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f\OneDrive\Área de Trabalho\"/>
    </mc:Choice>
  </mc:AlternateContent>
  <xr:revisionPtr revIDLastSave="0" documentId="13_ncr:1_{272B8B7A-6095-4482-8874-410F127EF170}" xr6:coauthVersionLast="47" xr6:coauthVersionMax="47" xr10:uidLastSave="{00000000-0000-0000-0000-000000000000}"/>
  <bookViews>
    <workbookView xWindow="23880" yWindow="-120" windowWidth="24240" windowHeight="13020" xr2:uid="{8E40BDD5-7612-42A7-9D00-B0188BEA9CF5}"/>
  </bookViews>
  <sheets>
    <sheet name="Planilha1" sheetId="1" r:id="rId1"/>
  </sheets>
  <definedNames>
    <definedName name="_xlnm._FilterDatabase" localSheetId="0" hidden="1">Planilha1!$A$1:$L$475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2" i="1" l="1"/>
  <c r="K482" i="1"/>
  <c r="L482" i="1"/>
  <c r="O482" i="1" s="1"/>
  <c r="O481" i="1"/>
  <c r="L481" i="1"/>
  <c r="K481" i="1"/>
  <c r="J481" i="1"/>
  <c r="L480" i="1" l="1"/>
  <c r="O480" i="1" s="1"/>
  <c r="K480" i="1"/>
  <c r="J480" i="1"/>
  <c r="J63" i="1"/>
  <c r="O476" i="1"/>
  <c r="K479" i="1"/>
  <c r="K478" i="1"/>
  <c r="K477" i="1"/>
  <c r="K476" i="1"/>
  <c r="J476" i="1"/>
  <c r="J479" i="1"/>
  <c r="J478" i="1"/>
  <c r="J477" i="1"/>
  <c r="O463" i="1"/>
  <c r="O457" i="1"/>
  <c r="O456" i="1"/>
  <c r="O434" i="1"/>
  <c r="O433" i="1"/>
  <c r="O405" i="1"/>
  <c r="O74" i="1"/>
  <c r="O63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5" i="1"/>
  <c r="K403" i="1"/>
  <c r="K404" i="1"/>
  <c r="K406" i="1"/>
  <c r="K409" i="1"/>
  <c r="K407" i="1"/>
  <c r="K408" i="1"/>
  <c r="K415" i="1"/>
  <c r="K410" i="1"/>
  <c r="K411" i="1"/>
  <c r="K412" i="1"/>
  <c r="K413" i="1"/>
  <c r="K414" i="1"/>
  <c r="K429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32" i="1"/>
  <c r="K430" i="1"/>
  <c r="K431" i="1"/>
  <c r="K433" i="1"/>
  <c r="K434" i="1"/>
  <c r="K435" i="1"/>
  <c r="K436" i="1"/>
  <c r="K437" i="1"/>
  <c r="K439" i="1"/>
  <c r="K438" i="1"/>
  <c r="K442" i="1"/>
  <c r="K440" i="1"/>
  <c r="K441" i="1"/>
  <c r="K446" i="1"/>
  <c r="K443" i="1"/>
  <c r="K444" i="1"/>
  <c r="K445" i="1"/>
  <c r="K447" i="1"/>
  <c r="K448" i="1"/>
  <c r="K449" i="1"/>
  <c r="K451" i="1"/>
  <c r="K450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61" i="1"/>
  <c r="K472" i="1"/>
  <c r="K473" i="1"/>
  <c r="K474" i="1"/>
  <c r="K475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5" i="1"/>
  <c r="J403" i="1"/>
  <c r="J404" i="1"/>
  <c r="J406" i="1"/>
  <c r="J409" i="1"/>
  <c r="J407" i="1"/>
  <c r="J408" i="1"/>
  <c r="J415" i="1"/>
  <c r="J410" i="1"/>
  <c r="J411" i="1"/>
  <c r="J412" i="1"/>
  <c r="J413" i="1"/>
  <c r="J414" i="1"/>
  <c r="J429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32" i="1"/>
  <c r="J430" i="1"/>
  <c r="J431" i="1"/>
  <c r="J433" i="1"/>
  <c r="J434" i="1"/>
  <c r="J435" i="1"/>
  <c r="J436" i="1"/>
  <c r="J437" i="1"/>
  <c r="J439" i="1"/>
  <c r="J438" i="1"/>
  <c r="J442" i="1"/>
  <c r="J440" i="1"/>
  <c r="J441" i="1"/>
  <c r="J446" i="1"/>
  <c r="J443" i="1"/>
  <c r="J444" i="1"/>
  <c r="J445" i="1"/>
  <c r="J447" i="1"/>
  <c r="J448" i="1"/>
  <c r="J449" i="1"/>
  <c r="J451" i="1"/>
  <c r="J450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61" i="1"/>
  <c r="J472" i="1"/>
  <c r="J473" i="1"/>
  <c r="J474" i="1"/>
  <c r="J475" i="1"/>
  <c r="K64" i="1"/>
  <c r="K65" i="1"/>
  <c r="K66" i="1"/>
  <c r="K67" i="1"/>
  <c r="K7" i="1"/>
  <c r="K8" i="1"/>
  <c r="K9" i="1"/>
  <c r="K68" i="1"/>
  <c r="K11" i="1"/>
  <c r="K12" i="1"/>
  <c r="K2" i="1"/>
  <c r="K14" i="1"/>
  <c r="K15" i="1"/>
  <c r="K16" i="1"/>
  <c r="K69" i="1"/>
  <c r="K71" i="1"/>
  <c r="K72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" i="1"/>
  <c r="K4" i="1"/>
  <c r="K5" i="1"/>
  <c r="K73" i="1"/>
  <c r="K6" i="1"/>
  <c r="K10" i="1"/>
  <c r="K13" i="1"/>
  <c r="K41" i="1"/>
  <c r="K42" i="1"/>
  <c r="K17" i="1"/>
  <c r="K18" i="1"/>
  <c r="K19" i="1"/>
  <c r="K74" i="1"/>
  <c r="K47" i="1"/>
  <c r="K34" i="1"/>
  <c r="K35" i="1"/>
  <c r="K50" i="1"/>
  <c r="K51" i="1"/>
  <c r="K75" i="1"/>
  <c r="K36" i="1"/>
  <c r="K37" i="1"/>
  <c r="K38" i="1"/>
  <c r="K39" i="1"/>
  <c r="K40" i="1"/>
  <c r="K58" i="1"/>
  <c r="K43" i="1"/>
  <c r="K60" i="1"/>
  <c r="K78" i="1"/>
  <c r="K62" i="1"/>
  <c r="K44" i="1"/>
  <c r="K45" i="1"/>
  <c r="K46" i="1"/>
  <c r="K48" i="1"/>
  <c r="K49" i="1"/>
  <c r="K79" i="1"/>
  <c r="K80" i="1"/>
  <c r="K70" i="1"/>
  <c r="K52" i="1"/>
  <c r="K53" i="1"/>
  <c r="K54" i="1"/>
  <c r="K82" i="1"/>
  <c r="K55" i="1"/>
  <c r="K76" i="1"/>
  <c r="K77" i="1"/>
  <c r="K56" i="1"/>
  <c r="K87" i="1"/>
  <c r="K57" i="1"/>
  <c r="K81" i="1"/>
  <c r="K59" i="1"/>
  <c r="K83" i="1"/>
  <c r="K84" i="1"/>
  <c r="K85" i="1"/>
  <c r="K86" i="1"/>
  <c r="K89" i="1"/>
  <c r="K88" i="1"/>
  <c r="K95" i="1"/>
  <c r="K90" i="1"/>
  <c r="K91" i="1"/>
  <c r="K92" i="1"/>
  <c r="K93" i="1"/>
  <c r="K94" i="1"/>
  <c r="K96" i="1"/>
  <c r="K102" i="1"/>
  <c r="K97" i="1"/>
  <c r="K98" i="1"/>
  <c r="K99" i="1"/>
  <c r="K100" i="1"/>
  <c r="K101" i="1"/>
  <c r="K103" i="1"/>
  <c r="K116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34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5" i="1"/>
  <c r="K139" i="1"/>
  <c r="K136" i="1"/>
  <c r="K137" i="1"/>
  <c r="K138" i="1"/>
  <c r="K150" i="1"/>
  <c r="K140" i="1"/>
  <c r="K141" i="1"/>
  <c r="K142" i="1"/>
  <c r="K143" i="1"/>
  <c r="K144" i="1"/>
  <c r="K145" i="1"/>
  <c r="K146" i="1"/>
  <c r="K147" i="1"/>
  <c r="K148" i="1"/>
  <c r="K149" i="1"/>
  <c r="K156" i="1"/>
  <c r="K151" i="1"/>
  <c r="K152" i="1"/>
  <c r="K153" i="1"/>
  <c r="K154" i="1"/>
  <c r="K155" i="1"/>
  <c r="K167" i="1"/>
  <c r="K157" i="1"/>
  <c r="K158" i="1"/>
  <c r="K159" i="1"/>
  <c r="K160" i="1"/>
  <c r="K161" i="1"/>
  <c r="K162" i="1"/>
  <c r="K163" i="1"/>
  <c r="K164" i="1"/>
  <c r="K165" i="1"/>
  <c r="K166" i="1"/>
  <c r="K184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7" i="1"/>
  <c r="K185" i="1"/>
  <c r="K186" i="1"/>
  <c r="K193" i="1"/>
  <c r="K188" i="1"/>
  <c r="K189" i="1"/>
  <c r="K190" i="1"/>
  <c r="K191" i="1"/>
  <c r="K192" i="1"/>
  <c r="K195" i="1"/>
  <c r="K194" i="1"/>
  <c r="K198" i="1"/>
  <c r="K196" i="1"/>
  <c r="K197" i="1"/>
  <c r="K199" i="1"/>
  <c r="K200" i="1"/>
  <c r="K201" i="1"/>
  <c r="K202" i="1"/>
  <c r="K203" i="1"/>
  <c r="K204" i="1"/>
  <c r="K205" i="1"/>
  <c r="K206" i="1"/>
  <c r="K208" i="1"/>
  <c r="K207" i="1"/>
  <c r="K209" i="1"/>
  <c r="K210" i="1"/>
  <c r="K218" i="1"/>
  <c r="K211" i="1"/>
  <c r="K212" i="1"/>
  <c r="K213" i="1"/>
  <c r="K214" i="1"/>
  <c r="K215" i="1"/>
  <c r="K216" i="1"/>
  <c r="K217" i="1"/>
  <c r="K229" i="1"/>
  <c r="K219" i="1"/>
  <c r="K220" i="1"/>
  <c r="K221" i="1"/>
  <c r="K222" i="1"/>
  <c r="K223" i="1"/>
  <c r="K224" i="1"/>
  <c r="K225" i="1"/>
  <c r="K226" i="1"/>
  <c r="K227" i="1"/>
  <c r="K228" i="1"/>
  <c r="K263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402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J64" i="1"/>
  <c r="J65" i="1"/>
  <c r="J66" i="1"/>
  <c r="J67" i="1"/>
  <c r="J7" i="1"/>
  <c r="J8" i="1"/>
  <c r="J9" i="1"/>
  <c r="J68" i="1"/>
  <c r="J11" i="1"/>
  <c r="J12" i="1"/>
  <c r="J2" i="1"/>
  <c r="J14" i="1"/>
  <c r="J15" i="1"/>
  <c r="J16" i="1"/>
  <c r="J69" i="1"/>
  <c r="J71" i="1"/>
  <c r="J72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" i="1"/>
  <c r="J4" i="1"/>
  <c r="J5" i="1"/>
  <c r="J73" i="1"/>
  <c r="J6" i="1"/>
  <c r="J10" i="1"/>
  <c r="J13" i="1"/>
  <c r="J41" i="1"/>
  <c r="J42" i="1"/>
  <c r="J17" i="1"/>
  <c r="J18" i="1"/>
  <c r="J19" i="1"/>
  <c r="J74" i="1"/>
  <c r="J47" i="1"/>
  <c r="J34" i="1"/>
  <c r="J35" i="1"/>
  <c r="J50" i="1"/>
  <c r="J51" i="1"/>
  <c r="J75" i="1"/>
  <c r="J36" i="1"/>
  <c r="J37" i="1"/>
  <c r="J38" i="1"/>
  <c r="J39" i="1"/>
  <c r="J40" i="1"/>
  <c r="J58" i="1"/>
  <c r="J43" i="1"/>
  <c r="J60" i="1"/>
  <c r="J78" i="1"/>
  <c r="J62" i="1"/>
  <c r="J44" i="1"/>
  <c r="J45" i="1"/>
  <c r="J46" i="1"/>
  <c r="J48" i="1"/>
  <c r="J49" i="1"/>
  <c r="J79" i="1"/>
  <c r="L79" i="1" s="1"/>
  <c r="J80" i="1"/>
  <c r="J70" i="1"/>
  <c r="J52" i="1"/>
  <c r="J53" i="1"/>
  <c r="J54" i="1"/>
  <c r="J82" i="1"/>
  <c r="J55" i="1"/>
  <c r="J76" i="1"/>
  <c r="J77" i="1"/>
  <c r="J56" i="1"/>
  <c r="J87" i="1"/>
  <c r="J57" i="1"/>
  <c r="J81" i="1"/>
  <c r="J59" i="1"/>
  <c r="J83" i="1"/>
  <c r="J84" i="1"/>
  <c r="J85" i="1"/>
  <c r="J86" i="1"/>
  <c r="J89" i="1"/>
  <c r="J88" i="1"/>
  <c r="J95" i="1"/>
  <c r="J90" i="1"/>
  <c r="J91" i="1"/>
  <c r="J92" i="1"/>
  <c r="J93" i="1"/>
  <c r="J94" i="1"/>
  <c r="J96" i="1"/>
  <c r="J102" i="1"/>
  <c r="J97" i="1"/>
  <c r="J98" i="1"/>
  <c r="J99" i="1"/>
  <c r="J100" i="1"/>
  <c r="J101" i="1"/>
  <c r="J103" i="1"/>
  <c r="J116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34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5" i="1"/>
  <c r="J139" i="1"/>
  <c r="J136" i="1"/>
  <c r="J137" i="1"/>
  <c r="J138" i="1"/>
  <c r="J150" i="1"/>
  <c r="J140" i="1"/>
  <c r="J141" i="1"/>
  <c r="J142" i="1"/>
  <c r="J143" i="1"/>
  <c r="J144" i="1"/>
  <c r="J145" i="1"/>
  <c r="J146" i="1"/>
  <c r="J147" i="1"/>
  <c r="J148" i="1"/>
  <c r="J149" i="1"/>
  <c r="J156" i="1"/>
  <c r="J151" i="1"/>
  <c r="J152" i="1"/>
  <c r="J153" i="1"/>
  <c r="J154" i="1"/>
  <c r="J155" i="1"/>
  <c r="J167" i="1"/>
  <c r="J157" i="1"/>
  <c r="J158" i="1"/>
  <c r="J159" i="1"/>
  <c r="J160" i="1"/>
  <c r="J161" i="1"/>
  <c r="J162" i="1"/>
  <c r="J163" i="1"/>
  <c r="J164" i="1"/>
  <c r="J165" i="1"/>
  <c r="J166" i="1"/>
  <c r="J184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7" i="1"/>
  <c r="J185" i="1"/>
  <c r="J186" i="1"/>
  <c r="J193" i="1"/>
  <c r="J188" i="1"/>
  <c r="J189" i="1"/>
  <c r="J190" i="1"/>
  <c r="J191" i="1"/>
  <c r="J192" i="1"/>
  <c r="J195" i="1"/>
  <c r="J194" i="1"/>
  <c r="J198" i="1"/>
  <c r="J196" i="1"/>
  <c r="J197" i="1"/>
  <c r="J199" i="1"/>
  <c r="J200" i="1"/>
  <c r="J201" i="1"/>
  <c r="J202" i="1"/>
  <c r="J203" i="1"/>
  <c r="J204" i="1"/>
  <c r="J205" i="1"/>
  <c r="J206" i="1"/>
  <c r="J208" i="1"/>
  <c r="J207" i="1"/>
  <c r="J209" i="1"/>
  <c r="J210" i="1"/>
  <c r="J218" i="1"/>
  <c r="J211" i="1"/>
  <c r="J212" i="1"/>
  <c r="J213" i="1"/>
  <c r="J214" i="1"/>
  <c r="J215" i="1"/>
  <c r="J216" i="1"/>
  <c r="J217" i="1"/>
  <c r="J229" i="1"/>
  <c r="J219" i="1"/>
  <c r="J220" i="1"/>
  <c r="J221" i="1"/>
  <c r="J222" i="1"/>
  <c r="J223" i="1"/>
  <c r="J224" i="1"/>
  <c r="J225" i="1"/>
  <c r="J226" i="1"/>
  <c r="J227" i="1"/>
  <c r="J228" i="1"/>
  <c r="J263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402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K63" i="1"/>
  <c r="L478" i="1" l="1"/>
  <c r="O478" i="1" s="1"/>
  <c r="L477" i="1"/>
  <c r="O477" i="1" s="1"/>
  <c r="L474" i="1"/>
  <c r="O474" i="1" s="1"/>
  <c r="L479" i="1"/>
  <c r="O479" i="1" s="1"/>
  <c r="L156" i="1"/>
  <c r="O156" i="1" s="1"/>
  <c r="L150" i="1"/>
  <c r="O150" i="1" s="1"/>
  <c r="L116" i="1"/>
  <c r="O116" i="1" s="1"/>
  <c r="L467" i="1"/>
  <c r="O467" i="1" s="1"/>
  <c r="L263" i="1"/>
  <c r="O263" i="1" s="1"/>
  <c r="L64" i="1"/>
  <c r="O64" i="1" s="1"/>
  <c r="L415" i="1"/>
  <c r="O415" i="1" s="1"/>
  <c r="L167" i="1"/>
  <c r="O167" i="1" s="1"/>
  <c r="L465" i="1"/>
  <c r="O465" i="1" s="1"/>
  <c r="L464" i="1"/>
  <c r="O464" i="1" s="1"/>
  <c r="L452" i="1"/>
  <c r="O452" i="1" s="1"/>
  <c r="L198" i="1"/>
  <c r="O198" i="1" s="1"/>
  <c r="L139" i="1"/>
  <c r="O139" i="1" s="1"/>
  <c r="L432" i="1"/>
  <c r="O432" i="1" s="1"/>
  <c r="L229" i="1"/>
  <c r="O229" i="1" s="1"/>
  <c r="O79" i="1"/>
  <c r="L466" i="1"/>
  <c r="O466" i="1" s="1"/>
  <c r="L454" i="1"/>
  <c r="O454" i="1" s="1"/>
  <c r="L458" i="1"/>
  <c r="O458" i="1" s="1"/>
  <c r="L451" i="1"/>
  <c r="O451" i="1" s="1"/>
  <c r="L68" i="1"/>
  <c r="O68" i="1" s="1"/>
  <c r="L473" i="1"/>
  <c r="O473" i="1" s="1"/>
  <c r="L462" i="1"/>
  <c r="O462" i="1" s="1"/>
  <c r="L439" i="1"/>
  <c r="O439" i="1" s="1"/>
  <c r="L425" i="1"/>
  <c r="L413" i="1"/>
  <c r="L401" i="1"/>
  <c r="L389" i="1"/>
  <c r="L377" i="1"/>
  <c r="L365" i="1"/>
  <c r="L353" i="1"/>
  <c r="L341" i="1"/>
  <c r="L327" i="1"/>
  <c r="L315" i="1"/>
  <c r="L303" i="1"/>
  <c r="L291" i="1"/>
  <c r="L279" i="1"/>
  <c r="L267" i="1"/>
  <c r="L255" i="1"/>
  <c r="L243" i="1"/>
  <c r="L231" i="1"/>
  <c r="L219" i="1"/>
  <c r="L207" i="1"/>
  <c r="L183" i="1"/>
  <c r="L171" i="1"/>
  <c r="L159" i="1"/>
  <c r="L147" i="1"/>
  <c r="L292" i="1"/>
  <c r="L220" i="1"/>
  <c r="L344" i="1"/>
  <c r="L471" i="1"/>
  <c r="O471" i="1" s="1"/>
  <c r="L459" i="1"/>
  <c r="O459" i="1" s="1"/>
  <c r="L447" i="1"/>
  <c r="O447" i="1" s="1"/>
  <c r="L435" i="1"/>
  <c r="O435" i="1" s="1"/>
  <c r="L422" i="1"/>
  <c r="L410" i="1"/>
  <c r="L398" i="1"/>
  <c r="L386" i="1"/>
  <c r="L374" i="1"/>
  <c r="L362" i="1"/>
  <c r="L350" i="1"/>
  <c r="L338" i="1"/>
  <c r="L61" i="1"/>
  <c r="L460" i="1"/>
  <c r="O460" i="1" s="1"/>
  <c r="L448" i="1"/>
  <c r="O448" i="1" s="1"/>
  <c r="L436" i="1"/>
  <c r="O436" i="1" s="1"/>
  <c r="L423" i="1"/>
  <c r="L411" i="1"/>
  <c r="L399" i="1"/>
  <c r="L387" i="1"/>
  <c r="L375" i="1"/>
  <c r="L363" i="1"/>
  <c r="L351" i="1"/>
  <c r="L441" i="1"/>
  <c r="L417" i="1"/>
  <c r="L406" i="1"/>
  <c r="O406" i="1" s="1"/>
  <c r="L393" i="1"/>
  <c r="L381" i="1"/>
  <c r="L369" i="1"/>
  <c r="L357" i="1"/>
  <c r="L123" i="1"/>
  <c r="L111" i="1"/>
  <c r="L99" i="1"/>
  <c r="L89" i="1"/>
  <c r="O89" i="1" s="1"/>
  <c r="L55" i="1"/>
  <c r="L44" i="1"/>
  <c r="L339" i="1"/>
  <c r="L469" i="1"/>
  <c r="O469" i="1" s="1"/>
  <c r="L444" i="1"/>
  <c r="L420" i="1"/>
  <c r="L408" i="1"/>
  <c r="L396" i="1"/>
  <c r="L384" i="1"/>
  <c r="L372" i="1"/>
  <c r="L360" i="1"/>
  <c r="L348" i="1"/>
  <c r="L468" i="1"/>
  <c r="O468" i="1" s="1"/>
  <c r="L443" i="1"/>
  <c r="L431" i="1"/>
  <c r="L419" i="1"/>
  <c r="L407" i="1"/>
  <c r="L395" i="1"/>
  <c r="L383" i="1"/>
  <c r="L371" i="1"/>
  <c r="L359" i="1"/>
  <c r="L347" i="1"/>
  <c r="L345" i="1"/>
  <c r="L450" i="1"/>
  <c r="L438" i="1"/>
  <c r="L426" i="1"/>
  <c r="L414" i="1"/>
  <c r="L390" i="1"/>
  <c r="L378" i="1"/>
  <c r="L366" i="1"/>
  <c r="L354" i="1"/>
  <c r="L472" i="1"/>
  <c r="O472" i="1" s="1"/>
  <c r="L461" i="1"/>
  <c r="O461" i="1" s="1"/>
  <c r="L449" i="1"/>
  <c r="O449" i="1" s="1"/>
  <c r="L437" i="1"/>
  <c r="O437" i="1" s="1"/>
  <c r="L424" i="1"/>
  <c r="L412" i="1"/>
  <c r="L400" i="1"/>
  <c r="L388" i="1"/>
  <c r="L376" i="1"/>
  <c r="L364" i="1"/>
  <c r="L352" i="1"/>
  <c r="L340" i="1"/>
  <c r="L206" i="1"/>
  <c r="O206" i="1" s="1"/>
  <c r="L195" i="1"/>
  <c r="O195" i="1" s="1"/>
  <c r="L455" i="1"/>
  <c r="O455" i="1" s="1"/>
  <c r="L446" i="1"/>
  <c r="O446" i="1" s="1"/>
  <c r="L430" i="1"/>
  <c r="L418" i="1"/>
  <c r="L409" i="1"/>
  <c r="O409" i="1" s="1"/>
  <c r="L394" i="1"/>
  <c r="L382" i="1"/>
  <c r="L370" i="1"/>
  <c r="L358" i="1"/>
  <c r="L346" i="1"/>
  <c r="L470" i="1"/>
  <c r="O470" i="1" s="1"/>
  <c r="L445" i="1"/>
  <c r="L421" i="1"/>
  <c r="L397" i="1"/>
  <c r="L385" i="1"/>
  <c r="L373" i="1"/>
  <c r="L361" i="1"/>
  <c r="L349" i="1"/>
  <c r="L337" i="1"/>
  <c r="L453" i="1"/>
  <c r="O453" i="1" s="1"/>
  <c r="L440" i="1"/>
  <c r="L428" i="1"/>
  <c r="L416" i="1"/>
  <c r="L404" i="1"/>
  <c r="L392" i="1"/>
  <c r="L380" i="1"/>
  <c r="L368" i="1"/>
  <c r="L356" i="1"/>
  <c r="L475" i="1"/>
  <c r="L442" i="1"/>
  <c r="O442" i="1" s="1"/>
  <c r="L427" i="1"/>
  <c r="L429" i="1"/>
  <c r="O429" i="1" s="1"/>
  <c r="L403" i="1"/>
  <c r="L391" i="1"/>
  <c r="L379" i="1"/>
  <c r="L367" i="1"/>
  <c r="L355" i="1"/>
  <c r="L343" i="1"/>
  <c r="L342" i="1"/>
  <c r="L202" i="1"/>
  <c r="O202" i="1" s="1"/>
  <c r="L80" i="1"/>
  <c r="O80" i="1" s="1"/>
  <c r="L51" i="1"/>
  <c r="L10" i="1"/>
  <c r="L27" i="1"/>
  <c r="L15" i="1"/>
  <c r="L289" i="1"/>
  <c r="L241" i="1"/>
  <c r="L145" i="1"/>
  <c r="L109" i="1"/>
  <c r="L335" i="1"/>
  <c r="L323" i="1"/>
  <c r="L333" i="1"/>
  <c r="L321" i="1"/>
  <c r="L309" i="1"/>
  <c r="L297" i="1"/>
  <c r="L285" i="1"/>
  <c r="L273" i="1"/>
  <c r="L261" i="1"/>
  <c r="L249" i="1"/>
  <c r="L237" i="1"/>
  <c r="L225" i="1"/>
  <c r="L213" i="1"/>
  <c r="L189" i="1"/>
  <c r="L177" i="1"/>
  <c r="L165" i="1"/>
  <c r="L153" i="1"/>
  <c r="L141" i="1"/>
  <c r="L129" i="1"/>
  <c r="L117" i="1"/>
  <c r="L105" i="1"/>
  <c r="L93" i="1"/>
  <c r="L81" i="1"/>
  <c r="L40" i="1"/>
  <c r="L19" i="1"/>
  <c r="L33" i="1"/>
  <c r="L21" i="1"/>
  <c r="L301" i="1"/>
  <c r="L253" i="1"/>
  <c r="L181" i="1"/>
  <c r="L133" i="1"/>
  <c r="L121" i="1"/>
  <c r="L97" i="1"/>
  <c r="L299" i="1"/>
  <c r="L311" i="1"/>
  <c r="L265" i="1"/>
  <c r="L169" i="1"/>
  <c r="L54" i="1"/>
  <c r="L325" i="1"/>
  <c r="L277" i="1"/>
  <c r="L217" i="1"/>
  <c r="L157" i="1"/>
  <c r="L85" i="1"/>
  <c r="L313" i="1"/>
  <c r="L148" i="1"/>
  <c r="L78" i="1"/>
  <c r="O78" i="1" s="1"/>
  <c r="L326" i="1"/>
  <c r="L278" i="1"/>
  <c r="L266" i="1"/>
  <c r="L254" i="1"/>
  <c r="L242" i="1"/>
  <c r="L230" i="1"/>
  <c r="L208" i="1"/>
  <c r="O208" i="1" s="1"/>
  <c r="L194" i="1"/>
  <c r="L182" i="1"/>
  <c r="L170" i="1"/>
  <c r="L158" i="1"/>
  <c r="L146" i="1"/>
  <c r="L135" i="1"/>
  <c r="O135" i="1" s="1"/>
  <c r="L122" i="1"/>
  <c r="L110" i="1"/>
  <c r="L98" i="1"/>
  <c r="L86" i="1"/>
  <c r="L82" i="1"/>
  <c r="O82" i="1" s="1"/>
  <c r="L62" i="1"/>
  <c r="L50" i="1"/>
  <c r="L6" i="1"/>
  <c r="L26" i="1"/>
  <c r="L314" i="1"/>
  <c r="L290" i="1"/>
  <c r="L302" i="1"/>
  <c r="L14" i="1"/>
  <c r="L293" i="1"/>
  <c r="L77" i="1"/>
  <c r="L275" i="1"/>
  <c r="L251" i="1"/>
  <c r="L227" i="1"/>
  <c r="L215" i="1"/>
  <c r="L191" i="1"/>
  <c r="L184" i="1"/>
  <c r="O184" i="1" s="1"/>
  <c r="L155" i="1"/>
  <c r="L131" i="1"/>
  <c r="L107" i="1"/>
  <c r="L96" i="1"/>
  <c r="O96" i="1" s="1"/>
  <c r="L83" i="1"/>
  <c r="L52" i="1"/>
  <c r="L47" i="1"/>
  <c r="L4" i="1"/>
  <c r="L23" i="1"/>
  <c r="L11" i="1"/>
  <c r="L287" i="1"/>
  <c r="L402" i="1"/>
  <c r="O402" i="1" s="1"/>
  <c r="L239" i="1"/>
  <c r="L204" i="1"/>
  <c r="O204" i="1" s="1"/>
  <c r="L179" i="1"/>
  <c r="L143" i="1"/>
  <c r="L119" i="1"/>
  <c r="L43" i="1"/>
  <c r="L318" i="1"/>
  <c r="L306" i="1"/>
  <c r="L282" i="1"/>
  <c r="L270" i="1"/>
  <c r="L258" i="1"/>
  <c r="L222" i="1"/>
  <c r="L218" i="1"/>
  <c r="O218" i="1" s="1"/>
  <c r="L199" i="1"/>
  <c r="O199" i="1" s="1"/>
  <c r="L186" i="1"/>
  <c r="L174" i="1"/>
  <c r="L162" i="1"/>
  <c r="L138" i="1"/>
  <c r="L126" i="1"/>
  <c r="L114" i="1"/>
  <c r="L103" i="1"/>
  <c r="O103" i="1" s="1"/>
  <c r="L48" i="1"/>
  <c r="L37" i="1"/>
  <c r="L42" i="1"/>
  <c r="L30" i="1"/>
  <c r="L67" i="1"/>
  <c r="O67" i="1" s="1"/>
  <c r="L246" i="1"/>
  <c r="L330" i="1"/>
  <c r="L294" i="1"/>
  <c r="L234" i="1"/>
  <c r="L276" i="1"/>
  <c r="L180" i="1"/>
  <c r="L144" i="1"/>
  <c r="L132" i="1"/>
  <c r="L120" i="1"/>
  <c r="L108" i="1"/>
  <c r="L102" i="1"/>
  <c r="O102" i="1" s="1"/>
  <c r="L84" i="1"/>
  <c r="L53" i="1"/>
  <c r="L90" i="1"/>
  <c r="L56" i="1"/>
  <c r="L76" i="1"/>
  <c r="L334" i="1"/>
  <c r="L322" i="1"/>
  <c r="L310" i="1"/>
  <c r="L298" i="1"/>
  <c r="L286" i="1"/>
  <c r="L274" i="1"/>
  <c r="L262" i="1"/>
  <c r="L250" i="1"/>
  <c r="L238" i="1"/>
  <c r="L226" i="1"/>
  <c r="L214" i="1"/>
  <c r="L203" i="1"/>
  <c r="O203" i="1" s="1"/>
  <c r="L190" i="1"/>
  <c r="L178" i="1"/>
  <c r="L166" i="1"/>
  <c r="L154" i="1"/>
  <c r="L142" i="1"/>
  <c r="L130" i="1"/>
  <c r="L118" i="1"/>
  <c r="L106" i="1"/>
  <c r="L94" i="1"/>
  <c r="L59" i="1"/>
  <c r="L70" i="1"/>
  <c r="L58" i="1"/>
  <c r="L3" i="1"/>
  <c r="L22" i="1"/>
  <c r="L60" i="1"/>
  <c r="L221" i="1"/>
  <c r="L35" i="1"/>
  <c r="L73" i="1"/>
  <c r="O73" i="1" s="1"/>
  <c r="L25" i="1"/>
  <c r="L2" i="1"/>
  <c r="L12" i="1"/>
  <c r="L252" i="1"/>
  <c r="L34" i="1"/>
  <c r="L336" i="1"/>
  <c r="L300" i="1"/>
  <c r="L264" i="1"/>
  <c r="L216" i="1"/>
  <c r="L205" i="1"/>
  <c r="O205" i="1" s="1"/>
  <c r="L168" i="1"/>
  <c r="L5" i="1"/>
  <c r="L324" i="1"/>
  <c r="L288" i="1"/>
  <c r="L228" i="1"/>
  <c r="L9" i="1"/>
  <c r="L312" i="1"/>
  <c r="L240" i="1"/>
  <c r="L192" i="1"/>
  <c r="L24" i="1"/>
  <c r="L149" i="1"/>
  <c r="L329" i="1"/>
  <c r="L317" i="1"/>
  <c r="L305" i="1"/>
  <c r="L281" i="1"/>
  <c r="L269" i="1"/>
  <c r="L257" i="1"/>
  <c r="L245" i="1"/>
  <c r="L233" i="1"/>
  <c r="L210" i="1"/>
  <c r="O210" i="1" s="1"/>
  <c r="L197" i="1"/>
  <c r="L185" i="1"/>
  <c r="L173" i="1"/>
  <c r="L161" i="1"/>
  <c r="L137" i="1"/>
  <c r="L125" i="1"/>
  <c r="L113" i="1"/>
  <c r="L101" i="1"/>
  <c r="L95" i="1"/>
  <c r="O95" i="1" s="1"/>
  <c r="L46" i="1"/>
  <c r="L36" i="1"/>
  <c r="L41" i="1"/>
  <c r="L29" i="1"/>
  <c r="L69" i="1"/>
  <c r="O69" i="1" s="1"/>
  <c r="L66" i="1"/>
  <c r="O66" i="1" s="1"/>
  <c r="L328" i="1"/>
  <c r="L304" i="1"/>
  <c r="L280" i="1"/>
  <c r="L268" i="1"/>
  <c r="L256" i="1"/>
  <c r="L244" i="1"/>
  <c r="L232" i="1"/>
  <c r="L209" i="1"/>
  <c r="O209" i="1" s="1"/>
  <c r="L196" i="1"/>
  <c r="L187" i="1"/>
  <c r="O187" i="1" s="1"/>
  <c r="L172" i="1"/>
  <c r="L160" i="1"/>
  <c r="L136" i="1"/>
  <c r="L124" i="1"/>
  <c r="L112" i="1"/>
  <c r="L100" i="1"/>
  <c r="L88" i="1"/>
  <c r="L45" i="1"/>
  <c r="L75" i="1"/>
  <c r="O75" i="1" s="1"/>
  <c r="L13" i="1"/>
  <c r="L28" i="1"/>
  <c r="L16" i="1"/>
  <c r="L65" i="1"/>
  <c r="O65" i="1" s="1"/>
  <c r="L316" i="1"/>
  <c r="L332" i="1"/>
  <c r="L296" i="1"/>
  <c r="L284" i="1"/>
  <c r="L272" i="1"/>
  <c r="L260" i="1"/>
  <c r="L248" i="1"/>
  <c r="L236" i="1"/>
  <c r="L224" i="1"/>
  <c r="L212" i="1"/>
  <c r="L201" i="1"/>
  <c r="O201" i="1" s="1"/>
  <c r="L188" i="1"/>
  <c r="L176" i="1"/>
  <c r="L164" i="1"/>
  <c r="L152" i="1"/>
  <c r="L140" i="1"/>
  <c r="L128" i="1"/>
  <c r="L134" i="1"/>
  <c r="O134" i="1" s="1"/>
  <c r="L104" i="1"/>
  <c r="L92" i="1"/>
  <c r="L57" i="1"/>
  <c r="L39" i="1"/>
  <c r="L18" i="1"/>
  <c r="L32" i="1"/>
  <c r="L20" i="1"/>
  <c r="L8" i="1"/>
  <c r="L331" i="1"/>
  <c r="L283" i="1"/>
  <c r="L259" i="1"/>
  <c r="L247" i="1"/>
  <c r="L235" i="1"/>
  <c r="L223" i="1"/>
  <c r="L211" i="1"/>
  <c r="L200" i="1"/>
  <c r="O200" i="1" s="1"/>
  <c r="L193" i="1"/>
  <c r="O193" i="1" s="1"/>
  <c r="L175" i="1"/>
  <c r="L163" i="1"/>
  <c r="L151" i="1"/>
  <c r="L127" i="1"/>
  <c r="L115" i="1"/>
  <c r="L91" i="1"/>
  <c r="L87" i="1"/>
  <c r="O87" i="1" s="1"/>
  <c r="L49" i="1"/>
  <c r="L38" i="1"/>
  <c r="L17" i="1"/>
  <c r="L31" i="1"/>
  <c r="L7" i="1"/>
  <c r="L308" i="1"/>
  <c r="L307" i="1"/>
  <c r="L320" i="1"/>
  <c r="L295" i="1"/>
  <c r="L319" i="1"/>
  <c r="L271" i="1"/>
  <c r="L72" i="1"/>
  <c r="O72" i="1" s="1"/>
  <c r="L71" i="1"/>
  <c r="O71" i="1" s="1"/>
</calcChain>
</file>

<file path=xl/sharedStrings.xml><?xml version="1.0" encoding="utf-8"?>
<sst xmlns="http://schemas.openxmlformats.org/spreadsheetml/2006/main" count="642" uniqueCount="26">
  <si>
    <t>BIC</t>
  </si>
  <si>
    <t>Terreno - Área m²</t>
  </si>
  <si>
    <t>Zoneamento Territorial</t>
  </si>
  <si>
    <t xml:space="preserve">Edificada - Total m² </t>
  </si>
  <si>
    <t>Região</t>
  </si>
  <si>
    <t>A</t>
  </si>
  <si>
    <t>NORMAL</t>
  </si>
  <si>
    <t>C</t>
  </si>
  <si>
    <t>B</t>
  </si>
  <si>
    <t>Tipo de Cobrança</t>
  </si>
  <si>
    <t>D</t>
  </si>
  <si>
    <t>Valor Região</t>
  </si>
  <si>
    <t>Valor Zoneamento Terr.</t>
  </si>
  <si>
    <t>Valor Venal Terr.</t>
  </si>
  <si>
    <t>Valor Venal Pred.</t>
  </si>
  <si>
    <t>Valor IPTU</t>
  </si>
  <si>
    <t>Alíquota %</t>
  </si>
  <si>
    <t>ISENTO</t>
  </si>
  <si>
    <t>E</t>
  </si>
  <si>
    <t>DESATIVADO</t>
  </si>
  <si>
    <t>IMUNE</t>
  </si>
  <si>
    <t>X</t>
  </si>
  <si>
    <t>Taxa de expediente</t>
  </si>
  <si>
    <t>Valor Final IPTU</t>
  </si>
  <si>
    <t>Tx coleta de lixo</t>
  </si>
  <si>
    <t>Novo valor venal (prop.)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</si>
</sst>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rgb="FF00B0F0"/>
      <name val="Calibri"/>
      <family val="2"/>
      <scheme val="minor"/>
    </font>
    <font>
      <b/>
      <sz val="1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933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164" fontId="2" fillId="8" borderId="2" xfId="0" applyNumberFormat="1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8" borderId="4" xfId="0" applyNumberFormat="1" applyFill="1" applyBorder="1" applyAlignment="1">
      <alignment horizontal="center" vertical="center"/>
    </xf>
    <xf numFmtId="164" fontId="2" fillId="8" borderId="5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4" fillId="8" borderId="1" xfId="0" applyNumberFormat="1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164" fontId="7" fillId="9" borderId="1" xfId="0" applyNumberFormat="1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164" fontId="0" fillId="8" borderId="3" xfId="0" applyNumberFormat="1" applyFill="1" applyBorder="1" applyAlignment="1">
      <alignment horizontal="center" vertical="center"/>
    </xf>
    <xf numFmtId="164" fontId="2" fillId="8" borderId="3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64" fontId="0" fillId="8" borderId="6" xfId="0" applyNumberFormat="1" applyFill="1" applyBorder="1" applyAlignment="1">
      <alignment horizontal="center" vertical="center"/>
    </xf>
    <xf numFmtId="164" fontId="2" fillId="8" borderId="7" xfId="0" applyNumberFormat="1" applyFont="1" applyFill="1" applyBorder="1" applyAlignment="1">
      <alignment horizontal="center" vertical="center"/>
    </xf>
    <xf numFmtId="164" fontId="2" fillId="8" borderId="8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64" fontId="5" fillId="8" borderId="0" xfId="0" applyNumberFormat="1" applyFont="1" applyFill="1" applyAlignment="1">
      <alignment horizontal="center" vertical="center"/>
    </xf>
    <xf numFmtId="164" fontId="11" fillId="8" borderId="0" xfId="0" applyNumberFormat="1" applyFont="1" applyFill="1" applyAlignment="1">
      <alignment horizontal="center" vertical="center"/>
    </xf>
    <xf numFmtId="164" fontId="6" fillId="8" borderId="0" xfId="0" applyNumberFormat="1" applyFont="1" applyFill="1" applyAlignment="1">
      <alignment horizontal="center" vertical="center"/>
    </xf>
    <xf numFmtId="164" fontId="12" fillId="4" borderId="1" xfId="0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164" fontId="13" fillId="8" borderId="0" xfId="0" applyNumberFormat="1" applyFont="1" applyFill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64" fontId="14" fillId="9" borderId="1" xfId="0" applyNumberFormat="1" applyFont="1" applyFill="1" applyBorder="1" applyAlignment="1">
      <alignment horizontal="center" vertical="center"/>
    </xf>
    <xf numFmtId="164" fontId="8" fillId="8" borderId="1" xfId="0" applyNumberFormat="1" applyFont="1" applyFill="1" applyBorder="1" applyAlignment="1">
      <alignment horizontal="center" vertical="center"/>
    </xf>
    <xf numFmtId="164" fontId="9" fillId="1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D03E-22F3-4A5B-894F-14943882ED2A}">
  <sheetPr filterMode="1"/>
  <dimension ref="A1:BG828"/>
  <sheetViews>
    <sheetView tabSelected="1" zoomScale="75" zoomScaleNormal="75" workbookViewId="0">
      <pane ySplit="1" topLeftCell="A458" activePane="bottomLeft" state="frozen"/>
      <selection pane="bottomLeft" activeCell="F479" sqref="F479"/>
    </sheetView>
  </sheetViews>
  <sheetFormatPr defaultRowHeight="23.25" x14ac:dyDescent="0.25"/>
  <cols>
    <col min="1" max="1" width="13.28515625" style="16" customWidth="1"/>
    <col min="2" max="2" width="16.28515625" style="1" bestFit="1" customWidth="1"/>
    <col min="3" max="3" width="16.7109375" style="10" bestFit="1" customWidth="1"/>
    <col min="4" max="4" width="22" style="1" bestFit="1" customWidth="1"/>
    <col min="5" max="5" width="22.42578125" style="1" bestFit="1" customWidth="1"/>
    <col min="6" max="6" width="18.85546875" style="1" customWidth="1"/>
    <col min="7" max="7" width="7" style="1" bestFit="1" customWidth="1"/>
    <col min="8" max="8" width="12.140625" style="1" bestFit="1" customWidth="1"/>
    <col min="9" max="9" width="12.140625" style="1" customWidth="1"/>
    <col min="10" max="10" width="29.42578125" style="47" bestFit="1" customWidth="1"/>
    <col min="11" max="11" width="16.5703125" style="3" bestFit="1" customWidth="1"/>
    <col min="12" max="12" width="18.140625" style="2" customWidth="1"/>
    <col min="13" max="13" width="18.7109375" style="2" bestFit="1" customWidth="1"/>
    <col min="14" max="14" width="15.42578125" style="2" bestFit="1" customWidth="1"/>
    <col min="15" max="15" width="24.7109375" style="18" bestFit="1" customWidth="1"/>
    <col min="16" max="16" width="35.7109375" style="44" customWidth="1"/>
    <col min="17" max="59" width="9.140625" style="5"/>
    <col min="60" max="16384" width="9.140625" style="1"/>
  </cols>
  <sheetData>
    <row r="1" spans="1:59" s="2" customFormat="1" x14ac:dyDescent="0.25">
      <c r="A1" s="34" t="s">
        <v>0</v>
      </c>
      <c r="B1" s="35" t="s">
        <v>9</v>
      </c>
      <c r="C1" s="36" t="s">
        <v>1</v>
      </c>
      <c r="D1" s="36" t="s">
        <v>2</v>
      </c>
      <c r="E1" s="36" t="s">
        <v>12</v>
      </c>
      <c r="F1" s="37" t="s">
        <v>3</v>
      </c>
      <c r="G1" s="37" t="s">
        <v>4</v>
      </c>
      <c r="H1" s="37" t="s">
        <v>11</v>
      </c>
      <c r="I1" s="38" t="s">
        <v>16</v>
      </c>
      <c r="J1" s="46" t="s">
        <v>13</v>
      </c>
      <c r="K1" s="39" t="s">
        <v>14</v>
      </c>
      <c r="L1" s="40" t="s">
        <v>15</v>
      </c>
      <c r="M1" s="41" t="s">
        <v>22</v>
      </c>
      <c r="N1" s="41" t="s">
        <v>24</v>
      </c>
      <c r="O1" s="42" t="s">
        <v>23</v>
      </c>
      <c r="P1" s="45" t="s">
        <v>25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</row>
    <row r="2" spans="1:59" s="5" customFormat="1" hidden="1" x14ac:dyDescent="0.25">
      <c r="A2" s="26">
        <v>463</v>
      </c>
      <c r="B2" s="27" t="s">
        <v>6</v>
      </c>
      <c r="C2" s="26">
        <v>0</v>
      </c>
      <c r="D2" s="27" t="s">
        <v>7</v>
      </c>
      <c r="E2" s="27">
        <v>8.9700000000000006</v>
      </c>
      <c r="F2" s="27"/>
      <c r="G2" s="27"/>
      <c r="H2" s="27"/>
      <c r="I2" s="27">
        <v>2</v>
      </c>
      <c r="J2" s="28">
        <f t="shared" ref="J2:J65" si="0">SUM(C2*E2)</f>
        <v>0</v>
      </c>
      <c r="K2" s="28">
        <f t="shared" ref="K2:K65" si="1">SUM(F2*H2)</f>
        <v>0</v>
      </c>
      <c r="L2" s="29">
        <f t="shared" ref="L2:L33" si="2">SUM(J2+K2)*I2%</f>
        <v>0</v>
      </c>
      <c r="O2" s="14"/>
    </row>
    <row r="3" spans="1:59" s="5" customFormat="1" ht="15" hidden="1" x14ac:dyDescent="0.25">
      <c r="A3" s="9">
        <v>801</v>
      </c>
      <c r="B3" s="4" t="s">
        <v>6</v>
      </c>
      <c r="C3" s="9">
        <v>0</v>
      </c>
      <c r="D3" s="4" t="s">
        <v>7</v>
      </c>
      <c r="E3" s="4">
        <v>8.9700000000000006</v>
      </c>
      <c r="F3" s="4"/>
      <c r="G3" s="4"/>
      <c r="H3" s="4"/>
      <c r="I3" s="4">
        <v>2</v>
      </c>
      <c r="J3" s="6">
        <f t="shared" si="0"/>
        <v>0</v>
      </c>
      <c r="K3" s="6">
        <f t="shared" si="1"/>
        <v>0</v>
      </c>
      <c r="L3" s="13">
        <f t="shared" si="2"/>
        <v>0</v>
      </c>
      <c r="O3" s="14"/>
    </row>
    <row r="4" spans="1:59" s="5" customFormat="1" ht="15" hidden="1" x14ac:dyDescent="0.25">
      <c r="A4" s="9">
        <v>803</v>
      </c>
      <c r="B4" s="4" t="s">
        <v>6</v>
      </c>
      <c r="C4" s="9">
        <v>0</v>
      </c>
      <c r="D4" s="4" t="s">
        <v>8</v>
      </c>
      <c r="E4" s="4">
        <v>14.95</v>
      </c>
      <c r="F4" s="4"/>
      <c r="G4" s="4"/>
      <c r="H4" s="4"/>
      <c r="I4" s="4">
        <v>2</v>
      </c>
      <c r="J4" s="6">
        <f t="shared" si="0"/>
        <v>0</v>
      </c>
      <c r="K4" s="6">
        <f t="shared" si="1"/>
        <v>0</v>
      </c>
      <c r="L4" s="13">
        <f t="shared" si="2"/>
        <v>0</v>
      </c>
      <c r="O4" s="14"/>
    </row>
    <row r="5" spans="1:59" s="5" customFormat="1" ht="15" hidden="1" x14ac:dyDescent="0.25">
      <c r="A5" s="9">
        <v>805</v>
      </c>
      <c r="B5" s="4" t="s">
        <v>6</v>
      </c>
      <c r="C5" s="9">
        <v>0</v>
      </c>
      <c r="D5" s="4" t="s">
        <v>8</v>
      </c>
      <c r="E5" s="4">
        <v>14.95</v>
      </c>
      <c r="F5" s="4"/>
      <c r="G5" s="4"/>
      <c r="H5" s="4"/>
      <c r="I5" s="4">
        <v>2</v>
      </c>
      <c r="J5" s="6">
        <f t="shared" si="0"/>
        <v>0</v>
      </c>
      <c r="K5" s="6">
        <f t="shared" si="1"/>
        <v>0</v>
      </c>
      <c r="L5" s="13">
        <f t="shared" si="2"/>
        <v>0</v>
      </c>
      <c r="O5" s="14"/>
    </row>
    <row r="6" spans="1:59" s="5" customFormat="1" ht="15" hidden="1" x14ac:dyDescent="0.25">
      <c r="A6" s="9">
        <v>808</v>
      </c>
      <c r="B6" s="4" t="s">
        <v>6</v>
      </c>
      <c r="C6" s="9">
        <v>0</v>
      </c>
      <c r="D6" s="4" t="s">
        <v>18</v>
      </c>
      <c r="E6" s="4">
        <v>14.95</v>
      </c>
      <c r="F6" s="4"/>
      <c r="G6" s="4"/>
      <c r="H6" s="4"/>
      <c r="I6" s="4">
        <v>2</v>
      </c>
      <c r="J6" s="6">
        <f t="shared" si="0"/>
        <v>0</v>
      </c>
      <c r="K6" s="6">
        <f t="shared" si="1"/>
        <v>0</v>
      </c>
      <c r="L6" s="13">
        <f t="shared" si="2"/>
        <v>0</v>
      </c>
      <c r="O6" s="14"/>
    </row>
    <row r="7" spans="1:59" s="5" customFormat="1" ht="15" hidden="1" x14ac:dyDescent="0.25">
      <c r="A7" s="4">
        <v>377</v>
      </c>
      <c r="B7" s="4" t="s">
        <v>17</v>
      </c>
      <c r="C7" s="4"/>
      <c r="D7" s="4"/>
      <c r="E7" s="4"/>
      <c r="F7" s="4"/>
      <c r="G7" s="4"/>
      <c r="H7" s="4"/>
      <c r="I7" s="4"/>
      <c r="J7" s="6">
        <f t="shared" si="0"/>
        <v>0</v>
      </c>
      <c r="K7" s="6">
        <f t="shared" si="1"/>
        <v>0</v>
      </c>
      <c r="L7" s="7">
        <f t="shared" si="2"/>
        <v>0</v>
      </c>
      <c r="O7" s="14"/>
    </row>
    <row r="8" spans="1:59" s="5" customFormat="1" ht="15" hidden="1" x14ac:dyDescent="0.25">
      <c r="A8" s="4">
        <v>379</v>
      </c>
      <c r="B8" s="4" t="s">
        <v>17</v>
      </c>
      <c r="C8" s="4"/>
      <c r="D8" s="4"/>
      <c r="E8" s="4"/>
      <c r="F8" s="4"/>
      <c r="G8" s="4"/>
      <c r="H8" s="4"/>
      <c r="I8" s="4"/>
      <c r="J8" s="6">
        <f t="shared" si="0"/>
        <v>0</v>
      </c>
      <c r="K8" s="6">
        <f t="shared" si="1"/>
        <v>0</v>
      </c>
      <c r="L8" s="7">
        <f t="shared" si="2"/>
        <v>0</v>
      </c>
      <c r="O8" s="14"/>
    </row>
    <row r="9" spans="1:59" s="5" customFormat="1" ht="15" hidden="1" x14ac:dyDescent="0.25">
      <c r="A9" s="4">
        <v>380</v>
      </c>
      <c r="B9" s="4" t="s">
        <v>17</v>
      </c>
      <c r="C9" s="4"/>
      <c r="D9" s="4"/>
      <c r="E9" s="4"/>
      <c r="F9" s="4"/>
      <c r="G9" s="4"/>
      <c r="H9" s="4"/>
      <c r="I9" s="4"/>
      <c r="J9" s="11">
        <f t="shared" si="0"/>
        <v>0</v>
      </c>
      <c r="K9" s="11">
        <f t="shared" si="1"/>
        <v>0</v>
      </c>
      <c r="L9" s="12">
        <f t="shared" si="2"/>
        <v>0</v>
      </c>
      <c r="O9" s="14"/>
    </row>
    <row r="10" spans="1:59" s="5" customFormat="1" ht="15" hidden="1" x14ac:dyDescent="0.25">
      <c r="A10" s="9">
        <v>817</v>
      </c>
      <c r="B10" s="4" t="s">
        <v>6</v>
      </c>
      <c r="C10" s="9">
        <v>0</v>
      </c>
      <c r="D10" s="4" t="s">
        <v>18</v>
      </c>
      <c r="E10" s="4">
        <v>14.95</v>
      </c>
      <c r="F10" s="4"/>
      <c r="G10" s="4"/>
      <c r="H10" s="4"/>
      <c r="I10" s="4">
        <v>2</v>
      </c>
      <c r="J10" s="6">
        <f t="shared" si="0"/>
        <v>0</v>
      </c>
      <c r="K10" s="6">
        <f t="shared" si="1"/>
        <v>0</v>
      </c>
      <c r="L10" s="13">
        <f t="shared" si="2"/>
        <v>0</v>
      </c>
      <c r="O10" s="14"/>
    </row>
    <row r="11" spans="1:59" s="5" customFormat="1" ht="15" hidden="1" x14ac:dyDescent="0.25">
      <c r="A11" s="4">
        <v>416</v>
      </c>
      <c r="B11" s="4" t="s">
        <v>17</v>
      </c>
      <c r="C11" s="4"/>
      <c r="D11" s="4"/>
      <c r="E11" s="4"/>
      <c r="F11" s="4"/>
      <c r="G11" s="4"/>
      <c r="H11" s="4"/>
      <c r="I11" s="4"/>
      <c r="J11" s="6">
        <f t="shared" si="0"/>
        <v>0</v>
      </c>
      <c r="K11" s="6">
        <f t="shared" si="1"/>
        <v>0</v>
      </c>
      <c r="L11" s="7">
        <f t="shared" si="2"/>
        <v>0</v>
      </c>
      <c r="O11" s="14"/>
    </row>
    <row r="12" spans="1:59" s="5" customFormat="1" ht="15" hidden="1" x14ac:dyDescent="0.25">
      <c r="A12" s="4">
        <v>429</v>
      </c>
      <c r="B12" s="4" t="s">
        <v>17</v>
      </c>
      <c r="C12" s="4"/>
      <c r="D12" s="4"/>
      <c r="E12" s="4"/>
      <c r="F12" s="4"/>
      <c r="G12" s="4"/>
      <c r="H12" s="4"/>
      <c r="I12" s="4"/>
      <c r="J12" s="11">
        <f t="shared" si="0"/>
        <v>0</v>
      </c>
      <c r="K12" s="11">
        <f t="shared" si="1"/>
        <v>0</v>
      </c>
      <c r="L12" s="12">
        <f t="shared" si="2"/>
        <v>0</v>
      </c>
      <c r="O12" s="14"/>
    </row>
    <row r="13" spans="1:59" s="5" customFormat="1" ht="15" hidden="1" x14ac:dyDescent="0.25">
      <c r="A13" s="9">
        <v>820</v>
      </c>
      <c r="B13" s="4" t="s">
        <v>6</v>
      </c>
      <c r="C13" s="9">
        <v>0</v>
      </c>
      <c r="D13" s="4" t="s">
        <v>10</v>
      </c>
      <c r="E13" s="4">
        <v>5.97</v>
      </c>
      <c r="F13" s="4"/>
      <c r="G13" s="4"/>
      <c r="H13" s="4"/>
      <c r="I13" s="4">
        <v>2</v>
      </c>
      <c r="J13" s="6">
        <f t="shared" si="0"/>
        <v>0</v>
      </c>
      <c r="K13" s="6">
        <f t="shared" si="1"/>
        <v>0</v>
      </c>
      <c r="L13" s="13">
        <f t="shared" si="2"/>
        <v>0</v>
      </c>
      <c r="O13" s="14"/>
    </row>
    <row r="14" spans="1:59" s="5" customFormat="1" ht="15" hidden="1" x14ac:dyDescent="0.25">
      <c r="A14" s="4">
        <v>470</v>
      </c>
      <c r="B14" s="4" t="s">
        <v>17</v>
      </c>
      <c r="C14" s="4"/>
      <c r="D14" s="4"/>
      <c r="E14" s="4"/>
      <c r="F14" s="4"/>
      <c r="G14" s="4"/>
      <c r="H14" s="4"/>
      <c r="I14" s="4"/>
      <c r="J14" s="6">
        <f t="shared" si="0"/>
        <v>0</v>
      </c>
      <c r="K14" s="6">
        <f t="shared" si="1"/>
        <v>0</v>
      </c>
      <c r="L14" s="7">
        <f t="shared" si="2"/>
        <v>0</v>
      </c>
      <c r="O14" s="14"/>
    </row>
    <row r="15" spans="1:59" s="5" customFormat="1" ht="15" hidden="1" x14ac:dyDescent="0.25">
      <c r="A15" s="4">
        <v>506</v>
      </c>
      <c r="B15" s="4" t="s">
        <v>17</v>
      </c>
      <c r="C15" s="4"/>
      <c r="D15" s="4"/>
      <c r="E15" s="4"/>
      <c r="F15" s="4"/>
      <c r="G15" s="4"/>
      <c r="H15" s="4"/>
      <c r="I15" s="4"/>
      <c r="J15" s="6">
        <f t="shared" si="0"/>
        <v>0</v>
      </c>
      <c r="K15" s="6">
        <f t="shared" si="1"/>
        <v>0</v>
      </c>
      <c r="L15" s="7">
        <f t="shared" si="2"/>
        <v>0</v>
      </c>
      <c r="O15" s="14"/>
    </row>
    <row r="16" spans="1:59" s="5" customFormat="1" ht="15" hidden="1" x14ac:dyDescent="0.25">
      <c r="A16" s="4">
        <v>507</v>
      </c>
      <c r="B16" s="4" t="s">
        <v>17</v>
      </c>
      <c r="C16" s="4"/>
      <c r="D16" s="4"/>
      <c r="E16" s="4"/>
      <c r="F16" s="4"/>
      <c r="G16" s="4"/>
      <c r="H16" s="4"/>
      <c r="I16" s="4"/>
      <c r="J16" s="11">
        <f t="shared" si="0"/>
        <v>0</v>
      </c>
      <c r="K16" s="11">
        <f t="shared" si="1"/>
        <v>0</v>
      </c>
      <c r="L16" s="12">
        <f t="shared" si="2"/>
        <v>0</v>
      </c>
      <c r="O16" s="14"/>
    </row>
    <row r="17" spans="1:15" s="5" customFormat="1" ht="15" hidden="1" x14ac:dyDescent="0.25">
      <c r="A17" s="9">
        <v>891</v>
      </c>
      <c r="B17" s="4" t="s">
        <v>6</v>
      </c>
      <c r="C17" s="9">
        <v>0</v>
      </c>
      <c r="D17" s="4" t="s">
        <v>7</v>
      </c>
      <c r="E17" s="4">
        <v>8.9700000000000006</v>
      </c>
      <c r="F17" s="4"/>
      <c r="G17" s="4"/>
      <c r="H17" s="4"/>
      <c r="I17" s="4">
        <v>2</v>
      </c>
      <c r="J17" s="6">
        <f t="shared" si="0"/>
        <v>0</v>
      </c>
      <c r="K17" s="6">
        <f t="shared" si="1"/>
        <v>0</v>
      </c>
      <c r="L17" s="13">
        <f t="shared" si="2"/>
        <v>0</v>
      </c>
      <c r="O17" s="14"/>
    </row>
    <row r="18" spans="1:15" s="5" customFormat="1" ht="15" hidden="1" x14ac:dyDescent="0.25">
      <c r="A18" s="9">
        <v>896</v>
      </c>
      <c r="B18" s="4" t="s">
        <v>6</v>
      </c>
      <c r="C18" s="9">
        <v>0</v>
      </c>
      <c r="D18" s="4" t="s">
        <v>8</v>
      </c>
      <c r="E18" s="4">
        <v>14.95</v>
      </c>
      <c r="F18" s="4"/>
      <c r="G18" s="4"/>
      <c r="H18" s="4"/>
      <c r="I18" s="4">
        <v>2</v>
      </c>
      <c r="J18" s="6">
        <f t="shared" si="0"/>
        <v>0</v>
      </c>
      <c r="K18" s="6">
        <f t="shared" si="1"/>
        <v>0</v>
      </c>
      <c r="L18" s="13">
        <f t="shared" si="2"/>
        <v>0</v>
      </c>
      <c r="O18" s="14"/>
    </row>
    <row r="19" spans="1:15" s="5" customFormat="1" ht="15" hidden="1" x14ac:dyDescent="0.25">
      <c r="A19" s="9">
        <v>917</v>
      </c>
      <c r="B19" s="4" t="s">
        <v>6</v>
      </c>
      <c r="C19" s="9">
        <v>0</v>
      </c>
      <c r="D19" s="4" t="s">
        <v>10</v>
      </c>
      <c r="E19" s="4">
        <v>5.97</v>
      </c>
      <c r="F19" s="4"/>
      <c r="G19" s="4"/>
      <c r="H19" s="4"/>
      <c r="I19" s="4">
        <v>2</v>
      </c>
      <c r="J19" s="6">
        <f t="shared" si="0"/>
        <v>0</v>
      </c>
      <c r="K19" s="6">
        <f t="shared" si="1"/>
        <v>0</v>
      </c>
      <c r="L19" s="13">
        <f t="shared" si="2"/>
        <v>0</v>
      </c>
      <c r="O19" s="14"/>
    </row>
    <row r="20" spans="1:15" s="5" customFormat="1" ht="15" hidden="1" x14ac:dyDescent="0.25">
      <c r="A20" s="4">
        <v>641</v>
      </c>
      <c r="B20" s="4" t="s">
        <v>17</v>
      </c>
      <c r="C20" s="4"/>
      <c r="D20" s="4"/>
      <c r="E20" s="4"/>
      <c r="F20" s="4"/>
      <c r="G20" s="4"/>
      <c r="H20" s="4"/>
      <c r="I20" s="4"/>
      <c r="J20" s="6">
        <f t="shared" si="0"/>
        <v>0</v>
      </c>
      <c r="K20" s="6">
        <f t="shared" si="1"/>
        <v>0</v>
      </c>
      <c r="L20" s="7">
        <f t="shared" si="2"/>
        <v>0</v>
      </c>
      <c r="O20" s="14"/>
    </row>
    <row r="21" spans="1:15" s="5" customFormat="1" ht="15" hidden="1" x14ac:dyDescent="0.25">
      <c r="A21" s="4">
        <v>670</v>
      </c>
      <c r="B21" s="4" t="s">
        <v>17</v>
      </c>
      <c r="C21" s="4"/>
      <c r="D21" s="4"/>
      <c r="E21" s="4"/>
      <c r="F21" s="4"/>
      <c r="G21" s="4"/>
      <c r="H21" s="4"/>
      <c r="I21" s="4"/>
      <c r="J21" s="6">
        <f t="shared" si="0"/>
        <v>0</v>
      </c>
      <c r="K21" s="6">
        <f t="shared" si="1"/>
        <v>0</v>
      </c>
      <c r="L21" s="7">
        <f t="shared" si="2"/>
        <v>0</v>
      </c>
      <c r="O21" s="14"/>
    </row>
    <row r="22" spans="1:15" s="5" customFormat="1" ht="15" hidden="1" x14ac:dyDescent="0.25">
      <c r="A22" s="4">
        <v>671</v>
      </c>
      <c r="B22" s="4" t="s">
        <v>17</v>
      </c>
      <c r="C22" s="4"/>
      <c r="D22" s="4"/>
      <c r="E22" s="4"/>
      <c r="F22" s="4"/>
      <c r="G22" s="4"/>
      <c r="H22" s="4"/>
      <c r="I22" s="4"/>
      <c r="J22" s="6">
        <f t="shared" si="0"/>
        <v>0</v>
      </c>
      <c r="K22" s="6">
        <f t="shared" si="1"/>
        <v>0</v>
      </c>
      <c r="L22" s="7">
        <f t="shared" si="2"/>
        <v>0</v>
      </c>
      <c r="O22" s="14"/>
    </row>
    <row r="23" spans="1:15" s="5" customFormat="1" ht="15" hidden="1" x14ac:dyDescent="0.25">
      <c r="A23" s="4">
        <v>733</v>
      </c>
      <c r="B23" s="4" t="s">
        <v>17</v>
      </c>
      <c r="C23" s="4"/>
      <c r="D23" s="4"/>
      <c r="E23" s="4"/>
      <c r="F23" s="4"/>
      <c r="G23" s="4"/>
      <c r="H23" s="4"/>
      <c r="I23" s="4"/>
      <c r="J23" s="6">
        <f t="shared" si="0"/>
        <v>0</v>
      </c>
      <c r="K23" s="6">
        <f t="shared" si="1"/>
        <v>0</v>
      </c>
      <c r="L23" s="7">
        <f t="shared" si="2"/>
        <v>0</v>
      </c>
      <c r="O23" s="14"/>
    </row>
    <row r="24" spans="1:15" s="5" customFormat="1" ht="15" hidden="1" x14ac:dyDescent="0.25">
      <c r="A24" s="4">
        <v>746</v>
      </c>
      <c r="B24" s="4" t="s">
        <v>17</v>
      </c>
      <c r="C24" s="4"/>
      <c r="D24" s="4"/>
      <c r="E24" s="4"/>
      <c r="F24" s="4"/>
      <c r="G24" s="4"/>
      <c r="H24" s="4"/>
      <c r="I24" s="4"/>
      <c r="J24" s="6">
        <f t="shared" si="0"/>
        <v>0</v>
      </c>
      <c r="K24" s="6">
        <f t="shared" si="1"/>
        <v>0</v>
      </c>
      <c r="L24" s="7">
        <f t="shared" si="2"/>
        <v>0</v>
      </c>
      <c r="O24" s="14"/>
    </row>
    <row r="25" spans="1:15" s="5" customFormat="1" ht="15" hidden="1" x14ac:dyDescent="0.25">
      <c r="A25" s="4">
        <v>747</v>
      </c>
      <c r="B25" s="4" t="s">
        <v>17</v>
      </c>
      <c r="C25" s="4"/>
      <c r="D25" s="4"/>
      <c r="E25" s="4"/>
      <c r="F25" s="4"/>
      <c r="G25" s="4"/>
      <c r="H25" s="4"/>
      <c r="I25" s="4"/>
      <c r="J25" s="6">
        <f t="shared" si="0"/>
        <v>0</v>
      </c>
      <c r="K25" s="6">
        <f t="shared" si="1"/>
        <v>0</v>
      </c>
      <c r="L25" s="7">
        <f t="shared" si="2"/>
        <v>0</v>
      </c>
      <c r="O25" s="14"/>
    </row>
    <row r="26" spans="1:15" s="5" customFormat="1" ht="15" hidden="1" x14ac:dyDescent="0.25">
      <c r="A26" s="4">
        <v>748</v>
      </c>
      <c r="B26" s="4" t="s">
        <v>17</v>
      </c>
      <c r="C26" s="4"/>
      <c r="D26" s="4"/>
      <c r="E26" s="4"/>
      <c r="F26" s="4"/>
      <c r="G26" s="4"/>
      <c r="H26" s="4"/>
      <c r="I26" s="4"/>
      <c r="J26" s="6">
        <f t="shared" si="0"/>
        <v>0</v>
      </c>
      <c r="K26" s="6">
        <f t="shared" si="1"/>
        <v>0</v>
      </c>
      <c r="L26" s="7">
        <f t="shared" si="2"/>
        <v>0</v>
      </c>
      <c r="O26" s="14"/>
    </row>
    <row r="27" spans="1:15" s="5" customFormat="1" ht="15" hidden="1" x14ac:dyDescent="0.25">
      <c r="A27" s="4">
        <v>749</v>
      </c>
      <c r="B27" s="4" t="s">
        <v>17</v>
      </c>
      <c r="C27" s="4"/>
      <c r="D27" s="4"/>
      <c r="E27" s="4"/>
      <c r="F27" s="4"/>
      <c r="G27" s="4"/>
      <c r="H27" s="4"/>
      <c r="I27" s="4"/>
      <c r="J27" s="6">
        <f t="shared" si="0"/>
        <v>0</v>
      </c>
      <c r="K27" s="6">
        <f t="shared" si="1"/>
        <v>0</v>
      </c>
      <c r="L27" s="7">
        <f t="shared" si="2"/>
        <v>0</v>
      </c>
      <c r="O27" s="14"/>
    </row>
    <row r="28" spans="1:15" s="5" customFormat="1" ht="15" hidden="1" x14ac:dyDescent="0.25">
      <c r="A28" s="4">
        <v>750</v>
      </c>
      <c r="B28" s="4" t="s">
        <v>17</v>
      </c>
      <c r="C28" s="4"/>
      <c r="D28" s="4"/>
      <c r="E28" s="4"/>
      <c r="F28" s="4"/>
      <c r="G28" s="4"/>
      <c r="H28" s="4"/>
      <c r="I28" s="4"/>
      <c r="J28" s="6">
        <f t="shared" si="0"/>
        <v>0</v>
      </c>
      <c r="K28" s="6">
        <f t="shared" si="1"/>
        <v>0</v>
      </c>
      <c r="L28" s="7">
        <f t="shared" si="2"/>
        <v>0</v>
      </c>
      <c r="O28" s="14"/>
    </row>
    <row r="29" spans="1:15" s="5" customFormat="1" ht="15" hidden="1" x14ac:dyDescent="0.25">
      <c r="A29" s="4">
        <v>751</v>
      </c>
      <c r="B29" s="4" t="s">
        <v>17</v>
      </c>
      <c r="C29" s="4"/>
      <c r="D29" s="4"/>
      <c r="E29" s="4"/>
      <c r="F29" s="4"/>
      <c r="G29" s="4"/>
      <c r="H29" s="4"/>
      <c r="I29" s="4"/>
      <c r="J29" s="6">
        <f t="shared" si="0"/>
        <v>0</v>
      </c>
      <c r="K29" s="6">
        <f t="shared" si="1"/>
        <v>0</v>
      </c>
      <c r="L29" s="7">
        <f t="shared" si="2"/>
        <v>0</v>
      </c>
      <c r="O29" s="14"/>
    </row>
    <row r="30" spans="1:15" s="5" customFormat="1" ht="15" hidden="1" x14ac:dyDescent="0.25">
      <c r="A30" s="4">
        <v>752</v>
      </c>
      <c r="B30" s="4" t="s">
        <v>17</v>
      </c>
      <c r="C30" s="4"/>
      <c r="D30" s="4"/>
      <c r="E30" s="4"/>
      <c r="F30" s="4"/>
      <c r="G30" s="4"/>
      <c r="H30" s="4"/>
      <c r="I30" s="4"/>
      <c r="J30" s="6">
        <f t="shared" si="0"/>
        <v>0</v>
      </c>
      <c r="K30" s="6">
        <f t="shared" si="1"/>
        <v>0</v>
      </c>
      <c r="L30" s="7">
        <f t="shared" si="2"/>
        <v>0</v>
      </c>
      <c r="O30" s="14"/>
    </row>
    <row r="31" spans="1:15" s="5" customFormat="1" ht="15" hidden="1" x14ac:dyDescent="0.25">
      <c r="A31" s="4">
        <v>753</v>
      </c>
      <c r="B31" s="4" t="s">
        <v>17</v>
      </c>
      <c r="C31" s="4"/>
      <c r="D31" s="4"/>
      <c r="E31" s="4"/>
      <c r="F31" s="4"/>
      <c r="G31" s="4"/>
      <c r="H31" s="4"/>
      <c r="I31" s="4"/>
      <c r="J31" s="6">
        <f t="shared" si="0"/>
        <v>0</v>
      </c>
      <c r="K31" s="6">
        <f t="shared" si="1"/>
        <v>0</v>
      </c>
      <c r="L31" s="7">
        <f t="shared" si="2"/>
        <v>0</v>
      </c>
      <c r="O31" s="14"/>
    </row>
    <row r="32" spans="1:15" s="5" customFormat="1" ht="15" hidden="1" x14ac:dyDescent="0.25">
      <c r="A32" s="4">
        <v>776</v>
      </c>
      <c r="B32" s="4" t="s">
        <v>17</v>
      </c>
      <c r="C32" s="4"/>
      <c r="D32" s="4"/>
      <c r="E32" s="4"/>
      <c r="F32" s="4"/>
      <c r="G32" s="4"/>
      <c r="H32" s="4"/>
      <c r="I32" s="4"/>
      <c r="J32" s="6">
        <f t="shared" si="0"/>
        <v>0</v>
      </c>
      <c r="K32" s="6">
        <f t="shared" si="1"/>
        <v>0</v>
      </c>
      <c r="L32" s="7">
        <f t="shared" si="2"/>
        <v>0</v>
      </c>
      <c r="O32" s="14"/>
    </row>
    <row r="33" spans="1:15" s="5" customFormat="1" ht="15" hidden="1" x14ac:dyDescent="0.25">
      <c r="A33" s="4">
        <v>797</v>
      </c>
      <c r="B33" s="4" t="s">
        <v>17</v>
      </c>
      <c r="C33" s="4"/>
      <c r="D33" s="4"/>
      <c r="E33" s="4"/>
      <c r="F33" s="4"/>
      <c r="G33" s="4"/>
      <c r="H33" s="4"/>
      <c r="I33" s="4"/>
      <c r="J33" s="11">
        <f t="shared" si="0"/>
        <v>0</v>
      </c>
      <c r="K33" s="11">
        <f t="shared" si="1"/>
        <v>0</v>
      </c>
      <c r="L33" s="12">
        <f t="shared" si="2"/>
        <v>0</v>
      </c>
      <c r="O33" s="14"/>
    </row>
    <row r="34" spans="1:15" s="5" customFormat="1" ht="15" hidden="1" x14ac:dyDescent="0.25">
      <c r="A34" s="9">
        <v>926</v>
      </c>
      <c r="B34" s="4" t="s">
        <v>6</v>
      </c>
      <c r="C34" s="9">
        <v>0</v>
      </c>
      <c r="D34" s="4" t="s">
        <v>7</v>
      </c>
      <c r="E34" s="4">
        <v>8.9700000000000006</v>
      </c>
      <c r="F34" s="4"/>
      <c r="G34" s="4"/>
      <c r="H34" s="4"/>
      <c r="I34" s="4">
        <v>2</v>
      </c>
      <c r="J34" s="6">
        <f t="shared" si="0"/>
        <v>0</v>
      </c>
      <c r="K34" s="6">
        <f t="shared" si="1"/>
        <v>0</v>
      </c>
      <c r="L34" s="13">
        <f t="shared" ref="L34:L62" si="3">SUM(J34+K34)*I34%</f>
        <v>0</v>
      </c>
      <c r="O34" s="14"/>
    </row>
    <row r="35" spans="1:15" s="5" customFormat="1" ht="15" hidden="1" x14ac:dyDescent="0.25">
      <c r="A35" s="9">
        <v>930</v>
      </c>
      <c r="B35" s="4" t="s">
        <v>6</v>
      </c>
      <c r="C35" s="9">
        <v>0</v>
      </c>
      <c r="D35" s="4" t="s">
        <v>18</v>
      </c>
      <c r="E35" s="4">
        <v>14.95</v>
      </c>
      <c r="F35" s="4"/>
      <c r="G35" s="4"/>
      <c r="H35" s="4"/>
      <c r="I35" s="4">
        <v>2</v>
      </c>
      <c r="J35" s="6">
        <f t="shared" si="0"/>
        <v>0</v>
      </c>
      <c r="K35" s="6">
        <f t="shared" si="1"/>
        <v>0</v>
      </c>
      <c r="L35" s="13">
        <f t="shared" si="3"/>
        <v>0</v>
      </c>
      <c r="O35" s="14"/>
    </row>
    <row r="36" spans="1:15" s="5" customFormat="1" ht="15" hidden="1" x14ac:dyDescent="0.25">
      <c r="A36" s="9">
        <v>989</v>
      </c>
      <c r="B36" s="4" t="s">
        <v>6</v>
      </c>
      <c r="C36" s="9">
        <v>0</v>
      </c>
      <c r="D36" s="4" t="s">
        <v>8</v>
      </c>
      <c r="E36" s="4">
        <v>14.95</v>
      </c>
      <c r="F36" s="4"/>
      <c r="G36" s="4"/>
      <c r="H36" s="4"/>
      <c r="I36" s="4">
        <v>2</v>
      </c>
      <c r="J36" s="6">
        <f t="shared" si="0"/>
        <v>0</v>
      </c>
      <c r="K36" s="6">
        <f t="shared" si="1"/>
        <v>0</v>
      </c>
      <c r="L36" s="13">
        <f t="shared" si="3"/>
        <v>0</v>
      </c>
      <c r="O36" s="14"/>
    </row>
    <row r="37" spans="1:15" s="5" customFormat="1" ht="15" hidden="1" x14ac:dyDescent="0.25">
      <c r="A37" s="9">
        <v>1010</v>
      </c>
      <c r="B37" s="4" t="s">
        <v>6</v>
      </c>
      <c r="C37" s="9">
        <v>0</v>
      </c>
      <c r="D37" s="4" t="s">
        <v>18</v>
      </c>
      <c r="E37" s="4">
        <v>14.95</v>
      </c>
      <c r="F37" s="4"/>
      <c r="G37" s="4"/>
      <c r="H37" s="4"/>
      <c r="I37" s="4">
        <v>2</v>
      </c>
      <c r="J37" s="6">
        <f t="shared" si="0"/>
        <v>0</v>
      </c>
      <c r="K37" s="6">
        <f t="shared" si="1"/>
        <v>0</v>
      </c>
      <c r="L37" s="13">
        <f t="shared" si="3"/>
        <v>0</v>
      </c>
      <c r="O37" s="14"/>
    </row>
    <row r="38" spans="1:15" s="5" customFormat="1" ht="15" hidden="1" x14ac:dyDescent="0.25">
      <c r="A38" s="9">
        <v>1011</v>
      </c>
      <c r="B38" s="4" t="s">
        <v>6</v>
      </c>
      <c r="C38" s="9">
        <v>0</v>
      </c>
      <c r="D38" s="4" t="s">
        <v>18</v>
      </c>
      <c r="E38" s="4">
        <v>14.95</v>
      </c>
      <c r="F38" s="4"/>
      <c r="G38" s="4"/>
      <c r="H38" s="4"/>
      <c r="I38" s="4">
        <v>2</v>
      </c>
      <c r="J38" s="6">
        <f t="shared" si="0"/>
        <v>0</v>
      </c>
      <c r="K38" s="6">
        <f t="shared" si="1"/>
        <v>0</v>
      </c>
      <c r="L38" s="13">
        <f t="shared" si="3"/>
        <v>0</v>
      </c>
      <c r="O38" s="14"/>
    </row>
    <row r="39" spans="1:15" s="5" customFormat="1" ht="15" hidden="1" x14ac:dyDescent="0.25">
      <c r="A39" s="9">
        <v>1017</v>
      </c>
      <c r="B39" s="4" t="s">
        <v>6</v>
      </c>
      <c r="C39" s="9">
        <v>0</v>
      </c>
      <c r="D39" s="4" t="s">
        <v>18</v>
      </c>
      <c r="E39" s="4">
        <v>14.95</v>
      </c>
      <c r="F39" s="4"/>
      <c r="G39" s="4"/>
      <c r="H39" s="4"/>
      <c r="I39" s="4">
        <v>2</v>
      </c>
      <c r="J39" s="6">
        <f t="shared" si="0"/>
        <v>0</v>
      </c>
      <c r="K39" s="6">
        <f t="shared" si="1"/>
        <v>0</v>
      </c>
      <c r="L39" s="13">
        <f t="shared" si="3"/>
        <v>0</v>
      </c>
      <c r="O39" s="14"/>
    </row>
    <row r="40" spans="1:15" s="5" customFormat="1" ht="15" hidden="1" x14ac:dyDescent="0.25">
      <c r="A40" s="9">
        <v>1024</v>
      </c>
      <c r="B40" s="4" t="s">
        <v>6</v>
      </c>
      <c r="C40" s="9">
        <v>0</v>
      </c>
      <c r="D40" s="4" t="s">
        <v>18</v>
      </c>
      <c r="E40" s="4">
        <v>14.95</v>
      </c>
      <c r="F40" s="4"/>
      <c r="G40" s="4"/>
      <c r="H40" s="4"/>
      <c r="I40" s="4">
        <v>2</v>
      </c>
      <c r="J40" s="6">
        <f t="shared" si="0"/>
        <v>0</v>
      </c>
      <c r="K40" s="6">
        <f t="shared" si="1"/>
        <v>0</v>
      </c>
      <c r="L40" s="13">
        <f t="shared" si="3"/>
        <v>0</v>
      </c>
      <c r="O40" s="14"/>
    </row>
    <row r="41" spans="1:15" s="5" customFormat="1" ht="15" hidden="1" x14ac:dyDescent="0.25">
      <c r="A41" s="4">
        <v>845</v>
      </c>
      <c r="B41" s="4" t="s">
        <v>17</v>
      </c>
      <c r="C41" s="4"/>
      <c r="D41" s="4"/>
      <c r="E41" s="4"/>
      <c r="F41" s="4"/>
      <c r="G41" s="4"/>
      <c r="H41" s="4"/>
      <c r="I41" s="4"/>
      <c r="J41" s="6">
        <f t="shared" si="0"/>
        <v>0</v>
      </c>
      <c r="K41" s="6">
        <f t="shared" si="1"/>
        <v>0</v>
      </c>
      <c r="L41" s="7">
        <f t="shared" si="3"/>
        <v>0</v>
      </c>
      <c r="O41" s="14"/>
    </row>
    <row r="42" spans="1:15" s="5" customFormat="1" ht="15" hidden="1" x14ac:dyDescent="0.25">
      <c r="A42" s="4">
        <v>856</v>
      </c>
      <c r="B42" s="4" t="s">
        <v>17</v>
      </c>
      <c r="C42" s="4"/>
      <c r="D42" s="4"/>
      <c r="E42" s="4"/>
      <c r="F42" s="4"/>
      <c r="G42" s="4"/>
      <c r="H42" s="4"/>
      <c r="I42" s="4"/>
      <c r="J42" s="11">
        <f t="shared" si="0"/>
        <v>0</v>
      </c>
      <c r="K42" s="11">
        <f t="shared" si="1"/>
        <v>0</v>
      </c>
      <c r="L42" s="12">
        <f t="shared" si="3"/>
        <v>0</v>
      </c>
      <c r="O42" s="14"/>
    </row>
    <row r="43" spans="1:15" s="5" customFormat="1" ht="15" hidden="1" x14ac:dyDescent="0.25">
      <c r="A43" s="9">
        <v>1101</v>
      </c>
      <c r="B43" s="4" t="s">
        <v>6</v>
      </c>
      <c r="C43" s="9">
        <v>0</v>
      </c>
      <c r="D43" s="4" t="s">
        <v>10</v>
      </c>
      <c r="E43" s="4">
        <v>5.97</v>
      </c>
      <c r="F43" s="4"/>
      <c r="G43" s="4"/>
      <c r="H43" s="4"/>
      <c r="I43" s="4">
        <v>2</v>
      </c>
      <c r="J43" s="6">
        <f t="shared" si="0"/>
        <v>0</v>
      </c>
      <c r="K43" s="6">
        <f t="shared" si="1"/>
        <v>0</v>
      </c>
      <c r="L43" s="13">
        <f t="shared" si="3"/>
        <v>0</v>
      </c>
      <c r="O43" s="14"/>
    </row>
    <row r="44" spans="1:15" s="5" customFormat="1" ht="15" hidden="1" x14ac:dyDescent="0.25">
      <c r="A44" s="9">
        <v>1137</v>
      </c>
      <c r="B44" s="4" t="s">
        <v>6</v>
      </c>
      <c r="C44" s="9">
        <v>0</v>
      </c>
      <c r="D44" s="4" t="s">
        <v>18</v>
      </c>
      <c r="E44" s="4">
        <v>14.95</v>
      </c>
      <c r="F44" s="4"/>
      <c r="G44" s="4"/>
      <c r="H44" s="4"/>
      <c r="I44" s="4">
        <v>2</v>
      </c>
      <c r="J44" s="6">
        <f t="shared" si="0"/>
        <v>0</v>
      </c>
      <c r="K44" s="6">
        <f t="shared" si="1"/>
        <v>0</v>
      </c>
      <c r="L44" s="13">
        <f t="shared" si="3"/>
        <v>0</v>
      </c>
      <c r="O44" s="14"/>
    </row>
    <row r="45" spans="1:15" s="5" customFormat="1" ht="15" hidden="1" x14ac:dyDescent="0.25">
      <c r="A45" s="9">
        <v>1170</v>
      </c>
      <c r="B45" s="4" t="s">
        <v>6</v>
      </c>
      <c r="C45" s="9">
        <v>0</v>
      </c>
      <c r="D45" s="4" t="s">
        <v>8</v>
      </c>
      <c r="E45" s="4">
        <v>14.95</v>
      </c>
      <c r="F45" s="4"/>
      <c r="G45" s="4"/>
      <c r="H45" s="4"/>
      <c r="I45" s="4">
        <v>2</v>
      </c>
      <c r="J45" s="6">
        <f t="shared" si="0"/>
        <v>0</v>
      </c>
      <c r="K45" s="6">
        <f t="shared" si="1"/>
        <v>0</v>
      </c>
      <c r="L45" s="13">
        <f t="shared" si="3"/>
        <v>0</v>
      </c>
      <c r="O45" s="14"/>
    </row>
    <row r="46" spans="1:15" s="5" customFormat="1" ht="15" hidden="1" x14ac:dyDescent="0.25">
      <c r="A46" s="9">
        <v>1181</v>
      </c>
      <c r="B46" s="4" t="s">
        <v>6</v>
      </c>
      <c r="C46" s="9">
        <v>0</v>
      </c>
      <c r="D46" s="4" t="s">
        <v>18</v>
      </c>
      <c r="E46" s="4">
        <v>14.95</v>
      </c>
      <c r="F46" s="4"/>
      <c r="G46" s="4"/>
      <c r="H46" s="4"/>
      <c r="I46" s="4">
        <v>2</v>
      </c>
      <c r="J46" s="6">
        <f t="shared" si="0"/>
        <v>0</v>
      </c>
      <c r="K46" s="6">
        <f t="shared" si="1"/>
        <v>0</v>
      </c>
      <c r="L46" s="13">
        <f t="shared" si="3"/>
        <v>0</v>
      </c>
      <c r="O46" s="14"/>
    </row>
    <row r="47" spans="1:15" s="5" customFormat="1" ht="15" hidden="1" x14ac:dyDescent="0.25">
      <c r="A47" s="4">
        <v>923</v>
      </c>
      <c r="B47" s="4" t="s">
        <v>17</v>
      </c>
      <c r="C47" s="4"/>
      <c r="D47" s="4"/>
      <c r="E47" s="4"/>
      <c r="F47" s="4"/>
      <c r="G47" s="4"/>
      <c r="H47" s="4"/>
      <c r="I47" s="4"/>
      <c r="J47" s="11">
        <f t="shared" si="0"/>
        <v>0</v>
      </c>
      <c r="K47" s="11">
        <f t="shared" si="1"/>
        <v>0</v>
      </c>
      <c r="L47" s="12">
        <f t="shared" si="3"/>
        <v>0</v>
      </c>
      <c r="O47" s="14"/>
    </row>
    <row r="48" spans="1:15" s="5" customFormat="1" ht="15" hidden="1" x14ac:dyDescent="0.25">
      <c r="A48" s="9">
        <v>1198</v>
      </c>
      <c r="B48" s="4" t="s">
        <v>6</v>
      </c>
      <c r="C48" s="9">
        <v>0</v>
      </c>
      <c r="D48" s="4" t="s">
        <v>18</v>
      </c>
      <c r="E48" s="4">
        <v>14.95</v>
      </c>
      <c r="F48" s="4"/>
      <c r="G48" s="4"/>
      <c r="H48" s="4"/>
      <c r="I48" s="4">
        <v>2</v>
      </c>
      <c r="J48" s="6">
        <f t="shared" si="0"/>
        <v>0</v>
      </c>
      <c r="K48" s="6">
        <f t="shared" si="1"/>
        <v>0</v>
      </c>
      <c r="L48" s="13">
        <f t="shared" si="3"/>
        <v>0</v>
      </c>
      <c r="O48" s="14"/>
    </row>
    <row r="49" spans="1:16" s="5" customFormat="1" ht="15" hidden="1" x14ac:dyDescent="0.25">
      <c r="A49" s="9">
        <v>1199</v>
      </c>
      <c r="B49" s="4" t="s">
        <v>6</v>
      </c>
      <c r="C49" s="9">
        <v>0</v>
      </c>
      <c r="D49" s="4" t="s">
        <v>18</v>
      </c>
      <c r="E49" s="4">
        <v>14.95</v>
      </c>
      <c r="F49" s="4"/>
      <c r="G49" s="4"/>
      <c r="H49" s="4"/>
      <c r="I49" s="4">
        <v>2</v>
      </c>
      <c r="J49" s="6">
        <f t="shared" si="0"/>
        <v>0</v>
      </c>
      <c r="K49" s="6">
        <f t="shared" si="1"/>
        <v>0</v>
      </c>
      <c r="L49" s="13">
        <f t="shared" si="3"/>
        <v>0</v>
      </c>
      <c r="O49" s="14"/>
    </row>
    <row r="50" spans="1:16" s="5" customFormat="1" ht="15" hidden="1" x14ac:dyDescent="0.25">
      <c r="A50" s="4">
        <v>960</v>
      </c>
      <c r="B50" s="4" t="s">
        <v>17</v>
      </c>
      <c r="C50" s="4"/>
      <c r="D50" s="4"/>
      <c r="E50" s="4"/>
      <c r="F50" s="4"/>
      <c r="G50" s="4"/>
      <c r="H50" s="4"/>
      <c r="I50" s="4"/>
      <c r="J50" s="6">
        <f t="shared" si="0"/>
        <v>0</v>
      </c>
      <c r="K50" s="6">
        <f t="shared" si="1"/>
        <v>0</v>
      </c>
      <c r="L50" s="7">
        <f t="shared" si="3"/>
        <v>0</v>
      </c>
      <c r="O50" s="14"/>
    </row>
    <row r="51" spans="1:16" s="5" customFormat="1" ht="15" hidden="1" x14ac:dyDescent="0.25">
      <c r="A51" s="4">
        <v>961</v>
      </c>
      <c r="B51" s="4" t="s">
        <v>17</v>
      </c>
      <c r="C51" s="4"/>
      <c r="D51" s="4"/>
      <c r="E51" s="4"/>
      <c r="F51" s="4"/>
      <c r="G51" s="4"/>
      <c r="H51" s="4"/>
      <c r="I51" s="4"/>
      <c r="J51" s="11">
        <f t="shared" si="0"/>
        <v>0</v>
      </c>
      <c r="K51" s="11">
        <f t="shared" si="1"/>
        <v>0</v>
      </c>
      <c r="L51" s="12">
        <f t="shared" si="3"/>
        <v>0</v>
      </c>
      <c r="O51" s="14"/>
    </row>
    <row r="52" spans="1:16" s="5" customFormat="1" ht="15" hidden="1" x14ac:dyDescent="0.25">
      <c r="A52" s="9">
        <v>1244</v>
      </c>
      <c r="B52" s="4" t="s">
        <v>6</v>
      </c>
      <c r="C52" s="9">
        <v>0</v>
      </c>
      <c r="D52" s="4" t="s">
        <v>8</v>
      </c>
      <c r="E52" s="4">
        <v>14.95</v>
      </c>
      <c r="F52" s="4"/>
      <c r="G52" s="4"/>
      <c r="H52" s="4"/>
      <c r="I52" s="4">
        <v>2</v>
      </c>
      <c r="J52" s="6">
        <f t="shared" si="0"/>
        <v>0</v>
      </c>
      <c r="K52" s="6">
        <f t="shared" si="1"/>
        <v>0</v>
      </c>
      <c r="L52" s="13">
        <f t="shared" si="3"/>
        <v>0</v>
      </c>
      <c r="O52" s="14"/>
    </row>
    <row r="53" spans="1:16" s="5" customFormat="1" ht="15" hidden="1" x14ac:dyDescent="0.25">
      <c r="A53" s="9">
        <v>1256</v>
      </c>
      <c r="B53" s="4" t="s">
        <v>6</v>
      </c>
      <c r="C53" s="9">
        <v>0</v>
      </c>
      <c r="D53" s="4" t="s">
        <v>7</v>
      </c>
      <c r="E53" s="4">
        <v>8.9700000000000006</v>
      </c>
      <c r="F53" s="4"/>
      <c r="G53" s="4"/>
      <c r="H53" s="4"/>
      <c r="I53" s="4">
        <v>2</v>
      </c>
      <c r="J53" s="6">
        <f t="shared" si="0"/>
        <v>0</v>
      </c>
      <c r="K53" s="6">
        <f t="shared" si="1"/>
        <v>0</v>
      </c>
      <c r="L53" s="13">
        <f t="shared" si="3"/>
        <v>0</v>
      </c>
      <c r="O53" s="14"/>
    </row>
    <row r="54" spans="1:16" s="5" customFormat="1" ht="15" hidden="1" x14ac:dyDescent="0.25">
      <c r="A54" s="9">
        <v>1277</v>
      </c>
      <c r="B54" s="4" t="s">
        <v>6</v>
      </c>
      <c r="C54" s="9">
        <v>0</v>
      </c>
      <c r="D54" s="4" t="s">
        <v>18</v>
      </c>
      <c r="E54" s="4">
        <v>14.95</v>
      </c>
      <c r="F54" s="4"/>
      <c r="G54" s="4"/>
      <c r="H54" s="4"/>
      <c r="I54" s="4">
        <v>2</v>
      </c>
      <c r="J54" s="6">
        <f t="shared" si="0"/>
        <v>0</v>
      </c>
      <c r="K54" s="6">
        <f t="shared" si="1"/>
        <v>0</v>
      </c>
      <c r="L54" s="13">
        <f t="shared" si="3"/>
        <v>0</v>
      </c>
      <c r="O54" s="14"/>
    </row>
    <row r="55" spans="1:16" s="5" customFormat="1" ht="15" hidden="1" x14ac:dyDescent="0.25">
      <c r="A55" s="9">
        <v>1282</v>
      </c>
      <c r="B55" s="4" t="s">
        <v>6</v>
      </c>
      <c r="C55" s="9">
        <v>0</v>
      </c>
      <c r="D55" s="4" t="s">
        <v>10</v>
      </c>
      <c r="E55" s="4">
        <v>5.97</v>
      </c>
      <c r="F55" s="4"/>
      <c r="G55" s="4"/>
      <c r="H55" s="4"/>
      <c r="I55" s="4">
        <v>2</v>
      </c>
      <c r="J55" s="6">
        <f t="shared" si="0"/>
        <v>0</v>
      </c>
      <c r="K55" s="6">
        <f t="shared" si="1"/>
        <v>0</v>
      </c>
      <c r="L55" s="13">
        <f t="shared" si="3"/>
        <v>0</v>
      </c>
      <c r="O55" s="14"/>
    </row>
    <row r="56" spans="1:16" s="5" customFormat="1" ht="15" hidden="1" x14ac:dyDescent="0.25">
      <c r="A56" s="9">
        <v>1313</v>
      </c>
      <c r="B56" s="4" t="s">
        <v>6</v>
      </c>
      <c r="C56" s="9">
        <v>0</v>
      </c>
      <c r="D56" s="4" t="s">
        <v>18</v>
      </c>
      <c r="E56" s="4">
        <v>14.95</v>
      </c>
      <c r="F56" s="4"/>
      <c r="G56" s="4"/>
      <c r="H56" s="4"/>
      <c r="I56" s="4">
        <v>2</v>
      </c>
      <c r="J56" s="6">
        <f t="shared" si="0"/>
        <v>0</v>
      </c>
      <c r="K56" s="6">
        <f t="shared" si="1"/>
        <v>0</v>
      </c>
      <c r="L56" s="13">
        <f t="shared" si="3"/>
        <v>0</v>
      </c>
      <c r="O56" s="14"/>
    </row>
    <row r="57" spans="1:16" s="5" customFormat="1" ht="15" hidden="1" x14ac:dyDescent="0.25">
      <c r="A57" s="9">
        <v>1326</v>
      </c>
      <c r="B57" s="4" t="s">
        <v>6</v>
      </c>
      <c r="C57" s="9">
        <v>0</v>
      </c>
      <c r="D57" s="4" t="s">
        <v>18</v>
      </c>
      <c r="E57" s="4">
        <v>14.95</v>
      </c>
      <c r="F57" s="4"/>
      <c r="G57" s="4"/>
      <c r="H57" s="4"/>
      <c r="I57" s="4">
        <v>2</v>
      </c>
      <c r="J57" s="6">
        <f t="shared" si="0"/>
        <v>0</v>
      </c>
      <c r="K57" s="6">
        <f t="shared" si="1"/>
        <v>0</v>
      </c>
      <c r="L57" s="13">
        <f t="shared" si="3"/>
        <v>0</v>
      </c>
      <c r="O57" s="14"/>
    </row>
    <row r="58" spans="1:16" s="5" customFormat="1" ht="15" hidden="1" x14ac:dyDescent="0.25">
      <c r="A58" s="4">
        <v>1082</v>
      </c>
      <c r="B58" s="4" t="s">
        <v>17</v>
      </c>
      <c r="C58" s="4"/>
      <c r="D58" s="4"/>
      <c r="E58" s="4"/>
      <c r="F58" s="4"/>
      <c r="G58" s="4"/>
      <c r="H58" s="4"/>
      <c r="I58" s="4"/>
      <c r="J58" s="11">
        <f t="shared" si="0"/>
        <v>0</v>
      </c>
      <c r="K58" s="11">
        <f t="shared" si="1"/>
        <v>0</v>
      </c>
      <c r="L58" s="12">
        <f t="shared" si="3"/>
        <v>0</v>
      </c>
      <c r="O58" s="14"/>
    </row>
    <row r="59" spans="1:16" s="5" customFormat="1" ht="15" hidden="1" x14ac:dyDescent="0.25">
      <c r="A59" s="9">
        <v>1354</v>
      </c>
      <c r="B59" s="4" t="s">
        <v>6</v>
      </c>
      <c r="C59" s="9">
        <v>0</v>
      </c>
      <c r="D59" s="4" t="s">
        <v>18</v>
      </c>
      <c r="E59" s="4">
        <v>14.95</v>
      </c>
      <c r="F59" s="4"/>
      <c r="G59" s="4"/>
      <c r="H59" s="4"/>
      <c r="I59" s="4">
        <v>2</v>
      </c>
      <c r="J59" s="6">
        <f t="shared" si="0"/>
        <v>0</v>
      </c>
      <c r="K59" s="6">
        <f t="shared" si="1"/>
        <v>0</v>
      </c>
      <c r="L59" s="13">
        <f t="shared" si="3"/>
        <v>0</v>
      </c>
      <c r="O59" s="14"/>
    </row>
    <row r="60" spans="1:16" s="5" customFormat="1" ht="15" hidden="1" x14ac:dyDescent="0.25">
      <c r="A60" s="4">
        <v>1128</v>
      </c>
      <c r="B60" s="4" t="s">
        <v>17</v>
      </c>
      <c r="C60" s="4"/>
      <c r="D60" s="4"/>
      <c r="E60" s="4"/>
      <c r="F60" s="4"/>
      <c r="G60" s="4"/>
      <c r="H60" s="4"/>
      <c r="I60" s="4"/>
      <c r="J60" s="11">
        <f t="shared" si="0"/>
        <v>0</v>
      </c>
      <c r="K60" s="11">
        <f t="shared" si="1"/>
        <v>0</v>
      </c>
      <c r="L60" s="12">
        <f t="shared" si="3"/>
        <v>0</v>
      </c>
      <c r="O60" s="14"/>
    </row>
    <row r="61" spans="1:16" s="5" customFormat="1" ht="15" hidden="1" x14ac:dyDescent="0.25">
      <c r="A61" s="9">
        <v>30772622</v>
      </c>
      <c r="B61" s="4" t="s">
        <v>6</v>
      </c>
      <c r="C61" s="9">
        <v>0</v>
      </c>
      <c r="D61" s="9" t="s">
        <v>21</v>
      </c>
      <c r="E61" s="4"/>
      <c r="F61" s="4"/>
      <c r="G61" s="4"/>
      <c r="H61" s="4"/>
      <c r="I61" s="4">
        <v>2</v>
      </c>
      <c r="J61" s="6">
        <f t="shared" si="0"/>
        <v>0</v>
      </c>
      <c r="K61" s="6">
        <f t="shared" si="1"/>
        <v>0</v>
      </c>
      <c r="L61" s="13">
        <f t="shared" si="3"/>
        <v>0</v>
      </c>
      <c r="O61" s="14"/>
    </row>
    <row r="62" spans="1:16" s="5" customFormat="1" ht="15" hidden="1" x14ac:dyDescent="0.25">
      <c r="A62" s="21">
        <v>1131</v>
      </c>
      <c r="B62" s="21" t="s">
        <v>17</v>
      </c>
      <c r="C62" s="21"/>
      <c r="D62" s="21"/>
      <c r="E62" s="21"/>
      <c r="F62" s="21"/>
      <c r="G62" s="21"/>
      <c r="H62" s="21"/>
      <c r="I62" s="21"/>
      <c r="J62" s="11">
        <f t="shared" si="0"/>
        <v>0</v>
      </c>
      <c r="K62" s="11">
        <f t="shared" si="1"/>
        <v>0</v>
      </c>
      <c r="L62" s="12">
        <f t="shared" si="3"/>
        <v>0</v>
      </c>
      <c r="O62" s="14"/>
    </row>
    <row r="63" spans="1:16" s="5" customFormat="1" x14ac:dyDescent="0.25">
      <c r="A63" s="51">
        <v>36</v>
      </c>
      <c r="B63" s="4" t="s">
        <v>6</v>
      </c>
      <c r="C63" s="4">
        <v>200</v>
      </c>
      <c r="D63" s="4" t="s">
        <v>10</v>
      </c>
      <c r="E63" s="4">
        <v>5.97</v>
      </c>
      <c r="F63" s="4"/>
      <c r="G63" s="4"/>
      <c r="H63" s="4"/>
      <c r="I63" s="4">
        <v>2</v>
      </c>
      <c r="J63" s="48">
        <f>SUM(C63*E63)</f>
        <v>1194</v>
      </c>
      <c r="K63" s="6">
        <f t="shared" si="1"/>
        <v>0</v>
      </c>
      <c r="L63" s="15">
        <v>30</v>
      </c>
      <c r="M63" s="4">
        <v>10.61</v>
      </c>
      <c r="N63" s="4">
        <v>11.67</v>
      </c>
      <c r="O63" s="17">
        <f>SUM(L63+M63+N63)</f>
        <v>52.28</v>
      </c>
      <c r="P63" s="50">
        <v>2614</v>
      </c>
    </row>
    <row r="64" spans="1:16" s="5" customFormat="1" x14ac:dyDescent="0.25">
      <c r="A64" s="51">
        <v>55</v>
      </c>
      <c r="B64" s="4" t="s">
        <v>6</v>
      </c>
      <c r="C64" s="4">
        <v>400</v>
      </c>
      <c r="D64" s="4" t="s">
        <v>7</v>
      </c>
      <c r="E64" s="4">
        <v>8.9700000000000006</v>
      </c>
      <c r="F64" s="4"/>
      <c r="G64" s="4"/>
      <c r="H64" s="4"/>
      <c r="I64" s="4">
        <v>2</v>
      </c>
      <c r="J64" s="48">
        <f t="shared" si="0"/>
        <v>3588.0000000000005</v>
      </c>
      <c r="K64" s="6">
        <f t="shared" si="1"/>
        <v>0</v>
      </c>
      <c r="L64" s="15">
        <f t="shared" ref="L64:L73" si="4">SUM(J64+K64)*I64%</f>
        <v>71.760000000000005</v>
      </c>
      <c r="M64" s="4">
        <v>10.61</v>
      </c>
      <c r="N64" s="4">
        <v>11.67</v>
      </c>
      <c r="O64" s="17">
        <f t="shared" ref="O64:O69" si="5">SUM(L64+M64+N64)</f>
        <v>94.04</v>
      </c>
      <c r="P64" s="50">
        <v>4702</v>
      </c>
    </row>
    <row r="65" spans="1:16" s="5" customFormat="1" x14ac:dyDescent="0.25">
      <c r="A65" s="51">
        <v>110</v>
      </c>
      <c r="B65" s="4" t="s">
        <v>6</v>
      </c>
      <c r="C65" s="4">
        <v>300</v>
      </c>
      <c r="D65" s="4" t="s">
        <v>7</v>
      </c>
      <c r="E65" s="4">
        <v>8.9700000000000006</v>
      </c>
      <c r="F65" s="4"/>
      <c r="G65" s="4"/>
      <c r="H65" s="4"/>
      <c r="I65" s="4">
        <v>2</v>
      </c>
      <c r="J65" s="48">
        <f t="shared" si="0"/>
        <v>2691</v>
      </c>
      <c r="K65" s="6">
        <f t="shared" si="1"/>
        <v>0</v>
      </c>
      <c r="L65" s="15">
        <f t="shared" si="4"/>
        <v>53.82</v>
      </c>
      <c r="M65" s="4">
        <v>10.61</v>
      </c>
      <c r="N65" s="4">
        <v>11.67</v>
      </c>
      <c r="O65" s="17">
        <f t="shared" si="5"/>
        <v>76.100000000000009</v>
      </c>
      <c r="P65" s="50">
        <v>3805</v>
      </c>
    </row>
    <row r="66" spans="1:16" s="5" customFormat="1" x14ac:dyDescent="0.25">
      <c r="A66" s="52">
        <v>264</v>
      </c>
      <c r="B66" s="4" t="s">
        <v>6</v>
      </c>
      <c r="C66" s="4">
        <v>200</v>
      </c>
      <c r="D66" s="4" t="s">
        <v>7</v>
      </c>
      <c r="E66" s="4">
        <v>8.9700000000000006</v>
      </c>
      <c r="F66" s="4"/>
      <c r="G66" s="4"/>
      <c r="H66" s="4"/>
      <c r="I66" s="4">
        <v>2</v>
      </c>
      <c r="J66" s="48">
        <f t="shared" ref="J66:J129" si="6">SUM(C66*E66)</f>
        <v>1794.0000000000002</v>
      </c>
      <c r="K66" s="6">
        <f t="shared" ref="K66:K129" si="7">SUM(F66*H66)</f>
        <v>0</v>
      </c>
      <c r="L66" s="15">
        <f t="shared" si="4"/>
        <v>35.880000000000003</v>
      </c>
      <c r="M66" s="4">
        <v>10.61</v>
      </c>
      <c r="N66" s="4">
        <v>11.67</v>
      </c>
      <c r="O66" s="17">
        <f t="shared" si="5"/>
        <v>58.160000000000004</v>
      </c>
      <c r="P66" s="50">
        <v>2908</v>
      </c>
    </row>
    <row r="67" spans="1:16" s="5" customFormat="1" x14ac:dyDescent="0.25">
      <c r="A67" s="52">
        <v>373</v>
      </c>
      <c r="B67" s="4" t="s">
        <v>6</v>
      </c>
      <c r="C67" s="4">
        <v>168.75</v>
      </c>
      <c r="D67" s="4" t="s">
        <v>8</v>
      </c>
      <c r="E67" s="4">
        <v>14.95</v>
      </c>
      <c r="F67" s="4"/>
      <c r="G67" s="4"/>
      <c r="H67" s="4"/>
      <c r="I67" s="4">
        <v>2</v>
      </c>
      <c r="J67" s="48">
        <f t="shared" si="6"/>
        <v>2522.8125</v>
      </c>
      <c r="K67" s="6">
        <f t="shared" si="7"/>
        <v>0</v>
      </c>
      <c r="L67" s="15">
        <f t="shared" si="4"/>
        <v>50.456250000000004</v>
      </c>
      <c r="M67" s="4">
        <v>10.61</v>
      </c>
      <c r="N67" s="4">
        <v>11.67</v>
      </c>
      <c r="O67" s="17">
        <f t="shared" si="5"/>
        <v>72.736249999999998</v>
      </c>
      <c r="P67" s="50">
        <v>3637</v>
      </c>
    </row>
    <row r="68" spans="1:16" s="5" customFormat="1" x14ac:dyDescent="0.25">
      <c r="A68" s="51">
        <v>393</v>
      </c>
      <c r="B68" s="4" t="s">
        <v>6</v>
      </c>
      <c r="C68" s="4">
        <v>12580</v>
      </c>
      <c r="D68" s="4" t="s">
        <v>10</v>
      </c>
      <c r="E68" s="4">
        <v>5.97</v>
      </c>
      <c r="F68" s="4"/>
      <c r="G68" s="4"/>
      <c r="H68" s="4"/>
      <c r="I68" s="4">
        <v>2</v>
      </c>
      <c r="J68" s="48">
        <f t="shared" si="6"/>
        <v>75102.599999999991</v>
      </c>
      <c r="K68" s="6">
        <f t="shared" si="7"/>
        <v>0</v>
      </c>
      <c r="L68" s="15">
        <f t="shared" si="4"/>
        <v>1502.0519999999999</v>
      </c>
      <c r="M68" s="4">
        <v>10.61</v>
      </c>
      <c r="N68" s="4">
        <v>11.67</v>
      </c>
      <c r="O68" s="17">
        <f t="shared" si="5"/>
        <v>1524.3319999999999</v>
      </c>
      <c r="P68" s="50">
        <v>76216.5</v>
      </c>
    </row>
    <row r="69" spans="1:16" s="5" customFormat="1" x14ac:dyDescent="0.25">
      <c r="A69" s="51">
        <v>520</v>
      </c>
      <c r="B69" s="4" t="s">
        <v>6</v>
      </c>
      <c r="C69" s="4">
        <v>468.75</v>
      </c>
      <c r="D69" s="4" t="s">
        <v>7</v>
      </c>
      <c r="E69" s="4">
        <v>8.9700000000000006</v>
      </c>
      <c r="F69" s="4"/>
      <c r="G69" s="4"/>
      <c r="H69" s="4"/>
      <c r="I69" s="4">
        <v>2</v>
      </c>
      <c r="J69" s="48">
        <f t="shared" si="6"/>
        <v>4204.6875</v>
      </c>
      <c r="K69" s="6">
        <f t="shared" si="7"/>
        <v>0</v>
      </c>
      <c r="L69" s="15">
        <f t="shared" si="4"/>
        <v>84.09375</v>
      </c>
      <c r="M69" s="4">
        <v>10.61</v>
      </c>
      <c r="N69" s="4">
        <v>11.67</v>
      </c>
      <c r="O69" s="17">
        <f t="shared" si="5"/>
        <v>106.37375</v>
      </c>
      <c r="P69" s="50">
        <v>5318.5</v>
      </c>
    </row>
    <row r="70" spans="1:16" s="5" customFormat="1" ht="15" hidden="1" x14ac:dyDescent="0.25">
      <c r="A70" s="30">
        <v>1232</v>
      </c>
      <c r="B70" s="30" t="s">
        <v>17</v>
      </c>
      <c r="C70" s="30"/>
      <c r="D70" s="30"/>
      <c r="E70" s="30"/>
      <c r="F70" s="30"/>
      <c r="G70" s="30"/>
      <c r="H70" s="30"/>
      <c r="I70" s="30"/>
      <c r="J70" s="31">
        <f t="shared" si="6"/>
        <v>0</v>
      </c>
      <c r="K70" s="31">
        <f t="shared" si="7"/>
        <v>0</v>
      </c>
      <c r="L70" s="32">
        <f t="shared" si="4"/>
        <v>0</v>
      </c>
      <c r="O70" s="14"/>
    </row>
    <row r="71" spans="1:16" s="5" customFormat="1" x14ac:dyDescent="0.25">
      <c r="A71" s="52">
        <v>521</v>
      </c>
      <c r="B71" s="4" t="s">
        <v>6</v>
      </c>
      <c r="C71" s="4">
        <v>625</v>
      </c>
      <c r="D71" s="4" t="s">
        <v>7</v>
      </c>
      <c r="E71" s="4">
        <v>8.9700000000000006</v>
      </c>
      <c r="F71" s="4"/>
      <c r="G71" s="4"/>
      <c r="H71" s="4"/>
      <c r="I71" s="4">
        <v>2</v>
      </c>
      <c r="J71" s="48">
        <f t="shared" si="6"/>
        <v>5606.25</v>
      </c>
      <c r="K71" s="6">
        <f t="shared" si="7"/>
        <v>0</v>
      </c>
      <c r="L71" s="15">
        <f t="shared" si="4"/>
        <v>112.125</v>
      </c>
      <c r="M71" s="4">
        <v>10.61</v>
      </c>
      <c r="N71" s="4">
        <v>11.67</v>
      </c>
      <c r="O71" s="17">
        <f t="shared" ref="O71:O75" si="8">SUM(L71+M71+N71)</f>
        <v>134.405</v>
      </c>
      <c r="P71" s="50">
        <v>6720.5</v>
      </c>
    </row>
    <row r="72" spans="1:16" s="5" customFormat="1" x14ac:dyDescent="0.25">
      <c r="A72" s="52">
        <v>522</v>
      </c>
      <c r="B72" s="4" t="s">
        <v>6</v>
      </c>
      <c r="C72" s="4">
        <v>625</v>
      </c>
      <c r="D72" s="4" t="s">
        <v>7</v>
      </c>
      <c r="E72" s="4">
        <v>8.9700000000000006</v>
      </c>
      <c r="F72" s="4"/>
      <c r="G72" s="4"/>
      <c r="H72" s="4"/>
      <c r="I72" s="4">
        <v>2</v>
      </c>
      <c r="J72" s="48">
        <f t="shared" si="6"/>
        <v>5606.25</v>
      </c>
      <c r="K72" s="6">
        <f t="shared" si="7"/>
        <v>0</v>
      </c>
      <c r="L72" s="15">
        <f t="shared" si="4"/>
        <v>112.125</v>
      </c>
      <c r="M72" s="4">
        <v>10.61</v>
      </c>
      <c r="N72" s="4">
        <v>11.67</v>
      </c>
      <c r="O72" s="17">
        <f t="shared" si="8"/>
        <v>134.405</v>
      </c>
      <c r="P72" s="50">
        <v>6720.5</v>
      </c>
    </row>
    <row r="73" spans="1:16" s="5" customFormat="1" x14ac:dyDescent="0.25">
      <c r="A73" s="51">
        <v>806</v>
      </c>
      <c r="B73" s="4" t="s">
        <v>6</v>
      </c>
      <c r="C73" s="4">
        <v>312.5</v>
      </c>
      <c r="D73" s="4" t="s">
        <v>8</v>
      </c>
      <c r="E73" s="4">
        <v>14.95</v>
      </c>
      <c r="F73" s="4"/>
      <c r="G73" s="4"/>
      <c r="H73" s="4"/>
      <c r="I73" s="4">
        <v>2</v>
      </c>
      <c r="J73" s="48">
        <f t="shared" si="6"/>
        <v>4671.875</v>
      </c>
      <c r="K73" s="6">
        <f t="shared" si="7"/>
        <v>0</v>
      </c>
      <c r="L73" s="15">
        <f t="shared" si="4"/>
        <v>93.4375</v>
      </c>
      <c r="M73" s="4">
        <v>10.61</v>
      </c>
      <c r="N73" s="4">
        <v>11.67</v>
      </c>
      <c r="O73" s="17">
        <f t="shared" si="8"/>
        <v>115.7175</v>
      </c>
      <c r="P73" s="50">
        <v>5786</v>
      </c>
    </row>
    <row r="74" spans="1:16" s="5" customFormat="1" x14ac:dyDescent="0.25">
      <c r="A74" s="51">
        <v>920</v>
      </c>
      <c r="B74" s="4" t="s">
        <v>6</v>
      </c>
      <c r="C74" s="4">
        <v>156.25</v>
      </c>
      <c r="D74" s="4" t="s">
        <v>7</v>
      </c>
      <c r="E74" s="4">
        <v>8.9700000000000006</v>
      </c>
      <c r="F74" s="4"/>
      <c r="G74" s="4"/>
      <c r="H74" s="4"/>
      <c r="I74" s="4">
        <v>2</v>
      </c>
      <c r="J74" s="48">
        <f t="shared" si="6"/>
        <v>1401.5625</v>
      </c>
      <c r="K74" s="6">
        <f t="shared" si="7"/>
        <v>0</v>
      </c>
      <c r="L74" s="15">
        <v>30</v>
      </c>
      <c r="M74" s="4">
        <v>10.61</v>
      </c>
      <c r="N74" s="4">
        <v>11.67</v>
      </c>
      <c r="O74" s="17">
        <f t="shared" si="8"/>
        <v>52.28</v>
      </c>
      <c r="P74" s="50">
        <v>2614</v>
      </c>
    </row>
    <row r="75" spans="1:16" s="5" customFormat="1" x14ac:dyDescent="0.25">
      <c r="A75" s="51">
        <v>975</v>
      </c>
      <c r="B75" s="4" t="s">
        <v>6</v>
      </c>
      <c r="C75" s="4">
        <v>625</v>
      </c>
      <c r="D75" s="4" t="s">
        <v>7</v>
      </c>
      <c r="E75" s="4">
        <v>8.9700000000000006</v>
      </c>
      <c r="F75" s="4"/>
      <c r="G75" s="4"/>
      <c r="H75" s="4"/>
      <c r="I75" s="4">
        <v>2</v>
      </c>
      <c r="J75" s="48">
        <f t="shared" si="6"/>
        <v>5606.25</v>
      </c>
      <c r="K75" s="6">
        <f t="shared" si="7"/>
        <v>0</v>
      </c>
      <c r="L75" s="15">
        <f t="shared" ref="L75:L138" si="9">SUM(J75+K75)*I75%</f>
        <v>112.125</v>
      </c>
      <c r="M75" s="4">
        <v>10.61</v>
      </c>
      <c r="N75" s="4">
        <v>11.67</v>
      </c>
      <c r="O75" s="17">
        <f t="shared" si="8"/>
        <v>134.405</v>
      </c>
      <c r="P75" s="50">
        <v>6720.5</v>
      </c>
    </row>
    <row r="76" spans="1:16" s="5" customFormat="1" ht="15" hidden="1" x14ac:dyDescent="0.25">
      <c r="A76" s="27">
        <v>1283</v>
      </c>
      <c r="B76" s="27" t="s">
        <v>17</v>
      </c>
      <c r="C76" s="27"/>
      <c r="D76" s="27"/>
      <c r="E76" s="27"/>
      <c r="F76" s="27"/>
      <c r="G76" s="27"/>
      <c r="H76" s="27"/>
      <c r="I76" s="27"/>
      <c r="J76" s="28">
        <f t="shared" si="6"/>
        <v>0</v>
      </c>
      <c r="K76" s="28">
        <f t="shared" si="7"/>
        <v>0</v>
      </c>
      <c r="L76" s="33">
        <f t="shared" si="9"/>
        <v>0</v>
      </c>
      <c r="O76" s="14"/>
    </row>
    <row r="77" spans="1:16" s="5" customFormat="1" ht="15" hidden="1" x14ac:dyDescent="0.25">
      <c r="A77" s="21">
        <v>1312</v>
      </c>
      <c r="B77" s="21" t="s">
        <v>17</v>
      </c>
      <c r="C77" s="21"/>
      <c r="D77" s="21"/>
      <c r="E77" s="21"/>
      <c r="F77" s="21"/>
      <c r="G77" s="21"/>
      <c r="H77" s="21"/>
      <c r="I77" s="21"/>
      <c r="J77" s="11">
        <f t="shared" si="6"/>
        <v>0</v>
      </c>
      <c r="K77" s="11">
        <f t="shared" si="7"/>
        <v>0</v>
      </c>
      <c r="L77" s="12">
        <f t="shared" si="9"/>
        <v>0</v>
      </c>
      <c r="O77" s="14"/>
    </row>
    <row r="78" spans="1:16" s="5" customFormat="1" x14ac:dyDescent="0.25">
      <c r="A78" s="51">
        <v>1130</v>
      </c>
      <c r="B78" s="4" t="s">
        <v>6</v>
      </c>
      <c r="C78" s="4">
        <v>5760</v>
      </c>
      <c r="D78" s="4" t="s">
        <v>10</v>
      </c>
      <c r="E78" s="4">
        <v>5.97</v>
      </c>
      <c r="F78" s="4"/>
      <c r="G78" s="4"/>
      <c r="H78" s="4"/>
      <c r="I78" s="4">
        <v>2</v>
      </c>
      <c r="J78" s="48">
        <f t="shared" si="6"/>
        <v>34387.199999999997</v>
      </c>
      <c r="K78" s="6">
        <f t="shared" si="7"/>
        <v>0</v>
      </c>
      <c r="L78" s="15">
        <f t="shared" si="9"/>
        <v>687.74399999999991</v>
      </c>
      <c r="M78" s="4">
        <v>10.61</v>
      </c>
      <c r="N78" s="4">
        <v>11.67</v>
      </c>
      <c r="O78" s="17">
        <f t="shared" ref="O78:O80" si="10">SUM(L78+M78+N78)</f>
        <v>710.02399999999989</v>
      </c>
      <c r="P78" s="50">
        <v>35501</v>
      </c>
    </row>
    <row r="79" spans="1:16" s="5" customFormat="1" x14ac:dyDescent="0.25">
      <c r="A79" s="51">
        <v>1209</v>
      </c>
      <c r="B79" s="4" t="s">
        <v>6</v>
      </c>
      <c r="C79" s="4">
        <v>212.5</v>
      </c>
      <c r="D79" s="4" t="s">
        <v>5</v>
      </c>
      <c r="E79" s="4">
        <v>24.06</v>
      </c>
      <c r="F79" s="4">
        <v>160.72999999999999</v>
      </c>
      <c r="G79" s="4" t="s">
        <v>5</v>
      </c>
      <c r="H79" s="4">
        <v>394.97</v>
      </c>
      <c r="I79" s="4">
        <v>1</v>
      </c>
      <c r="J79" s="48">
        <f t="shared" si="6"/>
        <v>5112.75</v>
      </c>
      <c r="K79" s="49">
        <f t="shared" si="7"/>
        <v>63483.528100000003</v>
      </c>
      <c r="L79" s="15">
        <f>SUM(J79+K79)*I79%</f>
        <v>685.96278099999995</v>
      </c>
      <c r="M79" s="4">
        <v>10.61</v>
      </c>
      <c r="N79" s="4">
        <v>11.67</v>
      </c>
      <c r="O79" s="17">
        <f t="shared" si="10"/>
        <v>708.24278099999992</v>
      </c>
      <c r="P79" s="50">
        <v>70824</v>
      </c>
    </row>
    <row r="80" spans="1:16" s="5" customFormat="1" x14ac:dyDescent="0.25">
      <c r="A80" s="51">
        <v>1211</v>
      </c>
      <c r="B80" s="4" t="s">
        <v>6</v>
      </c>
      <c r="C80" s="4">
        <v>131.25</v>
      </c>
      <c r="D80" s="4" t="s">
        <v>5</v>
      </c>
      <c r="E80" s="4">
        <v>24.06</v>
      </c>
      <c r="F80" s="4"/>
      <c r="G80" s="4"/>
      <c r="H80" s="4"/>
      <c r="I80" s="4">
        <v>2</v>
      </c>
      <c r="J80" s="48">
        <f t="shared" si="6"/>
        <v>3157.875</v>
      </c>
      <c r="K80" s="6">
        <f t="shared" si="7"/>
        <v>0</v>
      </c>
      <c r="L80" s="15">
        <f t="shared" si="9"/>
        <v>63.157499999999999</v>
      </c>
      <c r="M80" s="4">
        <v>10.61</v>
      </c>
      <c r="N80" s="4">
        <v>11.67</v>
      </c>
      <c r="O80" s="17">
        <f t="shared" si="10"/>
        <v>85.4375</v>
      </c>
      <c r="P80" s="50">
        <v>4272</v>
      </c>
    </row>
    <row r="81" spans="1:16" s="5" customFormat="1" ht="15" hidden="1" x14ac:dyDescent="0.25">
      <c r="A81" s="30">
        <v>1347</v>
      </c>
      <c r="B81" s="30" t="s">
        <v>17</v>
      </c>
      <c r="C81" s="30"/>
      <c r="D81" s="30"/>
      <c r="E81" s="30"/>
      <c r="F81" s="30"/>
      <c r="G81" s="30"/>
      <c r="H81" s="30"/>
      <c r="I81" s="30"/>
      <c r="J81" s="31">
        <f t="shared" si="6"/>
        <v>0</v>
      </c>
      <c r="K81" s="31">
        <f t="shared" si="7"/>
        <v>0</v>
      </c>
      <c r="L81" s="32">
        <f t="shared" si="9"/>
        <v>0</v>
      </c>
      <c r="O81" s="14"/>
    </row>
    <row r="82" spans="1:16" s="5" customFormat="1" x14ac:dyDescent="0.25">
      <c r="A82" s="51">
        <v>1278</v>
      </c>
      <c r="B82" s="4" t="s">
        <v>6</v>
      </c>
      <c r="C82" s="4">
        <v>468.75</v>
      </c>
      <c r="D82" s="4" t="s">
        <v>8</v>
      </c>
      <c r="E82" s="4">
        <v>14.95</v>
      </c>
      <c r="F82" s="4"/>
      <c r="G82" s="4"/>
      <c r="H82" s="4"/>
      <c r="I82" s="4">
        <v>2</v>
      </c>
      <c r="J82" s="48">
        <f t="shared" si="6"/>
        <v>7007.8125</v>
      </c>
      <c r="K82" s="6">
        <f t="shared" si="7"/>
        <v>0</v>
      </c>
      <c r="L82" s="15">
        <f t="shared" si="9"/>
        <v>140.15625</v>
      </c>
      <c r="M82" s="4">
        <v>10.61</v>
      </c>
      <c r="N82" s="4">
        <v>11.67</v>
      </c>
      <c r="O82" s="17">
        <f>SUM(L82+M82+N82)</f>
        <v>162.43625</v>
      </c>
      <c r="P82" s="50">
        <v>8122</v>
      </c>
    </row>
    <row r="83" spans="1:16" s="5" customFormat="1" ht="15" hidden="1" x14ac:dyDescent="0.25">
      <c r="A83" s="27">
        <v>1364</v>
      </c>
      <c r="B83" s="27" t="s">
        <v>17</v>
      </c>
      <c r="C83" s="27"/>
      <c r="D83" s="27"/>
      <c r="E83" s="27"/>
      <c r="F83" s="27"/>
      <c r="G83" s="27"/>
      <c r="H83" s="27"/>
      <c r="I83" s="27"/>
      <c r="J83" s="28">
        <f t="shared" si="6"/>
        <v>0</v>
      </c>
      <c r="K83" s="28">
        <f t="shared" si="7"/>
        <v>0</v>
      </c>
      <c r="L83" s="33">
        <f t="shared" si="9"/>
        <v>0</v>
      </c>
      <c r="O83" s="14"/>
    </row>
    <row r="84" spans="1:16" s="5" customFormat="1" ht="15" hidden="1" x14ac:dyDescent="0.25">
      <c r="A84" s="4">
        <v>1365</v>
      </c>
      <c r="B84" s="4" t="s">
        <v>17</v>
      </c>
      <c r="C84" s="4"/>
      <c r="D84" s="4"/>
      <c r="E84" s="4"/>
      <c r="F84" s="4"/>
      <c r="G84" s="4"/>
      <c r="H84" s="4"/>
      <c r="I84" s="4"/>
      <c r="J84" s="6">
        <f t="shared" si="6"/>
        <v>0</v>
      </c>
      <c r="K84" s="6">
        <f t="shared" si="7"/>
        <v>0</v>
      </c>
      <c r="L84" s="7">
        <f t="shared" si="9"/>
        <v>0</v>
      </c>
      <c r="O84" s="14"/>
    </row>
    <row r="85" spans="1:16" s="5" customFormat="1" ht="15" hidden="1" x14ac:dyDescent="0.25">
      <c r="A85" s="4">
        <v>1430</v>
      </c>
      <c r="B85" s="4" t="s">
        <v>17</v>
      </c>
      <c r="C85" s="4"/>
      <c r="D85" s="4"/>
      <c r="E85" s="4"/>
      <c r="F85" s="4"/>
      <c r="G85" s="4"/>
      <c r="H85" s="4"/>
      <c r="I85" s="4"/>
      <c r="J85" s="6">
        <f t="shared" si="6"/>
        <v>0</v>
      </c>
      <c r="K85" s="6">
        <f t="shared" si="7"/>
        <v>0</v>
      </c>
      <c r="L85" s="7">
        <f t="shared" si="9"/>
        <v>0</v>
      </c>
      <c r="O85" s="14"/>
    </row>
    <row r="86" spans="1:16" s="5" customFormat="1" ht="15" hidden="1" x14ac:dyDescent="0.25">
      <c r="A86" s="21">
        <v>1431</v>
      </c>
      <c r="B86" s="21" t="s">
        <v>17</v>
      </c>
      <c r="C86" s="21"/>
      <c r="D86" s="21"/>
      <c r="E86" s="21"/>
      <c r="F86" s="21"/>
      <c r="G86" s="21"/>
      <c r="H86" s="21"/>
      <c r="I86" s="21"/>
      <c r="J86" s="11">
        <f t="shared" si="6"/>
        <v>0</v>
      </c>
      <c r="K86" s="11">
        <f t="shared" si="7"/>
        <v>0</v>
      </c>
      <c r="L86" s="12">
        <f t="shared" si="9"/>
        <v>0</v>
      </c>
      <c r="O86" s="14"/>
    </row>
    <row r="87" spans="1:16" s="5" customFormat="1" x14ac:dyDescent="0.25">
      <c r="A87" s="52">
        <v>1316</v>
      </c>
      <c r="B87" s="4" t="s">
        <v>6</v>
      </c>
      <c r="C87" s="4">
        <v>468.75</v>
      </c>
      <c r="D87" s="4" t="s">
        <v>7</v>
      </c>
      <c r="E87" s="4">
        <v>8.9700000000000006</v>
      </c>
      <c r="F87" s="4"/>
      <c r="G87" s="4"/>
      <c r="H87" s="4"/>
      <c r="I87" s="4">
        <v>2</v>
      </c>
      <c r="J87" s="48">
        <f t="shared" si="6"/>
        <v>4204.6875</v>
      </c>
      <c r="K87" s="6">
        <f t="shared" si="7"/>
        <v>0</v>
      </c>
      <c r="L87" s="15">
        <f t="shared" si="9"/>
        <v>84.09375</v>
      </c>
      <c r="M87" s="4">
        <v>10.61</v>
      </c>
      <c r="N87" s="4">
        <v>11.67</v>
      </c>
      <c r="O87" s="17">
        <f>SUM(L87+M87+N87)</f>
        <v>106.37375</v>
      </c>
      <c r="P87" s="50">
        <v>5318.5</v>
      </c>
    </row>
    <row r="88" spans="1:16" s="5" customFormat="1" ht="15" hidden="1" x14ac:dyDescent="0.25">
      <c r="A88" s="30">
        <v>1437</v>
      </c>
      <c r="B88" s="30" t="s">
        <v>17</v>
      </c>
      <c r="C88" s="30"/>
      <c r="D88" s="30"/>
      <c r="E88" s="30"/>
      <c r="F88" s="30"/>
      <c r="G88" s="30"/>
      <c r="H88" s="30"/>
      <c r="I88" s="30"/>
      <c r="J88" s="31">
        <f t="shared" si="6"/>
        <v>0</v>
      </c>
      <c r="K88" s="31">
        <f t="shared" si="7"/>
        <v>0</v>
      </c>
      <c r="L88" s="32">
        <f t="shared" si="9"/>
        <v>0</v>
      </c>
      <c r="O88" s="14"/>
    </row>
    <row r="89" spans="1:16" s="5" customFormat="1" x14ac:dyDescent="0.25">
      <c r="A89" s="51">
        <v>1436</v>
      </c>
      <c r="B89" s="4" t="s">
        <v>6</v>
      </c>
      <c r="C89" s="4">
        <v>960</v>
      </c>
      <c r="D89" s="4" t="s">
        <v>10</v>
      </c>
      <c r="E89" s="4">
        <v>5.97</v>
      </c>
      <c r="F89" s="4"/>
      <c r="G89" s="4"/>
      <c r="H89" s="4"/>
      <c r="I89" s="4">
        <v>2</v>
      </c>
      <c r="J89" s="48">
        <f t="shared" si="6"/>
        <v>5731.2</v>
      </c>
      <c r="K89" s="6">
        <f t="shared" si="7"/>
        <v>0</v>
      </c>
      <c r="L89" s="15">
        <f t="shared" si="9"/>
        <v>114.624</v>
      </c>
      <c r="M89" s="4">
        <v>10.61</v>
      </c>
      <c r="N89" s="4">
        <v>11.67</v>
      </c>
      <c r="O89" s="17">
        <f>SUM(L89+M89+N89)</f>
        <v>136.904</v>
      </c>
      <c r="P89" s="50">
        <v>6845</v>
      </c>
    </row>
    <row r="90" spans="1:16" s="5" customFormat="1" ht="15" hidden="1" x14ac:dyDescent="0.25">
      <c r="A90" s="27">
        <v>1600</v>
      </c>
      <c r="B90" s="27" t="s">
        <v>17</v>
      </c>
      <c r="C90" s="27"/>
      <c r="D90" s="27"/>
      <c r="E90" s="27"/>
      <c r="F90" s="27"/>
      <c r="G90" s="27"/>
      <c r="H90" s="27"/>
      <c r="I90" s="27"/>
      <c r="J90" s="28">
        <f t="shared" si="6"/>
        <v>0</v>
      </c>
      <c r="K90" s="28">
        <f t="shared" si="7"/>
        <v>0</v>
      </c>
      <c r="L90" s="33">
        <f t="shared" si="9"/>
        <v>0</v>
      </c>
      <c r="O90" s="14"/>
    </row>
    <row r="91" spans="1:16" s="5" customFormat="1" ht="15" hidden="1" x14ac:dyDescent="0.25">
      <c r="A91" s="4">
        <v>2400</v>
      </c>
      <c r="B91" s="4" t="s">
        <v>17</v>
      </c>
      <c r="C91" s="4"/>
      <c r="D91" s="4"/>
      <c r="E91" s="4"/>
      <c r="F91" s="4"/>
      <c r="G91" s="4"/>
      <c r="H91" s="4"/>
      <c r="I91" s="4"/>
      <c r="J91" s="6">
        <f t="shared" si="6"/>
        <v>0</v>
      </c>
      <c r="K91" s="6">
        <f t="shared" si="7"/>
        <v>0</v>
      </c>
      <c r="L91" s="7">
        <f t="shared" si="9"/>
        <v>0</v>
      </c>
      <c r="O91" s="14"/>
    </row>
    <row r="92" spans="1:16" s="5" customFormat="1" ht="15" hidden="1" x14ac:dyDescent="0.25">
      <c r="A92" s="4">
        <v>2600</v>
      </c>
      <c r="B92" s="4" t="s">
        <v>17</v>
      </c>
      <c r="C92" s="4"/>
      <c r="D92" s="4"/>
      <c r="E92" s="4"/>
      <c r="F92" s="4"/>
      <c r="G92" s="4"/>
      <c r="H92" s="4"/>
      <c r="I92" s="4"/>
      <c r="J92" s="6">
        <f t="shared" si="6"/>
        <v>0</v>
      </c>
      <c r="K92" s="6">
        <f t="shared" si="7"/>
        <v>0</v>
      </c>
      <c r="L92" s="7">
        <f t="shared" si="9"/>
        <v>0</v>
      </c>
      <c r="O92" s="14"/>
    </row>
    <row r="93" spans="1:16" s="5" customFormat="1" ht="15" hidden="1" x14ac:dyDescent="0.25">
      <c r="A93" s="4">
        <v>3600</v>
      </c>
      <c r="B93" s="4" t="s">
        <v>17</v>
      </c>
      <c r="C93" s="4"/>
      <c r="D93" s="4"/>
      <c r="E93" s="4"/>
      <c r="F93" s="4"/>
      <c r="G93" s="4"/>
      <c r="H93" s="4"/>
      <c r="I93" s="4"/>
      <c r="J93" s="6">
        <f t="shared" si="6"/>
        <v>0</v>
      </c>
      <c r="K93" s="6">
        <f t="shared" si="7"/>
        <v>0</v>
      </c>
      <c r="L93" s="7">
        <f t="shared" si="9"/>
        <v>0</v>
      </c>
      <c r="O93" s="14"/>
    </row>
    <row r="94" spans="1:16" s="5" customFormat="1" ht="15" hidden="1" x14ac:dyDescent="0.25">
      <c r="A94" s="21">
        <v>4900</v>
      </c>
      <c r="B94" s="21" t="s">
        <v>17</v>
      </c>
      <c r="C94" s="21"/>
      <c r="D94" s="21"/>
      <c r="E94" s="21"/>
      <c r="F94" s="21"/>
      <c r="G94" s="21"/>
      <c r="H94" s="21"/>
      <c r="I94" s="21"/>
      <c r="J94" s="11">
        <f t="shared" si="6"/>
        <v>0</v>
      </c>
      <c r="K94" s="11">
        <f t="shared" si="7"/>
        <v>0</v>
      </c>
      <c r="L94" s="12">
        <f t="shared" si="9"/>
        <v>0</v>
      </c>
      <c r="O94" s="14"/>
    </row>
    <row r="95" spans="1:16" s="5" customFormat="1" x14ac:dyDescent="0.25">
      <c r="A95" s="51">
        <v>1438</v>
      </c>
      <c r="B95" s="4" t="s">
        <v>6</v>
      </c>
      <c r="C95" s="4">
        <v>468.75</v>
      </c>
      <c r="D95" s="4" t="s">
        <v>8</v>
      </c>
      <c r="E95" s="4">
        <v>14.95</v>
      </c>
      <c r="F95" s="4"/>
      <c r="G95" s="4"/>
      <c r="H95" s="4"/>
      <c r="I95" s="4">
        <v>2</v>
      </c>
      <c r="J95" s="48">
        <f t="shared" si="6"/>
        <v>7007.8125</v>
      </c>
      <c r="K95" s="6">
        <f t="shared" si="7"/>
        <v>0</v>
      </c>
      <c r="L95" s="15">
        <f t="shared" si="9"/>
        <v>140.15625</v>
      </c>
      <c r="M95" s="4">
        <v>10.61</v>
      </c>
      <c r="N95" s="4">
        <v>11.67</v>
      </c>
      <c r="O95" s="17">
        <f t="shared" ref="O95:O96" si="11">SUM(L95+M95+N95)</f>
        <v>162.43625</v>
      </c>
      <c r="P95" s="50">
        <v>8122</v>
      </c>
    </row>
    <row r="96" spans="1:16" s="5" customFormat="1" x14ac:dyDescent="0.25">
      <c r="A96" s="51">
        <v>7500</v>
      </c>
      <c r="B96" s="4" t="s">
        <v>6</v>
      </c>
      <c r="C96" s="4">
        <v>337.59</v>
      </c>
      <c r="D96" s="4" t="s">
        <v>5</v>
      </c>
      <c r="E96" s="4">
        <v>24.06</v>
      </c>
      <c r="F96" s="4"/>
      <c r="G96" s="4"/>
      <c r="H96" s="4"/>
      <c r="I96" s="4">
        <v>2</v>
      </c>
      <c r="J96" s="48">
        <f t="shared" si="6"/>
        <v>8122.415399999999</v>
      </c>
      <c r="K96" s="6">
        <f t="shared" si="7"/>
        <v>0</v>
      </c>
      <c r="L96" s="15">
        <f t="shared" si="9"/>
        <v>162.44830799999997</v>
      </c>
      <c r="M96" s="4">
        <v>10.61</v>
      </c>
      <c r="N96" s="4">
        <v>11.67</v>
      </c>
      <c r="O96" s="17">
        <f t="shared" si="11"/>
        <v>184.72830799999994</v>
      </c>
      <c r="P96" s="50">
        <v>9236.5</v>
      </c>
    </row>
    <row r="97" spans="1:16" s="5" customFormat="1" ht="15" hidden="1" x14ac:dyDescent="0.25">
      <c r="A97" s="27">
        <v>8300</v>
      </c>
      <c r="B97" s="27" t="s">
        <v>17</v>
      </c>
      <c r="C97" s="27"/>
      <c r="D97" s="27"/>
      <c r="E97" s="27"/>
      <c r="F97" s="27"/>
      <c r="G97" s="27"/>
      <c r="H97" s="27"/>
      <c r="I97" s="27"/>
      <c r="J97" s="28">
        <f t="shared" si="6"/>
        <v>0</v>
      </c>
      <c r="K97" s="28">
        <f t="shared" si="7"/>
        <v>0</v>
      </c>
      <c r="L97" s="33">
        <f t="shared" si="9"/>
        <v>0</v>
      </c>
      <c r="O97" s="14"/>
    </row>
    <row r="98" spans="1:16" s="5" customFormat="1" ht="15" hidden="1" x14ac:dyDescent="0.25">
      <c r="A98" s="4">
        <v>9801</v>
      </c>
      <c r="B98" s="4" t="s">
        <v>17</v>
      </c>
      <c r="C98" s="4"/>
      <c r="D98" s="4"/>
      <c r="E98" s="4"/>
      <c r="F98" s="4"/>
      <c r="G98" s="4"/>
      <c r="H98" s="4"/>
      <c r="I98" s="4"/>
      <c r="J98" s="6">
        <f t="shared" si="6"/>
        <v>0</v>
      </c>
      <c r="K98" s="6">
        <f t="shared" si="7"/>
        <v>0</v>
      </c>
      <c r="L98" s="7">
        <f t="shared" si="9"/>
        <v>0</v>
      </c>
      <c r="O98" s="14"/>
    </row>
    <row r="99" spans="1:16" s="5" customFormat="1" ht="15" hidden="1" x14ac:dyDescent="0.25">
      <c r="A99" s="4">
        <v>10100</v>
      </c>
      <c r="B99" s="4" t="s">
        <v>17</v>
      </c>
      <c r="C99" s="4"/>
      <c r="D99" s="4"/>
      <c r="E99" s="4"/>
      <c r="F99" s="4"/>
      <c r="G99" s="4"/>
      <c r="H99" s="4"/>
      <c r="I99" s="4"/>
      <c r="J99" s="6">
        <f t="shared" si="6"/>
        <v>0</v>
      </c>
      <c r="K99" s="6">
        <f t="shared" si="7"/>
        <v>0</v>
      </c>
      <c r="L99" s="7">
        <f t="shared" si="9"/>
        <v>0</v>
      </c>
      <c r="O99" s="14"/>
    </row>
    <row r="100" spans="1:16" s="5" customFormat="1" ht="15" hidden="1" x14ac:dyDescent="0.25">
      <c r="A100" s="4">
        <v>12400</v>
      </c>
      <c r="B100" s="4" t="s">
        <v>17</v>
      </c>
      <c r="C100" s="4"/>
      <c r="D100" s="4"/>
      <c r="E100" s="4"/>
      <c r="F100" s="4"/>
      <c r="G100" s="4"/>
      <c r="H100" s="4"/>
      <c r="I100" s="4"/>
      <c r="J100" s="6">
        <f t="shared" si="6"/>
        <v>0</v>
      </c>
      <c r="K100" s="6">
        <f t="shared" si="7"/>
        <v>0</v>
      </c>
      <c r="L100" s="7">
        <f t="shared" si="9"/>
        <v>0</v>
      </c>
      <c r="O100" s="14"/>
    </row>
    <row r="101" spans="1:16" s="5" customFormat="1" ht="15" hidden="1" x14ac:dyDescent="0.25">
      <c r="A101" s="21">
        <v>13400</v>
      </c>
      <c r="B101" s="21" t="s">
        <v>17</v>
      </c>
      <c r="C101" s="21"/>
      <c r="D101" s="21"/>
      <c r="E101" s="21"/>
      <c r="F101" s="21"/>
      <c r="G101" s="21"/>
      <c r="H101" s="21"/>
      <c r="I101" s="21"/>
      <c r="J101" s="11">
        <f t="shared" si="6"/>
        <v>0</v>
      </c>
      <c r="K101" s="11">
        <f t="shared" si="7"/>
        <v>0</v>
      </c>
      <c r="L101" s="12">
        <f t="shared" si="9"/>
        <v>0</v>
      </c>
      <c r="O101" s="14"/>
    </row>
    <row r="102" spans="1:16" s="5" customFormat="1" x14ac:dyDescent="0.25">
      <c r="A102" s="51">
        <v>7600</v>
      </c>
      <c r="B102" s="4" t="s">
        <v>6</v>
      </c>
      <c r="C102" s="4">
        <v>337.59</v>
      </c>
      <c r="D102" s="4" t="s">
        <v>5</v>
      </c>
      <c r="E102" s="4">
        <v>24.06</v>
      </c>
      <c r="F102" s="4"/>
      <c r="G102" s="4"/>
      <c r="H102" s="4"/>
      <c r="I102" s="4">
        <v>2</v>
      </c>
      <c r="J102" s="48">
        <f t="shared" si="6"/>
        <v>8122.415399999999</v>
      </c>
      <c r="K102" s="6">
        <f t="shared" si="7"/>
        <v>0</v>
      </c>
      <c r="L102" s="15">
        <f t="shared" si="9"/>
        <v>162.44830799999997</v>
      </c>
      <c r="M102" s="4">
        <v>10.61</v>
      </c>
      <c r="N102" s="4">
        <v>11.67</v>
      </c>
      <c r="O102" s="17">
        <f t="shared" ref="O102:O103" si="12">SUM(L102+M102+N102)</f>
        <v>184.72830799999994</v>
      </c>
      <c r="P102" s="50">
        <v>9236.5</v>
      </c>
    </row>
    <row r="103" spans="1:16" s="5" customFormat="1" x14ac:dyDescent="0.25">
      <c r="A103" s="51">
        <v>13700</v>
      </c>
      <c r="B103" s="4" t="s">
        <v>6</v>
      </c>
      <c r="C103" s="4">
        <v>312.5</v>
      </c>
      <c r="D103" s="4" t="s">
        <v>5</v>
      </c>
      <c r="E103" s="4">
        <v>24.06</v>
      </c>
      <c r="F103" s="4"/>
      <c r="G103" s="4"/>
      <c r="H103" s="4"/>
      <c r="I103" s="4">
        <v>2</v>
      </c>
      <c r="J103" s="48">
        <f t="shared" si="6"/>
        <v>7518.75</v>
      </c>
      <c r="K103" s="6">
        <f t="shared" si="7"/>
        <v>0</v>
      </c>
      <c r="L103" s="15">
        <f t="shared" si="9"/>
        <v>150.375</v>
      </c>
      <c r="M103" s="4">
        <v>10.61</v>
      </c>
      <c r="N103" s="4">
        <v>11.67</v>
      </c>
      <c r="O103" s="17">
        <f t="shared" si="12"/>
        <v>172.655</v>
      </c>
      <c r="P103" s="50">
        <v>8633</v>
      </c>
    </row>
    <row r="104" spans="1:16" s="5" customFormat="1" ht="15" hidden="1" x14ac:dyDescent="0.25">
      <c r="A104" s="27">
        <v>15600</v>
      </c>
      <c r="B104" s="27" t="s">
        <v>17</v>
      </c>
      <c r="C104" s="27"/>
      <c r="D104" s="27"/>
      <c r="E104" s="27"/>
      <c r="F104" s="27"/>
      <c r="G104" s="27"/>
      <c r="H104" s="27"/>
      <c r="I104" s="27"/>
      <c r="J104" s="28">
        <f t="shared" si="6"/>
        <v>0</v>
      </c>
      <c r="K104" s="28">
        <f t="shared" si="7"/>
        <v>0</v>
      </c>
      <c r="L104" s="33">
        <f t="shared" si="9"/>
        <v>0</v>
      </c>
      <c r="O104" s="14"/>
    </row>
    <row r="105" spans="1:16" s="5" customFormat="1" ht="15" hidden="1" x14ac:dyDescent="0.25">
      <c r="A105" s="4">
        <v>15800</v>
      </c>
      <c r="B105" s="4" t="s">
        <v>17</v>
      </c>
      <c r="C105" s="4"/>
      <c r="D105" s="4"/>
      <c r="E105" s="4"/>
      <c r="F105" s="4"/>
      <c r="G105" s="4"/>
      <c r="H105" s="4"/>
      <c r="I105" s="4"/>
      <c r="J105" s="6">
        <f t="shared" si="6"/>
        <v>0</v>
      </c>
      <c r="K105" s="6">
        <f t="shared" si="7"/>
        <v>0</v>
      </c>
      <c r="L105" s="7">
        <f t="shared" si="9"/>
        <v>0</v>
      </c>
      <c r="O105" s="14"/>
    </row>
    <row r="106" spans="1:16" s="5" customFormat="1" ht="15" hidden="1" x14ac:dyDescent="0.25">
      <c r="A106" s="4">
        <v>16900</v>
      </c>
      <c r="B106" s="4" t="s">
        <v>17</v>
      </c>
      <c r="C106" s="4"/>
      <c r="D106" s="4"/>
      <c r="E106" s="4"/>
      <c r="F106" s="4"/>
      <c r="G106" s="4"/>
      <c r="H106" s="4"/>
      <c r="I106" s="4"/>
      <c r="J106" s="6">
        <f t="shared" si="6"/>
        <v>0</v>
      </c>
      <c r="K106" s="6">
        <f t="shared" si="7"/>
        <v>0</v>
      </c>
      <c r="L106" s="7">
        <f t="shared" si="9"/>
        <v>0</v>
      </c>
      <c r="O106" s="14"/>
    </row>
    <row r="107" spans="1:16" s="5" customFormat="1" ht="15" hidden="1" x14ac:dyDescent="0.25">
      <c r="A107" s="4">
        <v>17000</v>
      </c>
      <c r="B107" s="4" t="s">
        <v>17</v>
      </c>
      <c r="C107" s="4"/>
      <c r="D107" s="4"/>
      <c r="E107" s="4"/>
      <c r="F107" s="4"/>
      <c r="G107" s="4"/>
      <c r="H107" s="4"/>
      <c r="I107" s="4"/>
      <c r="J107" s="6">
        <f t="shared" si="6"/>
        <v>0</v>
      </c>
      <c r="K107" s="6">
        <f t="shared" si="7"/>
        <v>0</v>
      </c>
      <c r="L107" s="7">
        <f t="shared" si="9"/>
        <v>0</v>
      </c>
      <c r="O107" s="14"/>
    </row>
    <row r="108" spans="1:16" s="5" customFormat="1" ht="15" hidden="1" x14ac:dyDescent="0.25">
      <c r="A108" s="4">
        <v>17100</v>
      </c>
      <c r="B108" s="4" t="s">
        <v>17</v>
      </c>
      <c r="C108" s="4"/>
      <c r="D108" s="4"/>
      <c r="E108" s="4"/>
      <c r="F108" s="4"/>
      <c r="G108" s="4"/>
      <c r="H108" s="4"/>
      <c r="I108" s="4"/>
      <c r="J108" s="6">
        <f t="shared" si="6"/>
        <v>0</v>
      </c>
      <c r="K108" s="6">
        <f t="shared" si="7"/>
        <v>0</v>
      </c>
      <c r="L108" s="7">
        <f t="shared" si="9"/>
        <v>0</v>
      </c>
      <c r="O108" s="14"/>
    </row>
    <row r="109" spans="1:16" s="5" customFormat="1" ht="15" hidden="1" x14ac:dyDescent="0.25">
      <c r="A109" s="4">
        <v>17400</v>
      </c>
      <c r="B109" s="4" t="s">
        <v>17</v>
      </c>
      <c r="C109" s="4"/>
      <c r="D109" s="4"/>
      <c r="E109" s="4"/>
      <c r="F109" s="4"/>
      <c r="G109" s="4"/>
      <c r="H109" s="4"/>
      <c r="I109" s="4"/>
      <c r="J109" s="6">
        <f t="shared" si="6"/>
        <v>0</v>
      </c>
      <c r="K109" s="6">
        <f t="shared" si="7"/>
        <v>0</v>
      </c>
      <c r="L109" s="7">
        <f t="shared" si="9"/>
        <v>0</v>
      </c>
      <c r="O109" s="14"/>
    </row>
    <row r="110" spans="1:16" s="5" customFormat="1" ht="15" hidden="1" x14ac:dyDescent="0.25">
      <c r="A110" s="4">
        <v>22200</v>
      </c>
      <c r="B110" s="4" t="s">
        <v>17</v>
      </c>
      <c r="C110" s="4"/>
      <c r="D110" s="4"/>
      <c r="E110" s="4"/>
      <c r="F110" s="4"/>
      <c r="G110" s="4"/>
      <c r="H110" s="4"/>
      <c r="I110" s="4"/>
      <c r="J110" s="6">
        <f t="shared" si="6"/>
        <v>0</v>
      </c>
      <c r="K110" s="6">
        <f t="shared" si="7"/>
        <v>0</v>
      </c>
      <c r="L110" s="7">
        <f t="shared" si="9"/>
        <v>0</v>
      </c>
      <c r="O110" s="14"/>
    </row>
    <row r="111" spans="1:16" s="5" customFormat="1" ht="15" hidden="1" x14ac:dyDescent="0.25">
      <c r="A111" s="4">
        <v>22400</v>
      </c>
      <c r="B111" s="4" t="s">
        <v>17</v>
      </c>
      <c r="C111" s="4"/>
      <c r="D111" s="4"/>
      <c r="E111" s="4"/>
      <c r="F111" s="4"/>
      <c r="G111" s="4"/>
      <c r="H111" s="4"/>
      <c r="I111" s="4"/>
      <c r="J111" s="6">
        <f t="shared" si="6"/>
        <v>0</v>
      </c>
      <c r="K111" s="6">
        <f t="shared" si="7"/>
        <v>0</v>
      </c>
      <c r="L111" s="7">
        <f t="shared" si="9"/>
        <v>0</v>
      </c>
      <c r="O111" s="14"/>
    </row>
    <row r="112" spans="1:16" s="5" customFormat="1" ht="15" hidden="1" x14ac:dyDescent="0.25">
      <c r="A112" s="4">
        <v>23300</v>
      </c>
      <c r="B112" s="4" t="s">
        <v>17</v>
      </c>
      <c r="C112" s="4"/>
      <c r="D112" s="4"/>
      <c r="E112" s="4"/>
      <c r="F112" s="4"/>
      <c r="G112" s="4"/>
      <c r="H112" s="4"/>
      <c r="I112" s="4"/>
      <c r="J112" s="6">
        <f t="shared" si="6"/>
        <v>0</v>
      </c>
      <c r="K112" s="6">
        <f t="shared" si="7"/>
        <v>0</v>
      </c>
      <c r="L112" s="7">
        <f t="shared" si="9"/>
        <v>0</v>
      </c>
      <c r="O112" s="14"/>
    </row>
    <row r="113" spans="1:16" s="5" customFormat="1" ht="15" hidden="1" x14ac:dyDescent="0.25">
      <c r="A113" s="4">
        <v>23600</v>
      </c>
      <c r="B113" s="4" t="s">
        <v>17</v>
      </c>
      <c r="C113" s="4"/>
      <c r="D113" s="4"/>
      <c r="E113" s="4"/>
      <c r="F113" s="4"/>
      <c r="G113" s="4"/>
      <c r="H113" s="4"/>
      <c r="I113" s="4"/>
      <c r="J113" s="6">
        <f t="shared" si="6"/>
        <v>0</v>
      </c>
      <c r="K113" s="6">
        <f t="shared" si="7"/>
        <v>0</v>
      </c>
      <c r="L113" s="7">
        <f t="shared" si="9"/>
        <v>0</v>
      </c>
      <c r="O113" s="14"/>
    </row>
    <row r="114" spans="1:16" s="5" customFormat="1" ht="15" hidden="1" x14ac:dyDescent="0.25">
      <c r="A114" s="4">
        <v>25200</v>
      </c>
      <c r="B114" s="4" t="s">
        <v>17</v>
      </c>
      <c r="C114" s="4"/>
      <c r="D114" s="4"/>
      <c r="E114" s="4"/>
      <c r="F114" s="4"/>
      <c r="G114" s="4"/>
      <c r="H114" s="4"/>
      <c r="I114" s="4"/>
      <c r="J114" s="6">
        <f t="shared" si="6"/>
        <v>0</v>
      </c>
      <c r="K114" s="6">
        <f t="shared" si="7"/>
        <v>0</v>
      </c>
      <c r="L114" s="7">
        <f t="shared" si="9"/>
        <v>0</v>
      </c>
      <c r="O114" s="14"/>
    </row>
    <row r="115" spans="1:16" s="5" customFormat="1" ht="15" hidden="1" x14ac:dyDescent="0.25">
      <c r="A115" s="21">
        <v>25700</v>
      </c>
      <c r="B115" s="21" t="s">
        <v>17</v>
      </c>
      <c r="C115" s="21"/>
      <c r="D115" s="21"/>
      <c r="E115" s="21"/>
      <c r="F115" s="21"/>
      <c r="G115" s="21"/>
      <c r="H115" s="21"/>
      <c r="I115" s="21"/>
      <c r="J115" s="11">
        <f t="shared" si="6"/>
        <v>0</v>
      </c>
      <c r="K115" s="11">
        <f t="shared" si="7"/>
        <v>0</v>
      </c>
      <c r="L115" s="12">
        <f t="shared" si="9"/>
        <v>0</v>
      </c>
      <c r="O115" s="14"/>
    </row>
    <row r="116" spans="1:16" s="5" customFormat="1" x14ac:dyDescent="0.25">
      <c r="A116" s="51">
        <v>15300</v>
      </c>
      <c r="B116" s="4" t="s">
        <v>6</v>
      </c>
      <c r="C116" s="4">
        <v>468.75</v>
      </c>
      <c r="D116" s="4" t="s">
        <v>5</v>
      </c>
      <c r="E116" s="4">
        <v>24.06</v>
      </c>
      <c r="F116" s="4">
        <v>60</v>
      </c>
      <c r="G116" s="4" t="s">
        <v>5</v>
      </c>
      <c r="H116" s="4">
        <v>394.97</v>
      </c>
      <c r="I116" s="4">
        <v>1</v>
      </c>
      <c r="J116" s="48">
        <f t="shared" si="6"/>
        <v>11278.125</v>
      </c>
      <c r="K116" s="49">
        <f t="shared" si="7"/>
        <v>23698.2</v>
      </c>
      <c r="L116" s="15">
        <f t="shared" si="9"/>
        <v>349.76324999999997</v>
      </c>
      <c r="M116" s="4">
        <v>10.61</v>
      </c>
      <c r="N116" s="4">
        <v>11.67</v>
      </c>
      <c r="O116" s="17">
        <f>SUM(L116+M116+N116)</f>
        <v>372.04325</v>
      </c>
      <c r="P116" s="50">
        <v>37204</v>
      </c>
    </row>
    <row r="117" spans="1:16" s="5" customFormat="1" ht="15" hidden="1" x14ac:dyDescent="0.25">
      <c r="A117" s="27">
        <v>26200</v>
      </c>
      <c r="B117" s="27" t="s">
        <v>17</v>
      </c>
      <c r="C117" s="27"/>
      <c r="D117" s="27"/>
      <c r="E117" s="27"/>
      <c r="F117" s="27"/>
      <c r="G117" s="27"/>
      <c r="H117" s="27"/>
      <c r="I117" s="27"/>
      <c r="J117" s="28">
        <f t="shared" si="6"/>
        <v>0</v>
      </c>
      <c r="K117" s="28">
        <f t="shared" si="7"/>
        <v>0</v>
      </c>
      <c r="L117" s="33">
        <f t="shared" si="9"/>
        <v>0</v>
      </c>
      <c r="O117" s="14"/>
    </row>
    <row r="118" spans="1:16" s="5" customFormat="1" ht="15" hidden="1" x14ac:dyDescent="0.25">
      <c r="A118" s="4">
        <v>26800</v>
      </c>
      <c r="B118" s="4" t="s">
        <v>17</v>
      </c>
      <c r="C118" s="4"/>
      <c r="D118" s="4"/>
      <c r="E118" s="4"/>
      <c r="F118" s="4"/>
      <c r="G118" s="4"/>
      <c r="H118" s="4"/>
      <c r="I118" s="4"/>
      <c r="J118" s="6">
        <f t="shared" si="6"/>
        <v>0</v>
      </c>
      <c r="K118" s="6">
        <f t="shared" si="7"/>
        <v>0</v>
      </c>
      <c r="L118" s="7">
        <f t="shared" si="9"/>
        <v>0</v>
      </c>
      <c r="O118" s="14"/>
    </row>
    <row r="119" spans="1:16" s="5" customFormat="1" ht="15" hidden="1" x14ac:dyDescent="0.25">
      <c r="A119" s="4">
        <v>31900</v>
      </c>
      <c r="B119" s="4" t="s">
        <v>17</v>
      </c>
      <c r="C119" s="4"/>
      <c r="D119" s="4"/>
      <c r="E119" s="4"/>
      <c r="F119" s="4"/>
      <c r="G119" s="4"/>
      <c r="H119" s="4"/>
      <c r="I119" s="4"/>
      <c r="J119" s="6">
        <f t="shared" si="6"/>
        <v>0</v>
      </c>
      <c r="K119" s="6">
        <f t="shared" si="7"/>
        <v>0</v>
      </c>
      <c r="L119" s="7">
        <f t="shared" si="9"/>
        <v>0</v>
      </c>
      <c r="O119" s="14"/>
    </row>
    <row r="120" spans="1:16" s="5" customFormat="1" ht="15" hidden="1" x14ac:dyDescent="0.25">
      <c r="A120" s="4">
        <v>35300</v>
      </c>
      <c r="B120" s="4" t="s">
        <v>17</v>
      </c>
      <c r="C120" s="4"/>
      <c r="D120" s="4"/>
      <c r="E120" s="4"/>
      <c r="F120" s="4"/>
      <c r="G120" s="4"/>
      <c r="H120" s="4"/>
      <c r="I120" s="4"/>
      <c r="J120" s="6">
        <f t="shared" si="6"/>
        <v>0</v>
      </c>
      <c r="K120" s="6">
        <f t="shared" si="7"/>
        <v>0</v>
      </c>
      <c r="L120" s="7">
        <f t="shared" si="9"/>
        <v>0</v>
      </c>
      <c r="O120" s="14"/>
    </row>
    <row r="121" spans="1:16" s="5" customFormat="1" ht="15" hidden="1" x14ac:dyDescent="0.25">
      <c r="A121" s="4">
        <v>35700</v>
      </c>
      <c r="B121" s="4" t="s">
        <v>17</v>
      </c>
      <c r="C121" s="4"/>
      <c r="D121" s="4"/>
      <c r="E121" s="4"/>
      <c r="F121" s="4"/>
      <c r="G121" s="4"/>
      <c r="H121" s="4"/>
      <c r="I121" s="4"/>
      <c r="J121" s="6">
        <f t="shared" si="6"/>
        <v>0</v>
      </c>
      <c r="K121" s="6">
        <f t="shared" si="7"/>
        <v>0</v>
      </c>
      <c r="L121" s="7">
        <f t="shared" si="9"/>
        <v>0</v>
      </c>
      <c r="O121" s="14"/>
    </row>
    <row r="122" spans="1:16" s="5" customFormat="1" ht="15" hidden="1" x14ac:dyDescent="0.25">
      <c r="A122" s="4">
        <v>37200</v>
      </c>
      <c r="B122" s="4" t="s">
        <v>17</v>
      </c>
      <c r="C122" s="4"/>
      <c r="D122" s="4"/>
      <c r="E122" s="4"/>
      <c r="F122" s="4"/>
      <c r="G122" s="4"/>
      <c r="H122" s="4"/>
      <c r="I122" s="4"/>
      <c r="J122" s="6">
        <f t="shared" si="6"/>
        <v>0</v>
      </c>
      <c r="K122" s="6">
        <f t="shared" si="7"/>
        <v>0</v>
      </c>
      <c r="L122" s="7">
        <f t="shared" si="9"/>
        <v>0</v>
      </c>
      <c r="O122" s="14"/>
    </row>
    <row r="123" spans="1:16" s="5" customFormat="1" ht="15" hidden="1" x14ac:dyDescent="0.25">
      <c r="A123" s="4">
        <v>38000</v>
      </c>
      <c r="B123" s="4" t="s">
        <v>17</v>
      </c>
      <c r="C123" s="4"/>
      <c r="D123" s="4"/>
      <c r="E123" s="4"/>
      <c r="F123" s="4"/>
      <c r="G123" s="4"/>
      <c r="H123" s="4"/>
      <c r="I123" s="4"/>
      <c r="J123" s="6">
        <f t="shared" si="6"/>
        <v>0</v>
      </c>
      <c r="K123" s="6">
        <f t="shared" si="7"/>
        <v>0</v>
      </c>
      <c r="L123" s="7">
        <f t="shared" si="9"/>
        <v>0</v>
      </c>
      <c r="O123" s="14"/>
    </row>
    <row r="124" spans="1:16" s="5" customFormat="1" ht="15" hidden="1" x14ac:dyDescent="0.25">
      <c r="A124" s="4">
        <v>39300</v>
      </c>
      <c r="B124" s="4" t="s">
        <v>17</v>
      </c>
      <c r="C124" s="4"/>
      <c r="D124" s="4"/>
      <c r="E124" s="4"/>
      <c r="F124" s="4"/>
      <c r="G124" s="4"/>
      <c r="H124" s="4"/>
      <c r="I124" s="4"/>
      <c r="J124" s="6">
        <f t="shared" si="6"/>
        <v>0</v>
      </c>
      <c r="K124" s="6">
        <f t="shared" si="7"/>
        <v>0</v>
      </c>
      <c r="L124" s="7">
        <f t="shared" si="9"/>
        <v>0</v>
      </c>
      <c r="O124" s="14"/>
    </row>
    <row r="125" spans="1:16" s="5" customFormat="1" ht="15" hidden="1" x14ac:dyDescent="0.25">
      <c r="A125" s="4">
        <v>40200</v>
      </c>
      <c r="B125" s="4" t="s">
        <v>17</v>
      </c>
      <c r="C125" s="4"/>
      <c r="D125" s="4"/>
      <c r="E125" s="4"/>
      <c r="F125" s="4"/>
      <c r="G125" s="4"/>
      <c r="H125" s="4"/>
      <c r="I125" s="4"/>
      <c r="J125" s="6">
        <f t="shared" si="6"/>
        <v>0</v>
      </c>
      <c r="K125" s="6">
        <f t="shared" si="7"/>
        <v>0</v>
      </c>
      <c r="L125" s="7">
        <f t="shared" si="9"/>
        <v>0</v>
      </c>
      <c r="O125" s="14"/>
    </row>
    <row r="126" spans="1:16" s="5" customFormat="1" ht="15" hidden="1" x14ac:dyDescent="0.25">
      <c r="A126" s="4">
        <v>40700</v>
      </c>
      <c r="B126" s="4" t="s">
        <v>17</v>
      </c>
      <c r="C126" s="4"/>
      <c r="D126" s="4"/>
      <c r="E126" s="4"/>
      <c r="F126" s="4"/>
      <c r="G126" s="4"/>
      <c r="H126" s="4"/>
      <c r="I126" s="4"/>
      <c r="J126" s="6">
        <f t="shared" si="6"/>
        <v>0</v>
      </c>
      <c r="K126" s="6">
        <f t="shared" si="7"/>
        <v>0</v>
      </c>
      <c r="L126" s="7">
        <f t="shared" si="9"/>
        <v>0</v>
      </c>
      <c r="O126" s="14"/>
    </row>
    <row r="127" spans="1:16" s="5" customFormat="1" ht="15" hidden="1" x14ac:dyDescent="0.25">
      <c r="A127" s="4">
        <v>44100</v>
      </c>
      <c r="B127" s="4" t="s">
        <v>17</v>
      </c>
      <c r="C127" s="4"/>
      <c r="D127" s="4"/>
      <c r="E127" s="4"/>
      <c r="F127" s="4"/>
      <c r="G127" s="4"/>
      <c r="H127" s="4"/>
      <c r="I127" s="4"/>
      <c r="J127" s="6">
        <f t="shared" si="6"/>
        <v>0</v>
      </c>
      <c r="K127" s="6">
        <f t="shared" si="7"/>
        <v>0</v>
      </c>
      <c r="L127" s="7">
        <f t="shared" si="9"/>
        <v>0</v>
      </c>
      <c r="O127" s="14"/>
    </row>
    <row r="128" spans="1:16" s="5" customFormat="1" ht="15" hidden="1" x14ac:dyDescent="0.25">
      <c r="A128" s="4">
        <v>45400</v>
      </c>
      <c r="B128" s="4" t="s">
        <v>17</v>
      </c>
      <c r="C128" s="4"/>
      <c r="D128" s="4"/>
      <c r="E128" s="4"/>
      <c r="F128" s="4"/>
      <c r="G128" s="4"/>
      <c r="H128" s="4"/>
      <c r="I128" s="4"/>
      <c r="J128" s="6">
        <f t="shared" si="6"/>
        <v>0</v>
      </c>
      <c r="K128" s="6">
        <f t="shared" si="7"/>
        <v>0</v>
      </c>
      <c r="L128" s="7">
        <f t="shared" si="9"/>
        <v>0</v>
      </c>
      <c r="O128" s="14"/>
    </row>
    <row r="129" spans="1:16" s="5" customFormat="1" ht="15" hidden="1" x14ac:dyDescent="0.25">
      <c r="A129" s="4">
        <v>45700</v>
      </c>
      <c r="B129" s="4" t="s">
        <v>17</v>
      </c>
      <c r="C129" s="4"/>
      <c r="D129" s="4"/>
      <c r="E129" s="4"/>
      <c r="F129" s="4"/>
      <c r="G129" s="4"/>
      <c r="H129" s="4"/>
      <c r="I129" s="4"/>
      <c r="J129" s="6">
        <f t="shared" si="6"/>
        <v>0</v>
      </c>
      <c r="K129" s="6">
        <f t="shared" si="7"/>
        <v>0</v>
      </c>
      <c r="L129" s="7">
        <f t="shared" si="9"/>
        <v>0</v>
      </c>
      <c r="O129" s="14"/>
    </row>
    <row r="130" spans="1:16" s="5" customFormat="1" ht="15" hidden="1" x14ac:dyDescent="0.25">
      <c r="A130" s="4">
        <v>45800</v>
      </c>
      <c r="B130" s="4" t="s">
        <v>17</v>
      </c>
      <c r="C130" s="4"/>
      <c r="D130" s="4"/>
      <c r="E130" s="4"/>
      <c r="F130" s="4"/>
      <c r="G130" s="4"/>
      <c r="H130" s="4"/>
      <c r="I130" s="4"/>
      <c r="J130" s="6">
        <f t="shared" ref="J130:J193" si="13">SUM(C130*E130)</f>
        <v>0</v>
      </c>
      <c r="K130" s="6">
        <f t="shared" ref="K130:K193" si="14">SUM(F130*H130)</f>
        <v>0</v>
      </c>
      <c r="L130" s="7">
        <f t="shared" si="9"/>
        <v>0</v>
      </c>
      <c r="O130" s="14"/>
    </row>
    <row r="131" spans="1:16" s="5" customFormat="1" ht="15" hidden="1" x14ac:dyDescent="0.25">
      <c r="A131" s="4">
        <v>46300</v>
      </c>
      <c r="B131" s="4" t="s">
        <v>17</v>
      </c>
      <c r="C131" s="4"/>
      <c r="D131" s="4"/>
      <c r="E131" s="4"/>
      <c r="F131" s="4"/>
      <c r="G131" s="4"/>
      <c r="H131" s="4"/>
      <c r="I131" s="4"/>
      <c r="J131" s="6">
        <f t="shared" si="13"/>
        <v>0</v>
      </c>
      <c r="K131" s="6">
        <f t="shared" si="14"/>
        <v>0</v>
      </c>
      <c r="L131" s="7">
        <f t="shared" si="9"/>
        <v>0</v>
      </c>
      <c r="O131" s="14"/>
    </row>
    <row r="132" spans="1:16" s="5" customFormat="1" ht="15" hidden="1" x14ac:dyDescent="0.25">
      <c r="A132" s="4">
        <v>46400</v>
      </c>
      <c r="B132" s="4" t="s">
        <v>17</v>
      </c>
      <c r="C132" s="4"/>
      <c r="D132" s="4"/>
      <c r="E132" s="4"/>
      <c r="F132" s="4"/>
      <c r="G132" s="4"/>
      <c r="H132" s="4"/>
      <c r="I132" s="4"/>
      <c r="J132" s="6">
        <f t="shared" si="13"/>
        <v>0</v>
      </c>
      <c r="K132" s="6">
        <f t="shared" si="14"/>
        <v>0</v>
      </c>
      <c r="L132" s="7">
        <f t="shared" si="9"/>
        <v>0</v>
      </c>
      <c r="O132" s="14"/>
    </row>
    <row r="133" spans="1:16" s="5" customFormat="1" ht="15" hidden="1" x14ac:dyDescent="0.25">
      <c r="A133" s="21">
        <v>48700</v>
      </c>
      <c r="B133" s="21" t="s">
        <v>17</v>
      </c>
      <c r="C133" s="21"/>
      <c r="D133" s="21"/>
      <c r="E133" s="21"/>
      <c r="F133" s="21"/>
      <c r="G133" s="21"/>
      <c r="H133" s="21"/>
      <c r="I133" s="21"/>
      <c r="J133" s="11">
        <f t="shared" si="13"/>
        <v>0</v>
      </c>
      <c r="K133" s="11">
        <f t="shared" si="14"/>
        <v>0</v>
      </c>
      <c r="L133" s="12">
        <f t="shared" si="9"/>
        <v>0</v>
      </c>
      <c r="O133" s="14"/>
    </row>
    <row r="134" spans="1:16" s="5" customFormat="1" x14ac:dyDescent="0.25">
      <c r="A134" s="51">
        <v>25800</v>
      </c>
      <c r="B134" s="4" t="s">
        <v>6</v>
      </c>
      <c r="C134" s="4">
        <v>275</v>
      </c>
      <c r="D134" s="4" t="s">
        <v>5</v>
      </c>
      <c r="E134" s="4">
        <v>24.06</v>
      </c>
      <c r="F134" s="4"/>
      <c r="G134" s="4"/>
      <c r="H134" s="4"/>
      <c r="I134" s="4">
        <v>2</v>
      </c>
      <c r="J134" s="48">
        <f t="shared" si="13"/>
        <v>6616.5</v>
      </c>
      <c r="K134" s="6">
        <f t="shared" si="14"/>
        <v>0</v>
      </c>
      <c r="L134" s="15">
        <f t="shared" si="9"/>
        <v>132.33000000000001</v>
      </c>
      <c r="M134" s="4">
        <v>10.61</v>
      </c>
      <c r="N134" s="4">
        <v>11.67</v>
      </c>
      <c r="O134" s="17">
        <f t="shared" ref="O134:O135" si="15">SUM(L134+M134+N134)</f>
        <v>154.60999999999999</v>
      </c>
      <c r="P134" s="50">
        <v>7730.5</v>
      </c>
    </row>
    <row r="135" spans="1:16" s="5" customFormat="1" x14ac:dyDescent="0.25">
      <c r="A135" s="51">
        <v>49500</v>
      </c>
      <c r="B135" s="4" t="s">
        <v>6</v>
      </c>
      <c r="C135" s="4">
        <v>625</v>
      </c>
      <c r="D135" s="4" t="s">
        <v>5</v>
      </c>
      <c r="E135" s="4">
        <v>24.06</v>
      </c>
      <c r="F135" s="4"/>
      <c r="G135" s="4"/>
      <c r="H135" s="4"/>
      <c r="I135" s="4">
        <v>2</v>
      </c>
      <c r="J135" s="48">
        <f t="shared" si="13"/>
        <v>15037.5</v>
      </c>
      <c r="K135" s="6">
        <f t="shared" si="14"/>
        <v>0</v>
      </c>
      <c r="L135" s="15">
        <f t="shared" si="9"/>
        <v>300.75</v>
      </c>
      <c r="M135" s="4">
        <v>10.61</v>
      </c>
      <c r="N135" s="4">
        <v>11.67</v>
      </c>
      <c r="O135" s="17">
        <f t="shared" si="15"/>
        <v>323.03000000000003</v>
      </c>
      <c r="P135" s="50">
        <v>16151.5</v>
      </c>
    </row>
    <row r="136" spans="1:16" s="5" customFormat="1" ht="15" hidden="1" x14ac:dyDescent="0.25">
      <c r="A136" s="27">
        <v>57500</v>
      </c>
      <c r="B136" s="27" t="s">
        <v>17</v>
      </c>
      <c r="C136" s="27"/>
      <c r="D136" s="27"/>
      <c r="E136" s="27"/>
      <c r="F136" s="27"/>
      <c r="G136" s="27"/>
      <c r="H136" s="27"/>
      <c r="I136" s="27"/>
      <c r="J136" s="28">
        <f t="shared" si="13"/>
        <v>0</v>
      </c>
      <c r="K136" s="28">
        <f t="shared" si="14"/>
        <v>0</v>
      </c>
      <c r="L136" s="33">
        <f t="shared" si="9"/>
        <v>0</v>
      </c>
      <c r="O136" s="14"/>
    </row>
    <row r="137" spans="1:16" s="5" customFormat="1" ht="15" hidden="1" x14ac:dyDescent="0.25">
      <c r="A137" s="4">
        <v>58400</v>
      </c>
      <c r="B137" s="4" t="s">
        <v>17</v>
      </c>
      <c r="C137" s="4"/>
      <c r="D137" s="4"/>
      <c r="E137" s="4"/>
      <c r="F137" s="4"/>
      <c r="G137" s="4"/>
      <c r="H137" s="4"/>
      <c r="I137" s="4"/>
      <c r="J137" s="6">
        <f t="shared" si="13"/>
        <v>0</v>
      </c>
      <c r="K137" s="6">
        <f t="shared" si="14"/>
        <v>0</v>
      </c>
      <c r="L137" s="7">
        <f t="shared" si="9"/>
        <v>0</v>
      </c>
      <c r="O137" s="14"/>
    </row>
    <row r="138" spans="1:16" s="5" customFormat="1" ht="15" hidden="1" x14ac:dyDescent="0.25">
      <c r="A138" s="21">
        <v>60100</v>
      </c>
      <c r="B138" s="21" t="s">
        <v>17</v>
      </c>
      <c r="C138" s="21"/>
      <c r="D138" s="21"/>
      <c r="E138" s="21"/>
      <c r="F138" s="21"/>
      <c r="G138" s="21"/>
      <c r="H138" s="21"/>
      <c r="I138" s="21"/>
      <c r="J138" s="11">
        <f t="shared" si="13"/>
        <v>0</v>
      </c>
      <c r="K138" s="11">
        <f t="shared" si="14"/>
        <v>0</v>
      </c>
      <c r="L138" s="12">
        <f t="shared" si="9"/>
        <v>0</v>
      </c>
      <c r="O138" s="14"/>
    </row>
    <row r="139" spans="1:16" s="5" customFormat="1" x14ac:dyDescent="0.25">
      <c r="A139" s="51">
        <v>57400</v>
      </c>
      <c r="B139" s="4" t="s">
        <v>6</v>
      </c>
      <c r="C139" s="4">
        <v>450</v>
      </c>
      <c r="D139" s="4" t="s">
        <v>5</v>
      </c>
      <c r="E139" s="4">
        <v>24.06</v>
      </c>
      <c r="F139" s="4">
        <v>67.599999999999994</v>
      </c>
      <c r="G139" s="4" t="s">
        <v>5</v>
      </c>
      <c r="H139" s="4">
        <v>394.97</v>
      </c>
      <c r="I139" s="4">
        <v>1</v>
      </c>
      <c r="J139" s="48">
        <f t="shared" si="13"/>
        <v>10827</v>
      </c>
      <c r="K139" s="49">
        <f t="shared" si="14"/>
        <v>26699.971999999998</v>
      </c>
      <c r="L139" s="15">
        <f t="shared" ref="L139:L202" si="16">SUM(J139+K139)*I139%</f>
        <v>375.26971999999995</v>
      </c>
      <c r="M139" s="4">
        <v>10.61</v>
      </c>
      <c r="N139" s="4">
        <v>11.67</v>
      </c>
      <c r="O139" s="17">
        <f>SUM(L139+M139+N139)</f>
        <v>397.54971999999998</v>
      </c>
      <c r="P139" s="50">
        <v>39755</v>
      </c>
    </row>
    <row r="140" spans="1:16" s="5" customFormat="1" ht="15" hidden="1" x14ac:dyDescent="0.25">
      <c r="A140" s="27">
        <v>63900</v>
      </c>
      <c r="B140" s="27" t="s">
        <v>17</v>
      </c>
      <c r="C140" s="27"/>
      <c r="D140" s="27"/>
      <c r="E140" s="27"/>
      <c r="F140" s="27"/>
      <c r="G140" s="27"/>
      <c r="H140" s="27"/>
      <c r="I140" s="27"/>
      <c r="J140" s="28">
        <f t="shared" si="13"/>
        <v>0</v>
      </c>
      <c r="K140" s="28">
        <f t="shared" si="14"/>
        <v>0</v>
      </c>
      <c r="L140" s="33">
        <f t="shared" si="16"/>
        <v>0</v>
      </c>
      <c r="O140" s="14"/>
    </row>
    <row r="141" spans="1:16" s="5" customFormat="1" ht="15" hidden="1" x14ac:dyDescent="0.25">
      <c r="A141" s="4">
        <v>65600</v>
      </c>
      <c r="B141" s="4" t="s">
        <v>17</v>
      </c>
      <c r="C141" s="4"/>
      <c r="D141" s="4"/>
      <c r="E141" s="4"/>
      <c r="F141" s="4"/>
      <c r="G141" s="4"/>
      <c r="H141" s="4"/>
      <c r="I141" s="4"/>
      <c r="J141" s="6">
        <f t="shared" si="13"/>
        <v>0</v>
      </c>
      <c r="K141" s="6">
        <f t="shared" si="14"/>
        <v>0</v>
      </c>
      <c r="L141" s="7">
        <f t="shared" si="16"/>
        <v>0</v>
      </c>
      <c r="O141" s="14"/>
    </row>
    <row r="142" spans="1:16" s="5" customFormat="1" ht="15" hidden="1" x14ac:dyDescent="0.25">
      <c r="A142" s="4">
        <v>68500</v>
      </c>
      <c r="B142" s="4" t="s">
        <v>17</v>
      </c>
      <c r="C142" s="4"/>
      <c r="D142" s="4"/>
      <c r="E142" s="4"/>
      <c r="F142" s="4"/>
      <c r="G142" s="4"/>
      <c r="H142" s="4"/>
      <c r="I142" s="4"/>
      <c r="J142" s="6">
        <f t="shared" si="13"/>
        <v>0</v>
      </c>
      <c r="K142" s="6">
        <f t="shared" si="14"/>
        <v>0</v>
      </c>
      <c r="L142" s="7">
        <f t="shared" si="16"/>
        <v>0</v>
      </c>
      <c r="O142" s="14"/>
    </row>
    <row r="143" spans="1:16" s="5" customFormat="1" ht="15" hidden="1" x14ac:dyDescent="0.25">
      <c r="A143" s="4">
        <v>68700</v>
      </c>
      <c r="B143" s="4" t="s">
        <v>17</v>
      </c>
      <c r="C143" s="4"/>
      <c r="D143" s="4"/>
      <c r="E143" s="4"/>
      <c r="F143" s="4"/>
      <c r="G143" s="4"/>
      <c r="H143" s="4"/>
      <c r="I143" s="4"/>
      <c r="J143" s="6">
        <f t="shared" si="13"/>
        <v>0</v>
      </c>
      <c r="K143" s="6">
        <f t="shared" si="14"/>
        <v>0</v>
      </c>
      <c r="L143" s="7">
        <f t="shared" si="16"/>
        <v>0</v>
      </c>
      <c r="O143" s="14"/>
    </row>
    <row r="144" spans="1:16" s="5" customFormat="1" ht="15" hidden="1" x14ac:dyDescent="0.25">
      <c r="A144" s="4">
        <v>70600</v>
      </c>
      <c r="B144" s="4" t="s">
        <v>17</v>
      </c>
      <c r="C144" s="4"/>
      <c r="D144" s="4"/>
      <c r="E144" s="4"/>
      <c r="F144" s="4"/>
      <c r="G144" s="4"/>
      <c r="H144" s="4"/>
      <c r="I144" s="4"/>
      <c r="J144" s="6">
        <f t="shared" si="13"/>
        <v>0</v>
      </c>
      <c r="K144" s="6">
        <f t="shared" si="14"/>
        <v>0</v>
      </c>
      <c r="L144" s="7">
        <f t="shared" si="16"/>
        <v>0</v>
      </c>
      <c r="O144" s="14"/>
    </row>
    <row r="145" spans="1:16" s="5" customFormat="1" ht="15" hidden="1" x14ac:dyDescent="0.25">
      <c r="A145" s="4">
        <v>72700</v>
      </c>
      <c r="B145" s="4" t="s">
        <v>17</v>
      </c>
      <c r="C145" s="4"/>
      <c r="D145" s="4"/>
      <c r="E145" s="4"/>
      <c r="F145" s="4"/>
      <c r="G145" s="4"/>
      <c r="H145" s="4"/>
      <c r="I145" s="4"/>
      <c r="J145" s="6">
        <f t="shared" si="13"/>
        <v>0</v>
      </c>
      <c r="K145" s="6">
        <f t="shared" si="14"/>
        <v>0</v>
      </c>
      <c r="L145" s="7">
        <f t="shared" si="16"/>
        <v>0</v>
      </c>
      <c r="O145" s="14"/>
    </row>
    <row r="146" spans="1:16" s="5" customFormat="1" ht="15" hidden="1" x14ac:dyDescent="0.25">
      <c r="A146" s="4">
        <v>75400</v>
      </c>
      <c r="B146" s="4" t="s">
        <v>17</v>
      </c>
      <c r="C146" s="4"/>
      <c r="D146" s="4"/>
      <c r="E146" s="4"/>
      <c r="F146" s="4"/>
      <c r="G146" s="4"/>
      <c r="H146" s="4"/>
      <c r="I146" s="4"/>
      <c r="J146" s="6">
        <f t="shared" si="13"/>
        <v>0</v>
      </c>
      <c r="K146" s="6">
        <f t="shared" si="14"/>
        <v>0</v>
      </c>
      <c r="L146" s="7">
        <f t="shared" si="16"/>
        <v>0</v>
      </c>
      <c r="O146" s="14"/>
    </row>
    <row r="147" spans="1:16" s="5" customFormat="1" ht="15" hidden="1" x14ac:dyDescent="0.25">
      <c r="A147" s="4">
        <v>76800</v>
      </c>
      <c r="B147" s="4" t="s">
        <v>17</v>
      </c>
      <c r="C147" s="4"/>
      <c r="D147" s="4"/>
      <c r="E147" s="4"/>
      <c r="F147" s="4"/>
      <c r="G147" s="4"/>
      <c r="H147" s="4"/>
      <c r="I147" s="4"/>
      <c r="J147" s="6">
        <f t="shared" si="13"/>
        <v>0</v>
      </c>
      <c r="K147" s="6">
        <f t="shared" si="14"/>
        <v>0</v>
      </c>
      <c r="L147" s="7">
        <f t="shared" si="16"/>
        <v>0</v>
      </c>
      <c r="O147" s="14"/>
    </row>
    <row r="148" spans="1:16" s="5" customFormat="1" ht="15" hidden="1" x14ac:dyDescent="0.25">
      <c r="A148" s="4">
        <v>78800</v>
      </c>
      <c r="B148" s="4" t="s">
        <v>17</v>
      </c>
      <c r="C148" s="4"/>
      <c r="D148" s="4"/>
      <c r="E148" s="4"/>
      <c r="F148" s="4"/>
      <c r="G148" s="4"/>
      <c r="H148" s="4"/>
      <c r="I148" s="4"/>
      <c r="J148" s="6">
        <f t="shared" si="13"/>
        <v>0</v>
      </c>
      <c r="K148" s="6">
        <f t="shared" si="14"/>
        <v>0</v>
      </c>
      <c r="L148" s="7">
        <f t="shared" si="16"/>
        <v>0</v>
      </c>
      <c r="O148" s="14"/>
    </row>
    <row r="149" spans="1:16" s="5" customFormat="1" ht="15" hidden="1" x14ac:dyDescent="0.25">
      <c r="A149" s="21">
        <v>79600</v>
      </c>
      <c r="B149" s="21" t="s">
        <v>17</v>
      </c>
      <c r="C149" s="21"/>
      <c r="D149" s="21"/>
      <c r="E149" s="21"/>
      <c r="F149" s="21"/>
      <c r="G149" s="21"/>
      <c r="H149" s="21"/>
      <c r="I149" s="21"/>
      <c r="J149" s="11">
        <f t="shared" si="13"/>
        <v>0</v>
      </c>
      <c r="K149" s="11">
        <f t="shared" si="14"/>
        <v>0</v>
      </c>
      <c r="L149" s="12">
        <f t="shared" si="16"/>
        <v>0</v>
      </c>
      <c r="O149" s="14"/>
    </row>
    <row r="150" spans="1:16" s="5" customFormat="1" x14ac:dyDescent="0.25">
      <c r="A150" s="51">
        <v>63500</v>
      </c>
      <c r="B150" s="4" t="s">
        <v>6</v>
      </c>
      <c r="C150" s="4">
        <v>468.75</v>
      </c>
      <c r="D150" s="4" t="s">
        <v>5</v>
      </c>
      <c r="E150" s="4">
        <v>24.06</v>
      </c>
      <c r="F150" s="4">
        <v>160.61000000000001</v>
      </c>
      <c r="G150" s="4" t="s">
        <v>5</v>
      </c>
      <c r="H150" s="4">
        <v>394.97</v>
      </c>
      <c r="I150" s="4">
        <v>1</v>
      </c>
      <c r="J150" s="48">
        <f t="shared" si="13"/>
        <v>11278.125</v>
      </c>
      <c r="K150" s="49">
        <f t="shared" si="14"/>
        <v>63436.131700000013</v>
      </c>
      <c r="L150" s="15">
        <f t="shared" si="16"/>
        <v>747.1425670000001</v>
      </c>
      <c r="M150" s="4">
        <v>10.61</v>
      </c>
      <c r="N150" s="4">
        <v>11.67</v>
      </c>
      <c r="O150" s="17">
        <f>SUM(L150+M150+N150)</f>
        <v>769.42256700000007</v>
      </c>
      <c r="P150" s="50">
        <v>76942</v>
      </c>
    </row>
    <row r="151" spans="1:16" s="5" customFormat="1" ht="15" hidden="1" x14ac:dyDescent="0.25">
      <c r="A151" s="27">
        <v>81800</v>
      </c>
      <c r="B151" s="27" t="s">
        <v>17</v>
      </c>
      <c r="C151" s="27"/>
      <c r="D151" s="27"/>
      <c r="E151" s="27"/>
      <c r="F151" s="27"/>
      <c r="G151" s="27"/>
      <c r="H151" s="27"/>
      <c r="I151" s="27"/>
      <c r="J151" s="28">
        <f t="shared" si="13"/>
        <v>0</v>
      </c>
      <c r="K151" s="28">
        <f t="shared" si="14"/>
        <v>0</v>
      </c>
      <c r="L151" s="33">
        <f t="shared" si="16"/>
        <v>0</v>
      </c>
      <c r="O151" s="14"/>
    </row>
    <row r="152" spans="1:16" s="5" customFormat="1" ht="15" hidden="1" x14ac:dyDescent="0.25">
      <c r="A152" s="4">
        <v>82200</v>
      </c>
      <c r="B152" s="4" t="s">
        <v>17</v>
      </c>
      <c r="C152" s="4"/>
      <c r="D152" s="4"/>
      <c r="E152" s="4"/>
      <c r="F152" s="4"/>
      <c r="G152" s="4"/>
      <c r="H152" s="4"/>
      <c r="I152" s="4"/>
      <c r="J152" s="6">
        <f t="shared" si="13"/>
        <v>0</v>
      </c>
      <c r="K152" s="6">
        <f t="shared" si="14"/>
        <v>0</v>
      </c>
      <c r="L152" s="7">
        <f t="shared" si="16"/>
        <v>0</v>
      </c>
      <c r="O152" s="14"/>
    </row>
    <row r="153" spans="1:16" s="5" customFormat="1" ht="15" hidden="1" x14ac:dyDescent="0.25">
      <c r="A153" s="4">
        <v>82500</v>
      </c>
      <c r="B153" s="4" t="s">
        <v>17</v>
      </c>
      <c r="C153" s="4"/>
      <c r="D153" s="4"/>
      <c r="E153" s="4"/>
      <c r="F153" s="4"/>
      <c r="G153" s="4"/>
      <c r="H153" s="4"/>
      <c r="I153" s="4"/>
      <c r="J153" s="6">
        <f t="shared" si="13"/>
        <v>0</v>
      </c>
      <c r="K153" s="6">
        <f t="shared" si="14"/>
        <v>0</v>
      </c>
      <c r="L153" s="7">
        <f t="shared" si="16"/>
        <v>0</v>
      </c>
      <c r="O153" s="14"/>
    </row>
    <row r="154" spans="1:16" s="5" customFormat="1" ht="15" hidden="1" x14ac:dyDescent="0.25">
      <c r="A154" s="4">
        <v>84200</v>
      </c>
      <c r="B154" s="4" t="s">
        <v>17</v>
      </c>
      <c r="C154" s="4"/>
      <c r="D154" s="4"/>
      <c r="E154" s="4"/>
      <c r="F154" s="4"/>
      <c r="G154" s="4"/>
      <c r="H154" s="4"/>
      <c r="I154" s="4"/>
      <c r="J154" s="6">
        <f t="shared" si="13"/>
        <v>0</v>
      </c>
      <c r="K154" s="6">
        <f t="shared" si="14"/>
        <v>0</v>
      </c>
      <c r="L154" s="7">
        <f t="shared" si="16"/>
        <v>0</v>
      </c>
      <c r="O154" s="14"/>
    </row>
    <row r="155" spans="1:16" s="5" customFormat="1" ht="15" hidden="1" x14ac:dyDescent="0.25">
      <c r="A155" s="21">
        <v>87100</v>
      </c>
      <c r="B155" s="21" t="s">
        <v>17</v>
      </c>
      <c r="C155" s="21"/>
      <c r="D155" s="21"/>
      <c r="E155" s="21"/>
      <c r="F155" s="21"/>
      <c r="G155" s="21"/>
      <c r="H155" s="21"/>
      <c r="I155" s="21"/>
      <c r="J155" s="11">
        <f t="shared" si="13"/>
        <v>0</v>
      </c>
      <c r="K155" s="11">
        <f t="shared" si="14"/>
        <v>0</v>
      </c>
      <c r="L155" s="12">
        <f t="shared" si="16"/>
        <v>0</v>
      </c>
      <c r="O155" s="14"/>
    </row>
    <row r="156" spans="1:16" s="5" customFormat="1" x14ac:dyDescent="0.25">
      <c r="A156" s="51">
        <v>80000</v>
      </c>
      <c r="B156" s="4" t="s">
        <v>6</v>
      </c>
      <c r="C156" s="4">
        <v>468.75</v>
      </c>
      <c r="D156" s="4" t="s">
        <v>8</v>
      </c>
      <c r="E156" s="4">
        <v>14.95</v>
      </c>
      <c r="F156" s="4">
        <v>31.68</v>
      </c>
      <c r="G156" s="4" t="s">
        <v>8</v>
      </c>
      <c r="H156" s="4">
        <v>394.97</v>
      </c>
      <c r="I156" s="4">
        <v>1</v>
      </c>
      <c r="J156" s="48">
        <f t="shared" si="13"/>
        <v>7007.8125</v>
      </c>
      <c r="K156" s="49">
        <f t="shared" si="14"/>
        <v>12512.649600000001</v>
      </c>
      <c r="L156" s="15">
        <f t="shared" si="16"/>
        <v>195.204621</v>
      </c>
      <c r="M156" s="4">
        <v>10.61</v>
      </c>
      <c r="N156" s="4">
        <v>11.67</v>
      </c>
      <c r="O156" s="17">
        <f>SUM(L156+M156+N156)</f>
        <v>217.48462099999998</v>
      </c>
      <c r="P156" s="50">
        <v>21748</v>
      </c>
    </row>
    <row r="157" spans="1:16" s="5" customFormat="1" ht="15" hidden="1" x14ac:dyDescent="0.25">
      <c r="A157" s="27">
        <v>89200</v>
      </c>
      <c r="B157" s="27" t="s">
        <v>17</v>
      </c>
      <c r="C157" s="27"/>
      <c r="D157" s="27"/>
      <c r="E157" s="27"/>
      <c r="F157" s="27"/>
      <c r="G157" s="27"/>
      <c r="H157" s="27"/>
      <c r="I157" s="27"/>
      <c r="J157" s="28">
        <f t="shared" si="13"/>
        <v>0</v>
      </c>
      <c r="K157" s="28">
        <f t="shared" si="14"/>
        <v>0</v>
      </c>
      <c r="L157" s="33">
        <f t="shared" si="16"/>
        <v>0</v>
      </c>
      <c r="O157" s="14"/>
    </row>
    <row r="158" spans="1:16" s="5" customFormat="1" ht="15" hidden="1" x14ac:dyDescent="0.25">
      <c r="A158" s="4">
        <v>89400</v>
      </c>
      <c r="B158" s="4" t="s">
        <v>17</v>
      </c>
      <c r="C158" s="4"/>
      <c r="D158" s="4"/>
      <c r="E158" s="4"/>
      <c r="F158" s="4"/>
      <c r="G158" s="4"/>
      <c r="H158" s="4"/>
      <c r="I158" s="4"/>
      <c r="J158" s="6">
        <f t="shared" si="13"/>
        <v>0</v>
      </c>
      <c r="K158" s="6">
        <f t="shared" si="14"/>
        <v>0</v>
      </c>
      <c r="L158" s="7">
        <f t="shared" si="16"/>
        <v>0</v>
      </c>
      <c r="O158" s="14"/>
    </row>
    <row r="159" spans="1:16" s="5" customFormat="1" ht="15" hidden="1" x14ac:dyDescent="0.25">
      <c r="A159" s="4">
        <v>90100</v>
      </c>
      <c r="B159" s="4" t="s">
        <v>17</v>
      </c>
      <c r="C159" s="4"/>
      <c r="D159" s="4"/>
      <c r="E159" s="4"/>
      <c r="F159" s="4"/>
      <c r="G159" s="4"/>
      <c r="H159" s="4"/>
      <c r="I159" s="4"/>
      <c r="J159" s="6">
        <f t="shared" si="13"/>
        <v>0</v>
      </c>
      <c r="K159" s="6">
        <f t="shared" si="14"/>
        <v>0</v>
      </c>
      <c r="L159" s="7">
        <f t="shared" si="16"/>
        <v>0</v>
      </c>
      <c r="O159" s="14"/>
    </row>
    <row r="160" spans="1:16" s="5" customFormat="1" ht="15" hidden="1" x14ac:dyDescent="0.25">
      <c r="A160" s="4">
        <v>90500</v>
      </c>
      <c r="B160" s="4" t="s">
        <v>17</v>
      </c>
      <c r="C160" s="4"/>
      <c r="D160" s="4"/>
      <c r="E160" s="4"/>
      <c r="F160" s="4"/>
      <c r="G160" s="4"/>
      <c r="H160" s="4"/>
      <c r="I160" s="4"/>
      <c r="J160" s="6">
        <f t="shared" si="13"/>
        <v>0</v>
      </c>
      <c r="K160" s="6">
        <f t="shared" si="14"/>
        <v>0</v>
      </c>
      <c r="L160" s="7">
        <f t="shared" si="16"/>
        <v>0</v>
      </c>
      <c r="O160" s="14"/>
    </row>
    <row r="161" spans="1:16" s="5" customFormat="1" ht="15" hidden="1" x14ac:dyDescent="0.25">
      <c r="A161" s="4">
        <v>93200</v>
      </c>
      <c r="B161" s="4" t="s">
        <v>17</v>
      </c>
      <c r="C161" s="4"/>
      <c r="D161" s="4"/>
      <c r="E161" s="4"/>
      <c r="F161" s="4"/>
      <c r="G161" s="4"/>
      <c r="H161" s="4"/>
      <c r="I161" s="4"/>
      <c r="J161" s="6">
        <f t="shared" si="13"/>
        <v>0</v>
      </c>
      <c r="K161" s="6">
        <f t="shared" si="14"/>
        <v>0</v>
      </c>
      <c r="L161" s="7">
        <f t="shared" si="16"/>
        <v>0</v>
      </c>
      <c r="O161" s="14"/>
    </row>
    <row r="162" spans="1:16" s="5" customFormat="1" ht="15" hidden="1" x14ac:dyDescent="0.25">
      <c r="A162" s="4">
        <v>97600</v>
      </c>
      <c r="B162" s="4" t="s">
        <v>17</v>
      </c>
      <c r="C162" s="4"/>
      <c r="D162" s="4"/>
      <c r="E162" s="4"/>
      <c r="F162" s="4"/>
      <c r="G162" s="4"/>
      <c r="H162" s="4"/>
      <c r="I162" s="4"/>
      <c r="J162" s="6">
        <f t="shared" si="13"/>
        <v>0</v>
      </c>
      <c r="K162" s="6">
        <f t="shared" si="14"/>
        <v>0</v>
      </c>
      <c r="L162" s="7">
        <f t="shared" si="16"/>
        <v>0</v>
      </c>
      <c r="O162" s="14"/>
    </row>
    <row r="163" spans="1:16" s="5" customFormat="1" ht="15" hidden="1" x14ac:dyDescent="0.25">
      <c r="A163" s="4">
        <v>98300</v>
      </c>
      <c r="B163" s="4" t="s">
        <v>17</v>
      </c>
      <c r="C163" s="4"/>
      <c r="D163" s="4"/>
      <c r="E163" s="4"/>
      <c r="F163" s="4"/>
      <c r="G163" s="4"/>
      <c r="H163" s="4"/>
      <c r="I163" s="4"/>
      <c r="J163" s="6">
        <f t="shared" si="13"/>
        <v>0</v>
      </c>
      <c r="K163" s="6">
        <f t="shared" si="14"/>
        <v>0</v>
      </c>
      <c r="L163" s="7">
        <f t="shared" si="16"/>
        <v>0</v>
      </c>
      <c r="O163" s="14"/>
    </row>
    <row r="164" spans="1:16" s="5" customFormat="1" ht="15" hidden="1" x14ac:dyDescent="0.25">
      <c r="A164" s="4">
        <v>101600</v>
      </c>
      <c r="B164" s="4" t="s">
        <v>17</v>
      </c>
      <c r="C164" s="4"/>
      <c r="D164" s="4"/>
      <c r="E164" s="4"/>
      <c r="F164" s="4"/>
      <c r="G164" s="4"/>
      <c r="H164" s="4"/>
      <c r="I164" s="4"/>
      <c r="J164" s="6">
        <f t="shared" si="13"/>
        <v>0</v>
      </c>
      <c r="K164" s="6">
        <f t="shared" si="14"/>
        <v>0</v>
      </c>
      <c r="L164" s="7">
        <f t="shared" si="16"/>
        <v>0</v>
      </c>
      <c r="O164" s="14"/>
    </row>
    <row r="165" spans="1:16" s="5" customFormat="1" ht="15" hidden="1" x14ac:dyDescent="0.25">
      <c r="A165" s="4">
        <v>102300</v>
      </c>
      <c r="B165" s="4" t="s">
        <v>17</v>
      </c>
      <c r="C165" s="4"/>
      <c r="D165" s="4"/>
      <c r="E165" s="4"/>
      <c r="F165" s="4"/>
      <c r="G165" s="4"/>
      <c r="H165" s="4"/>
      <c r="I165" s="4"/>
      <c r="J165" s="6">
        <f t="shared" si="13"/>
        <v>0</v>
      </c>
      <c r="K165" s="6">
        <f t="shared" si="14"/>
        <v>0</v>
      </c>
      <c r="L165" s="7">
        <f t="shared" si="16"/>
        <v>0</v>
      </c>
      <c r="O165" s="14"/>
    </row>
    <row r="166" spans="1:16" s="5" customFormat="1" ht="15" hidden="1" x14ac:dyDescent="0.25">
      <c r="A166" s="21">
        <v>107700</v>
      </c>
      <c r="B166" s="21" t="s">
        <v>17</v>
      </c>
      <c r="C166" s="21"/>
      <c r="D166" s="21"/>
      <c r="E166" s="21"/>
      <c r="F166" s="21"/>
      <c r="G166" s="21"/>
      <c r="H166" s="21"/>
      <c r="I166" s="21"/>
      <c r="J166" s="11">
        <f t="shared" si="13"/>
        <v>0</v>
      </c>
      <c r="K166" s="11">
        <f t="shared" si="14"/>
        <v>0</v>
      </c>
      <c r="L166" s="12">
        <f t="shared" si="16"/>
        <v>0</v>
      </c>
      <c r="O166" s="14"/>
    </row>
    <row r="167" spans="1:16" s="5" customFormat="1" x14ac:dyDescent="0.25">
      <c r="A167" s="51">
        <v>88000</v>
      </c>
      <c r="B167" s="4" t="s">
        <v>6</v>
      </c>
      <c r="C167" s="4">
        <v>468.75</v>
      </c>
      <c r="D167" s="4" t="s">
        <v>5</v>
      </c>
      <c r="E167" s="4">
        <v>24.06</v>
      </c>
      <c r="F167" s="4">
        <v>182.29</v>
      </c>
      <c r="G167" s="4" t="s">
        <v>5</v>
      </c>
      <c r="H167" s="4">
        <v>394.97</v>
      </c>
      <c r="I167" s="4">
        <v>1</v>
      </c>
      <c r="J167" s="48">
        <f t="shared" si="13"/>
        <v>11278.125</v>
      </c>
      <c r="K167" s="49">
        <f t="shared" si="14"/>
        <v>71999.081300000005</v>
      </c>
      <c r="L167" s="15">
        <f t="shared" si="16"/>
        <v>832.77206300000012</v>
      </c>
      <c r="M167" s="4">
        <v>10.61</v>
      </c>
      <c r="N167" s="4">
        <v>11.67</v>
      </c>
      <c r="O167" s="17">
        <f>SUM(L167+M167+N167)</f>
        <v>855.05206300000009</v>
      </c>
      <c r="P167" s="50">
        <v>85505</v>
      </c>
    </row>
    <row r="168" spans="1:16" s="5" customFormat="1" ht="15" hidden="1" x14ac:dyDescent="0.25">
      <c r="A168" s="27">
        <v>112200</v>
      </c>
      <c r="B168" s="27" t="s">
        <v>17</v>
      </c>
      <c r="C168" s="27"/>
      <c r="D168" s="27"/>
      <c r="E168" s="27"/>
      <c r="F168" s="27"/>
      <c r="G168" s="27"/>
      <c r="H168" s="27"/>
      <c r="I168" s="27"/>
      <c r="J168" s="28">
        <f t="shared" si="13"/>
        <v>0</v>
      </c>
      <c r="K168" s="28">
        <f t="shared" si="14"/>
        <v>0</v>
      </c>
      <c r="L168" s="33">
        <f t="shared" si="16"/>
        <v>0</v>
      </c>
      <c r="O168" s="14"/>
    </row>
    <row r="169" spans="1:16" s="5" customFormat="1" ht="15" hidden="1" x14ac:dyDescent="0.25">
      <c r="A169" s="4">
        <v>112700</v>
      </c>
      <c r="B169" s="4" t="s">
        <v>17</v>
      </c>
      <c r="C169" s="4"/>
      <c r="D169" s="4"/>
      <c r="E169" s="4"/>
      <c r="F169" s="4"/>
      <c r="G169" s="4"/>
      <c r="H169" s="4"/>
      <c r="I169" s="4"/>
      <c r="J169" s="6">
        <f t="shared" si="13"/>
        <v>0</v>
      </c>
      <c r="K169" s="6">
        <f t="shared" si="14"/>
        <v>0</v>
      </c>
      <c r="L169" s="7">
        <f t="shared" si="16"/>
        <v>0</v>
      </c>
      <c r="O169" s="14"/>
    </row>
    <row r="170" spans="1:16" s="5" customFormat="1" ht="15" hidden="1" x14ac:dyDescent="0.25">
      <c r="A170" s="4">
        <v>113400</v>
      </c>
      <c r="B170" s="4" t="s">
        <v>17</v>
      </c>
      <c r="C170" s="4"/>
      <c r="D170" s="4"/>
      <c r="E170" s="4"/>
      <c r="F170" s="4"/>
      <c r="G170" s="4"/>
      <c r="H170" s="4"/>
      <c r="I170" s="4"/>
      <c r="J170" s="6">
        <f t="shared" si="13"/>
        <v>0</v>
      </c>
      <c r="K170" s="6">
        <f t="shared" si="14"/>
        <v>0</v>
      </c>
      <c r="L170" s="7">
        <f t="shared" si="16"/>
        <v>0</v>
      </c>
      <c r="O170" s="14"/>
    </row>
    <row r="171" spans="1:16" s="5" customFormat="1" ht="15" hidden="1" x14ac:dyDescent="0.25">
      <c r="A171" s="4">
        <v>115800</v>
      </c>
      <c r="B171" s="4" t="s">
        <v>17</v>
      </c>
      <c r="C171" s="4"/>
      <c r="D171" s="4"/>
      <c r="E171" s="4"/>
      <c r="F171" s="4"/>
      <c r="G171" s="4"/>
      <c r="H171" s="4"/>
      <c r="I171" s="4"/>
      <c r="J171" s="6">
        <f t="shared" si="13"/>
        <v>0</v>
      </c>
      <c r="K171" s="6">
        <f t="shared" si="14"/>
        <v>0</v>
      </c>
      <c r="L171" s="7">
        <f t="shared" si="16"/>
        <v>0</v>
      </c>
      <c r="O171" s="14"/>
    </row>
    <row r="172" spans="1:16" s="5" customFormat="1" ht="15" hidden="1" x14ac:dyDescent="0.25">
      <c r="A172" s="4">
        <v>115900</v>
      </c>
      <c r="B172" s="4" t="s">
        <v>17</v>
      </c>
      <c r="C172" s="4"/>
      <c r="D172" s="4"/>
      <c r="E172" s="4"/>
      <c r="F172" s="4"/>
      <c r="G172" s="4"/>
      <c r="H172" s="4"/>
      <c r="I172" s="4"/>
      <c r="J172" s="6">
        <f t="shared" si="13"/>
        <v>0</v>
      </c>
      <c r="K172" s="6">
        <f t="shared" si="14"/>
        <v>0</v>
      </c>
      <c r="L172" s="7">
        <f t="shared" si="16"/>
        <v>0</v>
      </c>
      <c r="O172" s="14"/>
    </row>
    <row r="173" spans="1:16" s="5" customFormat="1" ht="15" hidden="1" x14ac:dyDescent="0.25">
      <c r="A173" s="4">
        <v>116700</v>
      </c>
      <c r="B173" s="4" t="s">
        <v>17</v>
      </c>
      <c r="C173" s="4"/>
      <c r="D173" s="4"/>
      <c r="E173" s="4"/>
      <c r="F173" s="4"/>
      <c r="G173" s="4"/>
      <c r="H173" s="4"/>
      <c r="I173" s="4"/>
      <c r="J173" s="6">
        <f t="shared" si="13"/>
        <v>0</v>
      </c>
      <c r="K173" s="6">
        <f t="shared" si="14"/>
        <v>0</v>
      </c>
      <c r="L173" s="7">
        <f t="shared" si="16"/>
        <v>0</v>
      </c>
      <c r="O173" s="14"/>
    </row>
    <row r="174" spans="1:16" s="5" customFormat="1" ht="15" hidden="1" x14ac:dyDescent="0.25">
      <c r="A174" s="4">
        <v>118300</v>
      </c>
      <c r="B174" s="4" t="s">
        <v>17</v>
      </c>
      <c r="C174" s="4"/>
      <c r="D174" s="4"/>
      <c r="E174" s="4"/>
      <c r="F174" s="4"/>
      <c r="G174" s="4"/>
      <c r="H174" s="4"/>
      <c r="I174" s="4"/>
      <c r="J174" s="6">
        <f t="shared" si="13"/>
        <v>0</v>
      </c>
      <c r="K174" s="6">
        <f t="shared" si="14"/>
        <v>0</v>
      </c>
      <c r="L174" s="7">
        <f t="shared" si="16"/>
        <v>0</v>
      </c>
      <c r="O174" s="14"/>
    </row>
    <row r="175" spans="1:16" s="5" customFormat="1" ht="15" hidden="1" x14ac:dyDescent="0.25">
      <c r="A175" s="4">
        <v>119900</v>
      </c>
      <c r="B175" s="4" t="s">
        <v>17</v>
      </c>
      <c r="C175" s="4"/>
      <c r="D175" s="4"/>
      <c r="E175" s="4"/>
      <c r="F175" s="4"/>
      <c r="G175" s="4"/>
      <c r="H175" s="4"/>
      <c r="I175" s="4"/>
      <c r="J175" s="6">
        <f t="shared" si="13"/>
        <v>0</v>
      </c>
      <c r="K175" s="6">
        <f t="shared" si="14"/>
        <v>0</v>
      </c>
      <c r="L175" s="7">
        <f t="shared" si="16"/>
        <v>0</v>
      </c>
      <c r="O175" s="14"/>
    </row>
    <row r="176" spans="1:16" s="5" customFormat="1" ht="15" hidden="1" x14ac:dyDescent="0.25">
      <c r="A176" s="4">
        <v>121200</v>
      </c>
      <c r="B176" s="4" t="s">
        <v>17</v>
      </c>
      <c r="C176" s="4"/>
      <c r="D176" s="4"/>
      <c r="E176" s="4"/>
      <c r="F176" s="4"/>
      <c r="G176" s="4"/>
      <c r="H176" s="4"/>
      <c r="I176" s="4"/>
      <c r="J176" s="6">
        <f t="shared" si="13"/>
        <v>0</v>
      </c>
      <c r="K176" s="6">
        <f t="shared" si="14"/>
        <v>0</v>
      </c>
      <c r="L176" s="7">
        <f t="shared" si="16"/>
        <v>0</v>
      </c>
      <c r="O176" s="14"/>
    </row>
    <row r="177" spans="1:16" s="5" customFormat="1" ht="15" hidden="1" x14ac:dyDescent="0.25">
      <c r="A177" s="4">
        <v>122400</v>
      </c>
      <c r="B177" s="4" t="s">
        <v>17</v>
      </c>
      <c r="C177" s="4"/>
      <c r="D177" s="4"/>
      <c r="E177" s="4"/>
      <c r="F177" s="4"/>
      <c r="G177" s="4"/>
      <c r="H177" s="4"/>
      <c r="I177" s="4"/>
      <c r="J177" s="6">
        <f t="shared" si="13"/>
        <v>0</v>
      </c>
      <c r="K177" s="6">
        <f t="shared" si="14"/>
        <v>0</v>
      </c>
      <c r="L177" s="7">
        <f t="shared" si="16"/>
        <v>0</v>
      </c>
      <c r="O177" s="14"/>
    </row>
    <row r="178" spans="1:16" s="5" customFormat="1" ht="15" hidden="1" x14ac:dyDescent="0.25">
      <c r="A178" s="4">
        <v>122500</v>
      </c>
      <c r="B178" s="4" t="s">
        <v>17</v>
      </c>
      <c r="C178" s="4"/>
      <c r="D178" s="4"/>
      <c r="E178" s="4"/>
      <c r="F178" s="4"/>
      <c r="G178" s="4"/>
      <c r="H178" s="4"/>
      <c r="I178" s="4"/>
      <c r="J178" s="6">
        <f t="shared" si="13"/>
        <v>0</v>
      </c>
      <c r="K178" s="6">
        <f t="shared" si="14"/>
        <v>0</v>
      </c>
      <c r="L178" s="7">
        <f t="shared" si="16"/>
        <v>0</v>
      </c>
      <c r="O178" s="14"/>
    </row>
    <row r="179" spans="1:16" s="5" customFormat="1" ht="15" hidden="1" x14ac:dyDescent="0.25">
      <c r="A179" s="4">
        <v>124100</v>
      </c>
      <c r="B179" s="4" t="s">
        <v>17</v>
      </c>
      <c r="C179" s="4"/>
      <c r="D179" s="4"/>
      <c r="E179" s="4"/>
      <c r="F179" s="4"/>
      <c r="G179" s="4"/>
      <c r="H179" s="4"/>
      <c r="I179" s="4"/>
      <c r="J179" s="6">
        <f t="shared" si="13"/>
        <v>0</v>
      </c>
      <c r="K179" s="6">
        <f t="shared" si="14"/>
        <v>0</v>
      </c>
      <c r="L179" s="7">
        <f t="shared" si="16"/>
        <v>0</v>
      </c>
      <c r="O179" s="14"/>
    </row>
    <row r="180" spans="1:16" s="5" customFormat="1" ht="15" hidden="1" x14ac:dyDescent="0.25">
      <c r="A180" s="4">
        <v>133800</v>
      </c>
      <c r="B180" s="4" t="s">
        <v>17</v>
      </c>
      <c r="C180" s="4"/>
      <c r="D180" s="4"/>
      <c r="E180" s="4"/>
      <c r="F180" s="4"/>
      <c r="G180" s="4"/>
      <c r="H180" s="4"/>
      <c r="I180" s="4"/>
      <c r="J180" s="6">
        <f t="shared" si="13"/>
        <v>0</v>
      </c>
      <c r="K180" s="6">
        <f t="shared" si="14"/>
        <v>0</v>
      </c>
      <c r="L180" s="7">
        <f t="shared" si="16"/>
        <v>0</v>
      </c>
      <c r="O180" s="14"/>
    </row>
    <row r="181" spans="1:16" s="5" customFormat="1" ht="15" hidden="1" x14ac:dyDescent="0.25">
      <c r="A181" s="4">
        <v>133900</v>
      </c>
      <c r="B181" s="4" t="s">
        <v>17</v>
      </c>
      <c r="C181" s="4"/>
      <c r="D181" s="4"/>
      <c r="E181" s="4"/>
      <c r="F181" s="4"/>
      <c r="G181" s="4"/>
      <c r="H181" s="4"/>
      <c r="I181" s="4"/>
      <c r="J181" s="6">
        <f t="shared" si="13"/>
        <v>0</v>
      </c>
      <c r="K181" s="6">
        <f t="shared" si="14"/>
        <v>0</v>
      </c>
      <c r="L181" s="7">
        <f t="shared" si="16"/>
        <v>0</v>
      </c>
      <c r="O181" s="14"/>
    </row>
    <row r="182" spans="1:16" s="5" customFormat="1" ht="15" hidden="1" x14ac:dyDescent="0.25">
      <c r="A182" s="4">
        <v>136700</v>
      </c>
      <c r="B182" s="4" t="s">
        <v>17</v>
      </c>
      <c r="C182" s="4"/>
      <c r="D182" s="4"/>
      <c r="E182" s="4"/>
      <c r="F182" s="4"/>
      <c r="G182" s="4"/>
      <c r="H182" s="4"/>
      <c r="I182" s="4"/>
      <c r="J182" s="6">
        <f t="shared" si="13"/>
        <v>0</v>
      </c>
      <c r="K182" s="6">
        <f t="shared" si="14"/>
        <v>0</v>
      </c>
      <c r="L182" s="7">
        <f t="shared" si="16"/>
        <v>0</v>
      </c>
      <c r="O182" s="14"/>
    </row>
    <row r="183" spans="1:16" s="5" customFormat="1" ht="15" hidden="1" x14ac:dyDescent="0.25">
      <c r="A183" s="21">
        <v>138500</v>
      </c>
      <c r="B183" s="21" t="s">
        <v>17</v>
      </c>
      <c r="C183" s="21"/>
      <c r="D183" s="21"/>
      <c r="E183" s="21"/>
      <c r="F183" s="21"/>
      <c r="G183" s="21"/>
      <c r="H183" s="21"/>
      <c r="I183" s="21"/>
      <c r="J183" s="11">
        <f t="shared" si="13"/>
        <v>0</v>
      </c>
      <c r="K183" s="11">
        <f t="shared" si="14"/>
        <v>0</v>
      </c>
      <c r="L183" s="12">
        <f t="shared" si="16"/>
        <v>0</v>
      </c>
      <c r="O183" s="14"/>
    </row>
    <row r="184" spans="1:16" s="5" customFormat="1" x14ac:dyDescent="0.25">
      <c r="A184" s="51">
        <v>110900</v>
      </c>
      <c r="B184" s="4" t="s">
        <v>6</v>
      </c>
      <c r="C184" s="4">
        <v>468.75</v>
      </c>
      <c r="D184" s="4" t="s">
        <v>5</v>
      </c>
      <c r="E184" s="4">
        <v>24.06</v>
      </c>
      <c r="F184" s="4"/>
      <c r="G184" s="4"/>
      <c r="H184" s="4"/>
      <c r="I184" s="4">
        <v>2</v>
      </c>
      <c r="J184" s="48">
        <f t="shared" si="13"/>
        <v>11278.125</v>
      </c>
      <c r="K184" s="6">
        <f t="shared" si="14"/>
        <v>0</v>
      </c>
      <c r="L184" s="15">
        <f t="shared" si="16"/>
        <v>225.5625</v>
      </c>
      <c r="M184" s="4">
        <v>10.61</v>
      </c>
      <c r="N184" s="4">
        <v>11.67</v>
      </c>
      <c r="O184" s="17">
        <f>SUM(L184+M184+N184)</f>
        <v>247.8425</v>
      </c>
      <c r="P184" s="50">
        <v>12392</v>
      </c>
    </row>
    <row r="185" spans="1:16" s="5" customFormat="1" ht="15" hidden="1" x14ac:dyDescent="0.25">
      <c r="A185" s="27">
        <v>139700</v>
      </c>
      <c r="B185" s="27" t="s">
        <v>17</v>
      </c>
      <c r="C185" s="27"/>
      <c r="D185" s="27"/>
      <c r="E185" s="27"/>
      <c r="F185" s="27"/>
      <c r="G185" s="27"/>
      <c r="H185" s="27"/>
      <c r="I185" s="27"/>
      <c r="J185" s="28">
        <f t="shared" si="13"/>
        <v>0</v>
      </c>
      <c r="K185" s="28">
        <f t="shared" si="14"/>
        <v>0</v>
      </c>
      <c r="L185" s="33">
        <f t="shared" si="16"/>
        <v>0</v>
      </c>
      <c r="O185" s="14"/>
    </row>
    <row r="186" spans="1:16" s="5" customFormat="1" ht="15" hidden="1" x14ac:dyDescent="0.25">
      <c r="A186" s="21">
        <v>142500</v>
      </c>
      <c r="B186" s="21" t="s">
        <v>17</v>
      </c>
      <c r="C186" s="21"/>
      <c r="D186" s="21"/>
      <c r="E186" s="21"/>
      <c r="F186" s="21"/>
      <c r="G186" s="21"/>
      <c r="H186" s="21"/>
      <c r="I186" s="21"/>
      <c r="J186" s="11">
        <f t="shared" si="13"/>
        <v>0</v>
      </c>
      <c r="K186" s="11">
        <f t="shared" si="14"/>
        <v>0</v>
      </c>
      <c r="L186" s="12">
        <f t="shared" si="16"/>
        <v>0</v>
      </c>
      <c r="O186" s="14"/>
    </row>
    <row r="187" spans="1:16" s="5" customFormat="1" x14ac:dyDescent="0.25">
      <c r="A187" s="51">
        <v>139200</v>
      </c>
      <c r="B187" s="4" t="s">
        <v>6</v>
      </c>
      <c r="C187" s="4">
        <v>312.5</v>
      </c>
      <c r="D187" s="4" t="s">
        <v>8</v>
      </c>
      <c r="E187" s="4">
        <v>14.95</v>
      </c>
      <c r="F187" s="4"/>
      <c r="G187" s="4"/>
      <c r="H187" s="4"/>
      <c r="I187" s="4">
        <v>2</v>
      </c>
      <c r="J187" s="48">
        <f t="shared" si="13"/>
        <v>4671.875</v>
      </c>
      <c r="K187" s="6">
        <f t="shared" si="14"/>
        <v>0</v>
      </c>
      <c r="L187" s="15">
        <f t="shared" si="16"/>
        <v>93.4375</v>
      </c>
      <c r="M187" s="4">
        <v>10.61</v>
      </c>
      <c r="N187" s="4">
        <v>11.67</v>
      </c>
      <c r="O187" s="17">
        <f>SUM(L187+M187+N187)</f>
        <v>115.7175</v>
      </c>
      <c r="P187" s="50">
        <v>5786</v>
      </c>
    </row>
    <row r="188" spans="1:16" s="5" customFormat="1" ht="15" hidden="1" x14ac:dyDescent="0.25">
      <c r="A188" s="27">
        <v>145800</v>
      </c>
      <c r="B188" s="27" t="s">
        <v>17</v>
      </c>
      <c r="C188" s="27"/>
      <c r="D188" s="27"/>
      <c r="E188" s="27"/>
      <c r="F188" s="27"/>
      <c r="G188" s="27"/>
      <c r="H188" s="27"/>
      <c r="I188" s="27"/>
      <c r="J188" s="28">
        <f t="shared" si="13"/>
        <v>0</v>
      </c>
      <c r="K188" s="28">
        <f t="shared" si="14"/>
        <v>0</v>
      </c>
      <c r="L188" s="33">
        <f t="shared" si="16"/>
        <v>0</v>
      </c>
      <c r="O188" s="14"/>
    </row>
    <row r="189" spans="1:16" s="5" customFormat="1" ht="15" hidden="1" x14ac:dyDescent="0.25">
      <c r="A189" s="4">
        <v>148100</v>
      </c>
      <c r="B189" s="4" t="s">
        <v>17</v>
      </c>
      <c r="C189" s="4"/>
      <c r="D189" s="4"/>
      <c r="E189" s="4"/>
      <c r="F189" s="4"/>
      <c r="G189" s="4"/>
      <c r="H189" s="4"/>
      <c r="I189" s="4"/>
      <c r="J189" s="6">
        <f t="shared" si="13"/>
        <v>0</v>
      </c>
      <c r="K189" s="6">
        <f t="shared" si="14"/>
        <v>0</v>
      </c>
      <c r="L189" s="7">
        <f t="shared" si="16"/>
        <v>0</v>
      </c>
      <c r="O189" s="14"/>
    </row>
    <row r="190" spans="1:16" s="5" customFormat="1" ht="15" hidden="1" x14ac:dyDescent="0.25">
      <c r="A190" s="4">
        <v>149400</v>
      </c>
      <c r="B190" s="4" t="s">
        <v>17</v>
      </c>
      <c r="C190" s="4"/>
      <c r="D190" s="4"/>
      <c r="E190" s="4"/>
      <c r="F190" s="4"/>
      <c r="G190" s="4"/>
      <c r="H190" s="4"/>
      <c r="I190" s="4"/>
      <c r="J190" s="6">
        <f t="shared" si="13"/>
        <v>0</v>
      </c>
      <c r="K190" s="6">
        <f t="shared" si="14"/>
        <v>0</v>
      </c>
      <c r="L190" s="7">
        <f t="shared" si="16"/>
        <v>0</v>
      </c>
      <c r="O190" s="14"/>
    </row>
    <row r="191" spans="1:16" s="5" customFormat="1" ht="15" hidden="1" x14ac:dyDescent="0.25">
      <c r="A191" s="4">
        <v>150200</v>
      </c>
      <c r="B191" s="4" t="s">
        <v>17</v>
      </c>
      <c r="C191" s="4"/>
      <c r="D191" s="4"/>
      <c r="E191" s="4"/>
      <c r="F191" s="4"/>
      <c r="G191" s="4"/>
      <c r="H191" s="4"/>
      <c r="I191" s="4"/>
      <c r="J191" s="6">
        <f t="shared" si="13"/>
        <v>0</v>
      </c>
      <c r="K191" s="6">
        <f t="shared" si="14"/>
        <v>0</v>
      </c>
      <c r="L191" s="7">
        <f t="shared" si="16"/>
        <v>0</v>
      </c>
      <c r="O191" s="14"/>
    </row>
    <row r="192" spans="1:16" s="5" customFormat="1" ht="15" hidden="1" x14ac:dyDescent="0.25">
      <c r="A192" s="21">
        <v>151700</v>
      </c>
      <c r="B192" s="21" t="s">
        <v>17</v>
      </c>
      <c r="C192" s="21"/>
      <c r="D192" s="21"/>
      <c r="E192" s="21"/>
      <c r="F192" s="21"/>
      <c r="G192" s="21"/>
      <c r="H192" s="21"/>
      <c r="I192" s="21"/>
      <c r="J192" s="11">
        <f t="shared" si="13"/>
        <v>0</v>
      </c>
      <c r="K192" s="11">
        <f t="shared" si="14"/>
        <v>0</v>
      </c>
      <c r="L192" s="12">
        <f t="shared" si="16"/>
        <v>0</v>
      </c>
      <c r="O192" s="14"/>
    </row>
    <row r="193" spans="1:16" s="5" customFormat="1" x14ac:dyDescent="0.25">
      <c r="A193" s="52">
        <v>145400</v>
      </c>
      <c r="B193" s="4" t="s">
        <v>6</v>
      </c>
      <c r="C193" s="4">
        <v>625</v>
      </c>
      <c r="D193" s="4" t="s">
        <v>8</v>
      </c>
      <c r="E193" s="4">
        <v>14.95</v>
      </c>
      <c r="F193" s="4"/>
      <c r="G193" s="4"/>
      <c r="H193" s="4"/>
      <c r="I193" s="4">
        <v>2</v>
      </c>
      <c r="J193" s="48">
        <f t="shared" si="13"/>
        <v>9343.75</v>
      </c>
      <c r="K193" s="6">
        <f t="shared" si="14"/>
        <v>0</v>
      </c>
      <c r="L193" s="15">
        <f t="shared" si="16"/>
        <v>186.875</v>
      </c>
      <c r="M193" s="4">
        <v>10.61</v>
      </c>
      <c r="N193" s="4">
        <v>11.67</v>
      </c>
      <c r="O193" s="17">
        <f>SUM(L193+M193+N193)</f>
        <v>209.155</v>
      </c>
      <c r="P193" s="50">
        <v>10458</v>
      </c>
    </row>
    <row r="194" spans="1:16" s="5" customFormat="1" ht="15" hidden="1" x14ac:dyDescent="0.25">
      <c r="A194" s="30">
        <v>153400</v>
      </c>
      <c r="B194" s="30" t="s">
        <v>17</v>
      </c>
      <c r="C194" s="30"/>
      <c r="D194" s="30"/>
      <c r="E194" s="30"/>
      <c r="F194" s="30"/>
      <c r="G194" s="30"/>
      <c r="H194" s="30"/>
      <c r="I194" s="30"/>
      <c r="J194" s="31">
        <f t="shared" ref="J194:J257" si="17">SUM(C194*E194)</f>
        <v>0</v>
      </c>
      <c r="K194" s="31">
        <f t="shared" ref="K194:K257" si="18">SUM(F194*H194)</f>
        <v>0</v>
      </c>
      <c r="L194" s="32">
        <f t="shared" si="16"/>
        <v>0</v>
      </c>
      <c r="O194" s="14"/>
    </row>
    <row r="195" spans="1:16" s="5" customFormat="1" x14ac:dyDescent="0.25">
      <c r="A195" s="52">
        <v>152900</v>
      </c>
      <c r="B195" s="4" t="s">
        <v>6</v>
      </c>
      <c r="C195" s="4">
        <v>168.75</v>
      </c>
      <c r="D195" s="4" t="s">
        <v>8</v>
      </c>
      <c r="E195" s="4">
        <v>14.95</v>
      </c>
      <c r="F195" s="4"/>
      <c r="G195" s="4"/>
      <c r="H195" s="4"/>
      <c r="I195" s="4">
        <v>2</v>
      </c>
      <c r="J195" s="48">
        <f t="shared" si="17"/>
        <v>2522.8125</v>
      </c>
      <c r="K195" s="6">
        <f t="shared" si="18"/>
        <v>0</v>
      </c>
      <c r="L195" s="15">
        <f t="shared" si="16"/>
        <v>50.456250000000004</v>
      </c>
      <c r="M195" s="4">
        <v>10.61</v>
      </c>
      <c r="N195" s="4">
        <v>11.67</v>
      </c>
      <c r="O195" s="17">
        <f>SUM(L195+M195+N195)</f>
        <v>72.736249999999998</v>
      </c>
      <c r="P195" s="50">
        <v>3637</v>
      </c>
    </row>
    <row r="196" spans="1:16" s="5" customFormat="1" ht="15" hidden="1" x14ac:dyDescent="0.25">
      <c r="A196" s="27">
        <v>155200</v>
      </c>
      <c r="B196" s="27" t="s">
        <v>17</v>
      </c>
      <c r="C196" s="27"/>
      <c r="D196" s="27"/>
      <c r="E196" s="27"/>
      <c r="F196" s="27"/>
      <c r="G196" s="27"/>
      <c r="H196" s="27"/>
      <c r="I196" s="27"/>
      <c r="J196" s="28">
        <f t="shared" si="17"/>
        <v>0</v>
      </c>
      <c r="K196" s="28">
        <f t="shared" si="18"/>
        <v>0</v>
      </c>
      <c r="L196" s="33">
        <f t="shared" si="16"/>
        <v>0</v>
      </c>
      <c r="O196" s="14"/>
    </row>
    <row r="197" spans="1:16" s="5" customFormat="1" ht="15" hidden="1" x14ac:dyDescent="0.25">
      <c r="A197" s="21">
        <v>162000</v>
      </c>
      <c r="B197" s="21" t="s">
        <v>17</v>
      </c>
      <c r="C197" s="21"/>
      <c r="D197" s="21"/>
      <c r="E197" s="21"/>
      <c r="F197" s="21"/>
      <c r="G197" s="21"/>
      <c r="H197" s="21"/>
      <c r="I197" s="21"/>
      <c r="J197" s="11">
        <f t="shared" si="17"/>
        <v>0</v>
      </c>
      <c r="K197" s="11">
        <f t="shared" si="18"/>
        <v>0</v>
      </c>
      <c r="L197" s="12">
        <f t="shared" si="16"/>
        <v>0</v>
      </c>
      <c r="O197" s="14"/>
    </row>
    <row r="198" spans="1:16" s="5" customFormat="1" x14ac:dyDescent="0.25">
      <c r="A198" s="51">
        <v>154500</v>
      </c>
      <c r="B198" s="4" t="s">
        <v>6</v>
      </c>
      <c r="C198" s="4">
        <v>312.5</v>
      </c>
      <c r="D198" s="4" t="s">
        <v>8</v>
      </c>
      <c r="E198" s="4">
        <v>14.95</v>
      </c>
      <c r="F198" s="4">
        <v>18</v>
      </c>
      <c r="G198" s="4" t="s">
        <v>8</v>
      </c>
      <c r="H198" s="4">
        <v>394.97</v>
      </c>
      <c r="I198" s="4">
        <v>1</v>
      </c>
      <c r="J198" s="48">
        <f t="shared" si="17"/>
        <v>4671.875</v>
      </c>
      <c r="K198" s="49">
        <f t="shared" si="18"/>
        <v>7109.4600000000009</v>
      </c>
      <c r="L198" s="15">
        <f t="shared" si="16"/>
        <v>117.81335000000001</v>
      </c>
      <c r="M198" s="4">
        <v>10.61</v>
      </c>
      <c r="N198" s="4">
        <v>11.67</v>
      </c>
      <c r="O198" s="17">
        <f t="shared" ref="O198:O206" si="19">SUM(L198+M198+N198)</f>
        <v>140.09335000000002</v>
      </c>
      <c r="P198" s="50">
        <v>14009</v>
      </c>
    </row>
    <row r="199" spans="1:16" s="5" customFormat="1" x14ac:dyDescent="0.25">
      <c r="A199" s="51">
        <v>162800</v>
      </c>
      <c r="B199" s="4" t="s">
        <v>6</v>
      </c>
      <c r="C199" s="4">
        <v>312.5</v>
      </c>
      <c r="D199" s="4" t="s">
        <v>7</v>
      </c>
      <c r="E199" s="4">
        <v>8.9700000000000006</v>
      </c>
      <c r="F199" s="4"/>
      <c r="G199" s="4"/>
      <c r="H199" s="4"/>
      <c r="I199" s="4">
        <v>2</v>
      </c>
      <c r="J199" s="48">
        <f t="shared" si="17"/>
        <v>2803.125</v>
      </c>
      <c r="K199" s="6">
        <f t="shared" si="18"/>
        <v>0</v>
      </c>
      <c r="L199" s="15">
        <f t="shared" si="16"/>
        <v>56.0625</v>
      </c>
      <c r="M199" s="4">
        <v>10.61</v>
      </c>
      <c r="N199" s="4">
        <v>11.67</v>
      </c>
      <c r="O199" s="17">
        <f t="shared" si="19"/>
        <v>78.342500000000001</v>
      </c>
      <c r="P199" s="50">
        <v>3917</v>
      </c>
    </row>
    <row r="200" spans="1:16" s="5" customFormat="1" x14ac:dyDescent="0.25">
      <c r="A200" s="51">
        <v>162900</v>
      </c>
      <c r="B200" s="4" t="s">
        <v>6</v>
      </c>
      <c r="C200" s="4">
        <v>312.5</v>
      </c>
      <c r="D200" s="4" t="s">
        <v>7</v>
      </c>
      <c r="E200" s="4">
        <v>8.9700000000000006</v>
      </c>
      <c r="F200" s="4"/>
      <c r="G200" s="4"/>
      <c r="H200" s="4"/>
      <c r="I200" s="4">
        <v>2</v>
      </c>
      <c r="J200" s="48">
        <f t="shared" si="17"/>
        <v>2803.125</v>
      </c>
      <c r="K200" s="6">
        <f t="shared" si="18"/>
        <v>0</v>
      </c>
      <c r="L200" s="15">
        <f t="shared" si="16"/>
        <v>56.0625</v>
      </c>
      <c r="M200" s="4">
        <v>10.61</v>
      </c>
      <c r="N200" s="4">
        <v>11.67</v>
      </c>
      <c r="O200" s="17">
        <f t="shared" si="19"/>
        <v>78.342500000000001</v>
      </c>
      <c r="P200" s="50">
        <v>3917</v>
      </c>
    </row>
    <row r="201" spans="1:16" s="5" customFormat="1" x14ac:dyDescent="0.25">
      <c r="A201" s="51">
        <v>163100</v>
      </c>
      <c r="B201" s="4" t="s">
        <v>6</v>
      </c>
      <c r="C201" s="4">
        <v>468.75</v>
      </c>
      <c r="D201" s="4" t="s">
        <v>7</v>
      </c>
      <c r="E201" s="4">
        <v>8.9700000000000006</v>
      </c>
      <c r="F201" s="4"/>
      <c r="G201" s="4"/>
      <c r="H201" s="4"/>
      <c r="I201" s="4">
        <v>2</v>
      </c>
      <c r="J201" s="48">
        <f t="shared" si="17"/>
        <v>4204.6875</v>
      </c>
      <c r="K201" s="6">
        <f t="shared" si="18"/>
        <v>0</v>
      </c>
      <c r="L201" s="15">
        <f t="shared" si="16"/>
        <v>84.09375</v>
      </c>
      <c r="M201" s="4">
        <v>10.61</v>
      </c>
      <c r="N201" s="4">
        <v>11.67</v>
      </c>
      <c r="O201" s="17">
        <f t="shared" si="19"/>
        <v>106.37375</v>
      </c>
      <c r="P201" s="50">
        <v>5318.5</v>
      </c>
    </row>
    <row r="202" spans="1:16" s="5" customFormat="1" x14ac:dyDescent="0.25">
      <c r="A202" s="51">
        <v>163200</v>
      </c>
      <c r="B202" s="4" t="s">
        <v>6</v>
      </c>
      <c r="C202" s="4">
        <v>468.75</v>
      </c>
      <c r="D202" s="4" t="s">
        <v>7</v>
      </c>
      <c r="E202" s="4">
        <v>8.9700000000000006</v>
      </c>
      <c r="F202" s="4"/>
      <c r="G202" s="4"/>
      <c r="H202" s="4"/>
      <c r="I202" s="4">
        <v>2</v>
      </c>
      <c r="J202" s="48">
        <f t="shared" si="17"/>
        <v>4204.6875</v>
      </c>
      <c r="K202" s="6">
        <f t="shared" si="18"/>
        <v>0</v>
      </c>
      <c r="L202" s="15">
        <f t="shared" si="16"/>
        <v>84.09375</v>
      </c>
      <c r="M202" s="4">
        <v>10.61</v>
      </c>
      <c r="N202" s="4">
        <v>11.67</v>
      </c>
      <c r="O202" s="17">
        <f t="shared" si="19"/>
        <v>106.37375</v>
      </c>
      <c r="P202" s="50">
        <v>5318.5</v>
      </c>
    </row>
    <row r="203" spans="1:16" s="5" customFormat="1" x14ac:dyDescent="0.25">
      <c r="A203" s="51">
        <v>163400</v>
      </c>
      <c r="B203" s="4" t="s">
        <v>6</v>
      </c>
      <c r="C203" s="4">
        <v>312.5</v>
      </c>
      <c r="D203" s="4" t="s">
        <v>7</v>
      </c>
      <c r="E203" s="4">
        <v>8.9700000000000006</v>
      </c>
      <c r="F203" s="4"/>
      <c r="G203" s="4"/>
      <c r="H203" s="4"/>
      <c r="I203" s="4">
        <v>2</v>
      </c>
      <c r="J203" s="48">
        <f t="shared" si="17"/>
        <v>2803.125</v>
      </c>
      <c r="K203" s="6">
        <f t="shared" si="18"/>
        <v>0</v>
      </c>
      <c r="L203" s="15">
        <f t="shared" ref="L203:L266" si="20">SUM(J203+K203)*I203%</f>
        <v>56.0625</v>
      </c>
      <c r="M203" s="4">
        <v>10.61</v>
      </c>
      <c r="N203" s="4">
        <v>11.67</v>
      </c>
      <c r="O203" s="17">
        <f t="shared" si="19"/>
        <v>78.342500000000001</v>
      </c>
      <c r="P203" s="50">
        <v>3917</v>
      </c>
    </row>
    <row r="204" spans="1:16" s="5" customFormat="1" x14ac:dyDescent="0.25">
      <c r="A204" s="51">
        <v>163500</v>
      </c>
      <c r="B204" s="4" t="s">
        <v>6</v>
      </c>
      <c r="C204" s="4">
        <v>312.5</v>
      </c>
      <c r="D204" s="4" t="s">
        <v>7</v>
      </c>
      <c r="E204" s="4">
        <v>8.9700000000000006</v>
      </c>
      <c r="F204" s="4"/>
      <c r="G204" s="4"/>
      <c r="H204" s="4"/>
      <c r="I204" s="4">
        <v>2</v>
      </c>
      <c r="J204" s="48">
        <f t="shared" si="17"/>
        <v>2803.125</v>
      </c>
      <c r="K204" s="6">
        <f t="shared" si="18"/>
        <v>0</v>
      </c>
      <c r="L204" s="15">
        <f t="shared" si="20"/>
        <v>56.0625</v>
      </c>
      <c r="M204" s="4">
        <v>10.61</v>
      </c>
      <c r="N204" s="4">
        <v>11.67</v>
      </c>
      <c r="O204" s="17">
        <f t="shared" si="19"/>
        <v>78.342500000000001</v>
      </c>
      <c r="P204" s="50">
        <v>3917</v>
      </c>
    </row>
    <row r="205" spans="1:16" s="5" customFormat="1" x14ac:dyDescent="0.25">
      <c r="A205" s="51">
        <v>163600</v>
      </c>
      <c r="B205" s="4" t="s">
        <v>6</v>
      </c>
      <c r="C205" s="4">
        <v>312.5</v>
      </c>
      <c r="D205" s="4" t="s">
        <v>7</v>
      </c>
      <c r="E205" s="4">
        <v>8.9700000000000006</v>
      </c>
      <c r="F205" s="4"/>
      <c r="G205" s="4"/>
      <c r="H205" s="4"/>
      <c r="I205" s="4">
        <v>2</v>
      </c>
      <c r="J205" s="48">
        <f t="shared" si="17"/>
        <v>2803.125</v>
      </c>
      <c r="K205" s="6">
        <f t="shared" si="18"/>
        <v>0</v>
      </c>
      <c r="L205" s="15">
        <f t="shared" si="20"/>
        <v>56.0625</v>
      </c>
      <c r="M205" s="4">
        <v>10.61</v>
      </c>
      <c r="N205" s="4">
        <v>11.67</v>
      </c>
      <c r="O205" s="17">
        <f t="shared" si="19"/>
        <v>78.342500000000001</v>
      </c>
      <c r="P205" s="50">
        <v>3917</v>
      </c>
    </row>
    <row r="206" spans="1:16" s="5" customFormat="1" x14ac:dyDescent="0.25">
      <c r="A206" s="51">
        <v>163700</v>
      </c>
      <c r="B206" s="4" t="s">
        <v>6</v>
      </c>
      <c r="C206" s="4">
        <v>312.5</v>
      </c>
      <c r="D206" s="4" t="s">
        <v>7</v>
      </c>
      <c r="E206" s="4">
        <v>8.9700000000000006</v>
      </c>
      <c r="F206" s="4"/>
      <c r="G206" s="4"/>
      <c r="H206" s="4"/>
      <c r="I206" s="4">
        <v>2</v>
      </c>
      <c r="J206" s="48">
        <f t="shared" si="17"/>
        <v>2803.125</v>
      </c>
      <c r="K206" s="6">
        <f t="shared" si="18"/>
        <v>0</v>
      </c>
      <c r="L206" s="15">
        <f t="shared" si="20"/>
        <v>56.0625</v>
      </c>
      <c r="M206" s="4">
        <v>10.61</v>
      </c>
      <c r="N206" s="4">
        <v>11.67</v>
      </c>
      <c r="O206" s="17">
        <f t="shared" si="19"/>
        <v>78.342500000000001</v>
      </c>
      <c r="P206" s="50">
        <v>3917</v>
      </c>
    </row>
    <row r="207" spans="1:16" s="5" customFormat="1" ht="15" hidden="1" x14ac:dyDescent="0.25">
      <c r="A207" s="30">
        <v>164000</v>
      </c>
      <c r="B207" s="30" t="s">
        <v>19</v>
      </c>
      <c r="C207" s="30"/>
      <c r="D207" s="30"/>
      <c r="E207" s="30"/>
      <c r="F207" s="30"/>
      <c r="G207" s="30"/>
      <c r="H207" s="30"/>
      <c r="I207" s="30"/>
      <c r="J207" s="31">
        <f t="shared" si="17"/>
        <v>0</v>
      </c>
      <c r="K207" s="31">
        <f t="shared" si="18"/>
        <v>0</v>
      </c>
      <c r="L207" s="32">
        <f t="shared" si="20"/>
        <v>0</v>
      </c>
      <c r="O207" s="14"/>
    </row>
    <row r="208" spans="1:16" s="5" customFormat="1" x14ac:dyDescent="0.25">
      <c r="A208" s="51">
        <v>163800</v>
      </c>
      <c r="B208" s="4" t="s">
        <v>6</v>
      </c>
      <c r="C208" s="4">
        <v>468.75</v>
      </c>
      <c r="D208" s="4" t="s">
        <v>7</v>
      </c>
      <c r="E208" s="4">
        <v>8.9700000000000006</v>
      </c>
      <c r="F208" s="4"/>
      <c r="G208" s="4"/>
      <c r="H208" s="4"/>
      <c r="I208" s="4">
        <v>2</v>
      </c>
      <c r="J208" s="48">
        <f t="shared" si="17"/>
        <v>4204.6875</v>
      </c>
      <c r="K208" s="6">
        <f t="shared" si="18"/>
        <v>0</v>
      </c>
      <c r="L208" s="15">
        <f t="shared" si="20"/>
        <v>84.09375</v>
      </c>
      <c r="M208" s="4">
        <v>10.61</v>
      </c>
      <c r="N208" s="4">
        <v>11.67</v>
      </c>
      <c r="O208" s="17">
        <f t="shared" ref="O208:O210" si="21">SUM(L208+M208+N208)</f>
        <v>106.37375</v>
      </c>
      <c r="P208" s="50">
        <v>5318.5</v>
      </c>
    </row>
    <row r="209" spans="1:16" s="5" customFormat="1" x14ac:dyDescent="0.25">
      <c r="A209" s="51">
        <v>164100</v>
      </c>
      <c r="B209" s="4" t="s">
        <v>6</v>
      </c>
      <c r="C209" s="4">
        <v>468.75</v>
      </c>
      <c r="D209" s="4" t="s">
        <v>7</v>
      </c>
      <c r="E209" s="4">
        <v>8.9700000000000006</v>
      </c>
      <c r="F209" s="4"/>
      <c r="G209" s="4"/>
      <c r="H209" s="4"/>
      <c r="I209" s="4">
        <v>2</v>
      </c>
      <c r="J209" s="48">
        <f t="shared" si="17"/>
        <v>4204.6875</v>
      </c>
      <c r="K209" s="6">
        <f t="shared" si="18"/>
        <v>0</v>
      </c>
      <c r="L209" s="15">
        <f t="shared" si="20"/>
        <v>84.09375</v>
      </c>
      <c r="M209" s="4">
        <v>10.61</v>
      </c>
      <c r="N209" s="4">
        <v>11.67</v>
      </c>
      <c r="O209" s="17">
        <f t="shared" si="21"/>
        <v>106.37375</v>
      </c>
      <c r="P209" s="50">
        <v>5318.5</v>
      </c>
    </row>
    <row r="210" spans="1:16" s="5" customFormat="1" x14ac:dyDescent="0.25">
      <c r="A210" s="51">
        <v>164200</v>
      </c>
      <c r="B210" s="4" t="s">
        <v>6</v>
      </c>
      <c r="C210" s="4">
        <v>312.5</v>
      </c>
      <c r="D210" s="4" t="s">
        <v>7</v>
      </c>
      <c r="E210" s="4">
        <v>8.9700000000000006</v>
      </c>
      <c r="F210" s="4"/>
      <c r="G210" s="4"/>
      <c r="H210" s="4"/>
      <c r="I210" s="4">
        <v>2</v>
      </c>
      <c r="J210" s="48">
        <f t="shared" si="17"/>
        <v>2803.125</v>
      </c>
      <c r="K210" s="6">
        <f t="shared" si="18"/>
        <v>0</v>
      </c>
      <c r="L210" s="15">
        <f t="shared" si="20"/>
        <v>56.0625</v>
      </c>
      <c r="M210" s="4">
        <v>10.61</v>
      </c>
      <c r="N210" s="4">
        <v>11.67</v>
      </c>
      <c r="O210" s="17">
        <f t="shared" si="21"/>
        <v>78.342500000000001</v>
      </c>
      <c r="P210" s="50">
        <v>3917</v>
      </c>
    </row>
    <row r="211" spans="1:16" s="5" customFormat="1" ht="15" hidden="1" x14ac:dyDescent="0.25">
      <c r="A211" s="27">
        <v>166800</v>
      </c>
      <c r="B211" s="27" t="s">
        <v>17</v>
      </c>
      <c r="C211" s="27"/>
      <c r="D211" s="27"/>
      <c r="E211" s="27"/>
      <c r="F211" s="27"/>
      <c r="G211" s="27"/>
      <c r="H211" s="27"/>
      <c r="I211" s="27"/>
      <c r="J211" s="28">
        <f t="shared" si="17"/>
        <v>0</v>
      </c>
      <c r="K211" s="28">
        <f t="shared" si="18"/>
        <v>0</v>
      </c>
      <c r="L211" s="33">
        <f t="shared" si="20"/>
        <v>0</v>
      </c>
      <c r="O211" s="14"/>
    </row>
    <row r="212" spans="1:16" s="5" customFormat="1" ht="15" hidden="1" x14ac:dyDescent="0.25">
      <c r="A212" s="4">
        <v>168300</v>
      </c>
      <c r="B212" s="4" t="s">
        <v>17</v>
      </c>
      <c r="C212" s="4"/>
      <c r="D212" s="4"/>
      <c r="E212" s="4"/>
      <c r="F212" s="4"/>
      <c r="G212" s="4"/>
      <c r="H212" s="4"/>
      <c r="I212" s="4"/>
      <c r="J212" s="6">
        <f t="shared" si="17"/>
        <v>0</v>
      </c>
      <c r="K212" s="6">
        <f t="shared" si="18"/>
        <v>0</v>
      </c>
      <c r="L212" s="7">
        <f t="shared" si="20"/>
        <v>0</v>
      </c>
      <c r="O212" s="14"/>
    </row>
    <row r="213" spans="1:16" s="5" customFormat="1" ht="15" hidden="1" x14ac:dyDescent="0.25">
      <c r="A213" s="4">
        <v>171100</v>
      </c>
      <c r="B213" s="4" t="s">
        <v>17</v>
      </c>
      <c r="C213" s="4"/>
      <c r="D213" s="4"/>
      <c r="E213" s="4"/>
      <c r="F213" s="4"/>
      <c r="G213" s="4"/>
      <c r="H213" s="4"/>
      <c r="I213" s="4"/>
      <c r="J213" s="6">
        <f t="shared" si="17"/>
        <v>0</v>
      </c>
      <c r="K213" s="6">
        <f t="shared" si="18"/>
        <v>0</v>
      </c>
      <c r="L213" s="7">
        <f t="shared" si="20"/>
        <v>0</v>
      </c>
      <c r="O213" s="14"/>
    </row>
    <row r="214" spans="1:16" s="5" customFormat="1" ht="15" hidden="1" x14ac:dyDescent="0.25">
      <c r="A214" s="4">
        <v>172700</v>
      </c>
      <c r="B214" s="4" t="s">
        <v>17</v>
      </c>
      <c r="C214" s="4"/>
      <c r="D214" s="4"/>
      <c r="E214" s="4"/>
      <c r="F214" s="4"/>
      <c r="G214" s="4"/>
      <c r="H214" s="4"/>
      <c r="I214" s="4"/>
      <c r="J214" s="6">
        <f t="shared" si="17"/>
        <v>0</v>
      </c>
      <c r="K214" s="6">
        <f t="shared" si="18"/>
        <v>0</v>
      </c>
      <c r="L214" s="7">
        <f t="shared" si="20"/>
        <v>0</v>
      </c>
      <c r="O214" s="14"/>
    </row>
    <row r="215" spans="1:16" s="5" customFormat="1" ht="15" hidden="1" x14ac:dyDescent="0.25">
      <c r="A215" s="4">
        <v>173400</v>
      </c>
      <c r="B215" s="4" t="s">
        <v>17</v>
      </c>
      <c r="C215" s="4"/>
      <c r="D215" s="4"/>
      <c r="E215" s="4"/>
      <c r="F215" s="4"/>
      <c r="G215" s="4"/>
      <c r="H215" s="4"/>
      <c r="I215" s="4"/>
      <c r="J215" s="6">
        <f t="shared" si="17"/>
        <v>0</v>
      </c>
      <c r="K215" s="6">
        <f t="shared" si="18"/>
        <v>0</v>
      </c>
      <c r="L215" s="7">
        <f t="shared" si="20"/>
        <v>0</v>
      </c>
      <c r="O215" s="14"/>
    </row>
    <row r="216" spans="1:16" s="5" customFormat="1" ht="15" hidden="1" x14ac:dyDescent="0.25">
      <c r="A216" s="4">
        <v>173500</v>
      </c>
      <c r="B216" s="4" t="s">
        <v>17</v>
      </c>
      <c r="C216" s="4"/>
      <c r="D216" s="4"/>
      <c r="E216" s="4"/>
      <c r="F216" s="4"/>
      <c r="G216" s="4"/>
      <c r="H216" s="4"/>
      <c r="I216" s="4"/>
      <c r="J216" s="6">
        <f t="shared" si="17"/>
        <v>0</v>
      </c>
      <c r="K216" s="6">
        <f t="shared" si="18"/>
        <v>0</v>
      </c>
      <c r="L216" s="7">
        <f t="shared" si="20"/>
        <v>0</v>
      </c>
      <c r="O216" s="14"/>
    </row>
    <row r="217" spans="1:16" s="5" customFormat="1" ht="15" hidden="1" x14ac:dyDescent="0.25">
      <c r="A217" s="21">
        <v>174100</v>
      </c>
      <c r="B217" s="21" t="s">
        <v>17</v>
      </c>
      <c r="C217" s="21"/>
      <c r="D217" s="21"/>
      <c r="E217" s="21"/>
      <c r="F217" s="21"/>
      <c r="G217" s="21"/>
      <c r="H217" s="21"/>
      <c r="I217" s="21"/>
      <c r="J217" s="11">
        <f t="shared" si="17"/>
        <v>0</v>
      </c>
      <c r="K217" s="11">
        <f t="shared" si="18"/>
        <v>0</v>
      </c>
      <c r="L217" s="12">
        <f t="shared" si="20"/>
        <v>0</v>
      </c>
      <c r="O217" s="14"/>
    </row>
    <row r="218" spans="1:16" s="5" customFormat="1" x14ac:dyDescent="0.25">
      <c r="A218" s="51">
        <v>164300</v>
      </c>
      <c r="B218" s="4" t="s">
        <v>6</v>
      </c>
      <c r="C218" s="4">
        <v>312.5</v>
      </c>
      <c r="D218" s="4" t="s">
        <v>7</v>
      </c>
      <c r="E218" s="4">
        <v>8.9700000000000006</v>
      </c>
      <c r="F218" s="4"/>
      <c r="G218" s="4"/>
      <c r="H218" s="4"/>
      <c r="I218" s="4">
        <v>2</v>
      </c>
      <c r="J218" s="48">
        <f t="shared" si="17"/>
        <v>2803.125</v>
      </c>
      <c r="K218" s="6">
        <f t="shared" si="18"/>
        <v>0</v>
      </c>
      <c r="L218" s="15">
        <f t="shared" si="20"/>
        <v>56.0625</v>
      </c>
      <c r="M218" s="4">
        <v>10.61</v>
      </c>
      <c r="N218" s="4">
        <v>11.67</v>
      </c>
      <c r="O218" s="17">
        <f>SUM(L218+M218+N218)</f>
        <v>78.342500000000001</v>
      </c>
      <c r="P218" s="50">
        <v>3917</v>
      </c>
    </row>
    <row r="219" spans="1:16" s="5" customFormat="1" ht="15" hidden="1" x14ac:dyDescent="0.25">
      <c r="A219" s="27">
        <v>175000</v>
      </c>
      <c r="B219" s="27" t="s">
        <v>17</v>
      </c>
      <c r="C219" s="27"/>
      <c r="D219" s="27"/>
      <c r="E219" s="27"/>
      <c r="F219" s="27"/>
      <c r="G219" s="27"/>
      <c r="H219" s="27"/>
      <c r="I219" s="27"/>
      <c r="J219" s="28">
        <f t="shared" si="17"/>
        <v>0</v>
      </c>
      <c r="K219" s="28">
        <f t="shared" si="18"/>
        <v>0</v>
      </c>
      <c r="L219" s="33">
        <f t="shared" si="20"/>
        <v>0</v>
      </c>
      <c r="O219" s="14"/>
    </row>
    <row r="220" spans="1:16" s="5" customFormat="1" ht="15" hidden="1" x14ac:dyDescent="0.25">
      <c r="A220" s="4">
        <v>181000</v>
      </c>
      <c r="B220" s="4" t="s">
        <v>17</v>
      </c>
      <c r="C220" s="4"/>
      <c r="D220" s="4"/>
      <c r="E220" s="4"/>
      <c r="F220" s="4"/>
      <c r="G220" s="4"/>
      <c r="H220" s="4"/>
      <c r="I220" s="4"/>
      <c r="J220" s="6">
        <f t="shared" si="17"/>
        <v>0</v>
      </c>
      <c r="K220" s="6">
        <f t="shared" si="18"/>
        <v>0</v>
      </c>
      <c r="L220" s="7">
        <f t="shared" si="20"/>
        <v>0</v>
      </c>
      <c r="O220" s="14"/>
    </row>
    <row r="221" spans="1:16" s="5" customFormat="1" ht="15" hidden="1" x14ac:dyDescent="0.25">
      <c r="A221" s="4">
        <v>182000</v>
      </c>
      <c r="B221" s="4" t="s">
        <v>17</v>
      </c>
      <c r="C221" s="4"/>
      <c r="D221" s="4"/>
      <c r="E221" s="4"/>
      <c r="F221" s="4"/>
      <c r="G221" s="4"/>
      <c r="H221" s="4"/>
      <c r="I221" s="4"/>
      <c r="J221" s="6">
        <f t="shared" si="17"/>
        <v>0</v>
      </c>
      <c r="K221" s="6">
        <f t="shared" si="18"/>
        <v>0</v>
      </c>
      <c r="L221" s="7">
        <f t="shared" si="20"/>
        <v>0</v>
      </c>
      <c r="O221" s="14"/>
    </row>
    <row r="222" spans="1:16" s="5" customFormat="1" ht="15" hidden="1" x14ac:dyDescent="0.25">
      <c r="A222" s="4">
        <v>182400</v>
      </c>
      <c r="B222" s="4" t="s">
        <v>17</v>
      </c>
      <c r="C222" s="4"/>
      <c r="D222" s="4"/>
      <c r="E222" s="4"/>
      <c r="F222" s="4"/>
      <c r="G222" s="4"/>
      <c r="H222" s="4"/>
      <c r="I222" s="4"/>
      <c r="J222" s="6">
        <f t="shared" si="17"/>
        <v>0</v>
      </c>
      <c r="K222" s="6">
        <f t="shared" si="18"/>
        <v>0</v>
      </c>
      <c r="L222" s="7">
        <f t="shared" si="20"/>
        <v>0</v>
      </c>
      <c r="O222" s="14"/>
    </row>
    <row r="223" spans="1:16" s="5" customFormat="1" ht="15" hidden="1" x14ac:dyDescent="0.25">
      <c r="A223" s="4">
        <v>182500</v>
      </c>
      <c r="B223" s="4" t="s">
        <v>17</v>
      </c>
      <c r="C223" s="4"/>
      <c r="D223" s="4"/>
      <c r="E223" s="4"/>
      <c r="F223" s="4"/>
      <c r="G223" s="4"/>
      <c r="H223" s="4"/>
      <c r="I223" s="4"/>
      <c r="J223" s="6">
        <f t="shared" si="17"/>
        <v>0</v>
      </c>
      <c r="K223" s="6">
        <f t="shared" si="18"/>
        <v>0</v>
      </c>
      <c r="L223" s="7">
        <f t="shared" si="20"/>
        <v>0</v>
      </c>
      <c r="O223" s="14"/>
    </row>
    <row r="224" spans="1:16" s="5" customFormat="1" ht="15" hidden="1" x14ac:dyDescent="0.25">
      <c r="A224" s="4">
        <v>182900</v>
      </c>
      <c r="B224" s="4" t="s">
        <v>17</v>
      </c>
      <c r="C224" s="4"/>
      <c r="D224" s="4"/>
      <c r="E224" s="4"/>
      <c r="F224" s="4"/>
      <c r="G224" s="4"/>
      <c r="H224" s="4"/>
      <c r="I224" s="4"/>
      <c r="J224" s="6">
        <f t="shared" si="17"/>
        <v>0</v>
      </c>
      <c r="K224" s="6">
        <f t="shared" si="18"/>
        <v>0</v>
      </c>
      <c r="L224" s="7">
        <f t="shared" si="20"/>
        <v>0</v>
      </c>
      <c r="O224" s="14"/>
    </row>
    <row r="225" spans="1:16" s="5" customFormat="1" ht="15" hidden="1" x14ac:dyDescent="0.25">
      <c r="A225" s="4">
        <v>189100</v>
      </c>
      <c r="B225" s="4" t="s">
        <v>17</v>
      </c>
      <c r="C225" s="4"/>
      <c r="D225" s="4"/>
      <c r="E225" s="4"/>
      <c r="F225" s="4"/>
      <c r="G225" s="4"/>
      <c r="H225" s="4"/>
      <c r="I225" s="4"/>
      <c r="J225" s="6">
        <f t="shared" si="17"/>
        <v>0</v>
      </c>
      <c r="K225" s="6">
        <f t="shared" si="18"/>
        <v>0</v>
      </c>
      <c r="L225" s="7">
        <f t="shared" si="20"/>
        <v>0</v>
      </c>
      <c r="O225" s="14"/>
    </row>
    <row r="226" spans="1:16" s="5" customFormat="1" ht="15" hidden="1" x14ac:dyDescent="0.25">
      <c r="A226" s="4">
        <v>190400</v>
      </c>
      <c r="B226" s="4" t="s">
        <v>17</v>
      </c>
      <c r="C226" s="4"/>
      <c r="D226" s="4"/>
      <c r="E226" s="4"/>
      <c r="F226" s="4"/>
      <c r="G226" s="4"/>
      <c r="H226" s="4"/>
      <c r="I226" s="4"/>
      <c r="J226" s="6">
        <f t="shared" si="17"/>
        <v>0</v>
      </c>
      <c r="K226" s="6">
        <f t="shared" si="18"/>
        <v>0</v>
      </c>
      <c r="L226" s="7">
        <f t="shared" si="20"/>
        <v>0</v>
      </c>
      <c r="O226" s="14"/>
    </row>
    <row r="227" spans="1:16" s="5" customFormat="1" ht="15" hidden="1" x14ac:dyDescent="0.25">
      <c r="A227" s="4">
        <v>191600</v>
      </c>
      <c r="B227" s="4" t="s">
        <v>17</v>
      </c>
      <c r="C227" s="4"/>
      <c r="D227" s="4"/>
      <c r="E227" s="4"/>
      <c r="F227" s="4"/>
      <c r="G227" s="4"/>
      <c r="H227" s="4"/>
      <c r="I227" s="4"/>
      <c r="J227" s="6">
        <f t="shared" si="17"/>
        <v>0</v>
      </c>
      <c r="K227" s="6">
        <f t="shared" si="18"/>
        <v>0</v>
      </c>
      <c r="L227" s="7">
        <f t="shared" si="20"/>
        <v>0</v>
      </c>
      <c r="O227" s="14"/>
    </row>
    <row r="228" spans="1:16" s="5" customFormat="1" ht="15" hidden="1" x14ac:dyDescent="0.25">
      <c r="A228" s="21">
        <v>197300</v>
      </c>
      <c r="B228" s="21" t="s">
        <v>17</v>
      </c>
      <c r="C228" s="21"/>
      <c r="D228" s="21"/>
      <c r="E228" s="21"/>
      <c r="F228" s="21"/>
      <c r="G228" s="21"/>
      <c r="H228" s="21"/>
      <c r="I228" s="21"/>
      <c r="J228" s="11">
        <f t="shared" si="17"/>
        <v>0</v>
      </c>
      <c r="K228" s="11">
        <f t="shared" si="18"/>
        <v>0</v>
      </c>
      <c r="L228" s="12">
        <f t="shared" si="20"/>
        <v>0</v>
      </c>
      <c r="O228" s="14"/>
    </row>
    <row r="229" spans="1:16" s="5" customFormat="1" x14ac:dyDescent="0.25">
      <c r="A229" s="51">
        <v>174700</v>
      </c>
      <c r="B229" s="4" t="s">
        <v>6</v>
      </c>
      <c r="C229" s="4">
        <v>210</v>
      </c>
      <c r="D229" s="4" t="s">
        <v>8</v>
      </c>
      <c r="E229" s="4">
        <v>14.95</v>
      </c>
      <c r="F229" s="4">
        <v>110.98</v>
      </c>
      <c r="G229" s="4" t="s">
        <v>8</v>
      </c>
      <c r="H229" s="4">
        <v>394.97</v>
      </c>
      <c r="I229" s="4">
        <v>1</v>
      </c>
      <c r="J229" s="48">
        <f t="shared" si="17"/>
        <v>3139.5</v>
      </c>
      <c r="K229" s="49">
        <f t="shared" si="18"/>
        <v>43833.770600000003</v>
      </c>
      <c r="L229" s="15">
        <f t="shared" si="20"/>
        <v>469.73270600000006</v>
      </c>
      <c r="M229" s="4">
        <v>10.61</v>
      </c>
      <c r="N229" s="4">
        <v>11.67</v>
      </c>
      <c r="O229" s="17">
        <f>SUM(L229+M229+N229)</f>
        <v>492.01270600000009</v>
      </c>
      <c r="P229" s="50">
        <v>49201</v>
      </c>
    </row>
    <row r="230" spans="1:16" s="5" customFormat="1" ht="15" hidden="1" x14ac:dyDescent="0.25">
      <c r="A230" s="27">
        <v>199200</v>
      </c>
      <c r="B230" s="27" t="s">
        <v>17</v>
      </c>
      <c r="C230" s="27"/>
      <c r="D230" s="27"/>
      <c r="E230" s="27"/>
      <c r="F230" s="27"/>
      <c r="G230" s="27"/>
      <c r="H230" s="27"/>
      <c r="I230" s="27"/>
      <c r="J230" s="28">
        <f t="shared" si="17"/>
        <v>0</v>
      </c>
      <c r="K230" s="28">
        <f t="shared" si="18"/>
        <v>0</v>
      </c>
      <c r="L230" s="33">
        <f t="shared" si="20"/>
        <v>0</v>
      </c>
      <c r="O230" s="14"/>
    </row>
    <row r="231" spans="1:16" s="5" customFormat="1" ht="15" hidden="1" x14ac:dyDescent="0.25">
      <c r="A231" s="4">
        <v>201100</v>
      </c>
      <c r="B231" s="4" t="s">
        <v>17</v>
      </c>
      <c r="C231" s="4"/>
      <c r="D231" s="4"/>
      <c r="E231" s="4"/>
      <c r="F231" s="4"/>
      <c r="G231" s="4"/>
      <c r="H231" s="4"/>
      <c r="I231" s="4"/>
      <c r="J231" s="6">
        <f t="shared" si="17"/>
        <v>0</v>
      </c>
      <c r="K231" s="6">
        <f t="shared" si="18"/>
        <v>0</v>
      </c>
      <c r="L231" s="7">
        <f t="shared" si="20"/>
        <v>0</v>
      </c>
      <c r="O231" s="14"/>
    </row>
    <row r="232" spans="1:16" s="5" customFormat="1" ht="15" hidden="1" x14ac:dyDescent="0.25">
      <c r="A232" s="4">
        <v>201900</v>
      </c>
      <c r="B232" s="4" t="s">
        <v>17</v>
      </c>
      <c r="C232" s="4"/>
      <c r="D232" s="4"/>
      <c r="E232" s="4"/>
      <c r="F232" s="4"/>
      <c r="G232" s="4"/>
      <c r="H232" s="4"/>
      <c r="I232" s="4"/>
      <c r="J232" s="6">
        <f t="shared" si="17"/>
        <v>0</v>
      </c>
      <c r="K232" s="6">
        <f t="shared" si="18"/>
        <v>0</v>
      </c>
      <c r="L232" s="7">
        <f t="shared" si="20"/>
        <v>0</v>
      </c>
      <c r="O232" s="14"/>
    </row>
    <row r="233" spans="1:16" s="5" customFormat="1" ht="15" hidden="1" x14ac:dyDescent="0.25">
      <c r="A233" s="4">
        <v>206600</v>
      </c>
      <c r="B233" s="4" t="s">
        <v>17</v>
      </c>
      <c r="C233" s="4"/>
      <c r="D233" s="4"/>
      <c r="E233" s="4"/>
      <c r="F233" s="4"/>
      <c r="G233" s="4"/>
      <c r="H233" s="4"/>
      <c r="I233" s="4"/>
      <c r="J233" s="6">
        <f t="shared" si="17"/>
        <v>0</v>
      </c>
      <c r="K233" s="6">
        <f t="shared" si="18"/>
        <v>0</v>
      </c>
      <c r="L233" s="7">
        <f t="shared" si="20"/>
        <v>0</v>
      </c>
      <c r="O233" s="14"/>
    </row>
    <row r="234" spans="1:16" s="5" customFormat="1" ht="15" hidden="1" x14ac:dyDescent="0.25">
      <c r="A234" s="4">
        <v>208510</v>
      </c>
      <c r="B234" s="4" t="s">
        <v>17</v>
      </c>
      <c r="C234" s="4"/>
      <c r="D234" s="4"/>
      <c r="E234" s="4"/>
      <c r="F234" s="4"/>
      <c r="G234" s="4"/>
      <c r="H234" s="4"/>
      <c r="I234" s="4"/>
      <c r="J234" s="6">
        <f t="shared" si="17"/>
        <v>0</v>
      </c>
      <c r="K234" s="6">
        <f t="shared" si="18"/>
        <v>0</v>
      </c>
      <c r="L234" s="7">
        <f t="shared" si="20"/>
        <v>0</v>
      </c>
      <c r="O234" s="14"/>
    </row>
    <row r="235" spans="1:16" s="5" customFormat="1" ht="15" hidden="1" x14ac:dyDescent="0.25">
      <c r="A235" s="4">
        <v>209200</v>
      </c>
      <c r="B235" s="4" t="s">
        <v>17</v>
      </c>
      <c r="C235" s="4"/>
      <c r="D235" s="4"/>
      <c r="E235" s="4"/>
      <c r="F235" s="4"/>
      <c r="G235" s="4"/>
      <c r="H235" s="4"/>
      <c r="I235" s="4"/>
      <c r="J235" s="6">
        <f t="shared" si="17"/>
        <v>0</v>
      </c>
      <c r="K235" s="6">
        <f t="shared" si="18"/>
        <v>0</v>
      </c>
      <c r="L235" s="7">
        <f t="shared" si="20"/>
        <v>0</v>
      </c>
      <c r="O235" s="14"/>
    </row>
    <row r="236" spans="1:16" s="5" customFormat="1" ht="15" hidden="1" x14ac:dyDescent="0.25">
      <c r="A236" s="4">
        <v>210300</v>
      </c>
      <c r="B236" s="4" t="s">
        <v>17</v>
      </c>
      <c r="C236" s="4"/>
      <c r="D236" s="4"/>
      <c r="E236" s="4"/>
      <c r="F236" s="4"/>
      <c r="G236" s="4"/>
      <c r="H236" s="4"/>
      <c r="I236" s="4"/>
      <c r="J236" s="6">
        <f t="shared" si="17"/>
        <v>0</v>
      </c>
      <c r="K236" s="6">
        <f t="shared" si="18"/>
        <v>0</v>
      </c>
      <c r="L236" s="7">
        <f t="shared" si="20"/>
        <v>0</v>
      </c>
      <c r="O236" s="14"/>
    </row>
    <row r="237" spans="1:16" s="5" customFormat="1" ht="15" hidden="1" x14ac:dyDescent="0.25">
      <c r="A237" s="4">
        <v>215000</v>
      </c>
      <c r="B237" s="4" t="s">
        <v>17</v>
      </c>
      <c r="C237" s="4"/>
      <c r="D237" s="4"/>
      <c r="E237" s="4"/>
      <c r="F237" s="4"/>
      <c r="G237" s="4"/>
      <c r="H237" s="4"/>
      <c r="I237" s="4"/>
      <c r="J237" s="6">
        <f t="shared" si="17"/>
        <v>0</v>
      </c>
      <c r="K237" s="6">
        <f t="shared" si="18"/>
        <v>0</v>
      </c>
      <c r="L237" s="7">
        <f t="shared" si="20"/>
        <v>0</v>
      </c>
      <c r="O237" s="14"/>
    </row>
    <row r="238" spans="1:16" s="5" customFormat="1" ht="15" hidden="1" x14ac:dyDescent="0.25">
      <c r="A238" s="4">
        <v>215100</v>
      </c>
      <c r="B238" s="4" t="s">
        <v>17</v>
      </c>
      <c r="C238" s="4"/>
      <c r="D238" s="4"/>
      <c r="E238" s="4"/>
      <c r="F238" s="4"/>
      <c r="G238" s="4"/>
      <c r="H238" s="4"/>
      <c r="I238" s="4"/>
      <c r="J238" s="6">
        <f t="shared" si="17"/>
        <v>0</v>
      </c>
      <c r="K238" s="6">
        <f t="shared" si="18"/>
        <v>0</v>
      </c>
      <c r="L238" s="7">
        <f t="shared" si="20"/>
        <v>0</v>
      </c>
      <c r="O238" s="14"/>
    </row>
    <row r="239" spans="1:16" s="5" customFormat="1" ht="15" hidden="1" x14ac:dyDescent="0.25">
      <c r="A239" s="4">
        <v>215200</v>
      </c>
      <c r="B239" s="4" t="s">
        <v>17</v>
      </c>
      <c r="C239" s="4"/>
      <c r="D239" s="4"/>
      <c r="E239" s="4"/>
      <c r="F239" s="4"/>
      <c r="G239" s="4"/>
      <c r="H239" s="4"/>
      <c r="I239" s="4"/>
      <c r="J239" s="6">
        <f t="shared" si="17"/>
        <v>0</v>
      </c>
      <c r="K239" s="6">
        <f t="shared" si="18"/>
        <v>0</v>
      </c>
      <c r="L239" s="7">
        <f t="shared" si="20"/>
        <v>0</v>
      </c>
      <c r="O239" s="14"/>
    </row>
    <row r="240" spans="1:16" s="5" customFormat="1" ht="15" hidden="1" x14ac:dyDescent="0.25">
      <c r="A240" s="4">
        <v>215300</v>
      </c>
      <c r="B240" s="4" t="s">
        <v>17</v>
      </c>
      <c r="C240" s="4"/>
      <c r="D240" s="4"/>
      <c r="E240" s="4"/>
      <c r="F240" s="4"/>
      <c r="G240" s="4"/>
      <c r="H240" s="4"/>
      <c r="I240" s="4"/>
      <c r="J240" s="6">
        <f t="shared" si="17"/>
        <v>0</v>
      </c>
      <c r="K240" s="6">
        <f t="shared" si="18"/>
        <v>0</v>
      </c>
      <c r="L240" s="7">
        <f t="shared" si="20"/>
        <v>0</v>
      </c>
      <c r="O240" s="14"/>
    </row>
    <row r="241" spans="1:15" s="5" customFormat="1" ht="15" hidden="1" x14ac:dyDescent="0.25">
      <c r="A241" s="4">
        <v>215400</v>
      </c>
      <c r="B241" s="4" t="s">
        <v>17</v>
      </c>
      <c r="C241" s="4"/>
      <c r="D241" s="4"/>
      <c r="E241" s="4"/>
      <c r="F241" s="4"/>
      <c r="G241" s="4"/>
      <c r="H241" s="4"/>
      <c r="I241" s="4"/>
      <c r="J241" s="6">
        <f t="shared" si="17"/>
        <v>0</v>
      </c>
      <c r="K241" s="6">
        <f t="shared" si="18"/>
        <v>0</v>
      </c>
      <c r="L241" s="7">
        <f t="shared" si="20"/>
        <v>0</v>
      </c>
      <c r="O241" s="14"/>
    </row>
    <row r="242" spans="1:15" s="5" customFormat="1" ht="15" hidden="1" x14ac:dyDescent="0.25">
      <c r="A242" s="4">
        <v>215500</v>
      </c>
      <c r="B242" s="4" t="s">
        <v>17</v>
      </c>
      <c r="C242" s="4"/>
      <c r="D242" s="4"/>
      <c r="E242" s="4"/>
      <c r="F242" s="4"/>
      <c r="G242" s="4"/>
      <c r="H242" s="4"/>
      <c r="I242" s="4"/>
      <c r="J242" s="6">
        <f t="shared" si="17"/>
        <v>0</v>
      </c>
      <c r="K242" s="6">
        <f t="shared" si="18"/>
        <v>0</v>
      </c>
      <c r="L242" s="7">
        <f t="shared" si="20"/>
        <v>0</v>
      </c>
      <c r="O242" s="14"/>
    </row>
    <row r="243" spans="1:15" s="5" customFormat="1" ht="15" hidden="1" x14ac:dyDescent="0.25">
      <c r="A243" s="4">
        <v>215600</v>
      </c>
      <c r="B243" s="4" t="s">
        <v>17</v>
      </c>
      <c r="C243" s="4"/>
      <c r="D243" s="4"/>
      <c r="E243" s="4"/>
      <c r="F243" s="4"/>
      <c r="G243" s="4"/>
      <c r="H243" s="4"/>
      <c r="I243" s="4"/>
      <c r="J243" s="6">
        <f t="shared" si="17"/>
        <v>0</v>
      </c>
      <c r="K243" s="6">
        <f t="shared" si="18"/>
        <v>0</v>
      </c>
      <c r="L243" s="7">
        <f t="shared" si="20"/>
        <v>0</v>
      </c>
      <c r="O243" s="14"/>
    </row>
    <row r="244" spans="1:15" s="5" customFormat="1" ht="15" hidden="1" x14ac:dyDescent="0.25">
      <c r="A244" s="4">
        <v>215700</v>
      </c>
      <c r="B244" s="4" t="s">
        <v>17</v>
      </c>
      <c r="C244" s="4"/>
      <c r="D244" s="4"/>
      <c r="E244" s="4"/>
      <c r="F244" s="4"/>
      <c r="G244" s="4"/>
      <c r="H244" s="4"/>
      <c r="I244" s="4"/>
      <c r="J244" s="6">
        <f t="shared" si="17"/>
        <v>0</v>
      </c>
      <c r="K244" s="6">
        <f t="shared" si="18"/>
        <v>0</v>
      </c>
      <c r="L244" s="7">
        <f t="shared" si="20"/>
        <v>0</v>
      </c>
      <c r="O244" s="14"/>
    </row>
    <row r="245" spans="1:15" s="5" customFormat="1" ht="15" hidden="1" x14ac:dyDescent="0.25">
      <c r="A245" s="4">
        <v>215800</v>
      </c>
      <c r="B245" s="4" t="s">
        <v>17</v>
      </c>
      <c r="C245" s="4"/>
      <c r="D245" s="4"/>
      <c r="E245" s="4"/>
      <c r="F245" s="4"/>
      <c r="G245" s="4"/>
      <c r="H245" s="4"/>
      <c r="I245" s="4"/>
      <c r="J245" s="6">
        <f t="shared" si="17"/>
        <v>0</v>
      </c>
      <c r="K245" s="6">
        <f t="shared" si="18"/>
        <v>0</v>
      </c>
      <c r="L245" s="7">
        <f t="shared" si="20"/>
        <v>0</v>
      </c>
      <c r="O245" s="14"/>
    </row>
    <row r="246" spans="1:15" s="5" customFormat="1" ht="15" hidden="1" x14ac:dyDescent="0.25">
      <c r="A246" s="4">
        <v>215900</v>
      </c>
      <c r="B246" s="4" t="s">
        <v>17</v>
      </c>
      <c r="C246" s="4"/>
      <c r="D246" s="4"/>
      <c r="E246" s="4"/>
      <c r="F246" s="4"/>
      <c r="G246" s="4"/>
      <c r="H246" s="4"/>
      <c r="I246" s="4"/>
      <c r="J246" s="6">
        <f t="shared" si="17"/>
        <v>0</v>
      </c>
      <c r="K246" s="6">
        <f t="shared" si="18"/>
        <v>0</v>
      </c>
      <c r="L246" s="7">
        <f t="shared" si="20"/>
        <v>0</v>
      </c>
      <c r="O246" s="14"/>
    </row>
    <row r="247" spans="1:15" s="5" customFormat="1" ht="15" hidden="1" x14ac:dyDescent="0.25">
      <c r="A247" s="4">
        <v>216000</v>
      </c>
      <c r="B247" s="4" t="s">
        <v>17</v>
      </c>
      <c r="C247" s="4"/>
      <c r="D247" s="4"/>
      <c r="E247" s="4"/>
      <c r="F247" s="4"/>
      <c r="G247" s="4"/>
      <c r="H247" s="4"/>
      <c r="I247" s="4"/>
      <c r="J247" s="6">
        <f t="shared" si="17"/>
        <v>0</v>
      </c>
      <c r="K247" s="6">
        <f t="shared" si="18"/>
        <v>0</v>
      </c>
      <c r="L247" s="7">
        <f t="shared" si="20"/>
        <v>0</v>
      </c>
      <c r="O247" s="14"/>
    </row>
    <row r="248" spans="1:15" s="5" customFormat="1" ht="15" hidden="1" x14ac:dyDescent="0.25">
      <c r="A248" s="4">
        <v>216100</v>
      </c>
      <c r="B248" s="4" t="s">
        <v>17</v>
      </c>
      <c r="C248" s="4"/>
      <c r="D248" s="4"/>
      <c r="E248" s="4"/>
      <c r="F248" s="4"/>
      <c r="G248" s="4"/>
      <c r="H248" s="4"/>
      <c r="I248" s="4"/>
      <c r="J248" s="6">
        <f t="shared" si="17"/>
        <v>0</v>
      </c>
      <c r="K248" s="6">
        <f t="shared" si="18"/>
        <v>0</v>
      </c>
      <c r="L248" s="7">
        <f t="shared" si="20"/>
        <v>0</v>
      </c>
      <c r="O248" s="14"/>
    </row>
    <row r="249" spans="1:15" s="5" customFormat="1" ht="15" hidden="1" x14ac:dyDescent="0.25">
      <c r="A249" s="4">
        <v>217800</v>
      </c>
      <c r="B249" s="4" t="s">
        <v>17</v>
      </c>
      <c r="C249" s="4"/>
      <c r="D249" s="4"/>
      <c r="E249" s="4"/>
      <c r="F249" s="4"/>
      <c r="G249" s="4"/>
      <c r="H249" s="4"/>
      <c r="I249" s="4"/>
      <c r="J249" s="6">
        <f t="shared" si="17"/>
        <v>0</v>
      </c>
      <c r="K249" s="6">
        <f t="shared" si="18"/>
        <v>0</v>
      </c>
      <c r="L249" s="7">
        <f t="shared" si="20"/>
        <v>0</v>
      </c>
      <c r="O249" s="14"/>
    </row>
    <row r="250" spans="1:15" s="5" customFormat="1" ht="15" hidden="1" x14ac:dyDescent="0.25">
      <c r="A250" s="4">
        <v>222000</v>
      </c>
      <c r="B250" s="4" t="s">
        <v>17</v>
      </c>
      <c r="C250" s="4"/>
      <c r="D250" s="4"/>
      <c r="E250" s="4"/>
      <c r="F250" s="4"/>
      <c r="G250" s="4"/>
      <c r="H250" s="4"/>
      <c r="I250" s="4"/>
      <c r="J250" s="6">
        <f t="shared" si="17"/>
        <v>0</v>
      </c>
      <c r="K250" s="6">
        <f t="shared" si="18"/>
        <v>0</v>
      </c>
      <c r="L250" s="7">
        <f t="shared" si="20"/>
        <v>0</v>
      </c>
      <c r="O250" s="14"/>
    </row>
    <row r="251" spans="1:15" s="5" customFormat="1" ht="15" hidden="1" x14ac:dyDescent="0.25">
      <c r="A251" s="4">
        <v>228600</v>
      </c>
      <c r="B251" s="4" t="s">
        <v>17</v>
      </c>
      <c r="C251" s="4"/>
      <c r="D251" s="4"/>
      <c r="E251" s="4"/>
      <c r="F251" s="4"/>
      <c r="G251" s="4"/>
      <c r="H251" s="4"/>
      <c r="I251" s="4"/>
      <c r="J251" s="6">
        <f t="shared" si="17"/>
        <v>0</v>
      </c>
      <c r="K251" s="6">
        <f t="shared" si="18"/>
        <v>0</v>
      </c>
      <c r="L251" s="7">
        <f t="shared" si="20"/>
        <v>0</v>
      </c>
      <c r="O251" s="14"/>
    </row>
    <row r="252" spans="1:15" s="5" customFormat="1" ht="15" hidden="1" x14ac:dyDescent="0.25">
      <c r="A252" s="4">
        <v>232600</v>
      </c>
      <c r="B252" s="4" t="s">
        <v>17</v>
      </c>
      <c r="C252" s="4"/>
      <c r="D252" s="4"/>
      <c r="E252" s="4"/>
      <c r="F252" s="4"/>
      <c r="G252" s="4"/>
      <c r="H252" s="4"/>
      <c r="I252" s="4"/>
      <c r="J252" s="6">
        <f t="shared" si="17"/>
        <v>0</v>
      </c>
      <c r="K252" s="6">
        <f t="shared" si="18"/>
        <v>0</v>
      </c>
      <c r="L252" s="7">
        <f t="shared" si="20"/>
        <v>0</v>
      </c>
      <c r="O252" s="14"/>
    </row>
    <row r="253" spans="1:15" s="5" customFormat="1" ht="15" hidden="1" x14ac:dyDescent="0.25">
      <c r="A253" s="4">
        <v>233500</v>
      </c>
      <c r="B253" s="4" t="s">
        <v>17</v>
      </c>
      <c r="C253" s="4"/>
      <c r="D253" s="4"/>
      <c r="E253" s="4"/>
      <c r="F253" s="4"/>
      <c r="G253" s="4"/>
      <c r="H253" s="4"/>
      <c r="I253" s="4"/>
      <c r="J253" s="6">
        <f t="shared" si="17"/>
        <v>0</v>
      </c>
      <c r="K253" s="6">
        <f t="shared" si="18"/>
        <v>0</v>
      </c>
      <c r="L253" s="7">
        <f t="shared" si="20"/>
        <v>0</v>
      </c>
      <c r="O253" s="14"/>
    </row>
    <row r="254" spans="1:15" s="5" customFormat="1" ht="15" hidden="1" x14ac:dyDescent="0.25">
      <c r="A254" s="4">
        <v>237400</v>
      </c>
      <c r="B254" s="4" t="s">
        <v>17</v>
      </c>
      <c r="C254" s="4"/>
      <c r="D254" s="4"/>
      <c r="E254" s="4"/>
      <c r="F254" s="4"/>
      <c r="G254" s="4"/>
      <c r="H254" s="4"/>
      <c r="I254" s="4"/>
      <c r="J254" s="6">
        <f t="shared" si="17"/>
        <v>0</v>
      </c>
      <c r="K254" s="6">
        <f t="shared" si="18"/>
        <v>0</v>
      </c>
      <c r="L254" s="7">
        <f t="shared" si="20"/>
        <v>0</v>
      </c>
      <c r="O254" s="14"/>
    </row>
    <row r="255" spans="1:15" s="5" customFormat="1" ht="15" hidden="1" x14ac:dyDescent="0.25">
      <c r="A255" s="4">
        <v>241000</v>
      </c>
      <c r="B255" s="4" t="s">
        <v>17</v>
      </c>
      <c r="C255" s="4"/>
      <c r="D255" s="4"/>
      <c r="E255" s="4"/>
      <c r="F255" s="4"/>
      <c r="G255" s="4"/>
      <c r="H255" s="4"/>
      <c r="I255" s="4"/>
      <c r="J255" s="6">
        <f t="shared" si="17"/>
        <v>0</v>
      </c>
      <c r="K255" s="6">
        <f t="shared" si="18"/>
        <v>0</v>
      </c>
      <c r="L255" s="7">
        <f t="shared" si="20"/>
        <v>0</v>
      </c>
      <c r="O255" s="14"/>
    </row>
    <row r="256" spans="1:15" s="5" customFormat="1" ht="15" hidden="1" x14ac:dyDescent="0.25">
      <c r="A256" s="4">
        <v>243100</v>
      </c>
      <c r="B256" s="4" t="s">
        <v>17</v>
      </c>
      <c r="C256" s="4"/>
      <c r="D256" s="4"/>
      <c r="E256" s="4"/>
      <c r="F256" s="4"/>
      <c r="G256" s="4"/>
      <c r="H256" s="4"/>
      <c r="I256" s="4"/>
      <c r="J256" s="6">
        <f t="shared" si="17"/>
        <v>0</v>
      </c>
      <c r="K256" s="6">
        <f t="shared" si="18"/>
        <v>0</v>
      </c>
      <c r="L256" s="7">
        <f t="shared" si="20"/>
        <v>0</v>
      </c>
      <c r="O256" s="14"/>
    </row>
    <row r="257" spans="1:16" s="5" customFormat="1" ht="15" hidden="1" x14ac:dyDescent="0.25">
      <c r="A257" s="4">
        <v>243800</v>
      </c>
      <c r="B257" s="4" t="s">
        <v>17</v>
      </c>
      <c r="C257" s="4"/>
      <c r="D257" s="4"/>
      <c r="E257" s="4"/>
      <c r="F257" s="4"/>
      <c r="G257" s="4"/>
      <c r="H257" s="4"/>
      <c r="I257" s="4"/>
      <c r="J257" s="6">
        <f t="shared" si="17"/>
        <v>0</v>
      </c>
      <c r="K257" s="6">
        <f t="shared" si="18"/>
        <v>0</v>
      </c>
      <c r="L257" s="7">
        <f t="shared" si="20"/>
        <v>0</v>
      </c>
      <c r="O257" s="14"/>
    </row>
    <row r="258" spans="1:16" s="5" customFormat="1" ht="15" hidden="1" x14ac:dyDescent="0.25">
      <c r="A258" s="4">
        <v>243900</v>
      </c>
      <c r="B258" s="4" t="s">
        <v>17</v>
      </c>
      <c r="C258" s="4"/>
      <c r="D258" s="4"/>
      <c r="E258" s="4"/>
      <c r="F258" s="4"/>
      <c r="G258" s="4"/>
      <c r="H258" s="4"/>
      <c r="I258" s="4"/>
      <c r="J258" s="6">
        <f t="shared" ref="J258:J321" si="22">SUM(C258*E258)</f>
        <v>0</v>
      </c>
      <c r="K258" s="6">
        <f t="shared" ref="K258:K321" si="23">SUM(F258*H258)</f>
        <v>0</v>
      </c>
      <c r="L258" s="7">
        <f t="shared" si="20"/>
        <v>0</v>
      </c>
      <c r="O258" s="14"/>
    </row>
    <row r="259" spans="1:16" s="5" customFormat="1" ht="15" hidden="1" x14ac:dyDescent="0.25">
      <c r="A259" s="4">
        <v>244500</v>
      </c>
      <c r="B259" s="4" t="s">
        <v>17</v>
      </c>
      <c r="C259" s="4"/>
      <c r="D259" s="4"/>
      <c r="E259" s="4"/>
      <c r="F259" s="4"/>
      <c r="G259" s="4"/>
      <c r="H259" s="4"/>
      <c r="I259" s="4"/>
      <c r="J259" s="6">
        <f t="shared" si="22"/>
        <v>0</v>
      </c>
      <c r="K259" s="6">
        <f t="shared" si="23"/>
        <v>0</v>
      </c>
      <c r="L259" s="7">
        <f t="shared" si="20"/>
        <v>0</v>
      </c>
      <c r="O259" s="14"/>
    </row>
    <row r="260" spans="1:16" s="5" customFormat="1" ht="15" hidden="1" x14ac:dyDescent="0.25">
      <c r="A260" s="4">
        <v>244800</v>
      </c>
      <c r="B260" s="4" t="s">
        <v>17</v>
      </c>
      <c r="C260" s="4"/>
      <c r="D260" s="4"/>
      <c r="E260" s="4"/>
      <c r="F260" s="4"/>
      <c r="G260" s="4"/>
      <c r="H260" s="4"/>
      <c r="I260" s="4"/>
      <c r="J260" s="6">
        <f t="shared" si="22"/>
        <v>0</v>
      </c>
      <c r="K260" s="6">
        <f t="shared" si="23"/>
        <v>0</v>
      </c>
      <c r="L260" s="7">
        <f t="shared" si="20"/>
        <v>0</v>
      </c>
      <c r="O260" s="14"/>
    </row>
    <row r="261" spans="1:16" s="5" customFormat="1" ht="15" hidden="1" x14ac:dyDescent="0.25">
      <c r="A261" s="4">
        <v>244900</v>
      </c>
      <c r="B261" s="4" t="s">
        <v>17</v>
      </c>
      <c r="C261" s="4"/>
      <c r="D261" s="4"/>
      <c r="E261" s="4"/>
      <c r="F261" s="4"/>
      <c r="G261" s="4"/>
      <c r="H261" s="4"/>
      <c r="I261" s="4"/>
      <c r="J261" s="6">
        <f t="shared" si="22"/>
        <v>0</v>
      </c>
      <c r="K261" s="6">
        <f t="shared" si="23"/>
        <v>0</v>
      </c>
      <c r="L261" s="7">
        <f t="shared" si="20"/>
        <v>0</v>
      </c>
      <c r="O261" s="14"/>
    </row>
    <row r="262" spans="1:16" s="5" customFormat="1" ht="15" hidden="1" x14ac:dyDescent="0.25">
      <c r="A262" s="21">
        <v>245100</v>
      </c>
      <c r="B262" s="21" t="s">
        <v>17</v>
      </c>
      <c r="C262" s="21"/>
      <c r="D262" s="21"/>
      <c r="E262" s="21"/>
      <c r="F262" s="21"/>
      <c r="G262" s="21"/>
      <c r="H262" s="21"/>
      <c r="I262" s="21"/>
      <c r="J262" s="11">
        <f t="shared" si="22"/>
        <v>0</v>
      </c>
      <c r="K262" s="11">
        <f t="shared" si="23"/>
        <v>0</v>
      </c>
      <c r="L262" s="12">
        <f t="shared" si="20"/>
        <v>0</v>
      </c>
      <c r="O262" s="14"/>
    </row>
    <row r="263" spans="1:16" s="5" customFormat="1" x14ac:dyDescent="0.25">
      <c r="A263" s="51">
        <v>198900</v>
      </c>
      <c r="B263" s="4" t="s">
        <v>6</v>
      </c>
      <c r="C263" s="4">
        <v>312.5</v>
      </c>
      <c r="D263" s="4" t="s">
        <v>8</v>
      </c>
      <c r="E263" s="4">
        <v>14.95</v>
      </c>
      <c r="F263" s="4">
        <v>36.1</v>
      </c>
      <c r="G263" s="4" t="s">
        <v>8</v>
      </c>
      <c r="H263" s="4">
        <v>394.97</v>
      </c>
      <c r="I263" s="4">
        <v>1</v>
      </c>
      <c r="J263" s="48">
        <f t="shared" si="22"/>
        <v>4671.875</v>
      </c>
      <c r="K263" s="49">
        <f t="shared" si="23"/>
        <v>14258.417000000001</v>
      </c>
      <c r="L263" s="15">
        <f t="shared" si="20"/>
        <v>189.30292000000003</v>
      </c>
      <c r="M263" s="4">
        <v>10.61</v>
      </c>
      <c r="N263" s="4">
        <v>11.67</v>
      </c>
      <c r="O263" s="17">
        <f>SUM(L263+M263+N263)</f>
        <v>211.58292000000003</v>
      </c>
      <c r="P263" s="50">
        <v>21158</v>
      </c>
    </row>
    <row r="264" spans="1:16" s="5" customFormat="1" ht="15" hidden="1" x14ac:dyDescent="0.25">
      <c r="A264" s="27">
        <v>249600</v>
      </c>
      <c r="B264" s="27" t="s">
        <v>17</v>
      </c>
      <c r="C264" s="27"/>
      <c r="D264" s="27"/>
      <c r="E264" s="27"/>
      <c r="F264" s="27"/>
      <c r="G264" s="27"/>
      <c r="H264" s="27"/>
      <c r="I264" s="27"/>
      <c r="J264" s="28">
        <f t="shared" si="22"/>
        <v>0</v>
      </c>
      <c r="K264" s="28">
        <f t="shared" si="23"/>
        <v>0</v>
      </c>
      <c r="L264" s="33">
        <f t="shared" si="20"/>
        <v>0</v>
      </c>
      <c r="O264" s="14"/>
    </row>
    <row r="265" spans="1:16" s="5" customFormat="1" ht="15" hidden="1" x14ac:dyDescent="0.25">
      <c r="A265" s="4">
        <v>253500</v>
      </c>
      <c r="B265" s="4" t="s">
        <v>17</v>
      </c>
      <c r="C265" s="4"/>
      <c r="D265" s="4"/>
      <c r="E265" s="4"/>
      <c r="F265" s="4"/>
      <c r="G265" s="4"/>
      <c r="H265" s="4"/>
      <c r="I265" s="4"/>
      <c r="J265" s="6">
        <f t="shared" si="22"/>
        <v>0</v>
      </c>
      <c r="K265" s="6">
        <f t="shared" si="23"/>
        <v>0</v>
      </c>
      <c r="L265" s="7">
        <f t="shared" si="20"/>
        <v>0</v>
      </c>
      <c r="O265" s="14"/>
    </row>
    <row r="266" spans="1:16" s="5" customFormat="1" ht="15" hidden="1" x14ac:dyDescent="0.25">
      <c r="A266" s="4">
        <v>255400</v>
      </c>
      <c r="B266" s="4" t="s">
        <v>17</v>
      </c>
      <c r="C266" s="4"/>
      <c r="D266" s="4"/>
      <c r="E266" s="4"/>
      <c r="F266" s="4"/>
      <c r="G266" s="4"/>
      <c r="H266" s="4"/>
      <c r="I266" s="4"/>
      <c r="J266" s="6">
        <f t="shared" si="22"/>
        <v>0</v>
      </c>
      <c r="K266" s="6">
        <f t="shared" si="23"/>
        <v>0</v>
      </c>
      <c r="L266" s="7">
        <f t="shared" si="20"/>
        <v>0</v>
      </c>
      <c r="O266" s="14"/>
    </row>
    <row r="267" spans="1:16" s="5" customFormat="1" ht="15" hidden="1" x14ac:dyDescent="0.25">
      <c r="A267" s="4">
        <v>262600</v>
      </c>
      <c r="B267" s="4" t="s">
        <v>17</v>
      </c>
      <c r="C267" s="4"/>
      <c r="D267" s="4"/>
      <c r="E267" s="4"/>
      <c r="F267" s="4"/>
      <c r="G267" s="4"/>
      <c r="H267" s="4"/>
      <c r="I267" s="4"/>
      <c r="J267" s="6">
        <f t="shared" si="22"/>
        <v>0</v>
      </c>
      <c r="K267" s="6">
        <f t="shared" si="23"/>
        <v>0</v>
      </c>
      <c r="L267" s="7">
        <f t="shared" ref="L267:L330" si="24">SUM(J267+K267)*I267%</f>
        <v>0</v>
      </c>
      <c r="O267" s="14"/>
    </row>
    <row r="268" spans="1:16" s="5" customFormat="1" ht="15" hidden="1" x14ac:dyDescent="0.25">
      <c r="A268" s="4">
        <v>262900</v>
      </c>
      <c r="B268" s="4" t="s">
        <v>17</v>
      </c>
      <c r="C268" s="4"/>
      <c r="D268" s="4"/>
      <c r="E268" s="4"/>
      <c r="F268" s="4"/>
      <c r="G268" s="4"/>
      <c r="H268" s="4"/>
      <c r="I268" s="4"/>
      <c r="J268" s="6">
        <f t="shared" si="22"/>
        <v>0</v>
      </c>
      <c r="K268" s="6">
        <f t="shared" si="23"/>
        <v>0</v>
      </c>
      <c r="L268" s="7">
        <f t="shared" si="24"/>
        <v>0</v>
      </c>
      <c r="O268" s="14"/>
    </row>
    <row r="269" spans="1:16" s="5" customFormat="1" ht="15" hidden="1" x14ac:dyDescent="0.25">
      <c r="A269" s="4">
        <v>263000</v>
      </c>
      <c r="B269" s="4" t="s">
        <v>17</v>
      </c>
      <c r="C269" s="4"/>
      <c r="D269" s="4"/>
      <c r="E269" s="4"/>
      <c r="F269" s="4"/>
      <c r="G269" s="4"/>
      <c r="H269" s="4"/>
      <c r="I269" s="4"/>
      <c r="J269" s="6">
        <f t="shared" si="22"/>
        <v>0</v>
      </c>
      <c r="K269" s="6">
        <f t="shared" si="23"/>
        <v>0</v>
      </c>
      <c r="L269" s="7">
        <f t="shared" si="24"/>
        <v>0</v>
      </c>
      <c r="O269" s="14"/>
    </row>
    <row r="270" spans="1:16" s="5" customFormat="1" ht="15" hidden="1" x14ac:dyDescent="0.25">
      <c r="A270" s="4">
        <v>263100</v>
      </c>
      <c r="B270" s="4" t="s">
        <v>17</v>
      </c>
      <c r="C270" s="4"/>
      <c r="D270" s="4"/>
      <c r="E270" s="4"/>
      <c r="F270" s="4"/>
      <c r="G270" s="4"/>
      <c r="H270" s="4"/>
      <c r="I270" s="4"/>
      <c r="J270" s="6">
        <f t="shared" si="22"/>
        <v>0</v>
      </c>
      <c r="K270" s="6">
        <f t="shared" si="23"/>
        <v>0</v>
      </c>
      <c r="L270" s="7">
        <f t="shared" si="24"/>
        <v>0</v>
      </c>
      <c r="O270" s="14"/>
    </row>
    <row r="271" spans="1:16" s="5" customFormat="1" ht="15" hidden="1" x14ac:dyDescent="0.25">
      <c r="A271" s="4">
        <v>263200</v>
      </c>
      <c r="B271" s="4" t="s">
        <v>17</v>
      </c>
      <c r="C271" s="4"/>
      <c r="D271" s="4"/>
      <c r="E271" s="4"/>
      <c r="F271" s="4"/>
      <c r="G271" s="4"/>
      <c r="H271" s="4"/>
      <c r="I271" s="4"/>
      <c r="J271" s="6">
        <f t="shared" si="22"/>
        <v>0</v>
      </c>
      <c r="K271" s="6">
        <f t="shared" si="23"/>
        <v>0</v>
      </c>
      <c r="L271" s="7">
        <f t="shared" si="24"/>
        <v>0</v>
      </c>
      <c r="O271" s="14"/>
    </row>
    <row r="272" spans="1:16" s="5" customFormat="1" ht="15" hidden="1" x14ac:dyDescent="0.25">
      <c r="A272" s="4">
        <v>263300</v>
      </c>
      <c r="B272" s="4" t="s">
        <v>17</v>
      </c>
      <c r="C272" s="4"/>
      <c r="D272" s="4"/>
      <c r="E272" s="4"/>
      <c r="F272" s="4"/>
      <c r="G272" s="4"/>
      <c r="H272" s="4"/>
      <c r="I272" s="4"/>
      <c r="J272" s="6">
        <f t="shared" si="22"/>
        <v>0</v>
      </c>
      <c r="K272" s="6">
        <f t="shared" si="23"/>
        <v>0</v>
      </c>
      <c r="L272" s="7">
        <f t="shared" si="24"/>
        <v>0</v>
      </c>
      <c r="O272" s="14"/>
    </row>
    <row r="273" spans="1:15" s="5" customFormat="1" ht="15" hidden="1" x14ac:dyDescent="0.25">
      <c r="A273" s="4">
        <v>263400</v>
      </c>
      <c r="B273" s="4" t="s">
        <v>17</v>
      </c>
      <c r="C273" s="4"/>
      <c r="D273" s="4"/>
      <c r="E273" s="4"/>
      <c r="F273" s="4"/>
      <c r="G273" s="4"/>
      <c r="H273" s="4"/>
      <c r="I273" s="4"/>
      <c r="J273" s="6">
        <f t="shared" si="22"/>
        <v>0</v>
      </c>
      <c r="K273" s="6">
        <f t="shared" si="23"/>
        <v>0</v>
      </c>
      <c r="L273" s="7">
        <f t="shared" si="24"/>
        <v>0</v>
      </c>
      <c r="O273" s="14"/>
    </row>
    <row r="274" spans="1:15" s="5" customFormat="1" ht="15" hidden="1" x14ac:dyDescent="0.25">
      <c r="A274" s="4">
        <v>264600</v>
      </c>
      <c r="B274" s="4" t="s">
        <v>17</v>
      </c>
      <c r="C274" s="4"/>
      <c r="D274" s="4"/>
      <c r="E274" s="4"/>
      <c r="F274" s="4"/>
      <c r="G274" s="4"/>
      <c r="H274" s="4"/>
      <c r="I274" s="4"/>
      <c r="J274" s="6">
        <f t="shared" si="22"/>
        <v>0</v>
      </c>
      <c r="K274" s="6">
        <f t="shared" si="23"/>
        <v>0</v>
      </c>
      <c r="L274" s="7">
        <f t="shared" si="24"/>
        <v>0</v>
      </c>
      <c r="O274" s="14"/>
    </row>
    <row r="275" spans="1:15" s="5" customFormat="1" ht="15" hidden="1" x14ac:dyDescent="0.25">
      <c r="A275" s="4">
        <v>265400</v>
      </c>
      <c r="B275" s="4" t="s">
        <v>17</v>
      </c>
      <c r="C275" s="4"/>
      <c r="D275" s="4"/>
      <c r="E275" s="4"/>
      <c r="F275" s="4"/>
      <c r="G275" s="4"/>
      <c r="H275" s="4"/>
      <c r="I275" s="4"/>
      <c r="J275" s="6">
        <f t="shared" si="22"/>
        <v>0</v>
      </c>
      <c r="K275" s="6">
        <f t="shared" si="23"/>
        <v>0</v>
      </c>
      <c r="L275" s="7">
        <f t="shared" si="24"/>
        <v>0</v>
      </c>
      <c r="O275" s="14"/>
    </row>
    <row r="276" spans="1:15" s="5" customFormat="1" ht="15" hidden="1" x14ac:dyDescent="0.25">
      <c r="A276" s="4">
        <v>265500</v>
      </c>
      <c r="B276" s="4" t="s">
        <v>17</v>
      </c>
      <c r="C276" s="4"/>
      <c r="D276" s="4"/>
      <c r="E276" s="4"/>
      <c r="F276" s="4"/>
      <c r="G276" s="4"/>
      <c r="H276" s="4"/>
      <c r="I276" s="4"/>
      <c r="J276" s="6">
        <f t="shared" si="22"/>
        <v>0</v>
      </c>
      <c r="K276" s="6">
        <f t="shared" si="23"/>
        <v>0</v>
      </c>
      <c r="L276" s="7">
        <f t="shared" si="24"/>
        <v>0</v>
      </c>
      <c r="O276" s="14"/>
    </row>
    <row r="277" spans="1:15" s="5" customFormat="1" ht="15" hidden="1" x14ac:dyDescent="0.25">
      <c r="A277" s="4">
        <v>265600</v>
      </c>
      <c r="B277" s="4" t="s">
        <v>17</v>
      </c>
      <c r="C277" s="4"/>
      <c r="D277" s="4"/>
      <c r="E277" s="4"/>
      <c r="F277" s="4"/>
      <c r="G277" s="4"/>
      <c r="H277" s="4"/>
      <c r="I277" s="4"/>
      <c r="J277" s="6">
        <f t="shared" si="22"/>
        <v>0</v>
      </c>
      <c r="K277" s="6">
        <f t="shared" si="23"/>
        <v>0</v>
      </c>
      <c r="L277" s="7">
        <f t="shared" si="24"/>
        <v>0</v>
      </c>
      <c r="O277" s="14"/>
    </row>
    <row r="278" spans="1:15" s="5" customFormat="1" ht="15" hidden="1" x14ac:dyDescent="0.25">
      <c r="A278" s="4">
        <v>265800</v>
      </c>
      <c r="B278" s="4" t="s">
        <v>17</v>
      </c>
      <c r="C278" s="4"/>
      <c r="D278" s="4"/>
      <c r="E278" s="4"/>
      <c r="F278" s="4"/>
      <c r="G278" s="4"/>
      <c r="H278" s="4"/>
      <c r="I278" s="4"/>
      <c r="J278" s="6">
        <f t="shared" si="22"/>
        <v>0</v>
      </c>
      <c r="K278" s="6">
        <f t="shared" si="23"/>
        <v>0</v>
      </c>
      <c r="L278" s="7">
        <f t="shared" si="24"/>
        <v>0</v>
      </c>
      <c r="O278" s="14"/>
    </row>
    <row r="279" spans="1:15" s="5" customFormat="1" ht="15" hidden="1" x14ac:dyDescent="0.25">
      <c r="A279" s="4">
        <v>265900</v>
      </c>
      <c r="B279" s="4" t="s">
        <v>17</v>
      </c>
      <c r="C279" s="4"/>
      <c r="D279" s="4"/>
      <c r="E279" s="4"/>
      <c r="F279" s="4"/>
      <c r="G279" s="4"/>
      <c r="H279" s="4"/>
      <c r="I279" s="4"/>
      <c r="J279" s="6">
        <f t="shared" si="22"/>
        <v>0</v>
      </c>
      <c r="K279" s="6">
        <f t="shared" si="23"/>
        <v>0</v>
      </c>
      <c r="L279" s="7">
        <f t="shared" si="24"/>
        <v>0</v>
      </c>
      <c r="O279" s="14"/>
    </row>
    <row r="280" spans="1:15" s="5" customFormat="1" ht="15" hidden="1" x14ac:dyDescent="0.25">
      <c r="A280" s="4">
        <v>266000</v>
      </c>
      <c r="B280" s="4" t="s">
        <v>17</v>
      </c>
      <c r="C280" s="4"/>
      <c r="D280" s="4"/>
      <c r="E280" s="4"/>
      <c r="F280" s="4"/>
      <c r="G280" s="4"/>
      <c r="H280" s="4"/>
      <c r="I280" s="4"/>
      <c r="J280" s="6">
        <f t="shared" si="22"/>
        <v>0</v>
      </c>
      <c r="K280" s="6">
        <f t="shared" si="23"/>
        <v>0</v>
      </c>
      <c r="L280" s="7">
        <f t="shared" si="24"/>
        <v>0</v>
      </c>
      <c r="O280" s="14"/>
    </row>
    <row r="281" spans="1:15" s="5" customFormat="1" ht="15" hidden="1" x14ac:dyDescent="0.25">
      <c r="A281" s="4">
        <v>266100</v>
      </c>
      <c r="B281" s="4" t="s">
        <v>17</v>
      </c>
      <c r="C281" s="4"/>
      <c r="D281" s="4"/>
      <c r="E281" s="4"/>
      <c r="F281" s="4"/>
      <c r="G281" s="4"/>
      <c r="H281" s="4"/>
      <c r="I281" s="4"/>
      <c r="J281" s="6">
        <f t="shared" si="22"/>
        <v>0</v>
      </c>
      <c r="K281" s="6">
        <f t="shared" si="23"/>
        <v>0</v>
      </c>
      <c r="L281" s="7">
        <f t="shared" si="24"/>
        <v>0</v>
      </c>
      <c r="O281" s="14"/>
    </row>
    <row r="282" spans="1:15" s="5" customFormat="1" ht="15" hidden="1" x14ac:dyDescent="0.25">
      <c r="A282" s="4">
        <v>266200</v>
      </c>
      <c r="B282" s="4" t="s">
        <v>17</v>
      </c>
      <c r="C282" s="4"/>
      <c r="D282" s="4"/>
      <c r="E282" s="4"/>
      <c r="F282" s="4"/>
      <c r="G282" s="4"/>
      <c r="H282" s="4"/>
      <c r="I282" s="4"/>
      <c r="J282" s="6">
        <f t="shared" si="22"/>
        <v>0</v>
      </c>
      <c r="K282" s="6">
        <f t="shared" si="23"/>
        <v>0</v>
      </c>
      <c r="L282" s="7">
        <f t="shared" si="24"/>
        <v>0</v>
      </c>
      <c r="O282" s="14"/>
    </row>
    <row r="283" spans="1:15" s="5" customFormat="1" ht="15" hidden="1" x14ac:dyDescent="0.25">
      <c r="A283" s="4">
        <v>266300</v>
      </c>
      <c r="B283" s="4" t="s">
        <v>17</v>
      </c>
      <c r="C283" s="4"/>
      <c r="D283" s="4"/>
      <c r="E283" s="4"/>
      <c r="F283" s="4"/>
      <c r="G283" s="4"/>
      <c r="H283" s="4"/>
      <c r="I283" s="4"/>
      <c r="J283" s="6">
        <f t="shared" si="22"/>
        <v>0</v>
      </c>
      <c r="K283" s="6">
        <f t="shared" si="23"/>
        <v>0</v>
      </c>
      <c r="L283" s="7">
        <f t="shared" si="24"/>
        <v>0</v>
      </c>
      <c r="O283" s="14"/>
    </row>
    <row r="284" spans="1:15" s="5" customFormat="1" ht="15" hidden="1" x14ac:dyDescent="0.25">
      <c r="A284" s="4">
        <v>266400</v>
      </c>
      <c r="B284" s="4" t="s">
        <v>17</v>
      </c>
      <c r="C284" s="4"/>
      <c r="D284" s="4"/>
      <c r="E284" s="4"/>
      <c r="F284" s="4"/>
      <c r="G284" s="4"/>
      <c r="H284" s="4"/>
      <c r="I284" s="4"/>
      <c r="J284" s="6">
        <f t="shared" si="22"/>
        <v>0</v>
      </c>
      <c r="K284" s="6">
        <f t="shared" si="23"/>
        <v>0</v>
      </c>
      <c r="L284" s="7">
        <f t="shared" si="24"/>
        <v>0</v>
      </c>
      <c r="O284" s="14"/>
    </row>
    <row r="285" spans="1:15" s="5" customFormat="1" ht="15" hidden="1" x14ac:dyDescent="0.25">
      <c r="A285" s="4">
        <v>266500</v>
      </c>
      <c r="B285" s="4" t="s">
        <v>17</v>
      </c>
      <c r="C285" s="4"/>
      <c r="D285" s="4"/>
      <c r="E285" s="4"/>
      <c r="F285" s="4"/>
      <c r="G285" s="4"/>
      <c r="H285" s="4"/>
      <c r="I285" s="4"/>
      <c r="J285" s="6">
        <f t="shared" si="22"/>
        <v>0</v>
      </c>
      <c r="K285" s="6">
        <f t="shared" si="23"/>
        <v>0</v>
      </c>
      <c r="L285" s="7">
        <f t="shared" si="24"/>
        <v>0</v>
      </c>
      <c r="O285" s="14"/>
    </row>
    <row r="286" spans="1:15" s="5" customFormat="1" ht="15" hidden="1" x14ac:dyDescent="0.25">
      <c r="A286" s="4">
        <v>266600</v>
      </c>
      <c r="B286" s="4" t="s">
        <v>17</v>
      </c>
      <c r="C286" s="4"/>
      <c r="D286" s="4"/>
      <c r="E286" s="4"/>
      <c r="F286" s="4"/>
      <c r="G286" s="4"/>
      <c r="H286" s="4"/>
      <c r="I286" s="4"/>
      <c r="J286" s="6">
        <f t="shared" si="22"/>
        <v>0</v>
      </c>
      <c r="K286" s="6">
        <f t="shared" si="23"/>
        <v>0</v>
      </c>
      <c r="L286" s="7">
        <f t="shared" si="24"/>
        <v>0</v>
      </c>
      <c r="O286" s="14"/>
    </row>
    <row r="287" spans="1:15" s="5" customFormat="1" ht="15" hidden="1" x14ac:dyDescent="0.25">
      <c r="A287" s="4">
        <v>266700</v>
      </c>
      <c r="B287" s="4" t="s">
        <v>17</v>
      </c>
      <c r="C287" s="4"/>
      <c r="D287" s="4"/>
      <c r="E287" s="4"/>
      <c r="F287" s="4"/>
      <c r="G287" s="4"/>
      <c r="H287" s="4"/>
      <c r="I287" s="4"/>
      <c r="J287" s="6">
        <f t="shared" si="22"/>
        <v>0</v>
      </c>
      <c r="K287" s="6">
        <f t="shared" si="23"/>
        <v>0</v>
      </c>
      <c r="L287" s="7">
        <f t="shared" si="24"/>
        <v>0</v>
      </c>
      <c r="O287" s="14"/>
    </row>
    <row r="288" spans="1:15" s="5" customFormat="1" ht="15" hidden="1" x14ac:dyDescent="0.25">
      <c r="A288" s="4">
        <v>266800</v>
      </c>
      <c r="B288" s="4" t="s">
        <v>17</v>
      </c>
      <c r="C288" s="4"/>
      <c r="D288" s="4"/>
      <c r="E288" s="4"/>
      <c r="F288" s="4"/>
      <c r="G288" s="4"/>
      <c r="H288" s="4"/>
      <c r="I288" s="4"/>
      <c r="J288" s="6">
        <f t="shared" si="22"/>
        <v>0</v>
      </c>
      <c r="K288" s="6">
        <f t="shared" si="23"/>
        <v>0</v>
      </c>
      <c r="L288" s="7">
        <f t="shared" si="24"/>
        <v>0</v>
      </c>
      <c r="O288" s="14"/>
    </row>
    <row r="289" spans="1:15" s="5" customFormat="1" ht="15" hidden="1" x14ac:dyDescent="0.25">
      <c r="A289" s="4">
        <v>266900</v>
      </c>
      <c r="B289" s="4" t="s">
        <v>17</v>
      </c>
      <c r="C289" s="4"/>
      <c r="D289" s="4"/>
      <c r="E289" s="4"/>
      <c r="F289" s="4"/>
      <c r="G289" s="4"/>
      <c r="H289" s="4"/>
      <c r="I289" s="4"/>
      <c r="J289" s="6">
        <f t="shared" si="22"/>
        <v>0</v>
      </c>
      <c r="K289" s="6">
        <f t="shared" si="23"/>
        <v>0</v>
      </c>
      <c r="L289" s="7">
        <f t="shared" si="24"/>
        <v>0</v>
      </c>
      <c r="O289" s="14"/>
    </row>
    <row r="290" spans="1:15" s="5" customFormat="1" ht="15" hidden="1" x14ac:dyDescent="0.25">
      <c r="A290" s="4">
        <v>267000</v>
      </c>
      <c r="B290" s="4" t="s">
        <v>17</v>
      </c>
      <c r="C290" s="4"/>
      <c r="D290" s="4"/>
      <c r="E290" s="4"/>
      <c r="F290" s="4"/>
      <c r="G290" s="4"/>
      <c r="H290" s="4"/>
      <c r="I290" s="4"/>
      <c r="J290" s="6">
        <f t="shared" si="22"/>
        <v>0</v>
      </c>
      <c r="K290" s="6">
        <f t="shared" si="23"/>
        <v>0</v>
      </c>
      <c r="L290" s="7">
        <f t="shared" si="24"/>
        <v>0</v>
      </c>
      <c r="O290" s="14"/>
    </row>
    <row r="291" spans="1:15" s="5" customFormat="1" ht="15" hidden="1" x14ac:dyDescent="0.25">
      <c r="A291" s="4">
        <v>267100</v>
      </c>
      <c r="B291" s="4" t="s">
        <v>17</v>
      </c>
      <c r="C291" s="4"/>
      <c r="D291" s="4"/>
      <c r="E291" s="4"/>
      <c r="F291" s="4"/>
      <c r="G291" s="4"/>
      <c r="H291" s="4"/>
      <c r="I291" s="4"/>
      <c r="J291" s="6">
        <f t="shared" si="22"/>
        <v>0</v>
      </c>
      <c r="K291" s="6">
        <f t="shared" si="23"/>
        <v>0</v>
      </c>
      <c r="L291" s="7">
        <f t="shared" si="24"/>
        <v>0</v>
      </c>
      <c r="O291" s="14"/>
    </row>
    <row r="292" spans="1:15" s="5" customFormat="1" ht="15" hidden="1" x14ac:dyDescent="0.25">
      <c r="A292" s="4">
        <v>267200</v>
      </c>
      <c r="B292" s="4" t="s">
        <v>17</v>
      </c>
      <c r="C292" s="4"/>
      <c r="D292" s="4"/>
      <c r="E292" s="4"/>
      <c r="F292" s="4"/>
      <c r="G292" s="4"/>
      <c r="H292" s="4"/>
      <c r="I292" s="4"/>
      <c r="J292" s="6">
        <f t="shared" si="22"/>
        <v>0</v>
      </c>
      <c r="K292" s="6">
        <f t="shared" si="23"/>
        <v>0</v>
      </c>
      <c r="L292" s="7">
        <f t="shared" si="24"/>
        <v>0</v>
      </c>
      <c r="O292" s="14"/>
    </row>
    <row r="293" spans="1:15" s="5" customFormat="1" ht="15" hidden="1" x14ac:dyDescent="0.25">
      <c r="A293" s="4">
        <v>267300</v>
      </c>
      <c r="B293" s="4" t="s">
        <v>17</v>
      </c>
      <c r="C293" s="4"/>
      <c r="D293" s="4"/>
      <c r="E293" s="4"/>
      <c r="F293" s="4"/>
      <c r="G293" s="4"/>
      <c r="H293" s="4"/>
      <c r="I293" s="4"/>
      <c r="J293" s="6">
        <f t="shared" si="22"/>
        <v>0</v>
      </c>
      <c r="K293" s="6">
        <f t="shared" si="23"/>
        <v>0</v>
      </c>
      <c r="L293" s="7">
        <f t="shared" si="24"/>
        <v>0</v>
      </c>
      <c r="O293" s="14"/>
    </row>
    <row r="294" spans="1:15" s="5" customFormat="1" ht="15" hidden="1" x14ac:dyDescent="0.25">
      <c r="A294" s="4">
        <v>267400</v>
      </c>
      <c r="B294" s="4" t="s">
        <v>17</v>
      </c>
      <c r="C294" s="4"/>
      <c r="D294" s="4"/>
      <c r="E294" s="4"/>
      <c r="F294" s="4"/>
      <c r="G294" s="4"/>
      <c r="H294" s="4"/>
      <c r="I294" s="4"/>
      <c r="J294" s="6">
        <f t="shared" si="22"/>
        <v>0</v>
      </c>
      <c r="K294" s="6">
        <f t="shared" si="23"/>
        <v>0</v>
      </c>
      <c r="L294" s="7">
        <f t="shared" si="24"/>
        <v>0</v>
      </c>
      <c r="O294" s="14"/>
    </row>
    <row r="295" spans="1:15" s="5" customFormat="1" ht="15" hidden="1" x14ac:dyDescent="0.25">
      <c r="A295" s="4">
        <v>267500</v>
      </c>
      <c r="B295" s="4" t="s">
        <v>17</v>
      </c>
      <c r="C295" s="4"/>
      <c r="D295" s="4"/>
      <c r="E295" s="4"/>
      <c r="F295" s="4"/>
      <c r="G295" s="4"/>
      <c r="H295" s="4"/>
      <c r="I295" s="4"/>
      <c r="J295" s="6">
        <f t="shared" si="22"/>
        <v>0</v>
      </c>
      <c r="K295" s="6">
        <f t="shared" si="23"/>
        <v>0</v>
      </c>
      <c r="L295" s="7">
        <f t="shared" si="24"/>
        <v>0</v>
      </c>
      <c r="O295" s="14"/>
    </row>
    <row r="296" spans="1:15" s="5" customFormat="1" ht="15" hidden="1" x14ac:dyDescent="0.25">
      <c r="A296" s="4">
        <v>267600</v>
      </c>
      <c r="B296" s="4" t="s">
        <v>17</v>
      </c>
      <c r="C296" s="4"/>
      <c r="D296" s="4"/>
      <c r="E296" s="4"/>
      <c r="F296" s="4"/>
      <c r="G296" s="4"/>
      <c r="H296" s="4"/>
      <c r="I296" s="4"/>
      <c r="J296" s="6">
        <f t="shared" si="22"/>
        <v>0</v>
      </c>
      <c r="K296" s="6">
        <f t="shared" si="23"/>
        <v>0</v>
      </c>
      <c r="L296" s="7">
        <f t="shared" si="24"/>
        <v>0</v>
      </c>
      <c r="O296" s="14"/>
    </row>
    <row r="297" spans="1:15" s="5" customFormat="1" ht="15" hidden="1" x14ac:dyDescent="0.25">
      <c r="A297" s="4">
        <v>267800</v>
      </c>
      <c r="B297" s="4" t="s">
        <v>17</v>
      </c>
      <c r="C297" s="4"/>
      <c r="D297" s="4"/>
      <c r="E297" s="4"/>
      <c r="F297" s="4"/>
      <c r="G297" s="4"/>
      <c r="H297" s="4"/>
      <c r="I297" s="4"/>
      <c r="J297" s="6">
        <f t="shared" si="22"/>
        <v>0</v>
      </c>
      <c r="K297" s="6">
        <f t="shared" si="23"/>
        <v>0</v>
      </c>
      <c r="L297" s="7">
        <f t="shared" si="24"/>
        <v>0</v>
      </c>
      <c r="O297" s="14"/>
    </row>
    <row r="298" spans="1:15" s="5" customFormat="1" ht="15" hidden="1" x14ac:dyDescent="0.25">
      <c r="A298" s="4">
        <v>267900</v>
      </c>
      <c r="B298" s="4" t="s">
        <v>17</v>
      </c>
      <c r="C298" s="4"/>
      <c r="D298" s="4"/>
      <c r="E298" s="4"/>
      <c r="F298" s="4"/>
      <c r="G298" s="4"/>
      <c r="H298" s="4"/>
      <c r="I298" s="4"/>
      <c r="J298" s="6">
        <f t="shared" si="22"/>
        <v>0</v>
      </c>
      <c r="K298" s="6">
        <f t="shared" si="23"/>
        <v>0</v>
      </c>
      <c r="L298" s="7">
        <f t="shared" si="24"/>
        <v>0</v>
      </c>
      <c r="O298" s="14"/>
    </row>
    <row r="299" spans="1:15" s="5" customFormat="1" ht="15" hidden="1" x14ac:dyDescent="0.25">
      <c r="A299" s="4">
        <v>268000</v>
      </c>
      <c r="B299" s="4" t="s">
        <v>17</v>
      </c>
      <c r="C299" s="4"/>
      <c r="D299" s="4"/>
      <c r="E299" s="4"/>
      <c r="F299" s="4"/>
      <c r="G299" s="4"/>
      <c r="H299" s="4"/>
      <c r="I299" s="4"/>
      <c r="J299" s="6">
        <f t="shared" si="22"/>
        <v>0</v>
      </c>
      <c r="K299" s="6">
        <f t="shared" si="23"/>
        <v>0</v>
      </c>
      <c r="L299" s="7">
        <f t="shared" si="24"/>
        <v>0</v>
      </c>
      <c r="O299" s="14"/>
    </row>
    <row r="300" spans="1:15" s="5" customFormat="1" ht="15" hidden="1" x14ac:dyDescent="0.25">
      <c r="A300" s="4">
        <v>268100</v>
      </c>
      <c r="B300" s="4" t="s">
        <v>17</v>
      </c>
      <c r="C300" s="4"/>
      <c r="D300" s="4"/>
      <c r="E300" s="4"/>
      <c r="F300" s="4"/>
      <c r="G300" s="4"/>
      <c r="H300" s="4"/>
      <c r="I300" s="4"/>
      <c r="J300" s="6">
        <f t="shared" si="22"/>
        <v>0</v>
      </c>
      <c r="K300" s="6">
        <f t="shared" si="23"/>
        <v>0</v>
      </c>
      <c r="L300" s="7">
        <f t="shared" si="24"/>
        <v>0</v>
      </c>
      <c r="O300" s="14"/>
    </row>
    <row r="301" spans="1:15" s="5" customFormat="1" ht="15" hidden="1" x14ac:dyDescent="0.25">
      <c r="A301" s="4">
        <v>268200</v>
      </c>
      <c r="B301" s="4" t="s">
        <v>17</v>
      </c>
      <c r="C301" s="4"/>
      <c r="D301" s="4"/>
      <c r="E301" s="4"/>
      <c r="F301" s="4"/>
      <c r="G301" s="4"/>
      <c r="H301" s="4"/>
      <c r="I301" s="4"/>
      <c r="J301" s="6">
        <f t="shared" si="22"/>
        <v>0</v>
      </c>
      <c r="K301" s="6">
        <f t="shared" si="23"/>
        <v>0</v>
      </c>
      <c r="L301" s="7">
        <f t="shared" si="24"/>
        <v>0</v>
      </c>
      <c r="O301" s="14"/>
    </row>
    <row r="302" spans="1:15" s="5" customFormat="1" ht="15" hidden="1" x14ac:dyDescent="0.25">
      <c r="A302" s="4">
        <v>268300</v>
      </c>
      <c r="B302" s="4" t="s">
        <v>17</v>
      </c>
      <c r="C302" s="4"/>
      <c r="D302" s="4"/>
      <c r="E302" s="4"/>
      <c r="F302" s="4"/>
      <c r="G302" s="4"/>
      <c r="H302" s="4"/>
      <c r="I302" s="4"/>
      <c r="J302" s="6">
        <f t="shared" si="22"/>
        <v>0</v>
      </c>
      <c r="K302" s="6">
        <f t="shared" si="23"/>
        <v>0</v>
      </c>
      <c r="L302" s="7">
        <f t="shared" si="24"/>
        <v>0</v>
      </c>
      <c r="O302" s="14"/>
    </row>
    <row r="303" spans="1:15" s="5" customFormat="1" ht="15" hidden="1" x14ac:dyDescent="0.25">
      <c r="A303" s="4">
        <v>268400</v>
      </c>
      <c r="B303" s="4" t="s">
        <v>17</v>
      </c>
      <c r="C303" s="4"/>
      <c r="D303" s="4"/>
      <c r="E303" s="4"/>
      <c r="F303" s="4"/>
      <c r="G303" s="4"/>
      <c r="H303" s="4"/>
      <c r="I303" s="4"/>
      <c r="J303" s="6">
        <f t="shared" si="22"/>
        <v>0</v>
      </c>
      <c r="K303" s="6">
        <f t="shared" si="23"/>
        <v>0</v>
      </c>
      <c r="L303" s="7">
        <f t="shared" si="24"/>
        <v>0</v>
      </c>
      <c r="O303" s="14"/>
    </row>
    <row r="304" spans="1:15" s="5" customFormat="1" ht="15" hidden="1" x14ac:dyDescent="0.25">
      <c r="A304" s="4">
        <v>268600</v>
      </c>
      <c r="B304" s="4" t="s">
        <v>17</v>
      </c>
      <c r="C304" s="4"/>
      <c r="D304" s="4"/>
      <c r="E304" s="4"/>
      <c r="F304" s="4"/>
      <c r="G304" s="4"/>
      <c r="H304" s="4"/>
      <c r="I304" s="4"/>
      <c r="J304" s="6">
        <f t="shared" si="22"/>
        <v>0</v>
      </c>
      <c r="K304" s="6">
        <f t="shared" si="23"/>
        <v>0</v>
      </c>
      <c r="L304" s="7">
        <f t="shared" si="24"/>
        <v>0</v>
      </c>
      <c r="O304" s="14"/>
    </row>
    <row r="305" spans="1:15" s="5" customFormat="1" ht="15" hidden="1" x14ac:dyDescent="0.25">
      <c r="A305" s="4">
        <v>268700</v>
      </c>
      <c r="B305" s="4" t="s">
        <v>17</v>
      </c>
      <c r="C305" s="4"/>
      <c r="D305" s="4"/>
      <c r="E305" s="4"/>
      <c r="F305" s="4"/>
      <c r="G305" s="4"/>
      <c r="H305" s="4"/>
      <c r="I305" s="4"/>
      <c r="J305" s="6">
        <f t="shared" si="22"/>
        <v>0</v>
      </c>
      <c r="K305" s="6">
        <f t="shared" si="23"/>
        <v>0</v>
      </c>
      <c r="L305" s="7">
        <f t="shared" si="24"/>
        <v>0</v>
      </c>
      <c r="O305" s="14"/>
    </row>
    <row r="306" spans="1:15" s="5" customFormat="1" ht="15" hidden="1" x14ac:dyDescent="0.25">
      <c r="A306" s="4">
        <v>268800</v>
      </c>
      <c r="B306" s="4" t="s">
        <v>17</v>
      </c>
      <c r="C306" s="4"/>
      <c r="D306" s="4"/>
      <c r="E306" s="4"/>
      <c r="F306" s="4"/>
      <c r="G306" s="4"/>
      <c r="H306" s="4"/>
      <c r="I306" s="4"/>
      <c r="J306" s="6">
        <f t="shared" si="22"/>
        <v>0</v>
      </c>
      <c r="K306" s="6">
        <f t="shared" si="23"/>
        <v>0</v>
      </c>
      <c r="L306" s="7">
        <f t="shared" si="24"/>
        <v>0</v>
      </c>
      <c r="O306" s="14"/>
    </row>
    <row r="307" spans="1:15" s="5" customFormat="1" ht="15" hidden="1" x14ac:dyDescent="0.25">
      <c r="A307" s="4">
        <v>268900</v>
      </c>
      <c r="B307" s="4" t="s">
        <v>17</v>
      </c>
      <c r="C307" s="4"/>
      <c r="D307" s="4"/>
      <c r="E307" s="4"/>
      <c r="F307" s="4"/>
      <c r="G307" s="4"/>
      <c r="H307" s="4"/>
      <c r="I307" s="4"/>
      <c r="J307" s="6">
        <f t="shared" si="22"/>
        <v>0</v>
      </c>
      <c r="K307" s="6">
        <f t="shared" si="23"/>
        <v>0</v>
      </c>
      <c r="L307" s="7">
        <f t="shared" si="24"/>
        <v>0</v>
      </c>
      <c r="O307" s="14"/>
    </row>
    <row r="308" spans="1:15" s="5" customFormat="1" ht="15" hidden="1" x14ac:dyDescent="0.25">
      <c r="A308" s="4">
        <v>269000</v>
      </c>
      <c r="B308" s="4" t="s">
        <v>17</v>
      </c>
      <c r="C308" s="4"/>
      <c r="D308" s="4"/>
      <c r="E308" s="4"/>
      <c r="F308" s="4"/>
      <c r="G308" s="4"/>
      <c r="H308" s="4"/>
      <c r="I308" s="4"/>
      <c r="J308" s="6">
        <f t="shared" si="22"/>
        <v>0</v>
      </c>
      <c r="K308" s="6">
        <f t="shared" si="23"/>
        <v>0</v>
      </c>
      <c r="L308" s="7">
        <f t="shared" si="24"/>
        <v>0</v>
      </c>
      <c r="O308" s="14"/>
    </row>
    <row r="309" spans="1:15" s="5" customFormat="1" ht="15" hidden="1" x14ac:dyDescent="0.25">
      <c r="A309" s="4">
        <v>269100</v>
      </c>
      <c r="B309" s="4" t="s">
        <v>17</v>
      </c>
      <c r="C309" s="4"/>
      <c r="D309" s="4"/>
      <c r="E309" s="4"/>
      <c r="F309" s="4"/>
      <c r="G309" s="4"/>
      <c r="H309" s="4"/>
      <c r="I309" s="4"/>
      <c r="J309" s="6">
        <f t="shared" si="22"/>
        <v>0</v>
      </c>
      <c r="K309" s="6">
        <f t="shared" si="23"/>
        <v>0</v>
      </c>
      <c r="L309" s="7">
        <f t="shared" si="24"/>
        <v>0</v>
      </c>
      <c r="O309" s="14"/>
    </row>
    <row r="310" spans="1:15" s="5" customFormat="1" ht="15" hidden="1" x14ac:dyDescent="0.25">
      <c r="A310" s="4">
        <v>269200</v>
      </c>
      <c r="B310" s="4" t="s">
        <v>17</v>
      </c>
      <c r="C310" s="4"/>
      <c r="D310" s="4"/>
      <c r="E310" s="4"/>
      <c r="F310" s="4"/>
      <c r="G310" s="4"/>
      <c r="H310" s="4"/>
      <c r="I310" s="4"/>
      <c r="J310" s="6">
        <f t="shared" si="22"/>
        <v>0</v>
      </c>
      <c r="K310" s="6">
        <f t="shared" si="23"/>
        <v>0</v>
      </c>
      <c r="L310" s="7">
        <f t="shared" si="24"/>
        <v>0</v>
      </c>
      <c r="O310" s="14"/>
    </row>
    <row r="311" spans="1:15" s="5" customFormat="1" ht="15" hidden="1" x14ac:dyDescent="0.25">
      <c r="A311" s="4">
        <v>269300</v>
      </c>
      <c r="B311" s="4" t="s">
        <v>17</v>
      </c>
      <c r="C311" s="4"/>
      <c r="D311" s="4"/>
      <c r="E311" s="4"/>
      <c r="F311" s="4"/>
      <c r="G311" s="4"/>
      <c r="H311" s="4"/>
      <c r="I311" s="4"/>
      <c r="J311" s="6">
        <f t="shared" si="22"/>
        <v>0</v>
      </c>
      <c r="K311" s="6">
        <f t="shared" si="23"/>
        <v>0</v>
      </c>
      <c r="L311" s="7">
        <f t="shared" si="24"/>
        <v>0</v>
      </c>
      <c r="O311" s="14"/>
    </row>
    <row r="312" spans="1:15" s="5" customFormat="1" ht="15" hidden="1" x14ac:dyDescent="0.25">
      <c r="A312" s="4">
        <v>269400</v>
      </c>
      <c r="B312" s="4" t="s">
        <v>17</v>
      </c>
      <c r="C312" s="4"/>
      <c r="D312" s="4"/>
      <c r="E312" s="4"/>
      <c r="F312" s="4"/>
      <c r="G312" s="4"/>
      <c r="H312" s="4"/>
      <c r="I312" s="4"/>
      <c r="J312" s="6">
        <f t="shared" si="22"/>
        <v>0</v>
      </c>
      <c r="K312" s="6">
        <f t="shared" si="23"/>
        <v>0</v>
      </c>
      <c r="L312" s="7">
        <f t="shared" si="24"/>
        <v>0</v>
      </c>
      <c r="O312" s="14"/>
    </row>
    <row r="313" spans="1:15" s="5" customFormat="1" ht="15" hidden="1" x14ac:dyDescent="0.25">
      <c r="A313" s="4">
        <v>269500</v>
      </c>
      <c r="B313" s="4" t="s">
        <v>17</v>
      </c>
      <c r="C313" s="4"/>
      <c r="D313" s="4"/>
      <c r="E313" s="4"/>
      <c r="F313" s="4"/>
      <c r="G313" s="4"/>
      <c r="H313" s="4"/>
      <c r="I313" s="4"/>
      <c r="J313" s="6">
        <f t="shared" si="22"/>
        <v>0</v>
      </c>
      <c r="K313" s="6">
        <f t="shared" si="23"/>
        <v>0</v>
      </c>
      <c r="L313" s="7">
        <f t="shared" si="24"/>
        <v>0</v>
      </c>
      <c r="O313" s="14"/>
    </row>
    <row r="314" spans="1:15" s="5" customFormat="1" ht="15" hidden="1" x14ac:dyDescent="0.25">
      <c r="A314" s="4">
        <v>269600</v>
      </c>
      <c r="B314" s="4" t="s">
        <v>17</v>
      </c>
      <c r="C314" s="4"/>
      <c r="D314" s="4"/>
      <c r="E314" s="4"/>
      <c r="F314" s="4"/>
      <c r="G314" s="4"/>
      <c r="H314" s="4"/>
      <c r="I314" s="4"/>
      <c r="J314" s="6">
        <f t="shared" si="22"/>
        <v>0</v>
      </c>
      <c r="K314" s="6">
        <f t="shared" si="23"/>
        <v>0</v>
      </c>
      <c r="L314" s="7">
        <f t="shared" si="24"/>
        <v>0</v>
      </c>
      <c r="O314" s="14"/>
    </row>
    <row r="315" spans="1:15" s="5" customFormat="1" ht="15" hidden="1" x14ac:dyDescent="0.25">
      <c r="A315" s="4">
        <v>269700</v>
      </c>
      <c r="B315" s="4" t="s">
        <v>17</v>
      </c>
      <c r="C315" s="4"/>
      <c r="D315" s="4"/>
      <c r="E315" s="4"/>
      <c r="F315" s="4"/>
      <c r="G315" s="4"/>
      <c r="H315" s="4"/>
      <c r="I315" s="4"/>
      <c r="J315" s="6">
        <f t="shared" si="22"/>
        <v>0</v>
      </c>
      <c r="K315" s="6">
        <f t="shared" si="23"/>
        <v>0</v>
      </c>
      <c r="L315" s="7">
        <f t="shared" si="24"/>
        <v>0</v>
      </c>
      <c r="O315" s="14"/>
    </row>
    <row r="316" spans="1:15" s="5" customFormat="1" ht="15" hidden="1" x14ac:dyDescent="0.25">
      <c r="A316" s="4">
        <v>269800</v>
      </c>
      <c r="B316" s="4" t="s">
        <v>17</v>
      </c>
      <c r="C316" s="4"/>
      <c r="D316" s="4"/>
      <c r="E316" s="4"/>
      <c r="F316" s="4"/>
      <c r="G316" s="4"/>
      <c r="H316" s="4"/>
      <c r="I316" s="4"/>
      <c r="J316" s="6">
        <f t="shared" si="22"/>
        <v>0</v>
      </c>
      <c r="K316" s="6">
        <f t="shared" si="23"/>
        <v>0</v>
      </c>
      <c r="L316" s="7">
        <f t="shared" si="24"/>
        <v>0</v>
      </c>
      <c r="O316" s="14"/>
    </row>
    <row r="317" spans="1:15" s="5" customFormat="1" ht="15" hidden="1" x14ac:dyDescent="0.25">
      <c r="A317" s="4">
        <v>269900</v>
      </c>
      <c r="B317" s="4" t="s">
        <v>17</v>
      </c>
      <c r="C317" s="4"/>
      <c r="D317" s="4"/>
      <c r="E317" s="4"/>
      <c r="F317" s="4"/>
      <c r="G317" s="4"/>
      <c r="H317" s="4"/>
      <c r="I317" s="4"/>
      <c r="J317" s="6">
        <f t="shared" si="22"/>
        <v>0</v>
      </c>
      <c r="K317" s="6">
        <f t="shared" si="23"/>
        <v>0</v>
      </c>
      <c r="L317" s="7">
        <f t="shared" si="24"/>
        <v>0</v>
      </c>
      <c r="O317" s="14"/>
    </row>
    <row r="318" spans="1:15" s="5" customFormat="1" ht="15" hidden="1" x14ac:dyDescent="0.25">
      <c r="A318" s="4">
        <v>270000</v>
      </c>
      <c r="B318" s="4" t="s">
        <v>17</v>
      </c>
      <c r="C318" s="4"/>
      <c r="D318" s="4"/>
      <c r="E318" s="4"/>
      <c r="F318" s="4"/>
      <c r="G318" s="4"/>
      <c r="H318" s="4"/>
      <c r="I318" s="4"/>
      <c r="J318" s="6">
        <f t="shared" si="22"/>
        <v>0</v>
      </c>
      <c r="K318" s="6">
        <f t="shared" si="23"/>
        <v>0</v>
      </c>
      <c r="L318" s="7">
        <f t="shared" si="24"/>
        <v>0</v>
      </c>
      <c r="O318" s="14"/>
    </row>
    <row r="319" spans="1:15" s="5" customFormat="1" ht="15" hidden="1" x14ac:dyDescent="0.25">
      <c r="A319" s="4">
        <v>270100</v>
      </c>
      <c r="B319" s="4" t="s">
        <v>17</v>
      </c>
      <c r="C319" s="4"/>
      <c r="D319" s="4"/>
      <c r="E319" s="4"/>
      <c r="F319" s="4"/>
      <c r="G319" s="4"/>
      <c r="H319" s="4"/>
      <c r="I319" s="4"/>
      <c r="J319" s="6">
        <f t="shared" si="22"/>
        <v>0</v>
      </c>
      <c r="K319" s="6">
        <f t="shared" si="23"/>
        <v>0</v>
      </c>
      <c r="L319" s="7">
        <f t="shared" si="24"/>
        <v>0</v>
      </c>
      <c r="O319" s="14"/>
    </row>
    <row r="320" spans="1:15" s="5" customFormat="1" ht="15" hidden="1" x14ac:dyDescent="0.25">
      <c r="A320" s="4">
        <v>270200</v>
      </c>
      <c r="B320" s="4" t="s">
        <v>17</v>
      </c>
      <c r="C320" s="4"/>
      <c r="D320" s="4"/>
      <c r="E320" s="4"/>
      <c r="F320" s="4"/>
      <c r="G320" s="4"/>
      <c r="H320" s="4"/>
      <c r="I320" s="4"/>
      <c r="J320" s="6">
        <f t="shared" si="22"/>
        <v>0</v>
      </c>
      <c r="K320" s="6">
        <f t="shared" si="23"/>
        <v>0</v>
      </c>
      <c r="L320" s="7">
        <f t="shared" si="24"/>
        <v>0</v>
      </c>
      <c r="O320" s="14"/>
    </row>
    <row r="321" spans="1:15" s="5" customFormat="1" ht="15" hidden="1" x14ac:dyDescent="0.25">
      <c r="A321" s="4">
        <v>270300</v>
      </c>
      <c r="B321" s="4" t="s">
        <v>17</v>
      </c>
      <c r="C321" s="4"/>
      <c r="D321" s="4"/>
      <c r="E321" s="4"/>
      <c r="F321" s="4"/>
      <c r="G321" s="4"/>
      <c r="H321" s="4"/>
      <c r="I321" s="4"/>
      <c r="J321" s="6">
        <f t="shared" si="22"/>
        <v>0</v>
      </c>
      <c r="K321" s="6">
        <f t="shared" si="23"/>
        <v>0</v>
      </c>
      <c r="L321" s="7">
        <f t="shared" si="24"/>
        <v>0</v>
      </c>
      <c r="O321" s="14"/>
    </row>
    <row r="322" spans="1:15" s="5" customFormat="1" ht="15" hidden="1" x14ac:dyDescent="0.25">
      <c r="A322" s="4">
        <v>270600</v>
      </c>
      <c r="B322" s="4" t="s">
        <v>17</v>
      </c>
      <c r="C322" s="4"/>
      <c r="D322" s="4"/>
      <c r="E322" s="4"/>
      <c r="F322" s="4"/>
      <c r="G322" s="4"/>
      <c r="H322" s="4"/>
      <c r="I322" s="4"/>
      <c r="J322" s="6">
        <f t="shared" ref="J322:J385" si="25">SUM(C322*E322)</f>
        <v>0</v>
      </c>
      <c r="K322" s="6">
        <f t="shared" ref="K322:K385" si="26">SUM(F322*H322)</f>
        <v>0</v>
      </c>
      <c r="L322" s="7">
        <f t="shared" si="24"/>
        <v>0</v>
      </c>
      <c r="O322" s="14"/>
    </row>
    <row r="323" spans="1:15" s="5" customFormat="1" ht="15" hidden="1" x14ac:dyDescent="0.25">
      <c r="A323" s="4">
        <v>271700</v>
      </c>
      <c r="B323" s="4" t="s">
        <v>17</v>
      </c>
      <c r="C323" s="4"/>
      <c r="D323" s="4"/>
      <c r="E323" s="4"/>
      <c r="F323" s="4"/>
      <c r="G323" s="4"/>
      <c r="H323" s="4"/>
      <c r="I323" s="4"/>
      <c r="J323" s="6">
        <f t="shared" si="25"/>
        <v>0</v>
      </c>
      <c r="K323" s="6">
        <f t="shared" si="26"/>
        <v>0</v>
      </c>
      <c r="L323" s="7">
        <f t="shared" si="24"/>
        <v>0</v>
      </c>
      <c r="O323" s="14"/>
    </row>
    <row r="324" spans="1:15" s="5" customFormat="1" ht="15" hidden="1" x14ac:dyDescent="0.25">
      <c r="A324" s="4">
        <v>272700</v>
      </c>
      <c r="B324" s="4" t="s">
        <v>17</v>
      </c>
      <c r="C324" s="4"/>
      <c r="D324" s="4"/>
      <c r="E324" s="4"/>
      <c r="F324" s="4"/>
      <c r="G324" s="4"/>
      <c r="H324" s="4"/>
      <c r="I324" s="4"/>
      <c r="J324" s="6">
        <f t="shared" si="25"/>
        <v>0</v>
      </c>
      <c r="K324" s="6">
        <f t="shared" si="26"/>
        <v>0</v>
      </c>
      <c r="L324" s="7">
        <f t="shared" si="24"/>
        <v>0</v>
      </c>
      <c r="O324" s="14"/>
    </row>
    <row r="325" spans="1:15" s="5" customFormat="1" ht="15" hidden="1" x14ac:dyDescent="0.25">
      <c r="A325" s="4">
        <v>273000</v>
      </c>
      <c r="B325" s="4" t="s">
        <v>17</v>
      </c>
      <c r="C325" s="4"/>
      <c r="D325" s="4"/>
      <c r="E325" s="4"/>
      <c r="F325" s="4"/>
      <c r="G325" s="4"/>
      <c r="H325" s="4"/>
      <c r="I325" s="4"/>
      <c r="J325" s="6">
        <f t="shared" si="25"/>
        <v>0</v>
      </c>
      <c r="K325" s="6">
        <f t="shared" si="26"/>
        <v>0</v>
      </c>
      <c r="L325" s="7">
        <f t="shared" si="24"/>
        <v>0</v>
      </c>
      <c r="O325" s="14"/>
    </row>
    <row r="326" spans="1:15" s="5" customFormat="1" ht="15" hidden="1" x14ac:dyDescent="0.25">
      <c r="A326" s="4">
        <v>273100</v>
      </c>
      <c r="B326" s="4" t="s">
        <v>17</v>
      </c>
      <c r="C326" s="4"/>
      <c r="D326" s="4"/>
      <c r="E326" s="4"/>
      <c r="F326" s="4"/>
      <c r="G326" s="4"/>
      <c r="H326" s="4"/>
      <c r="I326" s="4"/>
      <c r="J326" s="6">
        <f t="shared" si="25"/>
        <v>0</v>
      </c>
      <c r="K326" s="6">
        <f t="shared" si="26"/>
        <v>0</v>
      </c>
      <c r="L326" s="7">
        <f t="shared" si="24"/>
        <v>0</v>
      </c>
      <c r="O326" s="14"/>
    </row>
    <row r="327" spans="1:15" s="5" customFormat="1" ht="15" hidden="1" x14ac:dyDescent="0.25">
      <c r="A327" s="4">
        <v>274700</v>
      </c>
      <c r="B327" s="4" t="s">
        <v>17</v>
      </c>
      <c r="C327" s="4"/>
      <c r="D327" s="4"/>
      <c r="E327" s="4"/>
      <c r="F327" s="4"/>
      <c r="G327" s="4"/>
      <c r="H327" s="4"/>
      <c r="I327" s="4"/>
      <c r="J327" s="6">
        <f t="shared" si="25"/>
        <v>0</v>
      </c>
      <c r="K327" s="6">
        <f t="shared" si="26"/>
        <v>0</v>
      </c>
      <c r="L327" s="7">
        <f t="shared" si="24"/>
        <v>0</v>
      </c>
      <c r="O327" s="14"/>
    </row>
    <row r="328" spans="1:15" s="5" customFormat="1" ht="15" hidden="1" x14ac:dyDescent="0.25">
      <c r="A328" s="4">
        <v>274800</v>
      </c>
      <c r="B328" s="4" t="s">
        <v>17</v>
      </c>
      <c r="C328" s="4"/>
      <c r="D328" s="4"/>
      <c r="E328" s="4"/>
      <c r="F328" s="4"/>
      <c r="G328" s="4"/>
      <c r="H328" s="4"/>
      <c r="I328" s="4"/>
      <c r="J328" s="6">
        <f t="shared" si="25"/>
        <v>0</v>
      </c>
      <c r="K328" s="6">
        <f t="shared" si="26"/>
        <v>0</v>
      </c>
      <c r="L328" s="7">
        <f t="shared" si="24"/>
        <v>0</v>
      </c>
      <c r="O328" s="14"/>
    </row>
    <row r="329" spans="1:15" s="5" customFormat="1" ht="15" hidden="1" x14ac:dyDescent="0.25">
      <c r="A329" s="4">
        <v>274900</v>
      </c>
      <c r="B329" s="4" t="s">
        <v>17</v>
      </c>
      <c r="C329" s="4"/>
      <c r="D329" s="4"/>
      <c r="E329" s="4"/>
      <c r="F329" s="4"/>
      <c r="G329" s="4"/>
      <c r="H329" s="4"/>
      <c r="I329" s="4"/>
      <c r="J329" s="6">
        <f t="shared" si="25"/>
        <v>0</v>
      </c>
      <c r="K329" s="6">
        <f t="shared" si="26"/>
        <v>0</v>
      </c>
      <c r="L329" s="7">
        <f t="shared" si="24"/>
        <v>0</v>
      </c>
      <c r="O329" s="14"/>
    </row>
    <row r="330" spans="1:15" s="5" customFormat="1" ht="15" hidden="1" x14ac:dyDescent="0.25">
      <c r="A330" s="4">
        <v>275000</v>
      </c>
      <c r="B330" s="4" t="s">
        <v>17</v>
      </c>
      <c r="C330" s="4"/>
      <c r="D330" s="4"/>
      <c r="E330" s="4"/>
      <c r="F330" s="4"/>
      <c r="G330" s="4"/>
      <c r="H330" s="4"/>
      <c r="I330" s="4"/>
      <c r="J330" s="6">
        <f t="shared" si="25"/>
        <v>0</v>
      </c>
      <c r="K330" s="6">
        <f t="shared" si="26"/>
        <v>0</v>
      </c>
      <c r="L330" s="7">
        <f t="shared" si="24"/>
        <v>0</v>
      </c>
      <c r="O330" s="14"/>
    </row>
    <row r="331" spans="1:15" s="5" customFormat="1" ht="15" hidden="1" x14ac:dyDescent="0.25">
      <c r="A331" s="4">
        <v>275100</v>
      </c>
      <c r="B331" s="4" t="s">
        <v>17</v>
      </c>
      <c r="C331" s="4"/>
      <c r="D331" s="4"/>
      <c r="E331" s="4"/>
      <c r="F331" s="4"/>
      <c r="G331" s="4"/>
      <c r="H331" s="4"/>
      <c r="I331" s="4"/>
      <c r="J331" s="6">
        <f t="shared" si="25"/>
        <v>0</v>
      </c>
      <c r="K331" s="6">
        <f t="shared" si="26"/>
        <v>0</v>
      </c>
      <c r="L331" s="7">
        <f t="shared" ref="L331:L394" si="27">SUM(J331+K331)*I331%</f>
        <v>0</v>
      </c>
      <c r="O331" s="14"/>
    </row>
    <row r="332" spans="1:15" s="5" customFormat="1" ht="15" hidden="1" x14ac:dyDescent="0.25">
      <c r="A332" s="4">
        <v>275200</v>
      </c>
      <c r="B332" s="4" t="s">
        <v>17</v>
      </c>
      <c r="C332" s="4"/>
      <c r="D332" s="4"/>
      <c r="E332" s="4"/>
      <c r="F332" s="4"/>
      <c r="G332" s="4"/>
      <c r="H332" s="4"/>
      <c r="I332" s="4"/>
      <c r="J332" s="6">
        <f t="shared" si="25"/>
        <v>0</v>
      </c>
      <c r="K332" s="6">
        <f t="shared" si="26"/>
        <v>0</v>
      </c>
      <c r="L332" s="7">
        <f t="shared" si="27"/>
        <v>0</v>
      </c>
      <c r="O332" s="14"/>
    </row>
    <row r="333" spans="1:15" s="5" customFormat="1" ht="15" hidden="1" x14ac:dyDescent="0.25">
      <c r="A333" s="4">
        <v>275300</v>
      </c>
      <c r="B333" s="4" t="s">
        <v>17</v>
      </c>
      <c r="C333" s="4"/>
      <c r="D333" s="4"/>
      <c r="E333" s="4"/>
      <c r="F333" s="4"/>
      <c r="G333" s="4"/>
      <c r="H333" s="4"/>
      <c r="I333" s="4"/>
      <c r="J333" s="6">
        <f t="shared" si="25"/>
        <v>0</v>
      </c>
      <c r="K333" s="6">
        <f t="shared" si="26"/>
        <v>0</v>
      </c>
      <c r="L333" s="7">
        <f t="shared" si="27"/>
        <v>0</v>
      </c>
      <c r="O333" s="14"/>
    </row>
    <row r="334" spans="1:15" s="5" customFormat="1" ht="15" hidden="1" x14ac:dyDescent="0.25">
      <c r="A334" s="4">
        <v>275500</v>
      </c>
      <c r="B334" s="4" t="s">
        <v>17</v>
      </c>
      <c r="C334" s="4"/>
      <c r="D334" s="4"/>
      <c r="E334" s="4"/>
      <c r="F334" s="4"/>
      <c r="G334" s="4"/>
      <c r="H334" s="4"/>
      <c r="I334" s="4"/>
      <c r="J334" s="6">
        <f t="shared" si="25"/>
        <v>0</v>
      </c>
      <c r="K334" s="6">
        <f t="shared" si="26"/>
        <v>0</v>
      </c>
      <c r="L334" s="7">
        <f t="shared" si="27"/>
        <v>0</v>
      </c>
      <c r="O334" s="14"/>
    </row>
    <row r="335" spans="1:15" s="5" customFormat="1" ht="15" hidden="1" x14ac:dyDescent="0.25">
      <c r="A335" s="4">
        <v>275600</v>
      </c>
      <c r="B335" s="4" t="s">
        <v>17</v>
      </c>
      <c r="C335" s="4"/>
      <c r="D335" s="4"/>
      <c r="E335" s="4"/>
      <c r="F335" s="4"/>
      <c r="G335" s="4"/>
      <c r="H335" s="4"/>
      <c r="I335" s="4"/>
      <c r="J335" s="6">
        <f t="shared" si="25"/>
        <v>0</v>
      </c>
      <c r="K335" s="6">
        <f t="shared" si="26"/>
        <v>0</v>
      </c>
      <c r="L335" s="7">
        <f t="shared" si="27"/>
        <v>0</v>
      </c>
      <c r="O335" s="14"/>
    </row>
    <row r="336" spans="1:15" s="5" customFormat="1" ht="15" hidden="1" x14ac:dyDescent="0.25">
      <c r="A336" s="4">
        <v>275700</v>
      </c>
      <c r="B336" s="4" t="s">
        <v>17</v>
      </c>
      <c r="C336" s="4"/>
      <c r="D336" s="4"/>
      <c r="E336" s="4"/>
      <c r="F336" s="4"/>
      <c r="G336" s="4"/>
      <c r="H336" s="4"/>
      <c r="I336" s="4"/>
      <c r="J336" s="6">
        <f t="shared" si="25"/>
        <v>0</v>
      </c>
      <c r="K336" s="6">
        <f t="shared" si="26"/>
        <v>0</v>
      </c>
      <c r="L336" s="7">
        <f t="shared" si="27"/>
        <v>0</v>
      </c>
      <c r="O336" s="14"/>
    </row>
    <row r="337" spans="1:15" s="5" customFormat="1" ht="15" hidden="1" x14ac:dyDescent="0.25">
      <c r="A337" s="4">
        <v>275800</v>
      </c>
      <c r="B337" s="4" t="s">
        <v>17</v>
      </c>
      <c r="C337" s="4"/>
      <c r="D337" s="4"/>
      <c r="E337" s="4"/>
      <c r="F337" s="4"/>
      <c r="G337" s="4"/>
      <c r="H337" s="4"/>
      <c r="I337" s="4"/>
      <c r="J337" s="6">
        <f t="shared" si="25"/>
        <v>0</v>
      </c>
      <c r="K337" s="6">
        <f t="shared" si="26"/>
        <v>0</v>
      </c>
      <c r="L337" s="7">
        <f t="shared" si="27"/>
        <v>0</v>
      </c>
      <c r="O337" s="14"/>
    </row>
    <row r="338" spans="1:15" s="5" customFormat="1" ht="15" hidden="1" x14ac:dyDescent="0.25">
      <c r="A338" s="4">
        <v>275900</v>
      </c>
      <c r="B338" s="4" t="s">
        <v>17</v>
      </c>
      <c r="C338" s="4"/>
      <c r="D338" s="4"/>
      <c r="E338" s="4"/>
      <c r="F338" s="4"/>
      <c r="G338" s="4"/>
      <c r="H338" s="4"/>
      <c r="I338" s="4"/>
      <c r="J338" s="6">
        <f t="shared" si="25"/>
        <v>0</v>
      </c>
      <c r="K338" s="6">
        <f t="shared" si="26"/>
        <v>0</v>
      </c>
      <c r="L338" s="7">
        <f t="shared" si="27"/>
        <v>0</v>
      </c>
      <c r="O338" s="14"/>
    </row>
    <row r="339" spans="1:15" s="5" customFormat="1" ht="15" hidden="1" x14ac:dyDescent="0.25">
      <c r="A339" s="4">
        <v>276000</v>
      </c>
      <c r="B339" s="4" t="s">
        <v>17</v>
      </c>
      <c r="C339" s="4"/>
      <c r="D339" s="4"/>
      <c r="E339" s="4"/>
      <c r="F339" s="4"/>
      <c r="G339" s="4"/>
      <c r="H339" s="4"/>
      <c r="I339" s="4"/>
      <c r="J339" s="6">
        <f t="shared" si="25"/>
        <v>0</v>
      </c>
      <c r="K339" s="6">
        <f t="shared" si="26"/>
        <v>0</v>
      </c>
      <c r="L339" s="7">
        <f t="shared" si="27"/>
        <v>0</v>
      </c>
      <c r="O339" s="14"/>
    </row>
    <row r="340" spans="1:15" s="5" customFormat="1" ht="15" hidden="1" x14ac:dyDescent="0.25">
      <c r="A340" s="4">
        <v>276100</v>
      </c>
      <c r="B340" s="4" t="s">
        <v>17</v>
      </c>
      <c r="C340" s="4"/>
      <c r="D340" s="4"/>
      <c r="E340" s="4"/>
      <c r="F340" s="4"/>
      <c r="G340" s="4"/>
      <c r="H340" s="4"/>
      <c r="I340" s="4"/>
      <c r="J340" s="6">
        <f t="shared" si="25"/>
        <v>0</v>
      </c>
      <c r="K340" s="6">
        <f t="shared" si="26"/>
        <v>0</v>
      </c>
      <c r="L340" s="7">
        <f t="shared" si="27"/>
        <v>0</v>
      </c>
      <c r="O340" s="14"/>
    </row>
    <row r="341" spans="1:15" s="5" customFormat="1" ht="15" hidden="1" x14ac:dyDescent="0.25">
      <c r="A341" s="4">
        <v>276700</v>
      </c>
      <c r="B341" s="4" t="s">
        <v>17</v>
      </c>
      <c r="C341" s="4"/>
      <c r="D341" s="4"/>
      <c r="E341" s="4"/>
      <c r="F341" s="4"/>
      <c r="G341" s="4"/>
      <c r="H341" s="4"/>
      <c r="I341" s="4"/>
      <c r="J341" s="6">
        <f t="shared" si="25"/>
        <v>0</v>
      </c>
      <c r="K341" s="6">
        <f t="shared" si="26"/>
        <v>0</v>
      </c>
      <c r="L341" s="7">
        <f t="shared" si="27"/>
        <v>0</v>
      </c>
      <c r="O341" s="14"/>
    </row>
    <row r="342" spans="1:15" s="5" customFormat="1" ht="15" hidden="1" x14ac:dyDescent="0.25">
      <c r="A342" s="4">
        <v>277600</v>
      </c>
      <c r="B342" s="4" t="s">
        <v>17</v>
      </c>
      <c r="C342" s="4"/>
      <c r="D342" s="4"/>
      <c r="E342" s="4"/>
      <c r="F342" s="4"/>
      <c r="G342" s="4"/>
      <c r="H342" s="4"/>
      <c r="I342" s="4"/>
      <c r="J342" s="6">
        <f t="shared" si="25"/>
        <v>0</v>
      </c>
      <c r="K342" s="6">
        <f t="shared" si="26"/>
        <v>0</v>
      </c>
      <c r="L342" s="7">
        <f t="shared" si="27"/>
        <v>0</v>
      </c>
      <c r="O342" s="14"/>
    </row>
    <row r="343" spans="1:15" s="5" customFormat="1" ht="15" hidden="1" x14ac:dyDescent="0.25">
      <c r="A343" s="4">
        <v>283200</v>
      </c>
      <c r="B343" s="4" t="s">
        <v>17</v>
      </c>
      <c r="C343" s="4"/>
      <c r="D343" s="4"/>
      <c r="E343" s="4"/>
      <c r="F343" s="4"/>
      <c r="G343" s="4"/>
      <c r="H343" s="4"/>
      <c r="I343" s="4"/>
      <c r="J343" s="6">
        <f t="shared" si="25"/>
        <v>0</v>
      </c>
      <c r="K343" s="6">
        <f t="shared" si="26"/>
        <v>0</v>
      </c>
      <c r="L343" s="7">
        <f t="shared" si="27"/>
        <v>0</v>
      </c>
      <c r="O343" s="14"/>
    </row>
    <row r="344" spans="1:15" s="5" customFormat="1" ht="15" hidden="1" x14ac:dyDescent="0.25">
      <c r="A344" s="4">
        <v>283300</v>
      </c>
      <c r="B344" s="4" t="s">
        <v>17</v>
      </c>
      <c r="C344" s="4"/>
      <c r="D344" s="4"/>
      <c r="E344" s="4"/>
      <c r="F344" s="4"/>
      <c r="G344" s="4"/>
      <c r="H344" s="4"/>
      <c r="I344" s="4"/>
      <c r="J344" s="6">
        <f t="shared" si="25"/>
        <v>0</v>
      </c>
      <c r="K344" s="6">
        <f t="shared" si="26"/>
        <v>0</v>
      </c>
      <c r="L344" s="7">
        <f t="shared" si="27"/>
        <v>0</v>
      </c>
      <c r="O344" s="14"/>
    </row>
    <row r="345" spans="1:15" s="5" customFormat="1" ht="15" hidden="1" x14ac:dyDescent="0.25">
      <c r="A345" s="4">
        <v>283800</v>
      </c>
      <c r="B345" s="4" t="s">
        <v>17</v>
      </c>
      <c r="C345" s="4"/>
      <c r="D345" s="4"/>
      <c r="E345" s="4"/>
      <c r="F345" s="4"/>
      <c r="G345" s="4"/>
      <c r="H345" s="4"/>
      <c r="I345" s="4"/>
      <c r="J345" s="6">
        <f t="shared" si="25"/>
        <v>0</v>
      </c>
      <c r="K345" s="6">
        <f t="shared" si="26"/>
        <v>0</v>
      </c>
      <c r="L345" s="7">
        <f t="shared" si="27"/>
        <v>0</v>
      </c>
      <c r="O345" s="14"/>
    </row>
    <row r="346" spans="1:15" s="5" customFormat="1" ht="15" hidden="1" x14ac:dyDescent="0.25">
      <c r="A346" s="4">
        <v>284200</v>
      </c>
      <c r="B346" s="4" t="s">
        <v>17</v>
      </c>
      <c r="C346" s="4"/>
      <c r="D346" s="4"/>
      <c r="E346" s="4"/>
      <c r="F346" s="4"/>
      <c r="G346" s="4"/>
      <c r="H346" s="4"/>
      <c r="I346" s="4"/>
      <c r="J346" s="6">
        <f t="shared" si="25"/>
        <v>0</v>
      </c>
      <c r="K346" s="6">
        <f t="shared" si="26"/>
        <v>0</v>
      </c>
      <c r="L346" s="7">
        <f t="shared" si="27"/>
        <v>0</v>
      </c>
      <c r="O346" s="14"/>
    </row>
    <row r="347" spans="1:15" s="5" customFormat="1" ht="15" hidden="1" x14ac:dyDescent="0.25">
      <c r="A347" s="4">
        <v>289500</v>
      </c>
      <c r="B347" s="4" t="s">
        <v>17</v>
      </c>
      <c r="C347" s="4"/>
      <c r="D347" s="4"/>
      <c r="E347" s="4"/>
      <c r="F347" s="4"/>
      <c r="G347" s="4"/>
      <c r="H347" s="4"/>
      <c r="I347" s="4"/>
      <c r="J347" s="6">
        <f t="shared" si="25"/>
        <v>0</v>
      </c>
      <c r="K347" s="6">
        <f t="shared" si="26"/>
        <v>0</v>
      </c>
      <c r="L347" s="7">
        <f t="shared" si="27"/>
        <v>0</v>
      </c>
      <c r="O347" s="14"/>
    </row>
    <row r="348" spans="1:15" s="5" customFormat="1" ht="15" hidden="1" x14ac:dyDescent="0.25">
      <c r="A348" s="4">
        <v>292200</v>
      </c>
      <c r="B348" s="4" t="s">
        <v>17</v>
      </c>
      <c r="C348" s="4"/>
      <c r="D348" s="4"/>
      <c r="E348" s="4"/>
      <c r="F348" s="4"/>
      <c r="G348" s="4"/>
      <c r="H348" s="4"/>
      <c r="I348" s="4"/>
      <c r="J348" s="6">
        <f t="shared" si="25"/>
        <v>0</v>
      </c>
      <c r="K348" s="6">
        <f t="shared" si="26"/>
        <v>0</v>
      </c>
      <c r="L348" s="7">
        <f t="shared" si="27"/>
        <v>0</v>
      </c>
      <c r="O348" s="14"/>
    </row>
    <row r="349" spans="1:15" s="5" customFormat="1" ht="15" hidden="1" x14ac:dyDescent="0.25">
      <c r="A349" s="4">
        <v>292300</v>
      </c>
      <c r="B349" s="4" t="s">
        <v>17</v>
      </c>
      <c r="C349" s="4"/>
      <c r="D349" s="4"/>
      <c r="E349" s="4"/>
      <c r="F349" s="4"/>
      <c r="G349" s="4"/>
      <c r="H349" s="4"/>
      <c r="I349" s="4"/>
      <c r="J349" s="6">
        <f t="shared" si="25"/>
        <v>0</v>
      </c>
      <c r="K349" s="6">
        <f t="shared" si="26"/>
        <v>0</v>
      </c>
      <c r="L349" s="7">
        <f t="shared" si="27"/>
        <v>0</v>
      </c>
      <c r="O349" s="14"/>
    </row>
    <row r="350" spans="1:15" s="5" customFormat="1" ht="15" hidden="1" x14ac:dyDescent="0.25">
      <c r="A350" s="4">
        <v>292500</v>
      </c>
      <c r="B350" s="4" t="s">
        <v>17</v>
      </c>
      <c r="C350" s="4"/>
      <c r="D350" s="4"/>
      <c r="E350" s="4"/>
      <c r="F350" s="4"/>
      <c r="G350" s="4"/>
      <c r="H350" s="4"/>
      <c r="I350" s="4"/>
      <c r="J350" s="6">
        <f t="shared" si="25"/>
        <v>0</v>
      </c>
      <c r="K350" s="6">
        <f t="shared" si="26"/>
        <v>0</v>
      </c>
      <c r="L350" s="7">
        <f t="shared" si="27"/>
        <v>0</v>
      </c>
      <c r="O350" s="14"/>
    </row>
    <row r="351" spans="1:15" s="5" customFormat="1" ht="15" hidden="1" x14ac:dyDescent="0.25">
      <c r="A351" s="4">
        <v>292800</v>
      </c>
      <c r="B351" s="4" t="s">
        <v>17</v>
      </c>
      <c r="C351" s="4"/>
      <c r="D351" s="4"/>
      <c r="E351" s="4"/>
      <c r="F351" s="4"/>
      <c r="G351" s="4"/>
      <c r="H351" s="4"/>
      <c r="I351" s="4"/>
      <c r="J351" s="6">
        <f t="shared" si="25"/>
        <v>0</v>
      </c>
      <c r="K351" s="6">
        <f t="shared" si="26"/>
        <v>0</v>
      </c>
      <c r="L351" s="7">
        <f t="shared" si="27"/>
        <v>0</v>
      </c>
      <c r="O351" s="14"/>
    </row>
    <row r="352" spans="1:15" s="5" customFormat="1" ht="15" hidden="1" x14ac:dyDescent="0.25">
      <c r="A352" s="4">
        <v>295900</v>
      </c>
      <c r="B352" s="4" t="s">
        <v>17</v>
      </c>
      <c r="C352" s="4"/>
      <c r="D352" s="4"/>
      <c r="E352" s="4"/>
      <c r="F352" s="4"/>
      <c r="G352" s="4"/>
      <c r="H352" s="4"/>
      <c r="I352" s="4"/>
      <c r="J352" s="6">
        <f t="shared" si="25"/>
        <v>0</v>
      </c>
      <c r="K352" s="6">
        <f t="shared" si="26"/>
        <v>0</v>
      </c>
      <c r="L352" s="7">
        <f t="shared" si="27"/>
        <v>0</v>
      </c>
      <c r="O352" s="14"/>
    </row>
    <row r="353" spans="1:15" s="5" customFormat="1" ht="15" hidden="1" x14ac:dyDescent="0.25">
      <c r="A353" s="4">
        <v>296000</v>
      </c>
      <c r="B353" s="4" t="s">
        <v>17</v>
      </c>
      <c r="C353" s="4"/>
      <c r="D353" s="4"/>
      <c r="E353" s="4"/>
      <c r="F353" s="4"/>
      <c r="G353" s="4"/>
      <c r="H353" s="4"/>
      <c r="I353" s="4"/>
      <c r="J353" s="6">
        <f t="shared" si="25"/>
        <v>0</v>
      </c>
      <c r="K353" s="6">
        <f t="shared" si="26"/>
        <v>0</v>
      </c>
      <c r="L353" s="7">
        <f t="shared" si="27"/>
        <v>0</v>
      </c>
      <c r="O353" s="14"/>
    </row>
    <row r="354" spans="1:15" s="5" customFormat="1" ht="15" hidden="1" x14ac:dyDescent="0.25">
      <c r="A354" s="4">
        <v>296100</v>
      </c>
      <c r="B354" s="4" t="s">
        <v>17</v>
      </c>
      <c r="C354" s="4"/>
      <c r="D354" s="4"/>
      <c r="E354" s="4"/>
      <c r="F354" s="4"/>
      <c r="G354" s="4"/>
      <c r="H354" s="4"/>
      <c r="I354" s="4"/>
      <c r="J354" s="6">
        <f t="shared" si="25"/>
        <v>0</v>
      </c>
      <c r="K354" s="6">
        <f t="shared" si="26"/>
        <v>0</v>
      </c>
      <c r="L354" s="7">
        <f t="shared" si="27"/>
        <v>0</v>
      </c>
      <c r="O354" s="14"/>
    </row>
    <row r="355" spans="1:15" s="5" customFormat="1" ht="15" hidden="1" x14ac:dyDescent="0.25">
      <c r="A355" s="4">
        <v>296200</v>
      </c>
      <c r="B355" s="4" t="s">
        <v>17</v>
      </c>
      <c r="C355" s="4"/>
      <c r="D355" s="4"/>
      <c r="E355" s="4"/>
      <c r="F355" s="4"/>
      <c r="G355" s="4"/>
      <c r="H355" s="4"/>
      <c r="I355" s="4"/>
      <c r="J355" s="6">
        <f t="shared" si="25"/>
        <v>0</v>
      </c>
      <c r="K355" s="6">
        <f t="shared" si="26"/>
        <v>0</v>
      </c>
      <c r="L355" s="7">
        <f t="shared" si="27"/>
        <v>0</v>
      </c>
      <c r="O355" s="14"/>
    </row>
    <row r="356" spans="1:15" s="5" customFormat="1" ht="15" hidden="1" x14ac:dyDescent="0.25">
      <c r="A356" s="4">
        <v>296400</v>
      </c>
      <c r="B356" s="4" t="s">
        <v>17</v>
      </c>
      <c r="C356" s="4"/>
      <c r="D356" s="4"/>
      <c r="E356" s="4"/>
      <c r="F356" s="4"/>
      <c r="G356" s="4"/>
      <c r="H356" s="4"/>
      <c r="I356" s="4"/>
      <c r="J356" s="6">
        <f t="shared" si="25"/>
        <v>0</v>
      </c>
      <c r="K356" s="6">
        <f t="shared" si="26"/>
        <v>0</v>
      </c>
      <c r="L356" s="7">
        <f t="shared" si="27"/>
        <v>0</v>
      </c>
      <c r="O356" s="14"/>
    </row>
    <row r="357" spans="1:15" s="5" customFormat="1" ht="15" hidden="1" x14ac:dyDescent="0.25">
      <c r="A357" s="4">
        <v>296500</v>
      </c>
      <c r="B357" s="4" t="s">
        <v>17</v>
      </c>
      <c r="C357" s="4"/>
      <c r="D357" s="4"/>
      <c r="E357" s="4"/>
      <c r="F357" s="4"/>
      <c r="G357" s="4"/>
      <c r="H357" s="4"/>
      <c r="I357" s="4"/>
      <c r="J357" s="6">
        <f t="shared" si="25"/>
        <v>0</v>
      </c>
      <c r="K357" s="6">
        <f t="shared" si="26"/>
        <v>0</v>
      </c>
      <c r="L357" s="7">
        <f t="shared" si="27"/>
        <v>0</v>
      </c>
      <c r="O357" s="14"/>
    </row>
    <row r="358" spans="1:15" s="5" customFormat="1" ht="15" hidden="1" x14ac:dyDescent="0.25">
      <c r="A358" s="4">
        <v>296700</v>
      </c>
      <c r="B358" s="4" t="s">
        <v>17</v>
      </c>
      <c r="C358" s="4"/>
      <c r="D358" s="4"/>
      <c r="E358" s="4"/>
      <c r="F358" s="4"/>
      <c r="G358" s="4"/>
      <c r="H358" s="4"/>
      <c r="I358" s="4"/>
      <c r="J358" s="6">
        <f t="shared" si="25"/>
        <v>0</v>
      </c>
      <c r="K358" s="6">
        <f t="shared" si="26"/>
        <v>0</v>
      </c>
      <c r="L358" s="7">
        <f t="shared" si="27"/>
        <v>0</v>
      </c>
      <c r="O358" s="14"/>
    </row>
    <row r="359" spans="1:15" s="5" customFormat="1" ht="15" hidden="1" x14ac:dyDescent="0.25">
      <c r="A359" s="4">
        <v>296800</v>
      </c>
      <c r="B359" s="4" t="s">
        <v>17</v>
      </c>
      <c r="C359" s="4"/>
      <c r="D359" s="4"/>
      <c r="E359" s="4"/>
      <c r="F359" s="4"/>
      <c r="G359" s="4"/>
      <c r="H359" s="4"/>
      <c r="I359" s="4"/>
      <c r="J359" s="6">
        <f t="shared" si="25"/>
        <v>0</v>
      </c>
      <c r="K359" s="6">
        <f t="shared" si="26"/>
        <v>0</v>
      </c>
      <c r="L359" s="7">
        <f t="shared" si="27"/>
        <v>0</v>
      </c>
      <c r="O359" s="14"/>
    </row>
    <row r="360" spans="1:15" s="5" customFormat="1" ht="15" hidden="1" x14ac:dyDescent="0.25">
      <c r="A360" s="4">
        <v>296900</v>
      </c>
      <c r="B360" s="4" t="s">
        <v>17</v>
      </c>
      <c r="C360" s="4"/>
      <c r="D360" s="4"/>
      <c r="E360" s="4"/>
      <c r="F360" s="4"/>
      <c r="G360" s="4"/>
      <c r="H360" s="4"/>
      <c r="I360" s="4"/>
      <c r="J360" s="6">
        <f t="shared" si="25"/>
        <v>0</v>
      </c>
      <c r="K360" s="6">
        <f t="shared" si="26"/>
        <v>0</v>
      </c>
      <c r="L360" s="7">
        <f t="shared" si="27"/>
        <v>0</v>
      </c>
      <c r="O360" s="14"/>
    </row>
    <row r="361" spans="1:15" s="5" customFormat="1" ht="15" hidden="1" x14ac:dyDescent="0.25">
      <c r="A361" s="4">
        <v>297000</v>
      </c>
      <c r="B361" s="4" t="s">
        <v>17</v>
      </c>
      <c r="C361" s="4"/>
      <c r="D361" s="4"/>
      <c r="E361" s="4"/>
      <c r="F361" s="4"/>
      <c r="G361" s="4"/>
      <c r="H361" s="4"/>
      <c r="I361" s="4"/>
      <c r="J361" s="6">
        <f t="shared" si="25"/>
        <v>0</v>
      </c>
      <c r="K361" s="6">
        <f t="shared" si="26"/>
        <v>0</v>
      </c>
      <c r="L361" s="7">
        <f t="shared" si="27"/>
        <v>0</v>
      </c>
      <c r="O361" s="14"/>
    </row>
    <row r="362" spans="1:15" s="5" customFormat="1" ht="15" hidden="1" x14ac:dyDescent="0.25">
      <c r="A362" s="4">
        <v>297200</v>
      </c>
      <c r="B362" s="4" t="s">
        <v>17</v>
      </c>
      <c r="C362" s="4"/>
      <c r="D362" s="4"/>
      <c r="E362" s="4"/>
      <c r="F362" s="4"/>
      <c r="G362" s="4"/>
      <c r="H362" s="4"/>
      <c r="I362" s="4"/>
      <c r="J362" s="6">
        <f t="shared" si="25"/>
        <v>0</v>
      </c>
      <c r="K362" s="6">
        <f t="shared" si="26"/>
        <v>0</v>
      </c>
      <c r="L362" s="7">
        <f t="shared" si="27"/>
        <v>0</v>
      </c>
      <c r="O362" s="14"/>
    </row>
    <row r="363" spans="1:15" s="5" customFormat="1" ht="15" hidden="1" x14ac:dyDescent="0.25">
      <c r="A363" s="4">
        <v>297300</v>
      </c>
      <c r="B363" s="4" t="s">
        <v>17</v>
      </c>
      <c r="C363" s="4"/>
      <c r="D363" s="4"/>
      <c r="E363" s="4"/>
      <c r="F363" s="4"/>
      <c r="G363" s="4"/>
      <c r="H363" s="4"/>
      <c r="I363" s="4"/>
      <c r="J363" s="6">
        <f t="shared" si="25"/>
        <v>0</v>
      </c>
      <c r="K363" s="6">
        <f t="shared" si="26"/>
        <v>0</v>
      </c>
      <c r="L363" s="7">
        <f t="shared" si="27"/>
        <v>0</v>
      </c>
      <c r="O363" s="14"/>
    </row>
    <row r="364" spans="1:15" s="5" customFormat="1" ht="15" hidden="1" x14ac:dyDescent="0.25">
      <c r="A364" s="4">
        <v>297400</v>
      </c>
      <c r="B364" s="4" t="s">
        <v>17</v>
      </c>
      <c r="C364" s="4"/>
      <c r="D364" s="4"/>
      <c r="E364" s="4"/>
      <c r="F364" s="4"/>
      <c r="G364" s="4"/>
      <c r="H364" s="4"/>
      <c r="I364" s="4"/>
      <c r="J364" s="6">
        <f t="shared" si="25"/>
        <v>0</v>
      </c>
      <c r="K364" s="6">
        <f t="shared" si="26"/>
        <v>0</v>
      </c>
      <c r="L364" s="7">
        <f t="shared" si="27"/>
        <v>0</v>
      </c>
      <c r="O364" s="14"/>
    </row>
    <row r="365" spans="1:15" s="5" customFormat="1" ht="15" hidden="1" x14ac:dyDescent="0.25">
      <c r="A365" s="4">
        <v>297500</v>
      </c>
      <c r="B365" s="4" t="s">
        <v>17</v>
      </c>
      <c r="C365" s="4"/>
      <c r="D365" s="4"/>
      <c r="E365" s="4"/>
      <c r="F365" s="4"/>
      <c r="G365" s="4"/>
      <c r="H365" s="4"/>
      <c r="I365" s="4"/>
      <c r="J365" s="6">
        <f t="shared" si="25"/>
        <v>0</v>
      </c>
      <c r="K365" s="6">
        <f t="shared" si="26"/>
        <v>0</v>
      </c>
      <c r="L365" s="7">
        <f t="shared" si="27"/>
        <v>0</v>
      </c>
      <c r="O365" s="14"/>
    </row>
    <row r="366" spans="1:15" s="5" customFormat="1" ht="15" hidden="1" x14ac:dyDescent="0.25">
      <c r="A366" s="4">
        <v>297600</v>
      </c>
      <c r="B366" s="4" t="s">
        <v>17</v>
      </c>
      <c r="C366" s="4"/>
      <c r="D366" s="4"/>
      <c r="E366" s="4"/>
      <c r="F366" s="4"/>
      <c r="G366" s="4"/>
      <c r="H366" s="4"/>
      <c r="I366" s="4"/>
      <c r="J366" s="6">
        <f t="shared" si="25"/>
        <v>0</v>
      </c>
      <c r="K366" s="6">
        <f t="shared" si="26"/>
        <v>0</v>
      </c>
      <c r="L366" s="7">
        <f t="shared" si="27"/>
        <v>0</v>
      </c>
      <c r="O366" s="14"/>
    </row>
    <row r="367" spans="1:15" s="5" customFormat="1" ht="15" hidden="1" x14ac:dyDescent="0.25">
      <c r="A367" s="4">
        <v>301800</v>
      </c>
      <c r="B367" s="4" t="s">
        <v>19</v>
      </c>
      <c r="C367" s="4"/>
      <c r="D367" s="4"/>
      <c r="E367" s="4"/>
      <c r="F367" s="4"/>
      <c r="G367" s="4"/>
      <c r="H367" s="4"/>
      <c r="I367" s="4"/>
      <c r="J367" s="6">
        <f t="shared" si="25"/>
        <v>0</v>
      </c>
      <c r="K367" s="6">
        <f t="shared" si="26"/>
        <v>0</v>
      </c>
      <c r="L367" s="7">
        <f t="shared" si="27"/>
        <v>0</v>
      </c>
      <c r="O367" s="14"/>
    </row>
    <row r="368" spans="1:15" s="5" customFormat="1" ht="15" hidden="1" x14ac:dyDescent="0.25">
      <c r="A368" s="4">
        <v>302000</v>
      </c>
      <c r="B368" s="4" t="s">
        <v>19</v>
      </c>
      <c r="C368" s="4"/>
      <c r="D368" s="4"/>
      <c r="E368" s="4"/>
      <c r="F368" s="4"/>
      <c r="G368" s="4"/>
      <c r="H368" s="4"/>
      <c r="I368" s="4"/>
      <c r="J368" s="6">
        <f t="shared" si="25"/>
        <v>0</v>
      </c>
      <c r="K368" s="6">
        <f t="shared" si="26"/>
        <v>0</v>
      </c>
      <c r="L368" s="7">
        <f t="shared" si="27"/>
        <v>0</v>
      </c>
      <c r="O368" s="14"/>
    </row>
    <row r="369" spans="1:15" s="5" customFormat="1" ht="15" hidden="1" x14ac:dyDescent="0.25">
      <c r="A369" s="4">
        <v>306600</v>
      </c>
      <c r="B369" s="4" t="s">
        <v>17</v>
      </c>
      <c r="C369" s="4"/>
      <c r="D369" s="4"/>
      <c r="E369" s="4"/>
      <c r="F369" s="4"/>
      <c r="G369" s="4"/>
      <c r="H369" s="4"/>
      <c r="I369" s="4"/>
      <c r="J369" s="6">
        <f t="shared" si="25"/>
        <v>0</v>
      </c>
      <c r="K369" s="6">
        <f t="shared" si="26"/>
        <v>0</v>
      </c>
      <c r="L369" s="7">
        <f t="shared" si="27"/>
        <v>0</v>
      </c>
      <c r="O369" s="14"/>
    </row>
    <row r="370" spans="1:15" s="5" customFormat="1" ht="15" hidden="1" x14ac:dyDescent="0.25">
      <c r="A370" s="4">
        <v>306700</v>
      </c>
      <c r="B370" s="4" t="s">
        <v>17</v>
      </c>
      <c r="C370" s="4"/>
      <c r="D370" s="4"/>
      <c r="E370" s="4"/>
      <c r="F370" s="4"/>
      <c r="G370" s="4"/>
      <c r="H370" s="4"/>
      <c r="I370" s="4"/>
      <c r="J370" s="6">
        <f t="shared" si="25"/>
        <v>0</v>
      </c>
      <c r="K370" s="6">
        <f t="shared" si="26"/>
        <v>0</v>
      </c>
      <c r="L370" s="7">
        <f t="shared" si="27"/>
        <v>0</v>
      </c>
      <c r="O370" s="14"/>
    </row>
    <row r="371" spans="1:15" s="5" customFormat="1" ht="15" hidden="1" x14ac:dyDescent="0.25">
      <c r="A371" s="4">
        <v>307100</v>
      </c>
      <c r="B371" s="4" t="s">
        <v>17</v>
      </c>
      <c r="C371" s="4"/>
      <c r="D371" s="4"/>
      <c r="E371" s="4"/>
      <c r="F371" s="4"/>
      <c r="G371" s="4"/>
      <c r="H371" s="4"/>
      <c r="I371" s="4"/>
      <c r="J371" s="6">
        <f t="shared" si="25"/>
        <v>0</v>
      </c>
      <c r="K371" s="6">
        <f t="shared" si="26"/>
        <v>0</v>
      </c>
      <c r="L371" s="7">
        <f t="shared" si="27"/>
        <v>0</v>
      </c>
      <c r="O371" s="14"/>
    </row>
    <row r="372" spans="1:15" s="5" customFormat="1" ht="15" hidden="1" x14ac:dyDescent="0.25">
      <c r="A372" s="4">
        <v>307711</v>
      </c>
      <c r="B372" s="4" t="s">
        <v>17</v>
      </c>
      <c r="C372" s="4"/>
      <c r="D372" s="4"/>
      <c r="E372" s="4"/>
      <c r="F372" s="4"/>
      <c r="G372" s="4"/>
      <c r="H372" s="4"/>
      <c r="I372" s="4"/>
      <c r="J372" s="6">
        <f t="shared" si="25"/>
        <v>0</v>
      </c>
      <c r="K372" s="6">
        <f t="shared" si="26"/>
        <v>0</v>
      </c>
      <c r="L372" s="7">
        <f t="shared" si="27"/>
        <v>0</v>
      </c>
      <c r="O372" s="14"/>
    </row>
    <row r="373" spans="1:15" s="5" customFormat="1" ht="15" hidden="1" x14ac:dyDescent="0.25">
      <c r="A373" s="4">
        <v>307718</v>
      </c>
      <c r="B373" s="4" t="s">
        <v>17</v>
      </c>
      <c r="C373" s="4"/>
      <c r="D373" s="4"/>
      <c r="E373" s="4"/>
      <c r="F373" s="4"/>
      <c r="G373" s="4"/>
      <c r="H373" s="4"/>
      <c r="I373" s="4"/>
      <c r="J373" s="6">
        <f t="shared" si="25"/>
        <v>0</v>
      </c>
      <c r="K373" s="6">
        <f t="shared" si="26"/>
        <v>0</v>
      </c>
      <c r="L373" s="7">
        <f t="shared" si="27"/>
        <v>0</v>
      </c>
      <c r="O373" s="14"/>
    </row>
    <row r="374" spans="1:15" s="5" customFormat="1" ht="15" hidden="1" x14ac:dyDescent="0.25">
      <c r="A374" s="4">
        <v>311500</v>
      </c>
      <c r="B374" s="4" t="s">
        <v>17</v>
      </c>
      <c r="C374" s="4"/>
      <c r="D374" s="4"/>
      <c r="E374" s="4"/>
      <c r="F374" s="4"/>
      <c r="G374" s="4"/>
      <c r="H374" s="4"/>
      <c r="I374" s="4"/>
      <c r="J374" s="6">
        <f t="shared" si="25"/>
        <v>0</v>
      </c>
      <c r="K374" s="6">
        <f t="shared" si="26"/>
        <v>0</v>
      </c>
      <c r="L374" s="7">
        <f t="shared" si="27"/>
        <v>0</v>
      </c>
      <c r="O374" s="14"/>
    </row>
    <row r="375" spans="1:15" s="5" customFormat="1" ht="15" hidden="1" x14ac:dyDescent="0.25">
      <c r="A375" s="4">
        <v>311700</v>
      </c>
      <c r="B375" s="4" t="s">
        <v>17</v>
      </c>
      <c r="C375" s="4"/>
      <c r="D375" s="4"/>
      <c r="E375" s="4"/>
      <c r="F375" s="4"/>
      <c r="G375" s="4"/>
      <c r="H375" s="4"/>
      <c r="I375" s="4"/>
      <c r="J375" s="6">
        <f t="shared" si="25"/>
        <v>0</v>
      </c>
      <c r="K375" s="6">
        <f t="shared" si="26"/>
        <v>0</v>
      </c>
      <c r="L375" s="7">
        <f t="shared" si="27"/>
        <v>0</v>
      </c>
      <c r="O375" s="14"/>
    </row>
    <row r="376" spans="1:15" s="5" customFormat="1" ht="15" hidden="1" x14ac:dyDescent="0.25">
      <c r="A376" s="4">
        <v>314900</v>
      </c>
      <c r="B376" s="4" t="s">
        <v>17</v>
      </c>
      <c r="C376" s="4"/>
      <c r="D376" s="4"/>
      <c r="E376" s="4"/>
      <c r="F376" s="4"/>
      <c r="G376" s="4"/>
      <c r="H376" s="4"/>
      <c r="I376" s="4"/>
      <c r="J376" s="6">
        <f t="shared" si="25"/>
        <v>0</v>
      </c>
      <c r="K376" s="6">
        <f t="shared" si="26"/>
        <v>0</v>
      </c>
      <c r="L376" s="7">
        <f t="shared" si="27"/>
        <v>0</v>
      </c>
      <c r="O376" s="14"/>
    </row>
    <row r="377" spans="1:15" s="5" customFormat="1" ht="15" hidden="1" x14ac:dyDescent="0.25">
      <c r="A377" s="4">
        <v>315900</v>
      </c>
      <c r="B377" s="4" t="s">
        <v>17</v>
      </c>
      <c r="C377" s="4"/>
      <c r="D377" s="4"/>
      <c r="E377" s="4"/>
      <c r="F377" s="4"/>
      <c r="G377" s="4"/>
      <c r="H377" s="4"/>
      <c r="I377" s="4"/>
      <c r="J377" s="6">
        <f t="shared" si="25"/>
        <v>0</v>
      </c>
      <c r="K377" s="6">
        <f t="shared" si="26"/>
        <v>0</v>
      </c>
      <c r="L377" s="7">
        <f t="shared" si="27"/>
        <v>0</v>
      </c>
      <c r="O377" s="14"/>
    </row>
    <row r="378" spans="1:15" s="5" customFormat="1" ht="15" hidden="1" x14ac:dyDescent="0.25">
      <c r="A378" s="4">
        <v>316000</v>
      </c>
      <c r="B378" s="4" t="s">
        <v>17</v>
      </c>
      <c r="C378" s="4"/>
      <c r="D378" s="4"/>
      <c r="E378" s="4"/>
      <c r="F378" s="4"/>
      <c r="G378" s="4"/>
      <c r="H378" s="4"/>
      <c r="I378" s="4"/>
      <c r="J378" s="6">
        <f t="shared" si="25"/>
        <v>0</v>
      </c>
      <c r="K378" s="6">
        <f t="shared" si="26"/>
        <v>0</v>
      </c>
      <c r="L378" s="7">
        <f t="shared" si="27"/>
        <v>0</v>
      </c>
      <c r="O378" s="14"/>
    </row>
    <row r="379" spans="1:15" s="5" customFormat="1" ht="15" hidden="1" x14ac:dyDescent="0.25">
      <c r="A379" s="4">
        <v>317100</v>
      </c>
      <c r="B379" s="4" t="s">
        <v>17</v>
      </c>
      <c r="C379" s="4"/>
      <c r="D379" s="4"/>
      <c r="E379" s="4"/>
      <c r="F379" s="4"/>
      <c r="G379" s="4"/>
      <c r="H379" s="4"/>
      <c r="I379" s="4"/>
      <c r="J379" s="6">
        <f t="shared" si="25"/>
        <v>0</v>
      </c>
      <c r="K379" s="6">
        <f t="shared" si="26"/>
        <v>0</v>
      </c>
      <c r="L379" s="7">
        <f t="shared" si="27"/>
        <v>0</v>
      </c>
      <c r="O379" s="14"/>
    </row>
    <row r="380" spans="1:15" s="5" customFormat="1" ht="15" hidden="1" x14ac:dyDescent="0.25">
      <c r="A380" s="4">
        <v>317200</v>
      </c>
      <c r="B380" s="4" t="s">
        <v>17</v>
      </c>
      <c r="C380" s="4"/>
      <c r="D380" s="4"/>
      <c r="E380" s="4"/>
      <c r="F380" s="4"/>
      <c r="G380" s="4"/>
      <c r="H380" s="4"/>
      <c r="I380" s="4"/>
      <c r="J380" s="6">
        <f t="shared" si="25"/>
        <v>0</v>
      </c>
      <c r="K380" s="6">
        <f t="shared" si="26"/>
        <v>0</v>
      </c>
      <c r="L380" s="7">
        <f t="shared" si="27"/>
        <v>0</v>
      </c>
      <c r="O380" s="14"/>
    </row>
    <row r="381" spans="1:15" s="5" customFormat="1" ht="15" hidden="1" x14ac:dyDescent="0.25">
      <c r="A381" s="4">
        <v>317300</v>
      </c>
      <c r="B381" s="4" t="s">
        <v>17</v>
      </c>
      <c r="C381" s="4"/>
      <c r="D381" s="4"/>
      <c r="E381" s="4"/>
      <c r="F381" s="4"/>
      <c r="G381" s="4"/>
      <c r="H381" s="4"/>
      <c r="I381" s="4"/>
      <c r="J381" s="6">
        <f t="shared" si="25"/>
        <v>0</v>
      </c>
      <c r="K381" s="6">
        <f t="shared" si="26"/>
        <v>0</v>
      </c>
      <c r="L381" s="7">
        <f t="shared" si="27"/>
        <v>0</v>
      </c>
      <c r="O381" s="14"/>
    </row>
    <row r="382" spans="1:15" s="5" customFormat="1" ht="15" hidden="1" x14ac:dyDescent="0.25">
      <c r="A382" s="4">
        <v>317400</v>
      </c>
      <c r="B382" s="4" t="s">
        <v>17</v>
      </c>
      <c r="C382" s="4"/>
      <c r="D382" s="4"/>
      <c r="E382" s="4"/>
      <c r="F382" s="4"/>
      <c r="G382" s="4"/>
      <c r="H382" s="4"/>
      <c r="I382" s="4"/>
      <c r="J382" s="6">
        <f t="shared" si="25"/>
        <v>0</v>
      </c>
      <c r="K382" s="6">
        <f t="shared" si="26"/>
        <v>0</v>
      </c>
      <c r="L382" s="7">
        <f t="shared" si="27"/>
        <v>0</v>
      </c>
      <c r="O382" s="14"/>
    </row>
    <row r="383" spans="1:15" s="5" customFormat="1" ht="15" hidden="1" x14ac:dyDescent="0.25">
      <c r="A383" s="4">
        <v>317500</v>
      </c>
      <c r="B383" s="4" t="s">
        <v>17</v>
      </c>
      <c r="C383" s="4"/>
      <c r="D383" s="4"/>
      <c r="E383" s="4"/>
      <c r="F383" s="4"/>
      <c r="G383" s="4"/>
      <c r="H383" s="4"/>
      <c r="I383" s="4"/>
      <c r="J383" s="6">
        <f t="shared" si="25"/>
        <v>0</v>
      </c>
      <c r="K383" s="6">
        <f t="shared" si="26"/>
        <v>0</v>
      </c>
      <c r="L383" s="7">
        <f t="shared" si="27"/>
        <v>0</v>
      </c>
      <c r="O383" s="14"/>
    </row>
    <row r="384" spans="1:15" s="5" customFormat="1" ht="15" hidden="1" x14ac:dyDescent="0.25">
      <c r="A384" s="4">
        <v>317600</v>
      </c>
      <c r="B384" s="4" t="s">
        <v>17</v>
      </c>
      <c r="C384" s="4"/>
      <c r="D384" s="4"/>
      <c r="E384" s="4"/>
      <c r="F384" s="4"/>
      <c r="G384" s="4"/>
      <c r="H384" s="4"/>
      <c r="I384" s="4"/>
      <c r="J384" s="6">
        <f t="shared" si="25"/>
        <v>0</v>
      </c>
      <c r="K384" s="6">
        <f t="shared" si="26"/>
        <v>0</v>
      </c>
      <c r="L384" s="7">
        <f t="shared" si="27"/>
        <v>0</v>
      </c>
      <c r="O384" s="14"/>
    </row>
    <row r="385" spans="1:15" s="5" customFormat="1" ht="15" hidden="1" x14ac:dyDescent="0.25">
      <c r="A385" s="4">
        <v>317700</v>
      </c>
      <c r="B385" s="4" t="s">
        <v>17</v>
      </c>
      <c r="C385" s="4"/>
      <c r="D385" s="4"/>
      <c r="E385" s="4"/>
      <c r="F385" s="4"/>
      <c r="G385" s="4"/>
      <c r="H385" s="4"/>
      <c r="I385" s="4"/>
      <c r="J385" s="6">
        <f t="shared" si="25"/>
        <v>0</v>
      </c>
      <c r="K385" s="6">
        <f t="shared" si="26"/>
        <v>0</v>
      </c>
      <c r="L385" s="7">
        <f t="shared" si="27"/>
        <v>0</v>
      </c>
      <c r="O385" s="14"/>
    </row>
    <row r="386" spans="1:15" s="5" customFormat="1" ht="15" hidden="1" x14ac:dyDescent="0.25">
      <c r="A386" s="4">
        <v>317800</v>
      </c>
      <c r="B386" s="4" t="s">
        <v>17</v>
      </c>
      <c r="C386" s="4"/>
      <c r="D386" s="4"/>
      <c r="E386" s="4"/>
      <c r="F386" s="4"/>
      <c r="G386" s="4"/>
      <c r="H386" s="4"/>
      <c r="I386" s="4"/>
      <c r="J386" s="6">
        <f t="shared" ref="J386:J449" si="28">SUM(C386*E386)</f>
        <v>0</v>
      </c>
      <c r="K386" s="6">
        <f t="shared" ref="K386:K449" si="29">SUM(F386*H386)</f>
        <v>0</v>
      </c>
      <c r="L386" s="7">
        <f t="shared" si="27"/>
        <v>0</v>
      </c>
      <c r="O386" s="14"/>
    </row>
    <row r="387" spans="1:15" s="5" customFormat="1" ht="15" hidden="1" x14ac:dyDescent="0.25">
      <c r="A387" s="4">
        <v>317900</v>
      </c>
      <c r="B387" s="4" t="s">
        <v>17</v>
      </c>
      <c r="C387" s="4"/>
      <c r="D387" s="4"/>
      <c r="E387" s="4"/>
      <c r="F387" s="4"/>
      <c r="G387" s="4"/>
      <c r="H387" s="4"/>
      <c r="I387" s="4"/>
      <c r="J387" s="6">
        <f t="shared" si="28"/>
        <v>0</v>
      </c>
      <c r="K387" s="6">
        <f t="shared" si="29"/>
        <v>0</v>
      </c>
      <c r="L387" s="7">
        <f t="shared" si="27"/>
        <v>0</v>
      </c>
      <c r="O387" s="14"/>
    </row>
    <row r="388" spans="1:15" s="5" customFormat="1" ht="15" hidden="1" x14ac:dyDescent="0.25">
      <c r="A388" s="4">
        <v>318000</v>
      </c>
      <c r="B388" s="4" t="s">
        <v>17</v>
      </c>
      <c r="C388" s="4"/>
      <c r="D388" s="4"/>
      <c r="E388" s="4"/>
      <c r="F388" s="4"/>
      <c r="G388" s="4"/>
      <c r="H388" s="4"/>
      <c r="I388" s="4"/>
      <c r="J388" s="6">
        <f t="shared" si="28"/>
        <v>0</v>
      </c>
      <c r="K388" s="6">
        <f t="shared" si="29"/>
        <v>0</v>
      </c>
      <c r="L388" s="7">
        <f t="shared" si="27"/>
        <v>0</v>
      </c>
      <c r="O388" s="14"/>
    </row>
    <row r="389" spans="1:15" s="5" customFormat="1" ht="15" hidden="1" x14ac:dyDescent="0.25">
      <c r="A389" s="4">
        <v>318100</v>
      </c>
      <c r="B389" s="4" t="s">
        <v>17</v>
      </c>
      <c r="C389" s="4"/>
      <c r="D389" s="4"/>
      <c r="E389" s="4"/>
      <c r="F389" s="4"/>
      <c r="G389" s="4"/>
      <c r="H389" s="4"/>
      <c r="I389" s="4"/>
      <c r="J389" s="6">
        <f t="shared" si="28"/>
        <v>0</v>
      </c>
      <c r="K389" s="6">
        <f t="shared" si="29"/>
        <v>0</v>
      </c>
      <c r="L389" s="7">
        <f t="shared" si="27"/>
        <v>0</v>
      </c>
      <c r="O389" s="14"/>
    </row>
    <row r="390" spans="1:15" s="5" customFormat="1" ht="15" hidden="1" x14ac:dyDescent="0.25">
      <c r="A390" s="4">
        <v>318200</v>
      </c>
      <c r="B390" s="4" t="s">
        <v>17</v>
      </c>
      <c r="C390" s="4"/>
      <c r="D390" s="4"/>
      <c r="E390" s="4"/>
      <c r="F390" s="4"/>
      <c r="G390" s="4"/>
      <c r="H390" s="4"/>
      <c r="I390" s="4"/>
      <c r="J390" s="6">
        <f t="shared" si="28"/>
        <v>0</v>
      </c>
      <c r="K390" s="6">
        <f t="shared" si="29"/>
        <v>0</v>
      </c>
      <c r="L390" s="7">
        <f t="shared" si="27"/>
        <v>0</v>
      </c>
      <c r="O390" s="14"/>
    </row>
    <row r="391" spans="1:15" s="5" customFormat="1" ht="15" hidden="1" x14ac:dyDescent="0.25">
      <c r="A391" s="4">
        <v>318300</v>
      </c>
      <c r="B391" s="4" t="s">
        <v>17</v>
      </c>
      <c r="C391" s="4"/>
      <c r="D391" s="4"/>
      <c r="E391" s="4"/>
      <c r="F391" s="4"/>
      <c r="G391" s="4"/>
      <c r="H391" s="4"/>
      <c r="I391" s="4"/>
      <c r="J391" s="6">
        <f t="shared" si="28"/>
        <v>0</v>
      </c>
      <c r="K391" s="6">
        <f t="shared" si="29"/>
        <v>0</v>
      </c>
      <c r="L391" s="7">
        <f t="shared" si="27"/>
        <v>0</v>
      </c>
      <c r="O391" s="14"/>
    </row>
    <row r="392" spans="1:15" s="5" customFormat="1" ht="15" hidden="1" x14ac:dyDescent="0.25">
      <c r="A392" s="4">
        <v>318400</v>
      </c>
      <c r="B392" s="4" t="s">
        <v>17</v>
      </c>
      <c r="C392" s="4"/>
      <c r="D392" s="4"/>
      <c r="E392" s="4"/>
      <c r="F392" s="4"/>
      <c r="G392" s="4"/>
      <c r="H392" s="4"/>
      <c r="I392" s="4"/>
      <c r="J392" s="6">
        <f t="shared" si="28"/>
        <v>0</v>
      </c>
      <c r="K392" s="6">
        <f t="shared" si="29"/>
        <v>0</v>
      </c>
      <c r="L392" s="7">
        <f t="shared" si="27"/>
        <v>0</v>
      </c>
      <c r="O392" s="14"/>
    </row>
    <row r="393" spans="1:15" s="5" customFormat="1" ht="15" hidden="1" x14ac:dyDescent="0.25">
      <c r="A393" s="4">
        <v>318500</v>
      </c>
      <c r="B393" s="4" t="s">
        <v>17</v>
      </c>
      <c r="C393" s="4"/>
      <c r="D393" s="4"/>
      <c r="E393" s="4"/>
      <c r="F393" s="4"/>
      <c r="G393" s="4"/>
      <c r="H393" s="4"/>
      <c r="I393" s="4"/>
      <c r="J393" s="6">
        <f t="shared" si="28"/>
        <v>0</v>
      </c>
      <c r="K393" s="6">
        <f t="shared" si="29"/>
        <v>0</v>
      </c>
      <c r="L393" s="7">
        <f t="shared" si="27"/>
        <v>0</v>
      </c>
      <c r="O393" s="14"/>
    </row>
    <row r="394" spans="1:15" s="5" customFormat="1" ht="15" hidden="1" x14ac:dyDescent="0.25">
      <c r="A394" s="4">
        <v>321500</v>
      </c>
      <c r="B394" s="4" t="s">
        <v>17</v>
      </c>
      <c r="C394" s="4"/>
      <c r="D394" s="4"/>
      <c r="E394" s="4"/>
      <c r="F394" s="4"/>
      <c r="G394" s="4"/>
      <c r="H394" s="4"/>
      <c r="I394" s="4"/>
      <c r="J394" s="6">
        <f t="shared" si="28"/>
        <v>0</v>
      </c>
      <c r="K394" s="6">
        <f t="shared" si="29"/>
        <v>0</v>
      </c>
      <c r="L394" s="7">
        <f t="shared" si="27"/>
        <v>0</v>
      </c>
      <c r="O394" s="14"/>
    </row>
    <row r="395" spans="1:15" s="5" customFormat="1" ht="15" hidden="1" x14ac:dyDescent="0.25">
      <c r="A395" s="4">
        <v>323100</v>
      </c>
      <c r="B395" s="4" t="s">
        <v>17</v>
      </c>
      <c r="C395" s="4"/>
      <c r="D395" s="4"/>
      <c r="E395" s="4"/>
      <c r="F395" s="4"/>
      <c r="G395" s="4"/>
      <c r="H395" s="4"/>
      <c r="I395" s="4"/>
      <c r="J395" s="6">
        <f t="shared" si="28"/>
        <v>0</v>
      </c>
      <c r="K395" s="6">
        <f t="shared" si="29"/>
        <v>0</v>
      </c>
      <c r="L395" s="7">
        <f t="shared" ref="L395:L404" si="30">SUM(J395+K395)*I395%</f>
        <v>0</v>
      </c>
      <c r="O395" s="14"/>
    </row>
    <row r="396" spans="1:15" s="5" customFormat="1" ht="15" hidden="1" x14ac:dyDescent="0.25">
      <c r="A396" s="4">
        <v>323300</v>
      </c>
      <c r="B396" s="4" t="s">
        <v>17</v>
      </c>
      <c r="C396" s="4"/>
      <c r="D396" s="4"/>
      <c r="E396" s="4"/>
      <c r="F396" s="4"/>
      <c r="G396" s="4"/>
      <c r="H396" s="4"/>
      <c r="I396" s="4"/>
      <c r="J396" s="6">
        <f t="shared" si="28"/>
        <v>0</v>
      </c>
      <c r="K396" s="6">
        <f t="shared" si="29"/>
        <v>0</v>
      </c>
      <c r="L396" s="7">
        <f t="shared" si="30"/>
        <v>0</v>
      </c>
      <c r="O396" s="14"/>
    </row>
    <row r="397" spans="1:15" s="5" customFormat="1" ht="15" hidden="1" x14ac:dyDescent="0.25">
      <c r="A397" s="4">
        <v>329001</v>
      </c>
      <c r="B397" s="4" t="s">
        <v>17</v>
      </c>
      <c r="C397" s="4"/>
      <c r="D397" s="4"/>
      <c r="E397" s="4"/>
      <c r="F397" s="4"/>
      <c r="G397" s="4"/>
      <c r="H397" s="4"/>
      <c r="I397" s="4"/>
      <c r="J397" s="6">
        <f t="shared" si="28"/>
        <v>0</v>
      </c>
      <c r="K397" s="6">
        <f t="shared" si="29"/>
        <v>0</v>
      </c>
      <c r="L397" s="7">
        <f t="shared" si="30"/>
        <v>0</v>
      </c>
      <c r="O397" s="14"/>
    </row>
    <row r="398" spans="1:15" s="5" customFormat="1" ht="15" hidden="1" x14ac:dyDescent="0.25">
      <c r="A398" s="4">
        <v>329600</v>
      </c>
      <c r="B398" s="4" t="s">
        <v>19</v>
      </c>
      <c r="C398" s="4"/>
      <c r="D398" s="4"/>
      <c r="E398" s="4"/>
      <c r="F398" s="4"/>
      <c r="G398" s="4"/>
      <c r="H398" s="4"/>
      <c r="I398" s="4"/>
      <c r="J398" s="6">
        <f t="shared" si="28"/>
        <v>0</v>
      </c>
      <c r="K398" s="6">
        <f t="shared" si="29"/>
        <v>0</v>
      </c>
      <c r="L398" s="7">
        <f t="shared" si="30"/>
        <v>0</v>
      </c>
      <c r="O398" s="14"/>
    </row>
    <row r="399" spans="1:15" s="5" customFormat="1" ht="15" hidden="1" x14ac:dyDescent="0.25">
      <c r="A399" s="4">
        <v>330300</v>
      </c>
      <c r="B399" s="4" t="s">
        <v>19</v>
      </c>
      <c r="C399" s="4"/>
      <c r="D399" s="4"/>
      <c r="E399" s="4"/>
      <c r="F399" s="4"/>
      <c r="G399" s="4"/>
      <c r="H399" s="4"/>
      <c r="I399" s="4"/>
      <c r="J399" s="6">
        <f t="shared" si="28"/>
        <v>0</v>
      </c>
      <c r="K399" s="6">
        <f t="shared" si="29"/>
        <v>0</v>
      </c>
      <c r="L399" s="7">
        <f t="shared" si="30"/>
        <v>0</v>
      </c>
      <c r="O399" s="14"/>
    </row>
    <row r="400" spans="1:15" s="5" customFormat="1" ht="15" hidden="1" x14ac:dyDescent="0.25">
      <c r="A400" s="4">
        <v>330400</v>
      </c>
      <c r="B400" s="4" t="s">
        <v>19</v>
      </c>
      <c r="C400" s="4"/>
      <c r="D400" s="4"/>
      <c r="E400" s="4"/>
      <c r="F400" s="4"/>
      <c r="G400" s="4"/>
      <c r="H400" s="4"/>
      <c r="I400" s="4"/>
      <c r="J400" s="6">
        <f t="shared" si="28"/>
        <v>0</v>
      </c>
      <c r="K400" s="6">
        <f t="shared" si="29"/>
        <v>0</v>
      </c>
      <c r="L400" s="7">
        <f t="shared" si="30"/>
        <v>0</v>
      </c>
      <c r="O400" s="14"/>
    </row>
    <row r="401" spans="1:16" s="5" customFormat="1" ht="15" hidden="1" x14ac:dyDescent="0.25">
      <c r="A401" s="21">
        <v>332800</v>
      </c>
      <c r="B401" s="21" t="s">
        <v>17</v>
      </c>
      <c r="C401" s="21"/>
      <c r="D401" s="21"/>
      <c r="E401" s="21"/>
      <c r="F401" s="21"/>
      <c r="G401" s="21"/>
      <c r="H401" s="21"/>
      <c r="I401" s="21"/>
      <c r="J401" s="11">
        <f t="shared" si="28"/>
        <v>0</v>
      </c>
      <c r="K401" s="11">
        <f t="shared" si="29"/>
        <v>0</v>
      </c>
      <c r="L401" s="12">
        <f t="shared" si="30"/>
        <v>0</v>
      </c>
      <c r="O401" s="14"/>
    </row>
    <row r="402" spans="1:16" s="5" customFormat="1" x14ac:dyDescent="0.25">
      <c r="A402" s="51">
        <v>245700</v>
      </c>
      <c r="B402" s="4" t="s">
        <v>6</v>
      </c>
      <c r="C402" s="4">
        <v>5000</v>
      </c>
      <c r="D402" s="4" t="s">
        <v>7</v>
      </c>
      <c r="E402" s="4">
        <v>8.9700000000000006</v>
      </c>
      <c r="F402" s="4"/>
      <c r="G402" s="4"/>
      <c r="H402" s="4"/>
      <c r="I402" s="4">
        <v>2</v>
      </c>
      <c r="J402" s="48">
        <f t="shared" si="28"/>
        <v>44850</v>
      </c>
      <c r="K402" s="6">
        <f t="shared" si="29"/>
        <v>0</v>
      </c>
      <c r="L402" s="15">
        <f t="shared" si="30"/>
        <v>897</v>
      </c>
      <c r="M402" s="4">
        <v>10.61</v>
      </c>
      <c r="N402" s="4">
        <v>11.67</v>
      </c>
      <c r="O402" s="17">
        <f>SUM(L402+M402+N402)</f>
        <v>919.28</v>
      </c>
      <c r="P402" s="50">
        <v>45964</v>
      </c>
    </row>
    <row r="403" spans="1:16" s="5" customFormat="1" ht="15" hidden="1" x14ac:dyDescent="0.25">
      <c r="A403" s="27">
        <v>335800</v>
      </c>
      <c r="B403" s="27" t="s">
        <v>17</v>
      </c>
      <c r="C403" s="27"/>
      <c r="D403" s="27"/>
      <c r="E403" s="27"/>
      <c r="F403" s="27"/>
      <c r="G403" s="27"/>
      <c r="H403" s="27"/>
      <c r="I403" s="27"/>
      <c r="J403" s="28">
        <f t="shared" si="28"/>
        <v>0</v>
      </c>
      <c r="K403" s="28">
        <f t="shared" si="29"/>
        <v>0</v>
      </c>
      <c r="L403" s="33">
        <f t="shared" si="30"/>
        <v>0</v>
      </c>
      <c r="O403" s="14"/>
    </row>
    <row r="404" spans="1:16" s="5" customFormat="1" ht="15" hidden="1" x14ac:dyDescent="0.25">
      <c r="A404" s="21">
        <v>335900</v>
      </c>
      <c r="B404" s="21" t="s">
        <v>17</v>
      </c>
      <c r="C404" s="21"/>
      <c r="D404" s="21"/>
      <c r="E404" s="21"/>
      <c r="F404" s="21"/>
      <c r="G404" s="21"/>
      <c r="H404" s="21"/>
      <c r="I404" s="21"/>
      <c r="J404" s="11">
        <f t="shared" si="28"/>
        <v>0</v>
      </c>
      <c r="K404" s="11">
        <f t="shared" si="29"/>
        <v>0</v>
      </c>
      <c r="L404" s="12">
        <f t="shared" si="30"/>
        <v>0</v>
      </c>
      <c r="O404" s="14"/>
    </row>
    <row r="405" spans="1:16" s="5" customFormat="1" x14ac:dyDescent="0.25">
      <c r="A405" s="51">
        <v>334700</v>
      </c>
      <c r="B405" s="4" t="s">
        <v>6</v>
      </c>
      <c r="C405" s="4">
        <v>240</v>
      </c>
      <c r="D405" s="4" t="s">
        <v>10</v>
      </c>
      <c r="E405" s="4">
        <v>5.97</v>
      </c>
      <c r="F405" s="4"/>
      <c r="G405" s="4"/>
      <c r="H405" s="4"/>
      <c r="I405" s="4">
        <v>2</v>
      </c>
      <c r="J405" s="48">
        <f t="shared" si="28"/>
        <v>1432.8</v>
      </c>
      <c r="K405" s="6">
        <f t="shared" si="29"/>
        <v>0</v>
      </c>
      <c r="L405" s="15">
        <v>30</v>
      </c>
      <c r="M405" s="4">
        <v>10.61</v>
      </c>
      <c r="N405" s="4">
        <v>11.67</v>
      </c>
      <c r="O405" s="17">
        <f t="shared" ref="O405:O406" si="31">SUM(L405+M405+N405)</f>
        <v>52.28</v>
      </c>
      <c r="P405" s="50">
        <v>2614</v>
      </c>
    </row>
    <row r="406" spans="1:16" s="5" customFormat="1" x14ac:dyDescent="0.25">
      <c r="A406" s="51">
        <v>336000</v>
      </c>
      <c r="B406" s="4" t="s">
        <v>6</v>
      </c>
      <c r="C406" s="4">
        <v>2031.25</v>
      </c>
      <c r="D406" s="4" t="s">
        <v>7</v>
      </c>
      <c r="E406" s="4">
        <v>8.9700000000000006</v>
      </c>
      <c r="F406" s="4"/>
      <c r="G406" s="4"/>
      <c r="H406" s="4"/>
      <c r="I406" s="4">
        <v>2</v>
      </c>
      <c r="J406" s="48">
        <f t="shared" si="28"/>
        <v>18220.3125</v>
      </c>
      <c r="K406" s="6">
        <f t="shared" si="29"/>
        <v>0</v>
      </c>
      <c r="L406" s="15">
        <f t="shared" ref="L406:L432" si="32">SUM(J406+K406)*I406%</f>
        <v>364.40625</v>
      </c>
      <c r="M406" s="4">
        <v>10.61</v>
      </c>
      <c r="N406" s="4">
        <v>11.67</v>
      </c>
      <c r="O406" s="17">
        <f t="shared" si="31"/>
        <v>386.68625000000003</v>
      </c>
      <c r="P406" s="50">
        <v>19334.5</v>
      </c>
    </row>
    <row r="407" spans="1:16" s="5" customFormat="1" ht="15" hidden="1" x14ac:dyDescent="0.25">
      <c r="A407" s="27">
        <v>336910</v>
      </c>
      <c r="B407" s="27" t="s">
        <v>17</v>
      </c>
      <c r="C407" s="27"/>
      <c r="D407" s="27"/>
      <c r="E407" s="27"/>
      <c r="F407" s="27"/>
      <c r="G407" s="27"/>
      <c r="H407" s="27"/>
      <c r="I407" s="27"/>
      <c r="J407" s="28">
        <f t="shared" si="28"/>
        <v>0</v>
      </c>
      <c r="K407" s="28">
        <f t="shared" si="29"/>
        <v>0</v>
      </c>
      <c r="L407" s="33">
        <f t="shared" si="32"/>
        <v>0</v>
      </c>
      <c r="O407" s="14"/>
    </row>
    <row r="408" spans="1:16" s="5" customFormat="1" ht="15" hidden="1" x14ac:dyDescent="0.25">
      <c r="A408" s="21">
        <v>337500</v>
      </c>
      <c r="B408" s="21" t="s">
        <v>17</v>
      </c>
      <c r="C408" s="21"/>
      <c r="D408" s="21"/>
      <c r="E408" s="21"/>
      <c r="F408" s="21"/>
      <c r="G408" s="21"/>
      <c r="H408" s="21"/>
      <c r="I408" s="21"/>
      <c r="J408" s="11">
        <f t="shared" si="28"/>
        <v>0</v>
      </c>
      <c r="K408" s="11">
        <f t="shared" si="29"/>
        <v>0</v>
      </c>
      <c r="L408" s="12">
        <f t="shared" si="32"/>
        <v>0</v>
      </c>
      <c r="O408" s="14"/>
    </row>
    <row r="409" spans="1:16" s="5" customFormat="1" x14ac:dyDescent="0.25">
      <c r="A409" s="51">
        <v>336900</v>
      </c>
      <c r="B409" s="4" t="s">
        <v>6</v>
      </c>
      <c r="C409" s="4">
        <v>1875</v>
      </c>
      <c r="D409" s="4" t="s">
        <v>7</v>
      </c>
      <c r="E409" s="4">
        <v>8.9700000000000006</v>
      </c>
      <c r="F409" s="4"/>
      <c r="G409" s="4"/>
      <c r="H409" s="4"/>
      <c r="I409" s="4">
        <v>2</v>
      </c>
      <c r="J409" s="48">
        <f t="shared" si="28"/>
        <v>16818.75</v>
      </c>
      <c r="K409" s="6">
        <f t="shared" si="29"/>
        <v>0</v>
      </c>
      <c r="L409" s="15">
        <f t="shared" si="32"/>
        <v>336.375</v>
      </c>
      <c r="M409" s="4">
        <v>10.61</v>
      </c>
      <c r="N409" s="4">
        <v>11.67</v>
      </c>
      <c r="O409" s="17">
        <f>SUM(L409+M409+N409)</f>
        <v>358.65500000000003</v>
      </c>
      <c r="P409" s="50">
        <v>17933</v>
      </c>
    </row>
    <row r="410" spans="1:16" s="5" customFormat="1" ht="15" hidden="1" x14ac:dyDescent="0.25">
      <c r="A410" s="27">
        <v>30771262</v>
      </c>
      <c r="B410" s="27" t="s">
        <v>17</v>
      </c>
      <c r="C410" s="27"/>
      <c r="D410" s="27"/>
      <c r="E410" s="27"/>
      <c r="F410" s="27"/>
      <c r="G410" s="27"/>
      <c r="H410" s="27"/>
      <c r="I410" s="27"/>
      <c r="J410" s="28">
        <f t="shared" si="28"/>
        <v>0</v>
      </c>
      <c r="K410" s="28">
        <f t="shared" si="29"/>
        <v>0</v>
      </c>
      <c r="L410" s="33">
        <f t="shared" si="32"/>
        <v>0</v>
      </c>
      <c r="O410" s="14"/>
    </row>
    <row r="411" spans="1:16" s="5" customFormat="1" ht="15" hidden="1" x14ac:dyDescent="0.25">
      <c r="A411" s="4">
        <v>30771268</v>
      </c>
      <c r="B411" s="4" t="s">
        <v>17</v>
      </c>
      <c r="C411" s="4"/>
      <c r="D411" s="4"/>
      <c r="E411" s="4"/>
      <c r="F411" s="4"/>
      <c r="G411" s="4"/>
      <c r="H411" s="4"/>
      <c r="I411" s="4"/>
      <c r="J411" s="6">
        <f t="shared" si="28"/>
        <v>0</v>
      </c>
      <c r="K411" s="6">
        <f t="shared" si="29"/>
        <v>0</v>
      </c>
      <c r="L411" s="7">
        <f t="shared" si="32"/>
        <v>0</v>
      </c>
      <c r="O411" s="14"/>
    </row>
    <row r="412" spans="1:16" s="5" customFormat="1" ht="15" hidden="1" x14ac:dyDescent="0.25">
      <c r="A412" s="4">
        <v>30771297</v>
      </c>
      <c r="B412" s="4" t="s">
        <v>17</v>
      </c>
      <c r="C412" s="4"/>
      <c r="D412" s="4"/>
      <c r="E412" s="4"/>
      <c r="F412" s="4"/>
      <c r="G412" s="4"/>
      <c r="H412" s="4"/>
      <c r="I412" s="4"/>
      <c r="J412" s="6">
        <f t="shared" si="28"/>
        <v>0</v>
      </c>
      <c r="K412" s="6">
        <f t="shared" si="29"/>
        <v>0</v>
      </c>
      <c r="L412" s="7">
        <f t="shared" si="32"/>
        <v>0</v>
      </c>
      <c r="O412" s="14"/>
    </row>
    <row r="413" spans="1:16" s="5" customFormat="1" ht="15" hidden="1" x14ac:dyDescent="0.25">
      <c r="A413" s="4">
        <v>30771305</v>
      </c>
      <c r="B413" s="4" t="s">
        <v>17</v>
      </c>
      <c r="C413" s="4"/>
      <c r="D413" s="4"/>
      <c r="E413" s="4"/>
      <c r="F413" s="4"/>
      <c r="G413" s="4"/>
      <c r="H413" s="4"/>
      <c r="I413" s="4"/>
      <c r="J413" s="6">
        <f t="shared" si="28"/>
        <v>0</v>
      </c>
      <c r="K413" s="6">
        <f t="shared" si="29"/>
        <v>0</v>
      </c>
      <c r="L413" s="7">
        <f t="shared" si="32"/>
        <v>0</v>
      </c>
      <c r="O413" s="14"/>
    </row>
    <row r="414" spans="1:16" s="5" customFormat="1" ht="15" hidden="1" x14ac:dyDescent="0.25">
      <c r="A414" s="21">
        <v>30771328</v>
      </c>
      <c r="B414" s="21" t="s">
        <v>17</v>
      </c>
      <c r="C414" s="21"/>
      <c r="D414" s="21"/>
      <c r="E414" s="21"/>
      <c r="F414" s="21"/>
      <c r="G414" s="21"/>
      <c r="H414" s="21"/>
      <c r="I414" s="21"/>
      <c r="J414" s="11">
        <f t="shared" si="28"/>
        <v>0</v>
      </c>
      <c r="K414" s="11">
        <f t="shared" si="29"/>
        <v>0</v>
      </c>
      <c r="L414" s="12">
        <f t="shared" si="32"/>
        <v>0</v>
      </c>
      <c r="O414" s="14"/>
    </row>
    <row r="415" spans="1:16" s="5" customFormat="1" x14ac:dyDescent="0.25">
      <c r="A415" s="51">
        <v>30771253</v>
      </c>
      <c r="B415" s="4" t="s">
        <v>6</v>
      </c>
      <c r="C415" s="4">
        <v>480</v>
      </c>
      <c r="D415" s="4" t="s">
        <v>10</v>
      </c>
      <c r="E415" s="4">
        <v>5.97</v>
      </c>
      <c r="F415" s="4">
        <v>60</v>
      </c>
      <c r="G415" s="4" t="s">
        <v>10</v>
      </c>
      <c r="H415" s="4">
        <v>394.97</v>
      </c>
      <c r="I415" s="4">
        <v>1</v>
      </c>
      <c r="J415" s="48">
        <f t="shared" si="28"/>
        <v>2865.6</v>
      </c>
      <c r="K415" s="49">
        <f t="shared" si="29"/>
        <v>23698.2</v>
      </c>
      <c r="L415" s="15">
        <f t="shared" si="32"/>
        <v>265.63799999999998</v>
      </c>
      <c r="M415" s="4">
        <v>10.61</v>
      </c>
      <c r="N415" s="4">
        <v>11.67</v>
      </c>
      <c r="O415" s="17">
        <f>SUM(L415+M415+N415)</f>
        <v>287.91800000000001</v>
      </c>
      <c r="P415" s="50">
        <v>28792</v>
      </c>
    </row>
    <row r="416" spans="1:16" s="5" customFormat="1" ht="15" hidden="1" x14ac:dyDescent="0.25">
      <c r="A416" s="27">
        <v>30771480</v>
      </c>
      <c r="B416" s="27" t="s">
        <v>20</v>
      </c>
      <c r="C416" s="27"/>
      <c r="D416" s="27"/>
      <c r="E416" s="27"/>
      <c r="F416" s="27"/>
      <c r="G416" s="27"/>
      <c r="H416" s="27"/>
      <c r="I416" s="27"/>
      <c r="J416" s="28">
        <f t="shared" si="28"/>
        <v>0</v>
      </c>
      <c r="K416" s="28">
        <f t="shared" si="29"/>
        <v>0</v>
      </c>
      <c r="L416" s="33">
        <f t="shared" si="32"/>
        <v>0</v>
      </c>
      <c r="O416" s="14"/>
    </row>
    <row r="417" spans="1:16" s="5" customFormat="1" ht="15" hidden="1" x14ac:dyDescent="0.25">
      <c r="A417" s="4">
        <v>30771616</v>
      </c>
      <c r="B417" s="4" t="s">
        <v>19</v>
      </c>
      <c r="C417" s="4"/>
      <c r="D417" s="4"/>
      <c r="E417" s="4"/>
      <c r="F417" s="4"/>
      <c r="G417" s="4"/>
      <c r="H417" s="4"/>
      <c r="I417" s="4"/>
      <c r="J417" s="6">
        <f t="shared" si="28"/>
        <v>0</v>
      </c>
      <c r="K417" s="6">
        <f t="shared" si="29"/>
        <v>0</v>
      </c>
      <c r="L417" s="7">
        <f t="shared" si="32"/>
        <v>0</v>
      </c>
      <c r="O417" s="14"/>
    </row>
    <row r="418" spans="1:16" s="5" customFormat="1" ht="15" hidden="1" x14ac:dyDescent="0.25">
      <c r="A418" s="4">
        <v>30771903</v>
      </c>
      <c r="B418" s="4" t="s">
        <v>17</v>
      </c>
      <c r="C418" s="4"/>
      <c r="D418" s="4"/>
      <c r="E418" s="4"/>
      <c r="F418" s="4"/>
      <c r="G418" s="4"/>
      <c r="H418" s="4"/>
      <c r="I418" s="4"/>
      <c r="J418" s="6">
        <f t="shared" si="28"/>
        <v>0</v>
      </c>
      <c r="K418" s="6">
        <f t="shared" si="29"/>
        <v>0</v>
      </c>
      <c r="L418" s="7">
        <f t="shared" si="32"/>
        <v>0</v>
      </c>
      <c r="O418" s="14"/>
    </row>
    <row r="419" spans="1:16" s="5" customFormat="1" ht="15" hidden="1" x14ac:dyDescent="0.25">
      <c r="A419" s="4">
        <v>30771904</v>
      </c>
      <c r="B419" s="4" t="s">
        <v>17</v>
      </c>
      <c r="C419" s="4"/>
      <c r="D419" s="4"/>
      <c r="E419" s="4"/>
      <c r="F419" s="4"/>
      <c r="G419" s="4"/>
      <c r="H419" s="4"/>
      <c r="I419" s="4"/>
      <c r="J419" s="6">
        <f t="shared" si="28"/>
        <v>0</v>
      </c>
      <c r="K419" s="6">
        <f t="shared" si="29"/>
        <v>0</v>
      </c>
      <c r="L419" s="7">
        <f t="shared" si="32"/>
        <v>0</v>
      </c>
      <c r="O419" s="14"/>
    </row>
    <row r="420" spans="1:16" s="5" customFormat="1" ht="15" hidden="1" x14ac:dyDescent="0.25">
      <c r="A420" s="4">
        <v>30771905</v>
      </c>
      <c r="B420" s="4" t="s">
        <v>17</v>
      </c>
      <c r="C420" s="4"/>
      <c r="D420" s="4"/>
      <c r="E420" s="4"/>
      <c r="F420" s="4"/>
      <c r="G420" s="4"/>
      <c r="H420" s="4"/>
      <c r="I420" s="4"/>
      <c r="J420" s="6">
        <f t="shared" si="28"/>
        <v>0</v>
      </c>
      <c r="K420" s="6">
        <f t="shared" si="29"/>
        <v>0</v>
      </c>
      <c r="L420" s="7">
        <f t="shared" si="32"/>
        <v>0</v>
      </c>
      <c r="O420" s="14"/>
    </row>
    <row r="421" spans="1:16" s="5" customFormat="1" ht="15" hidden="1" x14ac:dyDescent="0.25">
      <c r="A421" s="4">
        <v>30771906</v>
      </c>
      <c r="B421" s="4" t="s">
        <v>17</v>
      </c>
      <c r="C421" s="4"/>
      <c r="D421" s="4"/>
      <c r="E421" s="4"/>
      <c r="F421" s="4"/>
      <c r="G421" s="4"/>
      <c r="H421" s="4"/>
      <c r="I421" s="4"/>
      <c r="J421" s="6">
        <f t="shared" si="28"/>
        <v>0</v>
      </c>
      <c r="K421" s="6">
        <f t="shared" si="29"/>
        <v>0</v>
      </c>
      <c r="L421" s="7">
        <f t="shared" si="32"/>
        <v>0</v>
      </c>
      <c r="O421" s="14"/>
    </row>
    <row r="422" spans="1:16" s="5" customFormat="1" ht="15" hidden="1" x14ac:dyDescent="0.25">
      <c r="A422" s="4">
        <v>30771907</v>
      </c>
      <c r="B422" s="4" t="s">
        <v>17</v>
      </c>
      <c r="C422" s="4"/>
      <c r="D422" s="4"/>
      <c r="E422" s="4"/>
      <c r="F422" s="4"/>
      <c r="G422" s="4"/>
      <c r="H422" s="4"/>
      <c r="I422" s="4"/>
      <c r="J422" s="6">
        <f t="shared" si="28"/>
        <v>0</v>
      </c>
      <c r="K422" s="6">
        <f t="shared" si="29"/>
        <v>0</v>
      </c>
      <c r="L422" s="7">
        <f t="shared" si="32"/>
        <v>0</v>
      </c>
      <c r="O422" s="14"/>
    </row>
    <row r="423" spans="1:16" s="5" customFormat="1" ht="15" hidden="1" x14ac:dyDescent="0.25">
      <c r="A423" s="4">
        <v>30771908</v>
      </c>
      <c r="B423" s="4" t="s">
        <v>17</v>
      </c>
      <c r="C423" s="4"/>
      <c r="D423" s="4"/>
      <c r="E423" s="4"/>
      <c r="F423" s="4"/>
      <c r="G423" s="4"/>
      <c r="H423" s="4"/>
      <c r="I423" s="4"/>
      <c r="J423" s="6">
        <f t="shared" si="28"/>
        <v>0</v>
      </c>
      <c r="K423" s="6">
        <f t="shared" si="29"/>
        <v>0</v>
      </c>
      <c r="L423" s="7">
        <f t="shared" si="32"/>
        <v>0</v>
      </c>
      <c r="O423" s="14"/>
    </row>
    <row r="424" spans="1:16" s="5" customFormat="1" ht="15" hidden="1" x14ac:dyDescent="0.25">
      <c r="A424" s="4">
        <v>30771909</v>
      </c>
      <c r="B424" s="4" t="s">
        <v>17</v>
      </c>
      <c r="C424" s="4"/>
      <c r="D424" s="4"/>
      <c r="E424" s="4"/>
      <c r="F424" s="4"/>
      <c r="G424" s="4"/>
      <c r="H424" s="4"/>
      <c r="I424" s="4"/>
      <c r="J424" s="6">
        <f t="shared" si="28"/>
        <v>0</v>
      </c>
      <c r="K424" s="6">
        <f t="shared" si="29"/>
        <v>0</v>
      </c>
      <c r="L424" s="7">
        <f t="shared" si="32"/>
        <v>0</v>
      </c>
      <c r="O424" s="14"/>
    </row>
    <row r="425" spans="1:16" s="5" customFormat="1" ht="15" hidden="1" x14ac:dyDescent="0.25">
      <c r="A425" s="4">
        <v>30771910</v>
      </c>
      <c r="B425" s="4" t="s">
        <v>17</v>
      </c>
      <c r="C425" s="4"/>
      <c r="D425" s="4"/>
      <c r="E425" s="4"/>
      <c r="F425" s="4"/>
      <c r="G425" s="4"/>
      <c r="H425" s="4"/>
      <c r="I425" s="4"/>
      <c r="J425" s="6">
        <f t="shared" si="28"/>
        <v>0</v>
      </c>
      <c r="K425" s="6">
        <f t="shared" si="29"/>
        <v>0</v>
      </c>
      <c r="L425" s="7">
        <f t="shared" si="32"/>
        <v>0</v>
      </c>
      <c r="O425" s="14"/>
    </row>
    <row r="426" spans="1:16" s="5" customFormat="1" ht="15" hidden="1" x14ac:dyDescent="0.25">
      <c r="A426" s="4">
        <v>30771911</v>
      </c>
      <c r="B426" s="4" t="s">
        <v>17</v>
      </c>
      <c r="C426" s="4"/>
      <c r="D426" s="4"/>
      <c r="E426" s="4"/>
      <c r="F426" s="4"/>
      <c r="G426" s="4"/>
      <c r="H426" s="4"/>
      <c r="I426" s="4"/>
      <c r="J426" s="6">
        <f t="shared" si="28"/>
        <v>0</v>
      </c>
      <c r="K426" s="6">
        <f t="shared" si="29"/>
        <v>0</v>
      </c>
      <c r="L426" s="7">
        <f t="shared" si="32"/>
        <v>0</v>
      </c>
      <c r="O426" s="14"/>
    </row>
    <row r="427" spans="1:16" s="5" customFormat="1" ht="15" hidden="1" x14ac:dyDescent="0.25">
      <c r="A427" s="4">
        <v>30772173</v>
      </c>
      <c r="B427" s="4" t="s">
        <v>17</v>
      </c>
      <c r="C427" s="4"/>
      <c r="D427" s="4"/>
      <c r="E427" s="4"/>
      <c r="F427" s="4"/>
      <c r="G427" s="4"/>
      <c r="H427" s="4"/>
      <c r="I427" s="4"/>
      <c r="J427" s="6">
        <f t="shared" si="28"/>
        <v>0</v>
      </c>
      <c r="K427" s="6">
        <f t="shared" si="29"/>
        <v>0</v>
      </c>
      <c r="L427" s="7">
        <f t="shared" si="32"/>
        <v>0</v>
      </c>
      <c r="O427" s="14"/>
    </row>
    <row r="428" spans="1:16" s="5" customFormat="1" ht="15" hidden="1" x14ac:dyDescent="0.25">
      <c r="A428" s="21">
        <v>30772184</v>
      </c>
      <c r="B428" s="21" t="s">
        <v>17</v>
      </c>
      <c r="C428" s="21"/>
      <c r="D428" s="21"/>
      <c r="E428" s="21"/>
      <c r="F428" s="21"/>
      <c r="G428" s="21"/>
      <c r="H428" s="21"/>
      <c r="I428" s="21"/>
      <c r="J428" s="11">
        <f t="shared" si="28"/>
        <v>0</v>
      </c>
      <c r="K428" s="11">
        <f t="shared" si="29"/>
        <v>0</v>
      </c>
      <c r="L428" s="12">
        <f t="shared" si="32"/>
        <v>0</v>
      </c>
      <c r="O428" s="14"/>
    </row>
    <row r="429" spans="1:16" s="5" customFormat="1" x14ac:dyDescent="0.25">
      <c r="A429" s="52">
        <v>30771340</v>
      </c>
      <c r="B429" s="4" t="s">
        <v>6</v>
      </c>
      <c r="C429" s="4">
        <v>156.25</v>
      </c>
      <c r="D429" s="4" t="s">
        <v>8</v>
      </c>
      <c r="E429" s="4">
        <v>14.95</v>
      </c>
      <c r="F429" s="4"/>
      <c r="G429" s="4"/>
      <c r="H429" s="4"/>
      <c r="I429" s="4">
        <v>2</v>
      </c>
      <c r="J429" s="48">
        <f t="shared" si="28"/>
        <v>2335.9375</v>
      </c>
      <c r="K429" s="6">
        <f t="shared" si="29"/>
        <v>0</v>
      </c>
      <c r="L429" s="15">
        <f t="shared" si="32"/>
        <v>46.71875</v>
      </c>
      <c r="M429" s="4">
        <v>10.61</v>
      </c>
      <c r="N429" s="4">
        <v>11.67</v>
      </c>
      <c r="O429" s="17">
        <f>SUM(L429+M429+N429)</f>
        <v>68.998750000000001</v>
      </c>
      <c r="P429" s="50">
        <v>3450</v>
      </c>
    </row>
    <row r="430" spans="1:16" s="5" customFormat="1" ht="15" hidden="1" x14ac:dyDescent="0.25">
      <c r="A430" s="27">
        <v>30772197</v>
      </c>
      <c r="B430" s="27" t="s">
        <v>17</v>
      </c>
      <c r="C430" s="27"/>
      <c r="D430" s="27"/>
      <c r="E430" s="27"/>
      <c r="F430" s="27"/>
      <c r="G430" s="27"/>
      <c r="H430" s="27"/>
      <c r="I430" s="27"/>
      <c r="J430" s="28">
        <f t="shared" si="28"/>
        <v>0</v>
      </c>
      <c r="K430" s="28">
        <f t="shared" si="29"/>
        <v>0</v>
      </c>
      <c r="L430" s="33">
        <f t="shared" si="32"/>
        <v>0</v>
      </c>
      <c r="O430" s="14"/>
    </row>
    <row r="431" spans="1:16" s="5" customFormat="1" ht="15" hidden="1" x14ac:dyDescent="0.25">
      <c r="A431" s="21">
        <v>30772199</v>
      </c>
      <c r="B431" s="21" t="s">
        <v>17</v>
      </c>
      <c r="C431" s="21"/>
      <c r="D431" s="21"/>
      <c r="E431" s="21"/>
      <c r="F431" s="21"/>
      <c r="G431" s="21"/>
      <c r="H431" s="21"/>
      <c r="I431" s="21"/>
      <c r="J431" s="11">
        <f t="shared" si="28"/>
        <v>0</v>
      </c>
      <c r="K431" s="11">
        <f t="shared" si="29"/>
        <v>0</v>
      </c>
      <c r="L431" s="12">
        <f t="shared" si="32"/>
        <v>0</v>
      </c>
      <c r="O431" s="14"/>
    </row>
    <row r="432" spans="1:16" s="5" customFormat="1" x14ac:dyDescent="0.25">
      <c r="A432" s="51">
        <v>30772186</v>
      </c>
      <c r="B432" s="4" t="s">
        <v>6</v>
      </c>
      <c r="C432" s="4">
        <v>210</v>
      </c>
      <c r="D432" s="4" t="s">
        <v>7</v>
      </c>
      <c r="E432" s="4">
        <v>8.9700000000000006</v>
      </c>
      <c r="F432" s="4">
        <v>60</v>
      </c>
      <c r="G432" s="4" t="s">
        <v>7</v>
      </c>
      <c r="H432" s="4">
        <v>394.97</v>
      </c>
      <c r="I432" s="4">
        <v>1</v>
      </c>
      <c r="J432" s="48">
        <f t="shared" si="28"/>
        <v>1883.7</v>
      </c>
      <c r="K432" s="49">
        <f t="shared" si="29"/>
        <v>23698.2</v>
      </c>
      <c r="L432" s="15">
        <f t="shared" si="32"/>
        <v>255.81900000000002</v>
      </c>
      <c r="M432" s="4">
        <v>10.61</v>
      </c>
      <c r="N432" s="4">
        <v>11.67</v>
      </c>
      <c r="O432" s="17">
        <f t="shared" ref="O432:O437" si="33">SUM(L432+M432+N432)</f>
        <v>278.09900000000005</v>
      </c>
      <c r="P432" s="50">
        <v>27810</v>
      </c>
    </row>
    <row r="433" spans="1:16" s="5" customFormat="1" x14ac:dyDescent="0.25">
      <c r="A433" s="51">
        <v>30772249</v>
      </c>
      <c r="B433" s="4" t="s">
        <v>6</v>
      </c>
      <c r="C433" s="4">
        <v>156.25</v>
      </c>
      <c r="D433" s="4" t="s">
        <v>7</v>
      </c>
      <c r="E433" s="4">
        <v>8.9700000000000006</v>
      </c>
      <c r="F433" s="4"/>
      <c r="G433" s="4"/>
      <c r="H433" s="4"/>
      <c r="I433" s="4">
        <v>2</v>
      </c>
      <c r="J433" s="48">
        <f t="shared" si="28"/>
        <v>1401.5625</v>
      </c>
      <c r="K433" s="6">
        <f t="shared" si="29"/>
        <v>0</v>
      </c>
      <c r="L433" s="15">
        <v>30</v>
      </c>
      <c r="M433" s="4">
        <v>10.61</v>
      </c>
      <c r="N433" s="4">
        <v>11.67</v>
      </c>
      <c r="O433" s="17">
        <f t="shared" si="33"/>
        <v>52.28</v>
      </c>
      <c r="P433" s="50">
        <v>2614</v>
      </c>
    </row>
    <row r="434" spans="1:16" s="5" customFormat="1" x14ac:dyDescent="0.25">
      <c r="A434" s="52">
        <v>30772250</v>
      </c>
      <c r="B434" s="4" t="s">
        <v>6</v>
      </c>
      <c r="C434" s="4">
        <v>156.25</v>
      </c>
      <c r="D434" s="4" t="s">
        <v>7</v>
      </c>
      <c r="E434" s="4">
        <v>8.9700000000000006</v>
      </c>
      <c r="F434" s="4"/>
      <c r="G434" s="4"/>
      <c r="H434" s="4"/>
      <c r="I434" s="4">
        <v>2</v>
      </c>
      <c r="J434" s="48">
        <f t="shared" si="28"/>
        <v>1401.5625</v>
      </c>
      <c r="K434" s="6">
        <f t="shared" si="29"/>
        <v>0</v>
      </c>
      <c r="L434" s="15">
        <v>30</v>
      </c>
      <c r="M434" s="4">
        <v>10.61</v>
      </c>
      <c r="N434" s="4">
        <v>11.67</v>
      </c>
      <c r="O434" s="17">
        <f t="shared" si="33"/>
        <v>52.28</v>
      </c>
      <c r="P434" s="50">
        <v>2614</v>
      </c>
    </row>
    <row r="435" spans="1:16" s="5" customFormat="1" x14ac:dyDescent="0.25">
      <c r="A435" s="52">
        <v>30772411</v>
      </c>
      <c r="B435" s="4" t="s">
        <v>6</v>
      </c>
      <c r="C435" s="4">
        <v>150</v>
      </c>
      <c r="D435" s="4" t="s">
        <v>5</v>
      </c>
      <c r="E435" s="4">
        <v>24.06</v>
      </c>
      <c r="F435" s="4"/>
      <c r="G435" s="4"/>
      <c r="H435" s="4"/>
      <c r="I435" s="4">
        <v>2</v>
      </c>
      <c r="J435" s="48">
        <f t="shared" si="28"/>
        <v>3609</v>
      </c>
      <c r="K435" s="6">
        <f t="shared" si="29"/>
        <v>0</v>
      </c>
      <c r="L435" s="15">
        <f t="shared" ref="L435:L455" si="34">SUM(J435+K435)*I435%</f>
        <v>72.180000000000007</v>
      </c>
      <c r="M435" s="4">
        <v>10.61</v>
      </c>
      <c r="N435" s="4">
        <v>11.67</v>
      </c>
      <c r="O435" s="17">
        <f t="shared" si="33"/>
        <v>94.460000000000008</v>
      </c>
      <c r="P435" s="50">
        <v>4723</v>
      </c>
    </row>
    <row r="436" spans="1:16" s="5" customFormat="1" x14ac:dyDescent="0.25">
      <c r="A436" s="51">
        <v>30772423</v>
      </c>
      <c r="B436" s="4" t="s">
        <v>6</v>
      </c>
      <c r="C436" s="4">
        <v>187.5</v>
      </c>
      <c r="D436" s="4" t="s">
        <v>5</v>
      </c>
      <c r="E436" s="4">
        <v>24.06</v>
      </c>
      <c r="F436" s="4"/>
      <c r="G436" s="4"/>
      <c r="H436" s="4"/>
      <c r="I436" s="4">
        <v>2</v>
      </c>
      <c r="J436" s="48">
        <f t="shared" si="28"/>
        <v>4511.25</v>
      </c>
      <c r="K436" s="6">
        <f t="shared" si="29"/>
        <v>0</v>
      </c>
      <c r="L436" s="15">
        <f t="shared" si="34"/>
        <v>90.225000000000009</v>
      </c>
      <c r="M436" s="4">
        <v>10.61</v>
      </c>
      <c r="N436" s="4">
        <v>11.67</v>
      </c>
      <c r="O436" s="17">
        <f t="shared" si="33"/>
        <v>112.50500000000001</v>
      </c>
      <c r="P436" s="50">
        <v>5625.5</v>
      </c>
    </row>
    <row r="437" spans="1:16" s="5" customFormat="1" x14ac:dyDescent="0.25">
      <c r="A437" s="51">
        <v>30772430</v>
      </c>
      <c r="B437" s="4" t="s">
        <v>6</v>
      </c>
      <c r="C437" s="4">
        <v>468.75</v>
      </c>
      <c r="D437" s="4" t="s">
        <v>7</v>
      </c>
      <c r="E437" s="4">
        <v>8.9700000000000006</v>
      </c>
      <c r="F437" s="4"/>
      <c r="G437" s="4"/>
      <c r="H437" s="4"/>
      <c r="I437" s="4">
        <v>2</v>
      </c>
      <c r="J437" s="48">
        <f t="shared" si="28"/>
        <v>4204.6875</v>
      </c>
      <c r="K437" s="6">
        <f t="shared" si="29"/>
        <v>0</v>
      </c>
      <c r="L437" s="15">
        <f t="shared" si="34"/>
        <v>84.09375</v>
      </c>
      <c r="M437" s="4">
        <v>10.61</v>
      </c>
      <c r="N437" s="4">
        <v>11.67</v>
      </c>
      <c r="O437" s="17">
        <f t="shared" si="33"/>
        <v>106.37375</v>
      </c>
      <c r="P437" s="50">
        <v>5318.5</v>
      </c>
    </row>
    <row r="438" spans="1:16" s="5" customFormat="1" ht="15" hidden="1" x14ac:dyDescent="0.25">
      <c r="A438" s="30">
        <v>30772446</v>
      </c>
      <c r="B438" s="30" t="s">
        <v>17</v>
      </c>
      <c r="C438" s="30"/>
      <c r="D438" s="30"/>
      <c r="E438" s="30"/>
      <c r="F438" s="30"/>
      <c r="G438" s="30"/>
      <c r="H438" s="30"/>
      <c r="I438" s="30"/>
      <c r="J438" s="31">
        <f t="shared" si="28"/>
        <v>0</v>
      </c>
      <c r="K438" s="31">
        <f t="shared" si="29"/>
        <v>0</v>
      </c>
      <c r="L438" s="32">
        <f t="shared" si="34"/>
        <v>0</v>
      </c>
      <c r="O438" s="14"/>
    </row>
    <row r="439" spans="1:16" s="5" customFormat="1" x14ac:dyDescent="0.25">
      <c r="A439" s="51">
        <v>30772445</v>
      </c>
      <c r="B439" s="4" t="s">
        <v>6</v>
      </c>
      <c r="C439" s="4">
        <v>5625</v>
      </c>
      <c r="D439" s="4" t="s">
        <v>7</v>
      </c>
      <c r="E439" s="4">
        <v>8.9700000000000006</v>
      </c>
      <c r="F439" s="4"/>
      <c r="G439" s="4"/>
      <c r="H439" s="4"/>
      <c r="I439" s="4">
        <v>2</v>
      </c>
      <c r="J439" s="48">
        <f t="shared" si="28"/>
        <v>50456.25</v>
      </c>
      <c r="K439" s="6">
        <f t="shared" si="29"/>
        <v>0</v>
      </c>
      <c r="L439" s="15">
        <f t="shared" si="34"/>
        <v>1009.125</v>
      </c>
      <c r="M439" s="4">
        <v>10.61</v>
      </c>
      <c r="N439" s="4">
        <v>11.67</v>
      </c>
      <c r="O439" s="17">
        <f>SUM(L439+M439+N439)</f>
        <v>1031.405</v>
      </c>
      <c r="P439" s="50">
        <v>51570.5</v>
      </c>
    </row>
    <row r="440" spans="1:16" s="5" customFormat="1" ht="15" hidden="1" x14ac:dyDescent="0.25">
      <c r="A440" s="27">
        <v>30772561</v>
      </c>
      <c r="B440" s="27" t="s">
        <v>17</v>
      </c>
      <c r="C440" s="27"/>
      <c r="D440" s="27"/>
      <c r="E440" s="27"/>
      <c r="F440" s="27"/>
      <c r="G440" s="27"/>
      <c r="H440" s="27"/>
      <c r="I440" s="27"/>
      <c r="J440" s="28">
        <f t="shared" si="28"/>
        <v>0</v>
      </c>
      <c r="K440" s="28">
        <f t="shared" si="29"/>
        <v>0</v>
      </c>
      <c r="L440" s="33">
        <f t="shared" si="34"/>
        <v>0</v>
      </c>
      <c r="O440" s="14"/>
    </row>
    <row r="441" spans="1:16" s="5" customFormat="1" ht="15" hidden="1" x14ac:dyDescent="0.25">
      <c r="A441" s="21">
        <v>30772563</v>
      </c>
      <c r="B441" s="21" t="s">
        <v>17</v>
      </c>
      <c r="C441" s="21"/>
      <c r="D441" s="21"/>
      <c r="E441" s="21"/>
      <c r="F441" s="21"/>
      <c r="G441" s="21"/>
      <c r="H441" s="21"/>
      <c r="I441" s="21"/>
      <c r="J441" s="11">
        <f t="shared" si="28"/>
        <v>0</v>
      </c>
      <c r="K441" s="11">
        <f t="shared" si="29"/>
        <v>0</v>
      </c>
      <c r="L441" s="12">
        <f t="shared" si="34"/>
        <v>0</v>
      </c>
      <c r="O441" s="14"/>
    </row>
    <row r="442" spans="1:16" s="5" customFormat="1" x14ac:dyDescent="0.25">
      <c r="A442" s="51">
        <v>30772514</v>
      </c>
      <c r="B442" s="4" t="s">
        <v>6</v>
      </c>
      <c r="C442" s="4">
        <v>165.22</v>
      </c>
      <c r="D442" s="4" t="s">
        <v>18</v>
      </c>
      <c r="E442" s="4">
        <v>14.95</v>
      </c>
      <c r="F442" s="4"/>
      <c r="G442" s="4"/>
      <c r="H442" s="4"/>
      <c r="I442" s="4">
        <v>2</v>
      </c>
      <c r="J442" s="48">
        <f t="shared" si="28"/>
        <v>2470.0389999999998</v>
      </c>
      <c r="K442" s="6">
        <f t="shared" si="29"/>
        <v>0</v>
      </c>
      <c r="L442" s="15">
        <f t="shared" si="34"/>
        <v>49.400779999999997</v>
      </c>
      <c r="M442" s="4">
        <v>10.61</v>
      </c>
      <c r="N442" s="4">
        <v>11.67</v>
      </c>
      <c r="O442" s="17">
        <f>SUM(L442+M442+N442)</f>
        <v>71.680779999999999</v>
      </c>
      <c r="P442" s="50">
        <v>3584</v>
      </c>
    </row>
    <row r="443" spans="1:16" s="5" customFormat="1" ht="15" hidden="1" x14ac:dyDescent="0.25">
      <c r="A443" s="27">
        <v>30772589</v>
      </c>
      <c r="B443" s="27" t="s">
        <v>17</v>
      </c>
      <c r="C443" s="27"/>
      <c r="D443" s="27"/>
      <c r="E443" s="27"/>
      <c r="F443" s="27"/>
      <c r="G443" s="27"/>
      <c r="H443" s="27"/>
      <c r="I443" s="27"/>
      <c r="J443" s="28">
        <f t="shared" si="28"/>
        <v>0</v>
      </c>
      <c r="K443" s="28">
        <f t="shared" si="29"/>
        <v>0</v>
      </c>
      <c r="L443" s="33">
        <f t="shared" si="34"/>
        <v>0</v>
      </c>
      <c r="O443" s="14"/>
    </row>
    <row r="444" spans="1:16" s="5" customFormat="1" ht="15" hidden="1" x14ac:dyDescent="0.25">
      <c r="A444" s="4">
        <v>30772591</v>
      </c>
      <c r="B444" s="4" t="s">
        <v>20</v>
      </c>
      <c r="C444" s="4"/>
      <c r="D444" s="4"/>
      <c r="E444" s="4"/>
      <c r="F444" s="4"/>
      <c r="G444" s="4"/>
      <c r="H444" s="4"/>
      <c r="I444" s="4"/>
      <c r="J444" s="6">
        <f t="shared" si="28"/>
        <v>0</v>
      </c>
      <c r="K444" s="6">
        <f t="shared" si="29"/>
        <v>0</v>
      </c>
      <c r="L444" s="7">
        <f t="shared" si="34"/>
        <v>0</v>
      </c>
      <c r="O444" s="14"/>
    </row>
    <row r="445" spans="1:16" s="5" customFormat="1" ht="15" hidden="1" x14ac:dyDescent="0.25">
      <c r="A445" s="21">
        <v>30772592</v>
      </c>
      <c r="B445" s="21" t="s">
        <v>17</v>
      </c>
      <c r="C445" s="21"/>
      <c r="D445" s="21"/>
      <c r="E445" s="21"/>
      <c r="F445" s="21"/>
      <c r="G445" s="21"/>
      <c r="H445" s="21"/>
      <c r="I445" s="21"/>
      <c r="J445" s="11">
        <f t="shared" si="28"/>
        <v>0</v>
      </c>
      <c r="K445" s="11">
        <f t="shared" si="29"/>
        <v>0</v>
      </c>
      <c r="L445" s="12">
        <f t="shared" si="34"/>
        <v>0</v>
      </c>
      <c r="O445" s="14"/>
    </row>
    <row r="446" spans="1:16" s="5" customFormat="1" x14ac:dyDescent="0.25">
      <c r="A446" s="51">
        <v>30772588</v>
      </c>
      <c r="B446" s="4" t="s">
        <v>6</v>
      </c>
      <c r="C446" s="4">
        <v>480</v>
      </c>
      <c r="D446" s="4" t="s">
        <v>18</v>
      </c>
      <c r="E446" s="4">
        <v>14.95</v>
      </c>
      <c r="F446" s="4"/>
      <c r="G446" s="4"/>
      <c r="H446" s="4"/>
      <c r="I446" s="4">
        <v>2</v>
      </c>
      <c r="J446" s="48">
        <f t="shared" si="28"/>
        <v>7176</v>
      </c>
      <c r="K446" s="6">
        <f t="shared" si="29"/>
        <v>0</v>
      </c>
      <c r="L446" s="15">
        <f t="shared" si="34"/>
        <v>143.52000000000001</v>
      </c>
      <c r="M446" s="4">
        <v>10.61</v>
      </c>
      <c r="N446" s="4">
        <v>11.67</v>
      </c>
      <c r="O446" s="17">
        <f t="shared" ref="O446:O449" si="35">SUM(L446+M446+N446)</f>
        <v>165.79999999999998</v>
      </c>
      <c r="P446" s="50">
        <v>8290</v>
      </c>
    </row>
    <row r="447" spans="1:16" s="5" customFormat="1" x14ac:dyDescent="0.25">
      <c r="A447" s="51">
        <v>30772593</v>
      </c>
      <c r="B447" s="4" t="s">
        <v>6</v>
      </c>
      <c r="C447" s="4">
        <v>480</v>
      </c>
      <c r="D447" s="4" t="s">
        <v>18</v>
      </c>
      <c r="E447" s="4">
        <v>14.95</v>
      </c>
      <c r="F447" s="4"/>
      <c r="G447" s="4"/>
      <c r="H447" s="4"/>
      <c r="I447" s="4">
        <v>2</v>
      </c>
      <c r="J447" s="48">
        <f t="shared" si="28"/>
        <v>7176</v>
      </c>
      <c r="K447" s="6">
        <f t="shared" si="29"/>
        <v>0</v>
      </c>
      <c r="L447" s="15">
        <f t="shared" si="34"/>
        <v>143.52000000000001</v>
      </c>
      <c r="M447" s="4">
        <v>10.61</v>
      </c>
      <c r="N447" s="4">
        <v>11.67</v>
      </c>
      <c r="O447" s="17">
        <f t="shared" si="35"/>
        <v>165.79999999999998</v>
      </c>
      <c r="P447" s="50">
        <v>8290</v>
      </c>
    </row>
    <row r="448" spans="1:16" s="5" customFormat="1" x14ac:dyDescent="0.25">
      <c r="A448" s="51">
        <v>30772594</v>
      </c>
      <c r="B448" s="4" t="s">
        <v>6</v>
      </c>
      <c r="C448" s="4">
        <v>480</v>
      </c>
      <c r="D448" s="4" t="s">
        <v>18</v>
      </c>
      <c r="E448" s="4">
        <v>14.95</v>
      </c>
      <c r="F448" s="4"/>
      <c r="G448" s="4"/>
      <c r="H448" s="4"/>
      <c r="I448" s="4">
        <v>2</v>
      </c>
      <c r="J448" s="48">
        <f t="shared" si="28"/>
        <v>7176</v>
      </c>
      <c r="K448" s="6">
        <f t="shared" si="29"/>
        <v>0</v>
      </c>
      <c r="L448" s="15">
        <f t="shared" si="34"/>
        <v>143.52000000000001</v>
      </c>
      <c r="M448" s="4">
        <v>10.61</v>
      </c>
      <c r="N448" s="4">
        <v>11.67</v>
      </c>
      <c r="O448" s="17">
        <f t="shared" si="35"/>
        <v>165.79999999999998</v>
      </c>
      <c r="P448" s="50">
        <v>8290</v>
      </c>
    </row>
    <row r="449" spans="1:16" s="5" customFormat="1" x14ac:dyDescent="0.25">
      <c r="A449" s="51">
        <v>30772595</v>
      </c>
      <c r="B449" s="4" t="s">
        <v>6</v>
      </c>
      <c r="C449" s="4">
        <v>480</v>
      </c>
      <c r="D449" s="4" t="s">
        <v>18</v>
      </c>
      <c r="E449" s="4">
        <v>14.95</v>
      </c>
      <c r="F449" s="4"/>
      <c r="G449" s="4"/>
      <c r="H449" s="4"/>
      <c r="I449" s="4">
        <v>2</v>
      </c>
      <c r="J449" s="48">
        <f t="shared" si="28"/>
        <v>7176</v>
      </c>
      <c r="K449" s="6">
        <f t="shared" si="29"/>
        <v>0</v>
      </c>
      <c r="L449" s="15">
        <f t="shared" si="34"/>
        <v>143.52000000000001</v>
      </c>
      <c r="M449" s="4">
        <v>10.61</v>
      </c>
      <c r="N449" s="4">
        <v>11.67</v>
      </c>
      <c r="O449" s="17">
        <f t="shared" si="35"/>
        <v>165.79999999999998</v>
      </c>
      <c r="P449" s="50">
        <v>8290</v>
      </c>
    </row>
    <row r="450" spans="1:16" s="5" customFormat="1" ht="15" hidden="1" x14ac:dyDescent="0.25">
      <c r="A450" s="30">
        <v>30772600</v>
      </c>
      <c r="B450" s="30" t="s">
        <v>19</v>
      </c>
      <c r="C450" s="30"/>
      <c r="D450" s="30"/>
      <c r="E450" s="30"/>
      <c r="F450" s="30"/>
      <c r="G450" s="30"/>
      <c r="H450" s="30"/>
      <c r="I450" s="30"/>
      <c r="J450" s="31">
        <f t="shared" ref="J450:J481" si="36">SUM(C450*E450)</f>
        <v>0</v>
      </c>
      <c r="K450" s="31">
        <f t="shared" ref="K450:K478" si="37">SUM(F450*H450)</f>
        <v>0</v>
      </c>
      <c r="L450" s="32">
        <f t="shared" si="34"/>
        <v>0</v>
      </c>
      <c r="O450" s="14"/>
    </row>
    <row r="451" spans="1:16" s="5" customFormat="1" x14ac:dyDescent="0.25">
      <c r="A451" s="51">
        <v>30772599</v>
      </c>
      <c r="B451" s="4" t="s">
        <v>6</v>
      </c>
      <c r="C451" s="4">
        <v>301.87</v>
      </c>
      <c r="D451" s="4" t="s">
        <v>5</v>
      </c>
      <c r="E451" s="4">
        <v>24.06</v>
      </c>
      <c r="F451" s="4">
        <v>48</v>
      </c>
      <c r="G451" s="4" t="s">
        <v>5</v>
      </c>
      <c r="H451" s="4">
        <v>394.97</v>
      </c>
      <c r="I451" s="4">
        <v>1</v>
      </c>
      <c r="J451" s="48">
        <f t="shared" si="36"/>
        <v>7262.9921999999997</v>
      </c>
      <c r="K451" s="49">
        <f t="shared" si="37"/>
        <v>18958.560000000001</v>
      </c>
      <c r="L451" s="15">
        <f t="shared" si="34"/>
        <v>262.21552200000002</v>
      </c>
      <c r="M451" s="4">
        <v>10.61</v>
      </c>
      <c r="N451" s="4">
        <v>11.67</v>
      </c>
      <c r="O451" s="17">
        <f t="shared" ref="O451:O481" si="38">SUM(L451+M451+N451)</f>
        <v>284.49552200000005</v>
      </c>
      <c r="P451" s="50">
        <v>28450</v>
      </c>
    </row>
    <row r="452" spans="1:16" s="5" customFormat="1" x14ac:dyDescent="0.25">
      <c r="A452" s="51">
        <v>30772601</v>
      </c>
      <c r="B452" s="4" t="s">
        <v>6</v>
      </c>
      <c r="C452" s="4">
        <v>156.25</v>
      </c>
      <c r="D452" s="4" t="s">
        <v>8</v>
      </c>
      <c r="E452" s="4">
        <v>14.95</v>
      </c>
      <c r="F452" s="4">
        <v>59.46</v>
      </c>
      <c r="G452" s="4" t="s">
        <v>8</v>
      </c>
      <c r="H452" s="4">
        <v>394.97</v>
      </c>
      <c r="I452" s="4">
        <v>1</v>
      </c>
      <c r="J452" s="48">
        <f t="shared" si="36"/>
        <v>2335.9375</v>
      </c>
      <c r="K452" s="49">
        <f t="shared" si="37"/>
        <v>23484.916200000003</v>
      </c>
      <c r="L452" s="15">
        <f t="shared" si="34"/>
        <v>258.20853700000004</v>
      </c>
      <c r="M452" s="4">
        <v>10.61</v>
      </c>
      <c r="N452" s="4">
        <v>11.67</v>
      </c>
      <c r="O452" s="17">
        <f t="shared" si="38"/>
        <v>280.48853700000006</v>
      </c>
      <c r="P452" s="50">
        <v>28049</v>
      </c>
    </row>
    <row r="453" spans="1:16" s="5" customFormat="1" x14ac:dyDescent="0.25">
      <c r="A453" s="51">
        <v>30772602</v>
      </c>
      <c r="B453" s="4" t="s">
        <v>6</v>
      </c>
      <c r="C453" s="4">
        <v>234.37</v>
      </c>
      <c r="D453" s="4" t="s">
        <v>8</v>
      </c>
      <c r="E453" s="4">
        <v>14.95</v>
      </c>
      <c r="F453" s="4"/>
      <c r="G453" s="4"/>
      <c r="H453" s="4"/>
      <c r="I453" s="4">
        <v>2</v>
      </c>
      <c r="J453" s="48">
        <f t="shared" si="36"/>
        <v>3503.8314999999998</v>
      </c>
      <c r="K453" s="6">
        <f t="shared" si="37"/>
        <v>0</v>
      </c>
      <c r="L453" s="15">
        <f t="shared" si="34"/>
        <v>70.076629999999994</v>
      </c>
      <c r="M453" s="4">
        <v>10.61</v>
      </c>
      <c r="N453" s="4">
        <v>11.67</v>
      </c>
      <c r="O453" s="17">
        <f t="shared" si="38"/>
        <v>92.356629999999996</v>
      </c>
      <c r="P453" s="50">
        <v>4618</v>
      </c>
    </row>
    <row r="454" spans="1:16" s="5" customFormat="1" x14ac:dyDescent="0.25">
      <c r="A454" s="51">
        <v>30772603</v>
      </c>
      <c r="B454" s="4" t="s">
        <v>6</v>
      </c>
      <c r="C454" s="4">
        <v>156.25</v>
      </c>
      <c r="D454" s="4" t="s">
        <v>5</v>
      </c>
      <c r="E454" s="4">
        <v>24.06</v>
      </c>
      <c r="F454" s="4">
        <v>106.57</v>
      </c>
      <c r="G454" s="4" t="s">
        <v>5</v>
      </c>
      <c r="H454" s="4">
        <v>394.97</v>
      </c>
      <c r="I454" s="4">
        <v>1</v>
      </c>
      <c r="J454" s="48">
        <f t="shared" si="36"/>
        <v>3759.375</v>
      </c>
      <c r="K454" s="49">
        <f t="shared" si="37"/>
        <v>42091.952899999997</v>
      </c>
      <c r="L454" s="15">
        <f t="shared" si="34"/>
        <v>458.51327899999995</v>
      </c>
      <c r="M454" s="4">
        <v>10.61</v>
      </c>
      <c r="N454" s="4">
        <v>11.67</v>
      </c>
      <c r="O454" s="17">
        <f t="shared" si="38"/>
        <v>480.79327899999998</v>
      </c>
      <c r="P454" s="50">
        <v>48079</v>
      </c>
    </row>
    <row r="455" spans="1:16" s="5" customFormat="1" x14ac:dyDescent="0.25">
      <c r="A455" s="51">
        <v>30772604</v>
      </c>
      <c r="B455" s="4" t="s">
        <v>6</v>
      </c>
      <c r="C455" s="4">
        <v>210</v>
      </c>
      <c r="D455" s="4" t="s">
        <v>8</v>
      </c>
      <c r="E455" s="4">
        <v>14.95</v>
      </c>
      <c r="F455" s="4"/>
      <c r="G455" s="4"/>
      <c r="H455" s="4"/>
      <c r="I455" s="4">
        <v>2</v>
      </c>
      <c r="J455" s="48">
        <f t="shared" si="36"/>
        <v>3139.5</v>
      </c>
      <c r="K455" s="6">
        <f t="shared" si="37"/>
        <v>0</v>
      </c>
      <c r="L455" s="15">
        <f t="shared" si="34"/>
        <v>62.79</v>
      </c>
      <c r="M455" s="4">
        <v>10.61</v>
      </c>
      <c r="N455" s="4">
        <v>11.67</v>
      </c>
      <c r="O455" s="17">
        <f t="shared" si="38"/>
        <v>85.070000000000007</v>
      </c>
      <c r="P455" s="50">
        <v>4253.5</v>
      </c>
    </row>
    <row r="456" spans="1:16" s="5" customFormat="1" x14ac:dyDescent="0.25">
      <c r="A456" s="51">
        <v>30772605</v>
      </c>
      <c r="B456" s="4" t="s">
        <v>6</v>
      </c>
      <c r="C456" s="4">
        <v>240</v>
      </c>
      <c r="D456" s="4" t="s">
        <v>10</v>
      </c>
      <c r="E456" s="4">
        <v>5.97</v>
      </c>
      <c r="F456" s="4"/>
      <c r="G456" s="4"/>
      <c r="H456" s="4"/>
      <c r="I456" s="4">
        <v>2</v>
      </c>
      <c r="J456" s="48">
        <f t="shared" si="36"/>
        <v>1432.8</v>
      </c>
      <c r="K456" s="6">
        <f t="shared" si="37"/>
        <v>0</v>
      </c>
      <c r="L456" s="15">
        <v>30</v>
      </c>
      <c r="M456" s="4">
        <v>10.61</v>
      </c>
      <c r="N456" s="4">
        <v>11.67</v>
      </c>
      <c r="O456" s="17">
        <f t="shared" si="38"/>
        <v>52.28</v>
      </c>
      <c r="P456" s="50">
        <v>2614</v>
      </c>
    </row>
    <row r="457" spans="1:16" s="5" customFormat="1" x14ac:dyDescent="0.25">
      <c r="A457" s="51">
        <v>30772606</v>
      </c>
      <c r="B457" s="4" t="s">
        <v>6</v>
      </c>
      <c r="C457" s="4">
        <v>240</v>
      </c>
      <c r="D457" s="4" t="s">
        <v>10</v>
      </c>
      <c r="E457" s="4">
        <v>5.97</v>
      </c>
      <c r="F457" s="4"/>
      <c r="G457" s="4"/>
      <c r="H457" s="4"/>
      <c r="I457" s="4">
        <v>2</v>
      </c>
      <c r="J457" s="48">
        <f t="shared" si="36"/>
        <v>1432.8</v>
      </c>
      <c r="K457" s="6">
        <f t="shared" si="37"/>
        <v>0</v>
      </c>
      <c r="L457" s="15">
        <v>30</v>
      </c>
      <c r="M457" s="4">
        <v>10.61</v>
      </c>
      <c r="N457" s="4">
        <v>11.67</v>
      </c>
      <c r="O457" s="17">
        <f t="shared" si="38"/>
        <v>52.28</v>
      </c>
      <c r="P457" s="50">
        <v>2614</v>
      </c>
    </row>
    <row r="458" spans="1:16" s="5" customFormat="1" x14ac:dyDescent="0.25">
      <c r="A458" s="51">
        <v>30772608</v>
      </c>
      <c r="B458" s="4" t="s">
        <v>6</v>
      </c>
      <c r="C458" s="4">
        <v>176.87</v>
      </c>
      <c r="D458" s="4" t="s">
        <v>5</v>
      </c>
      <c r="E458" s="4">
        <v>24.06</v>
      </c>
      <c r="F458" s="4">
        <v>150</v>
      </c>
      <c r="G458" s="4" t="s">
        <v>5</v>
      </c>
      <c r="H458" s="4">
        <v>394.97</v>
      </c>
      <c r="I458" s="4">
        <v>1</v>
      </c>
      <c r="J458" s="48">
        <f t="shared" si="36"/>
        <v>4255.4921999999997</v>
      </c>
      <c r="K458" s="49">
        <f t="shared" si="37"/>
        <v>59245.500000000007</v>
      </c>
      <c r="L458" s="15">
        <f>SUM(J458+K458)*I458%</f>
        <v>635.00992200000007</v>
      </c>
      <c r="M458" s="4">
        <v>10.61</v>
      </c>
      <c r="N458" s="4">
        <v>11.67</v>
      </c>
      <c r="O458" s="17">
        <f t="shared" si="38"/>
        <v>657.28992200000005</v>
      </c>
      <c r="P458" s="50">
        <v>65729</v>
      </c>
    </row>
    <row r="459" spans="1:16" s="5" customFormat="1" x14ac:dyDescent="0.25">
      <c r="A459" s="51">
        <v>30772609</v>
      </c>
      <c r="B459" s="4" t="s">
        <v>6</v>
      </c>
      <c r="C459" s="4">
        <v>166.66</v>
      </c>
      <c r="D459" s="4" t="s">
        <v>8</v>
      </c>
      <c r="E459" s="4">
        <v>14.95</v>
      </c>
      <c r="F459" s="4"/>
      <c r="G459" s="4"/>
      <c r="H459" s="4"/>
      <c r="I459" s="4">
        <v>2</v>
      </c>
      <c r="J459" s="48">
        <f t="shared" si="36"/>
        <v>2491.567</v>
      </c>
      <c r="K459" s="6">
        <f t="shared" si="37"/>
        <v>0</v>
      </c>
      <c r="L459" s="15">
        <f>SUM(J459+K459)*I459%</f>
        <v>49.831340000000004</v>
      </c>
      <c r="M459" s="4">
        <v>10.61</v>
      </c>
      <c r="N459" s="4">
        <v>11.67</v>
      </c>
      <c r="O459" s="17">
        <f t="shared" si="38"/>
        <v>72.111339999999998</v>
      </c>
      <c r="P459" s="50">
        <v>3605.5</v>
      </c>
    </row>
    <row r="460" spans="1:16" s="5" customFormat="1" x14ac:dyDescent="0.25">
      <c r="A460" s="51">
        <v>30772610</v>
      </c>
      <c r="B460" s="4" t="s">
        <v>6</v>
      </c>
      <c r="C460" s="4">
        <v>166.66</v>
      </c>
      <c r="D460" s="4" t="s">
        <v>8</v>
      </c>
      <c r="E460" s="4">
        <v>14.95</v>
      </c>
      <c r="F460" s="4"/>
      <c r="G460" s="4"/>
      <c r="H460" s="4"/>
      <c r="I460" s="4">
        <v>2</v>
      </c>
      <c r="J460" s="48">
        <f t="shared" si="36"/>
        <v>2491.567</v>
      </c>
      <c r="K460" s="6">
        <f t="shared" si="37"/>
        <v>0</v>
      </c>
      <c r="L460" s="15">
        <f>SUM(J460+K460)*I460%</f>
        <v>49.831340000000004</v>
      </c>
      <c r="M460" s="4">
        <v>10.61</v>
      </c>
      <c r="N460" s="4">
        <v>11.67</v>
      </c>
      <c r="O460" s="17">
        <f t="shared" si="38"/>
        <v>72.111339999999998</v>
      </c>
      <c r="P460" s="50">
        <v>3605.5</v>
      </c>
    </row>
    <row r="461" spans="1:16" s="5" customFormat="1" x14ac:dyDescent="0.25">
      <c r="A461" s="51">
        <v>30772611</v>
      </c>
      <c r="B461" s="4" t="s">
        <v>6</v>
      </c>
      <c r="C461" s="4">
        <v>625</v>
      </c>
      <c r="D461" s="4" t="s">
        <v>7</v>
      </c>
      <c r="E461" s="4">
        <v>8.9700000000000006</v>
      </c>
      <c r="F461" s="4"/>
      <c r="G461" s="4"/>
      <c r="H461" s="4"/>
      <c r="I461" s="4">
        <v>2</v>
      </c>
      <c r="J461" s="48">
        <f t="shared" si="36"/>
        <v>5606.25</v>
      </c>
      <c r="K461" s="6">
        <f t="shared" si="37"/>
        <v>0</v>
      </c>
      <c r="L461" s="15">
        <f>SUM(J461+K461)*I461%</f>
        <v>112.125</v>
      </c>
      <c r="M461" s="4">
        <v>10.61</v>
      </c>
      <c r="N461" s="4">
        <v>11.67</v>
      </c>
      <c r="O461" s="17">
        <f t="shared" si="38"/>
        <v>134.405</v>
      </c>
      <c r="P461" s="50">
        <v>6720.5</v>
      </c>
    </row>
    <row r="462" spans="1:16" s="5" customFormat="1" x14ac:dyDescent="0.25">
      <c r="A462" s="51">
        <v>30772612</v>
      </c>
      <c r="B462" s="4" t="s">
        <v>6</v>
      </c>
      <c r="C462" s="4">
        <v>468.75</v>
      </c>
      <c r="D462" s="4" t="s">
        <v>7</v>
      </c>
      <c r="E462" s="4">
        <v>8.9700000000000006</v>
      </c>
      <c r="F462" s="4"/>
      <c r="G462" s="4"/>
      <c r="H462" s="4"/>
      <c r="I462" s="4">
        <v>2</v>
      </c>
      <c r="J462" s="48">
        <f t="shared" si="36"/>
        <v>4204.6875</v>
      </c>
      <c r="K462" s="6">
        <f t="shared" si="37"/>
        <v>0</v>
      </c>
      <c r="L462" s="15">
        <f>SUM(J462+K462)*I462%</f>
        <v>84.09375</v>
      </c>
      <c r="M462" s="4">
        <v>10.61</v>
      </c>
      <c r="N462" s="4">
        <v>11.67</v>
      </c>
      <c r="O462" s="17">
        <f t="shared" si="38"/>
        <v>106.37375</v>
      </c>
      <c r="P462" s="50">
        <v>5318.5</v>
      </c>
    </row>
    <row r="463" spans="1:16" s="5" customFormat="1" x14ac:dyDescent="0.25">
      <c r="A463" s="51">
        <v>30772613</v>
      </c>
      <c r="B463" s="4" t="s">
        <v>6</v>
      </c>
      <c r="C463" s="4">
        <v>240</v>
      </c>
      <c r="D463" s="4" t="s">
        <v>10</v>
      </c>
      <c r="E463" s="4">
        <v>5.97</v>
      </c>
      <c r="F463" s="4"/>
      <c r="G463" s="4"/>
      <c r="H463" s="4"/>
      <c r="I463" s="4">
        <v>2</v>
      </c>
      <c r="J463" s="48">
        <f t="shared" si="36"/>
        <v>1432.8</v>
      </c>
      <c r="K463" s="6">
        <f t="shared" si="37"/>
        <v>0</v>
      </c>
      <c r="L463" s="15">
        <v>30</v>
      </c>
      <c r="M463" s="4">
        <v>10.61</v>
      </c>
      <c r="N463" s="4">
        <v>11.67</v>
      </c>
      <c r="O463" s="17">
        <f t="shared" si="38"/>
        <v>52.28</v>
      </c>
      <c r="P463" s="50">
        <v>2614</v>
      </c>
    </row>
    <row r="464" spans="1:16" s="5" customFormat="1" x14ac:dyDescent="0.25">
      <c r="A464" s="51">
        <v>30772614</v>
      </c>
      <c r="B464" s="4" t="s">
        <v>6</v>
      </c>
      <c r="C464" s="4">
        <v>480</v>
      </c>
      <c r="D464" s="4" t="s">
        <v>10</v>
      </c>
      <c r="E464" s="4">
        <v>5.97</v>
      </c>
      <c r="F464" s="4">
        <v>45</v>
      </c>
      <c r="G464" s="4" t="s">
        <v>10</v>
      </c>
      <c r="H464" s="4">
        <v>394.97</v>
      </c>
      <c r="I464" s="4">
        <v>1</v>
      </c>
      <c r="J464" s="48">
        <f t="shared" si="36"/>
        <v>2865.6</v>
      </c>
      <c r="K464" s="49">
        <f t="shared" si="37"/>
        <v>17773.650000000001</v>
      </c>
      <c r="L464" s="15">
        <f t="shared" ref="L464:L480" si="39">SUM(J464+K464)*I464%</f>
        <v>206.39250000000001</v>
      </c>
      <c r="M464" s="4">
        <v>10.61</v>
      </c>
      <c r="N464" s="4">
        <v>11.67</v>
      </c>
      <c r="O464" s="17">
        <f t="shared" si="38"/>
        <v>228.67249999999999</v>
      </c>
      <c r="P464" s="50">
        <v>22867</v>
      </c>
    </row>
    <row r="465" spans="1:59" s="5" customFormat="1" x14ac:dyDescent="0.25">
      <c r="A465" s="51">
        <v>30772615</v>
      </c>
      <c r="B465" s="4" t="s">
        <v>6</v>
      </c>
      <c r="C465" s="4">
        <v>480</v>
      </c>
      <c r="D465" s="4" t="s">
        <v>10</v>
      </c>
      <c r="E465" s="4">
        <v>5.97</v>
      </c>
      <c r="F465" s="4">
        <v>60</v>
      </c>
      <c r="G465" s="4" t="s">
        <v>10</v>
      </c>
      <c r="H465" s="4">
        <v>394.97</v>
      </c>
      <c r="I465" s="4">
        <v>1</v>
      </c>
      <c r="J465" s="48">
        <f t="shared" si="36"/>
        <v>2865.6</v>
      </c>
      <c r="K465" s="49">
        <f t="shared" si="37"/>
        <v>23698.2</v>
      </c>
      <c r="L465" s="15">
        <f t="shared" si="39"/>
        <v>265.63799999999998</v>
      </c>
      <c r="M465" s="4">
        <v>10.61</v>
      </c>
      <c r="N465" s="4">
        <v>11.67</v>
      </c>
      <c r="O465" s="17">
        <f t="shared" si="38"/>
        <v>287.91800000000001</v>
      </c>
      <c r="P465" s="50">
        <v>28792</v>
      </c>
    </row>
    <row r="466" spans="1:59" s="5" customFormat="1" x14ac:dyDescent="0.25">
      <c r="A466" s="51">
        <v>30772616</v>
      </c>
      <c r="B466" s="4" t="s">
        <v>6</v>
      </c>
      <c r="C466" s="4">
        <v>132.52000000000001</v>
      </c>
      <c r="D466" s="4" t="s">
        <v>5</v>
      </c>
      <c r="E466" s="4">
        <v>24.06</v>
      </c>
      <c r="F466" s="4">
        <v>120</v>
      </c>
      <c r="G466" s="4" t="s">
        <v>5</v>
      </c>
      <c r="H466" s="4">
        <v>394.97</v>
      </c>
      <c r="I466" s="4">
        <v>1</v>
      </c>
      <c r="J466" s="48">
        <f t="shared" si="36"/>
        <v>3188.4312</v>
      </c>
      <c r="K466" s="49">
        <f t="shared" si="37"/>
        <v>47396.4</v>
      </c>
      <c r="L466" s="15">
        <f t="shared" si="39"/>
        <v>505.84831200000002</v>
      </c>
      <c r="M466" s="4">
        <v>10.61</v>
      </c>
      <c r="N466" s="4">
        <v>11.67</v>
      </c>
      <c r="O466" s="17">
        <f t="shared" si="38"/>
        <v>528.12831199999994</v>
      </c>
      <c r="P466" s="50">
        <v>52813</v>
      </c>
    </row>
    <row r="467" spans="1:59" s="5" customFormat="1" x14ac:dyDescent="0.25">
      <c r="A467" s="51">
        <v>30772617</v>
      </c>
      <c r="B467" s="4" t="s">
        <v>6</v>
      </c>
      <c r="C467" s="4">
        <v>510.37</v>
      </c>
      <c r="D467" s="4" t="s">
        <v>5</v>
      </c>
      <c r="E467" s="4">
        <v>24.06</v>
      </c>
      <c r="F467" s="4">
        <v>210</v>
      </c>
      <c r="G467" s="4" t="s">
        <v>5</v>
      </c>
      <c r="H467" s="4">
        <v>394.97</v>
      </c>
      <c r="I467" s="4">
        <v>1</v>
      </c>
      <c r="J467" s="48">
        <f t="shared" si="36"/>
        <v>12279.502199999999</v>
      </c>
      <c r="K467" s="49">
        <f t="shared" si="37"/>
        <v>82943.700000000012</v>
      </c>
      <c r="L467" s="15">
        <f t="shared" si="39"/>
        <v>952.23202200000014</v>
      </c>
      <c r="M467" s="4">
        <v>10.61</v>
      </c>
      <c r="N467" s="4">
        <v>11.67</v>
      </c>
      <c r="O467" s="17">
        <f t="shared" si="38"/>
        <v>974.51202200000012</v>
      </c>
      <c r="P467" s="50">
        <v>97451</v>
      </c>
    </row>
    <row r="468" spans="1:59" s="5" customFormat="1" x14ac:dyDescent="0.25">
      <c r="A468" s="51">
        <v>30772618</v>
      </c>
      <c r="B468" s="4" t="s">
        <v>6</v>
      </c>
      <c r="C468" s="4">
        <v>625</v>
      </c>
      <c r="D468" s="4" t="s">
        <v>7</v>
      </c>
      <c r="E468" s="4">
        <v>8.9700000000000006</v>
      </c>
      <c r="F468" s="4"/>
      <c r="G468" s="4"/>
      <c r="H468" s="4"/>
      <c r="I468" s="4">
        <v>2</v>
      </c>
      <c r="J468" s="48">
        <f t="shared" si="36"/>
        <v>5606.25</v>
      </c>
      <c r="K468" s="6">
        <f t="shared" si="37"/>
        <v>0</v>
      </c>
      <c r="L468" s="15">
        <f t="shared" si="39"/>
        <v>112.125</v>
      </c>
      <c r="M468" s="4">
        <v>10.61</v>
      </c>
      <c r="N468" s="4">
        <v>11.67</v>
      </c>
      <c r="O468" s="17">
        <f t="shared" si="38"/>
        <v>134.405</v>
      </c>
      <c r="P468" s="50">
        <v>6720.5</v>
      </c>
    </row>
    <row r="469" spans="1:59" s="5" customFormat="1" x14ac:dyDescent="0.25">
      <c r="A469" s="51">
        <v>30772619</v>
      </c>
      <c r="B469" s="4" t="s">
        <v>6</v>
      </c>
      <c r="C469" s="4">
        <v>234.375</v>
      </c>
      <c r="D469" s="4" t="s">
        <v>7</v>
      </c>
      <c r="E469" s="4">
        <v>8.9700000000000006</v>
      </c>
      <c r="F469" s="4"/>
      <c r="G469" s="4"/>
      <c r="H469" s="4"/>
      <c r="I469" s="4">
        <v>2</v>
      </c>
      <c r="J469" s="48">
        <f t="shared" si="36"/>
        <v>2102.34375</v>
      </c>
      <c r="K469" s="6">
        <f t="shared" si="37"/>
        <v>0</v>
      </c>
      <c r="L469" s="15">
        <f t="shared" si="39"/>
        <v>42.046875</v>
      </c>
      <c r="M469" s="4">
        <v>10.61</v>
      </c>
      <c r="N469" s="4">
        <v>11.67</v>
      </c>
      <c r="O469" s="17">
        <f t="shared" si="38"/>
        <v>64.326875000000001</v>
      </c>
      <c r="P469" s="50">
        <v>3216.5</v>
      </c>
    </row>
    <row r="470" spans="1:59" s="5" customFormat="1" x14ac:dyDescent="0.25">
      <c r="A470" s="51">
        <v>30772620</v>
      </c>
      <c r="B470" s="4" t="s">
        <v>6</v>
      </c>
      <c r="C470" s="4">
        <v>312.5</v>
      </c>
      <c r="D470" s="4" t="s">
        <v>7</v>
      </c>
      <c r="E470" s="4">
        <v>8.9700000000000006</v>
      </c>
      <c r="F470" s="4"/>
      <c r="G470" s="4"/>
      <c r="H470" s="4"/>
      <c r="I470" s="4">
        <v>2</v>
      </c>
      <c r="J470" s="48">
        <f t="shared" si="36"/>
        <v>2803.125</v>
      </c>
      <c r="K470" s="6">
        <f t="shared" si="37"/>
        <v>0</v>
      </c>
      <c r="L470" s="15">
        <f t="shared" si="39"/>
        <v>56.0625</v>
      </c>
      <c r="M470" s="4">
        <v>10.61</v>
      </c>
      <c r="N470" s="4">
        <v>11.67</v>
      </c>
      <c r="O470" s="17">
        <f t="shared" si="38"/>
        <v>78.342500000000001</v>
      </c>
      <c r="P470" s="50">
        <v>3917</v>
      </c>
    </row>
    <row r="471" spans="1:59" s="5" customFormat="1" x14ac:dyDescent="0.25">
      <c r="A471" s="51">
        <v>30772621</v>
      </c>
      <c r="B471" s="4" t="s">
        <v>6</v>
      </c>
      <c r="C471" s="4">
        <v>468.75</v>
      </c>
      <c r="D471" s="4" t="s">
        <v>7</v>
      </c>
      <c r="E471" s="4">
        <v>8.9700000000000006</v>
      </c>
      <c r="F471" s="4"/>
      <c r="G471" s="4"/>
      <c r="H471" s="4"/>
      <c r="I471" s="4">
        <v>2</v>
      </c>
      <c r="J471" s="48">
        <f t="shared" si="36"/>
        <v>4204.6875</v>
      </c>
      <c r="K471" s="6">
        <f t="shared" si="37"/>
        <v>0</v>
      </c>
      <c r="L471" s="15">
        <f t="shared" si="39"/>
        <v>84.09375</v>
      </c>
      <c r="M471" s="4">
        <v>10.61</v>
      </c>
      <c r="N471" s="4">
        <v>11.67</v>
      </c>
      <c r="O471" s="17">
        <f t="shared" si="38"/>
        <v>106.37375</v>
      </c>
      <c r="P471" s="50">
        <v>5318.5</v>
      </c>
    </row>
    <row r="472" spans="1:59" s="5" customFormat="1" x14ac:dyDescent="0.25">
      <c r="A472" s="51">
        <v>30772623</v>
      </c>
      <c r="B472" s="4" t="s">
        <v>6</v>
      </c>
      <c r="C472" s="4">
        <v>960</v>
      </c>
      <c r="D472" s="4" t="s">
        <v>10</v>
      </c>
      <c r="E472" s="4">
        <v>5.97</v>
      </c>
      <c r="F472" s="4"/>
      <c r="G472" s="4"/>
      <c r="H472" s="4"/>
      <c r="I472" s="4">
        <v>2</v>
      </c>
      <c r="J472" s="48">
        <f t="shared" si="36"/>
        <v>5731.2</v>
      </c>
      <c r="K472" s="6">
        <f t="shared" si="37"/>
        <v>0</v>
      </c>
      <c r="L472" s="15">
        <f t="shared" si="39"/>
        <v>114.624</v>
      </c>
      <c r="M472" s="4">
        <v>10.61</v>
      </c>
      <c r="N472" s="4">
        <v>11.67</v>
      </c>
      <c r="O472" s="17">
        <f t="shared" si="38"/>
        <v>136.904</v>
      </c>
      <c r="P472" s="50">
        <v>6845</v>
      </c>
    </row>
    <row r="473" spans="1:59" s="5" customFormat="1" x14ac:dyDescent="0.25">
      <c r="A473" s="51">
        <v>30772624</v>
      </c>
      <c r="B473" s="4" t="s">
        <v>6</v>
      </c>
      <c r="C473" s="4">
        <v>480</v>
      </c>
      <c r="D473" s="4" t="s">
        <v>10</v>
      </c>
      <c r="E473" s="4">
        <v>5.97</v>
      </c>
      <c r="F473" s="4"/>
      <c r="G473" s="4"/>
      <c r="H473" s="4"/>
      <c r="I473" s="4">
        <v>2</v>
      </c>
      <c r="J473" s="48">
        <f t="shared" si="36"/>
        <v>2865.6</v>
      </c>
      <c r="K473" s="6">
        <f t="shared" si="37"/>
        <v>0</v>
      </c>
      <c r="L473" s="15">
        <f t="shared" si="39"/>
        <v>57.311999999999998</v>
      </c>
      <c r="M473" s="4">
        <v>10.61</v>
      </c>
      <c r="N473" s="4">
        <v>11.67</v>
      </c>
      <c r="O473" s="17">
        <f t="shared" si="38"/>
        <v>79.591999999999999</v>
      </c>
      <c r="P473" s="50">
        <v>3979.5</v>
      </c>
    </row>
    <row r="474" spans="1:59" s="5" customFormat="1" x14ac:dyDescent="0.25">
      <c r="A474" s="51">
        <v>30772625</v>
      </c>
      <c r="B474" s="4" t="s">
        <v>6</v>
      </c>
      <c r="C474" s="4">
        <v>234.375</v>
      </c>
      <c r="D474" s="4" t="s">
        <v>5</v>
      </c>
      <c r="E474" s="4">
        <v>24.06</v>
      </c>
      <c r="F474" s="4"/>
      <c r="G474" s="4"/>
      <c r="H474" s="4"/>
      <c r="I474" s="4">
        <v>2</v>
      </c>
      <c r="J474" s="48">
        <f t="shared" si="36"/>
        <v>5639.0625</v>
      </c>
      <c r="K474" s="6">
        <f t="shared" si="37"/>
        <v>0</v>
      </c>
      <c r="L474" s="15">
        <f t="shared" si="39"/>
        <v>112.78125</v>
      </c>
      <c r="M474" s="4">
        <v>10.61</v>
      </c>
      <c r="N474" s="4">
        <v>11.67</v>
      </c>
      <c r="O474" s="17">
        <f t="shared" si="38"/>
        <v>135.06125</v>
      </c>
      <c r="P474" s="50">
        <v>6753</v>
      </c>
    </row>
    <row r="475" spans="1:59" s="5" customFormat="1" ht="15" hidden="1" x14ac:dyDescent="0.25">
      <c r="A475" s="30">
        <v>30772626</v>
      </c>
      <c r="B475" s="30" t="s">
        <v>17</v>
      </c>
      <c r="C475" s="30"/>
      <c r="D475" s="30"/>
      <c r="E475" s="30"/>
      <c r="F475" s="30"/>
      <c r="G475" s="30"/>
      <c r="H475" s="30"/>
      <c r="I475" s="30"/>
      <c r="J475" s="31">
        <f t="shared" si="36"/>
        <v>0</v>
      </c>
      <c r="K475" s="31">
        <f t="shared" si="37"/>
        <v>0</v>
      </c>
      <c r="L475" s="32">
        <f t="shared" si="39"/>
        <v>0</v>
      </c>
      <c r="M475" s="14"/>
      <c r="N475" s="14"/>
      <c r="O475" s="14"/>
    </row>
    <row r="476" spans="1:59" s="19" customFormat="1" x14ac:dyDescent="0.25">
      <c r="A476" s="53">
        <v>30772627</v>
      </c>
      <c r="B476" s="22" t="s">
        <v>6</v>
      </c>
      <c r="C476" s="22">
        <v>156.25</v>
      </c>
      <c r="D476" s="22" t="s">
        <v>7</v>
      </c>
      <c r="E476" s="22">
        <v>8.9700000000000006</v>
      </c>
      <c r="F476" s="22"/>
      <c r="G476" s="22"/>
      <c r="H476" s="22"/>
      <c r="I476" s="22">
        <v>2</v>
      </c>
      <c r="J476" s="48">
        <f>SUM(C476*E476)</f>
        <v>1401.5625</v>
      </c>
      <c r="K476" s="6">
        <f t="shared" si="37"/>
        <v>0</v>
      </c>
      <c r="L476" s="15">
        <v>30</v>
      </c>
      <c r="M476" s="4">
        <v>10.61</v>
      </c>
      <c r="N476" s="4">
        <v>11.67</v>
      </c>
      <c r="O476" s="17">
        <f t="shared" si="38"/>
        <v>52.28</v>
      </c>
      <c r="P476" s="50">
        <v>2614</v>
      </c>
    </row>
    <row r="477" spans="1:59" s="20" customFormat="1" x14ac:dyDescent="0.25">
      <c r="A477" s="53">
        <v>30772628</v>
      </c>
      <c r="B477" s="23" t="s">
        <v>6</v>
      </c>
      <c r="C477" s="23">
        <v>190.35</v>
      </c>
      <c r="D477" s="23" t="s">
        <v>18</v>
      </c>
      <c r="E477" s="23">
        <v>14.95</v>
      </c>
      <c r="F477" s="23"/>
      <c r="G477" s="23"/>
      <c r="H477" s="23"/>
      <c r="I477" s="23">
        <v>2</v>
      </c>
      <c r="J477" s="48">
        <f t="shared" si="36"/>
        <v>2845.7324999999996</v>
      </c>
      <c r="K477" s="6">
        <f t="shared" si="37"/>
        <v>0</v>
      </c>
      <c r="L477" s="15">
        <f t="shared" si="39"/>
        <v>56.914649999999995</v>
      </c>
      <c r="M477" s="4">
        <v>10.61</v>
      </c>
      <c r="N477" s="4">
        <v>11.67</v>
      </c>
      <c r="O477" s="17">
        <f t="shared" si="38"/>
        <v>79.194649999999996</v>
      </c>
      <c r="P477" s="50">
        <v>3959.5</v>
      </c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</row>
    <row r="478" spans="1:59" s="20" customFormat="1" x14ac:dyDescent="0.25">
      <c r="A478" s="53">
        <v>30772629</v>
      </c>
      <c r="B478" s="23" t="s">
        <v>6</v>
      </c>
      <c r="C478" s="23">
        <v>312.5</v>
      </c>
      <c r="D478" s="23" t="s">
        <v>7</v>
      </c>
      <c r="E478" s="23">
        <v>8.9700000000000006</v>
      </c>
      <c r="F478" s="23"/>
      <c r="G478" s="23"/>
      <c r="H478" s="23"/>
      <c r="I478" s="23">
        <v>2</v>
      </c>
      <c r="J478" s="48">
        <f t="shared" si="36"/>
        <v>2803.125</v>
      </c>
      <c r="K478" s="6">
        <f t="shared" si="37"/>
        <v>0</v>
      </c>
      <c r="L478" s="15">
        <f t="shared" si="39"/>
        <v>56.0625</v>
      </c>
      <c r="M478" s="4">
        <v>10.61</v>
      </c>
      <c r="N478" s="4">
        <v>11.67</v>
      </c>
      <c r="O478" s="17">
        <f t="shared" si="38"/>
        <v>78.342500000000001</v>
      </c>
      <c r="P478" s="50">
        <v>3917</v>
      </c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</row>
    <row r="479" spans="1:59" s="20" customFormat="1" x14ac:dyDescent="0.25">
      <c r="A479" s="53">
        <v>30772630</v>
      </c>
      <c r="B479" s="23" t="s">
        <v>6</v>
      </c>
      <c r="C479" s="23">
        <v>210</v>
      </c>
      <c r="D479" s="23" t="s">
        <v>8</v>
      </c>
      <c r="E479" s="23">
        <v>14.95</v>
      </c>
      <c r="F479" s="23">
        <v>60</v>
      </c>
      <c r="G479" s="23" t="s">
        <v>8</v>
      </c>
      <c r="H479" s="23">
        <v>394.97</v>
      </c>
      <c r="I479" s="23">
        <v>1</v>
      </c>
      <c r="J479" s="48">
        <f t="shared" si="36"/>
        <v>3139.5</v>
      </c>
      <c r="K479" s="49">
        <f>SUM(F479*H479)</f>
        <v>23698.2</v>
      </c>
      <c r="L479" s="15">
        <f t="shared" si="39"/>
        <v>268.37700000000001</v>
      </c>
      <c r="M479" s="4">
        <v>10.61</v>
      </c>
      <c r="N479" s="4">
        <v>11.67</v>
      </c>
      <c r="O479" s="17">
        <f t="shared" si="38"/>
        <v>290.65700000000004</v>
      </c>
      <c r="P479" s="50">
        <v>29066</v>
      </c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</row>
    <row r="480" spans="1:59" s="19" customFormat="1" x14ac:dyDescent="0.25">
      <c r="A480" s="53">
        <v>380</v>
      </c>
      <c r="B480" s="22"/>
      <c r="C480" s="22">
        <v>312.5</v>
      </c>
      <c r="D480" s="22" t="s">
        <v>7</v>
      </c>
      <c r="E480" s="22">
        <v>8.9700000000000006</v>
      </c>
      <c r="F480" s="22"/>
      <c r="G480" s="22"/>
      <c r="H480" s="22"/>
      <c r="I480" s="22">
        <v>2</v>
      </c>
      <c r="J480" s="56">
        <f t="shared" si="36"/>
        <v>2803.125</v>
      </c>
      <c r="K480" s="55">
        <f>SUM(F480*H480)</f>
        <v>0</v>
      </c>
      <c r="L480" s="15">
        <f t="shared" si="39"/>
        <v>56.0625</v>
      </c>
      <c r="M480" s="22">
        <v>10.61</v>
      </c>
      <c r="N480" s="22">
        <v>11.67</v>
      </c>
      <c r="O480" s="54">
        <f t="shared" si="38"/>
        <v>78.342500000000001</v>
      </c>
      <c r="P480" s="50">
        <v>3917</v>
      </c>
    </row>
    <row r="481" spans="1:16" s="5" customFormat="1" x14ac:dyDescent="0.25">
      <c r="A481" s="51">
        <v>797</v>
      </c>
      <c r="B481" s="4"/>
      <c r="C481" s="22">
        <v>312.5</v>
      </c>
      <c r="D481" s="4" t="s">
        <v>7</v>
      </c>
      <c r="E481" s="4">
        <v>8.9700000000000006</v>
      </c>
      <c r="F481" s="4"/>
      <c r="G481" s="4"/>
      <c r="H481" s="4"/>
      <c r="I481" s="4">
        <v>2</v>
      </c>
      <c r="J481" s="48">
        <f t="shared" si="36"/>
        <v>2803.125</v>
      </c>
      <c r="K481" s="55">
        <f>SUM(F481*H481)</f>
        <v>0</v>
      </c>
      <c r="L481" s="15">
        <f t="shared" ref="L481" si="40">SUM(J481+K481)*I481%</f>
        <v>56.0625</v>
      </c>
      <c r="M481" s="22">
        <v>10.61</v>
      </c>
      <c r="N481" s="22">
        <v>11.67</v>
      </c>
      <c r="O481" s="54">
        <f t="shared" si="38"/>
        <v>78.342500000000001</v>
      </c>
      <c r="P481" s="50">
        <v>3917</v>
      </c>
    </row>
    <row r="482" spans="1:16" s="5" customFormat="1" x14ac:dyDescent="0.25">
      <c r="A482" s="51">
        <v>379</v>
      </c>
      <c r="B482" s="4"/>
      <c r="C482" s="22">
        <v>312.5</v>
      </c>
      <c r="D482" s="4" t="s">
        <v>7</v>
      </c>
      <c r="E482" s="4">
        <v>8.9700000000000006</v>
      </c>
      <c r="F482" s="4"/>
      <c r="G482" s="4"/>
      <c r="H482" s="4"/>
      <c r="I482" s="4">
        <v>2</v>
      </c>
      <c r="J482" s="48">
        <f t="shared" ref="J482" si="41">SUM(C482*E482)</f>
        <v>2803.125</v>
      </c>
      <c r="K482" s="55">
        <f>SUM(F482*H482)</f>
        <v>0</v>
      </c>
      <c r="L482" s="15">
        <f t="shared" ref="L482" si="42">SUM(J482+K482)*I482%</f>
        <v>56.0625</v>
      </c>
      <c r="M482" s="22">
        <v>10.61</v>
      </c>
      <c r="N482" s="22">
        <v>11.67</v>
      </c>
      <c r="O482" s="54">
        <f t="shared" ref="O482" si="43">SUM(L482+M482+N482)</f>
        <v>78.342500000000001</v>
      </c>
      <c r="P482" s="50">
        <v>3917</v>
      </c>
    </row>
    <row r="483" spans="1:16" s="5" customFormat="1" x14ac:dyDescent="0.25">
      <c r="A483" s="16"/>
      <c r="C483" s="24"/>
      <c r="J483" s="43"/>
      <c r="K483" s="25"/>
      <c r="L483" s="8"/>
      <c r="M483" s="8"/>
      <c r="N483" s="8"/>
      <c r="O483" s="18"/>
      <c r="P483" s="44"/>
    </row>
    <row r="484" spans="1:16" s="5" customFormat="1" x14ac:dyDescent="0.25">
      <c r="A484" s="16"/>
      <c r="C484" s="24"/>
      <c r="J484" s="43"/>
      <c r="K484" s="25"/>
      <c r="L484" s="8"/>
      <c r="M484" s="8"/>
      <c r="N484" s="8"/>
      <c r="O484" s="18"/>
      <c r="P484" s="44"/>
    </row>
    <row r="485" spans="1:16" s="5" customFormat="1" x14ac:dyDescent="0.25">
      <c r="A485" s="16"/>
      <c r="C485" s="24"/>
      <c r="J485" s="43"/>
      <c r="K485" s="25"/>
      <c r="L485" s="8"/>
      <c r="M485" s="8"/>
      <c r="N485" s="8"/>
      <c r="O485" s="18"/>
      <c r="P485" s="44"/>
    </row>
    <row r="486" spans="1:16" s="5" customFormat="1" x14ac:dyDescent="0.25">
      <c r="A486" s="16"/>
      <c r="C486" s="24"/>
      <c r="J486" s="43"/>
      <c r="K486" s="25"/>
      <c r="L486" s="8"/>
      <c r="M486" s="8"/>
      <c r="N486" s="8"/>
      <c r="O486" s="18"/>
      <c r="P486" s="44"/>
    </row>
    <row r="487" spans="1:16" s="5" customFormat="1" x14ac:dyDescent="0.25">
      <c r="A487" s="16"/>
      <c r="C487" s="24"/>
      <c r="J487" s="43"/>
      <c r="K487" s="25"/>
      <c r="L487" s="8"/>
      <c r="M487" s="8"/>
      <c r="N487" s="8"/>
      <c r="O487" s="18"/>
      <c r="P487" s="44"/>
    </row>
    <row r="488" spans="1:16" s="5" customFormat="1" x14ac:dyDescent="0.25">
      <c r="A488" s="16"/>
      <c r="C488" s="24"/>
      <c r="J488" s="43"/>
      <c r="K488" s="25"/>
      <c r="L488" s="8"/>
      <c r="M488" s="8"/>
      <c r="N488" s="8"/>
      <c r="O488" s="18"/>
      <c r="P488" s="44"/>
    </row>
    <row r="489" spans="1:16" s="5" customFormat="1" x14ac:dyDescent="0.25">
      <c r="A489" s="16"/>
      <c r="C489" s="24"/>
      <c r="J489" s="43"/>
      <c r="K489" s="25"/>
      <c r="L489" s="8"/>
      <c r="M489" s="8"/>
      <c r="N489" s="8"/>
      <c r="O489" s="18"/>
      <c r="P489" s="44"/>
    </row>
    <row r="490" spans="1:16" s="5" customFormat="1" x14ac:dyDescent="0.25">
      <c r="A490" s="16"/>
      <c r="C490" s="24"/>
      <c r="J490" s="43"/>
      <c r="K490" s="25"/>
      <c r="L490" s="8"/>
      <c r="M490" s="8"/>
      <c r="N490" s="8"/>
      <c r="O490" s="18"/>
      <c r="P490" s="44"/>
    </row>
    <row r="491" spans="1:16" s="5" customFormat="1" x14ac:dyDescent="0.25">
      <c r="A491" s="16"/>
      <c r="C491" s="24"/>
      <c r="J491" s="43"/>
      <c r="K491" s="25"/>
      <c r="L491" s="8"/>
      <c r="M491" s="8"/>
      <c r="N491" s="8"/>
      <c r="O491" s="18"/>
      <c r="P491" s="44"/>
    </row>
    <row r="492" spans="1:16" s="5" customFormat="1" x14ac:dyDescent="0.25">
      <c r="A492" s="16"/>
      <c r="C492" s="24"/>
      <c r="J492" s="43"/>
      <c r="K492" s="25"/>
      <c r="L492" s="8"/>
      <c r="M492" s="8"/>
      <c r="N492" s="8"/>
      <c r="O492" s="18"/>
      <c r="P492" s="44"/>
    </row>
    <row r="493" spans="1:16" s="5" customFormat="1" x14ac:dyDescent="0.25">
      <c r="A493" s="16"/>
      <c r="C493" s="24"/>
      <c r="J493" s="43"/>
      <c r="K493" s="25"/>
      <c r="L493" s="8"/>
      <c r="M493" s="8"/>
      <c r="N493" s="8"/>
      <c r="O493" s="18"/>
      <c r="P493" s="44"/>
    </row>
    <row r="494" spans="1:16" s="5" customFormat="1" x14ac:dyDescent="0.25">
      <c r="A494" s="16"/>
      <c r="C494" s="24"/>
      <c r="J494" s="43"/>
      <c r="K494" s="25"/>
      <c r="L494" s="8"/>
      <c r="M494" s="8"/>
      <c r="N494" s="8"/>
      <c r="O494" s="18"/>
      <c r="P494" s="44"/>
    </row>
    <row r="495" spans="1:16" s="5" customFormat="1" x14ac:dyDescent="0.25">
      <c r="A495" s="16"/>
      <c r="C495" s="24"/>
      <c r="J495" s="43"/>
      <c r="K495" s="25"/>
      <c r="L495" s="8"/>
      <c r="M495" s="8"/>
      <c r="N495" s="8"/>
      <c r="O495" s="18"/>
      <c r="P495" s="44"/>
    </row>
    <row r="496" spans="1:16" s="5" customFormat="1" x14ac:dyDescent="0.25">
      <c r="A496" s="16"/>
      <c r="C496" s="24"/>
      <c r="J496" s="43"/>
      <c r="K496" s="25"/>
      <c r="L496" s="8"/>
      <c r="M496" s="8"/>
      <c r="N496" s="8"/>
      <c r="O496" s="18"/>
      <c r="P496" s="44"/>
    </row>
    <row r="497" spans="1:16" s="5" customFormat="1" x14ac:dyDescent="0.25">
      <c r="A497" s="16"/>
      <c r="C497" s="24"/>
      <c r="J497" s="43"/>
      <c r="K497" s="25"/>
      <c r="L497" s="8"/>
      <c r="M497" s="8"/>
      <c r="N497" s="8"/>
      <c r="O497" s="18"/>
      <c r="P497" s="44"/>
    </row>
    <row r="498" spans="1:16" s="5" customFormat="1" x14ac:dyDescent="0.25">
      <c r="A498" s="16"/>
      <c r="C498" s="24"/>
      <c r="J498" s="43"/>
      <c r="K498" s="25"/>
      <c r="L498" s="8"/>
      <c r="M498" s="8"/>
      <c r="N498" s="8"/>
      <c r="O498" s="18"/>
      <c r="P498" s="44"/>
    </row>
    <row r="499" spans="1:16" s="5" customFormat="1" x14ac:dyDescent="0.25">
      <c r="A499" s="16"/>
      <c r="C499" s="24"/>
      <c r="J499" s="43"/>
      <c r="K499" s="25"/>
      <c r="L499" s="8"/>
      <c r="M499" s="8"/>
      <c r="N499" s="8"/>
      <c r="O499" s="18"/>
      <c r="P499" s="44"/>
    </row>
    <row r="500" spans="1:16" s="5" customFormat="1" x14ac:dyDescent="0.25">
      <c r="A500" s="16"/>
      <c r="C500" s="24"/>
      <c r="J500" s="43"/>
      <c r="K500" s="25"/>
      <c r="L500" s="8"/>
      <c r="M500" s="8"/>
      <c r="N500" s="8"/>
      <c r="O500" s="18"/>
      <c r="P500" s="44"/>
    </row>
    <row r="501" spans="1:16" s="5" customFormat="1" x14ac:dyDescent="0.25">
      <c r="A501" s="16"/>
      <c r="C501" s="24"/>
      <c r="J501" s="43"/>
      <c r="K501" s="25"/>
      <c r="L501" s="8"/>
      <c r="M501" s="8"/>
      <c r="N501" s="8"/>
      <c r="O501" s="18"/>
      <c r="P501" s="44"/>
    </row>
    <row r="502" spans="1:16" s="5" customFormat="1" x14ac:dyDescent="0.25">
      <c r="A502" s="16"/>
      <c r="C502" s="24"/>
      <c r="J502" s="43"/>
      <c r="K502" s="25"/>
      <c r="L502" s="8"/>
      <c r="M502" s="8"/>
      <c r="N502" s="8"/>
      <c r="O502" s="18"/>
      <c r="P502" s="44"/>
    </row>
    <row r="503" spans="1:16" s="5" customFormat="1" x14ac:dyDescent="0.25">
      <c r="A503" s="16"/>
      <c r="C503" s="24"/>
      <c r="J503" s="43"/>
      <c r="K503" s="25"/>
      <c r="L503" s="8"/>
      <c r="M503" s="8"/>
      <c r="N503" s="8"/>
      <c r="O503" s="18"/>
      <c r="P503" s="44"/>
    </row>
    <row r="504" spans="1:16" s="5" customFormat="1" x14ac:dyDescent="0.25">
      <c r="A504" s="16"/>
      <c r="C504" s="24"/>
      <c r="J504" s="43"/>
      <c r="K504" s="25"/>
      <c r="L504" s="8"/>
      <c r="M504" s="8"/>
      <c r="N504" s="8"/>
      <c r="O504" s="18"/>
      <c r="P504" s="44"/>
    </row>
    <row r="505" spans="1:16" s="5" customFormat="1" x14ac:dyDescent="0.25">
      <c r="A505" s="16"/>
      <c r="C505" s="24"/>
      <c r="J505" s="43"/>
      <c r="K505" s="25"/>
      <c r="L505" s="8"/>
      <c r="M505" s="8"/>
      <c r="N505" s="8"/>
      <c r="O505" s="18"/>
      <c r="P505" s="44"/>
    </row>
    <row r="506" spans="1:16" s="5" customFormat="1" x14ac:dyDescent="0.25">
      <c r="A506" s="16"/>
      <c r="C506" s="24"/>
      <c r="J506" s="43"/>
      <c r="K506" s="25"/>
      <c r="L506" s="8"/>
      <c r="M506" s="8"/>
      <c r="N506" s="8"/>
      <c r="O506" s="18"/>
      <c r="P506" s="44"/>
    </row>
    <row r="507" spans="1:16" s="5" customFormat="1" x14ac:dyDescent="0.25">
      <c r="A507" s="16"/>
      <c r="C507" s="24"/>
      <c r="J507" s="43"/>
      <c r="K507" s="25"/>
      <c r="L507" s="8"/>
      <c r="M507" s="8"/>
      <c r="N507" s="8"/>
      <c r="O507" s="18"/>
      <c r="P507" s="44"/>
    </row>
    <row r="508" spans="1:16" s="5" customFormat="1" x14ac:dyDescent="0.25">
      <c r="A508" s="16"/>
      <c r="C508" s="24"/>
      <c r="J508" s="43"/>
      <c r="K508" s="25"/>
      <c r="L508" s="8"/>
      <c r="M508" s="8"/>
      <c r="N508" s="8"/>
      <c r="O508" s="18"/>
      <c r="P508" s="44"/>
    </row>
    <row r="509" spans="1:16" s="5" customFormat="1" x14ac:dyDescent="0.25">
      <c r="A509" s="16"/>
      <c r="C509" s="24"/>
      <c r="J509" s="43"/>
      <c r="K509" s="25"/>
      <c r="L509" s="8"/>
      <c r="M509" s="8"/>
      <c r="N509" s="8"/>
      <c r="O509" s="18"/>
      <c r="P509" s="44"/>
    </row>
    <row r="510" spans="1:16" s="5" customFormat="1" x14ac:dyDescent="0.25">
      <c r="A510" s="16"/>
      <c r="C510" s="24"/>
      <c r="J510" s="43"/>
      <c r="K510" s="25"/>
      <c r="L510" s="8"/>
      <c r="M510" s="8"/>
      <c r="N510" s="8"/>
      <c r="O510" s="18"/>
      <c r="P510" s="44"/>
    </row>
    <row r="511" spans="1:16" s="5" customFormat="1" x14ac:dyDescent="0.25">
      <c r="A511" s="16"/>
      <c r="C511" s="24"/>
      <c r="J511" s="43"/>
      <c r="K511" s="25"/>
      <c r="L511" s="8"/>
      <c r="M511" s="8"/>
      <c r="N511" s="8"/>
      <c r="O511" s="18"/>
      <c r="P511" s="44"/>
    </row>
    <row r="512" spans="1:16" s="5" customFormat="1" x14ac:dyDescent="0.25">
      <c r="A512" s="16"/>
      <c r="C512" s="24"/>
      <c r="J512" s="43"/>
      <c r="K512" s="25"/>
      <c r="L512" s="8"/>
      <c r="M512" s="8"/>
      <c r="N512" s="8"/>
      <c r="O512" s="18"/>
      <c r="P512" s="44"/>
    </row>
    <row r="513" spans="1:16" s="5" customFormat="1" x14ac:dyDescent="0.25">
      <c r="A513" s="16"/>
      <c r="C513" s="24"/>
      <c r="J513" s="43"/>
      <c r="K513" s="25"/>
      <c r="L513" s="8"/>
      <c r="M513" s="8"/>
      <c r="N513" s="8"/>
      <c r="O513" s="18"/>
      <c r="P513" s="44"/>
    </row>
    <row r="514" spans="1:16" s="5" customFormat="1" x14ac:dyDescent="0.25">
      <c r="A514" s="16"/>
      <c r="C514" s="24"/>
      <c r="J514" s="43"/>
      <c r="K514" s="25"/>
      <c r="L514" s="8"/>
      <c r="M514" s="8"/>
      <c r="N514" s="8"/>
      <c r="O514" s="18"/>
      <c r="P514" s="44"/>
    </row>
    <row r="515" spans="1:16" s="5" customFormat="1" x14ac:dyDescent="0.25">
      <c r="A515" s="16"/>
      <c r="C515" s="24"/>
      <c r="J515" s="43"/>
      <c r="K515" s="25"/>
      <c r="L515" s="8"/>
      <c r="M515" s="8"/>
      <c r="N515" s="8"/>
      <c r="O515" s="18"/>
      <c r="P515" s="44"/>
    </row>
    <row r="516" spans="1:16" s="5" customFormat="1" x14ac:dyDescent="0.25">
      <c r="A516" s="16"/>
      <c r="C516" s="24"/>
      <c r="J516" s="43"/>
      <c r="K516" s="25"/>
      <c r="L516" s="8"/>
      <c r="M516" s="8"/>
      <c r="N516" s="8"/>
      <c r="O516" s="18"/>
      <c r="P516" s="44"/>
    </row>
    <row r="517" spans="1:16" s="5" customFormat="1" x14ac:dyDescent="0.25">
      <c r="A517" s="16"/>
      <c r="C517" s="24"/>
      <c r="J517" s="43"/>
      <c r="K517" s="25"/>
      <c r="L517" s="8"/>
      <c r="M517" s="8"/>
      <c r="N517" s="8"/>
      <c r="O517" s="18"/>
      <c r="P517" s="44"/>
    </row>
    <row r="518" spans="1:16" s="5" customFormat="1" x14ac:dyDescent="0.25">
      <c r="A518" s="16"/>
      <c r="C518" s="24"/>
      <c r="J518" s="43"/>
      <c r="K518" s="25"/>
      <c r="L518" s="8"/>
      <c r="M518" s="8"/>
      <c r="N518" s="8"/>
      <c r="O518" s="18"/>
      <c r="P518" s="44"/>
    </row>
    <row r="519" spans="1:16" s="5" customFormat="1" x14ac:dyDescent="0.25">
      <c r="A519" s="16"/>
      <c r="C519" s="24"/>
      <c r="J519" s="43"/>
      <c r="K519" s="25"/>
      <c r="L519" s="8"/>
      <c r="M519" s="8"/>
      <c r="N519" s="8"/>
      <c r="O519" s="18"/>
      <c r="P519" s="44"/>
    </row>
    <row r="520" spans="1:16" s="5" customFormat="1" x14ac:dyDescent="0.25">
      <c r="A520" s="16"/>
      <c r="C520" s="24"/>
      <c r="J520" s="43"/>
      <c r="K520" s="25"/>
      <c r="L520" s="8"/>
      <c r="M520" s="8"/>
      <c r="N520" s="8"/>
      <c r="O520" s="18"/>
      <c r="P520" s="44"/>
    </row>
    <row r="521" spans="1:16" s="5" customFormat="1" x14ac:dyDescent="0.25">
      <c r="A521" s="16"/>
      <c r="C521" s="24"/>
      <c r="J521" s="43"/>
      <c r="K521" s="25"/>
      <c r="L521" s="8"/>
      <c r="M521" s="8"/>
      <c r="N521" s="8"/>
      <c r="O521" s="18"/>
      <c r="P521" s="44"/>
    </row>
    <row r="522" spans="1:16" s="5" customFormat="1" x14ac:dyDescent="0.25">
      <c r="A522" s="16"/>
      <c r="C522" s="24"/>
      <c r="J522" s="43"/>
      <c r="K522" s="25"/>
      <c r="L522" s="8"/>
      <c r="M522" s="8"/>
      <c r="N522" s="8"/>
      <c r="O522" s="18"/>
      <c r="P522" s="44"/>
    </row>
    <row r="523" spans="1:16" s="5" customFormat="1" x14ac:dyDescent="0.25">
      <c r="A523" s="16"/>
      <c r="C523" s="24"/>
      <c r="J523" s="43"/>
      <c r="K523" s="25"/>
      <c r="L523" s="8"/>
      <c r="M523" s="8"/>
      <c r="N523" s="8"/>
      <c r="O523" s="18"/>
      <c r="P523" s="44"/>
    </row>
    <row r="524" spans="1:16" s="5" customFormat="1" x14ac:dyDescent="0.25">
      <c r="A524" s="16"/>
      <c r="C524" s="24"/>
      <c r="J524" s="43"/>
      <c r="K524" s="25"/>
      <c r="L524" s="8"/>
      <c r="M524" s="8"/>
      <c r="N524" s="8"/>
      <c r="O524" s="18"/>
      <c r="P524" s="44"/>
    </row>
    <row r="525" spans="1:16" s="5" customFormat="1" x14ac:dyDescent="0.25">
      <c r="A525" s="16"/>
      <c r="C525" s="24"/>
      <c r="J525" s="43"/>
      <c r="K525" s="25"/>
      <c r="L525" s="8"/>
      <c r="M525" s="8"/>
      <c r="N525" s="8"/>
      <c r="O525" s="18"/>
      <c r="P525" s="44"/>
    </row>
    <row r="526" spans="1:16" s="5" customFormat="1" x14ac:dyDescent="0.25">
      <c r="A526" s="16"/>
      <c r="C526" s="24"/>
      <c r="J526" s="43"/>
      <c r="K526" s="25"/>
      <c r="L526" s="8"/>
      <c r="M526" s="8"/>
      <c r="N526" s="8"/>
      <c r="O526" s="18"/>
      <c r="P526" s="44"/>
    </row>
    <row r="527" spans="1:16" s="5" customFormat="1" x14ac:dyDescent="0.25">
      <c r="A527" s="16"/>
      <c r="C527" s="24"/>
      <c r="J527" s="43"/>
      <c r="K527" s="25"/>
      <c r="L527" s="8"/>
      <c r="M527" s="8"/>
      <c r="N527" s="8"/>
      <c r="O527" s="18"/>
      <c r="P527" s="44"/>
    </row>
    <row r="528" spans="1:16" s="5" customFormat="1" x14ac:dyDescent="0.25">
      <c r="A528" s="16"/>
      <c r="C528" s="24"/>
      <c r="J528" s="43"/>
      <c r="K528" s="25"/>
      <c r="L528" s="8"/>
      <c r="M528" s="8"/>
      <c r="N528" s="8"/>
      <c r="O528" s="18"/>
      <c r="P528" s="44"/>
    </row>
    <row r="529" spans="1:16" s="5" customFormat="1" x14ac:dyDescent="0.25">
      <c r="A529" s="16"/>
      <c r="C529" s="24"/>
      <c r="J529" s="43"/>
      <c r="K529" s="25"/>
      <c r="L529" s="8"/>
      <c r="M529" s="8"/>
      <c r="N529" s="8"/>
      <c r="O529" s="18"/>
      <c r="P529" s="44"/>
    </row>
    <row r="530" spans="1:16" s="5" customFormat="1" x14ac:dyDescent="0.25">
      <c r="A530" s="16"/>
      <c r="C530" s="24"/>
      <c r="J530" s="43"/>
      <c r="K530" s="25"/>
      <c r="L530" s="8"/>
      <c r="M530" s="8"/>
      <c r="N530" s="8"/>
      <c r="O530" s="18"/>
      <c r="P530" s="44"/>
    </row>
    <row r="531" spans="1:16" s="5" customFormat="1" x14ac:dyDescent="0.25">
      <c r="A531" s="16"/>
      <c r="C531" s="24"/>
      <c r="J531" s="43"/>
      <c r="K531" s="25"/>
      <c r="L531" s="8"/>
      <c r="M531" s="8"/>
      <c r="N531" s="8"/>
      <c r="O531" s="18"/>
      <c r="P531" s="44"/>
    </row>
    <row r="532" spans="1:16" s="5" customFormat="1" x14ac:dyDescent="0.25">
      <c r="A532" s="16"/>
      <c r="C532" s="24"/>
      <c r="J532" s="43"/>
      <c r="K532" s="25"/>
      <c r="L532" s="8"/>
      <c r="M532" s="8"/>
      <c r="N532" s="8"/>
      <c r="O532" s="18"/>
      <c r="P532" s="44"/>
    </row>
    <row r="533" spans="1:16" s="5" customFormat="1" x14ac:dyDescent="0.25">
      <c r="A533" s="16"/>
      <c r="C533" s="24"/>
      <c r="J533" s="43"/>
      <c r="K533" s="25"/>
      <c r="L533" s="8"/>
      <c r="M533" s="8"/>
      <c r="N533" s="8"/>
      <c r="O533" s="18"/>
      <c r="P533" s="44"/>
    </row>
    <row r="534" spans="1:16" s="5" customFormat="1" x14ac:dyDescent="0.25">
      <c r="A534" s="16"/>
      <c r="C534" s="24"/>
      <c r="J534" s="43"/>
      <c r="K534" s="25"/>
      <c r="L534" s="8"/>
      <c r="M534" s="8"/>
      <c r="N534" s="8"/>
      <c r="O534" s="18"/>
      <c r="P534" s="44"/>
    </row>
    <row r="535" spans="1:16" s="5" customFormat="1" x14ac:dyDescent="0.25">
      <c r="A535" s="16"/>
      <c r="C535" s="24"/>
      <c r="J535" s="43"/>
      <c r="K535" s="25"/>
      <c r="L535" s="8"/>
      <c r="M535" s="8"/>
      <c r="N535" s="8"/>
      <c r="O535" s="18"/>
      <c r="P535" s="44"/>
    </row>
    <row r="536" spans="1:16" s="5" customFormat="1" x14ac:dyDescent="0.25">
      <c r="A536" s="16"/>
      <c r="C536" s="24"/>
      <c r="J536" s="43"/>
      <c r="K536" s="25"/>
      <c r="L536" s="8"/>
      <c r="M536" s="8"/>
      <c r="N536" s="8"/>
      <c r="O536" s="18"/>
      <c r="P536" s="44"/>
    </row>
    <row r="537" spans="1:16" s="5" customFormat="1" x14ac:dyDescent="0.25">
      <c r="A537" s="16"/>
      <c r="C537" s="24"/>
      <c r="J537" s="43"/>
      <c r="K537" s="25"/>
      <c r="L537" s="8"/>
      <c r="M537" s="8"/>
      <c r="N537" s="8"/>
      <c r="O537" s="18"/>
      <c r="P537" s="44"/>
    </row>
    <row r="538" spans="1:16" s="5" customFormat="1" x14ac:dyDescent="0.25">
      <c r="A538" s="16"/>
      <c r="C538" s="24"/>
      <c r="J538" s="43"/>
      <c r="K538" s="25"/>
      <c r="L538" s="8"/>
      <c r="M538" s="8"/>
      <c r="N538" s="8"/>
      <c r="O538" s="18"/>
      <c r="P538" s="44"/>
    </row>
    <row r="539" spans="1:16" s="5" customFormat="1" x14ac:dyDescent="0.25">
      <c r="A539" s="16"/>
      <c r="C539" s="24"/>
      <c r="J539" s="43"/>
      <c r="K539" s="25"/>
      <c r="L539" s="8"/>
      <c r="M539" s="8"/>
      <c r="N539" s="8"/>
      <c r="O539" s="18"/>
      <c r="P539" s="44"/>
    </row>
    <row r="540" spans="1:16" s="5" customFormat="1" x14ac:dyDescent="0.25">
      <c r="A540" s="16"/>
      <c r="C540" s="24"/>
      <c r="J540" s="43"/>
      <c r="K540" s="25"/>
      <c r="L540" s="8"/>
      <c r="M540" s="8"/>
      <c r="N540" s="8"/>
      <c r="O540" s="18"/>
      <c r="P540" s="44"/>
    </row>
    <row r="541" spans="1:16" s="5" customFormat="1" x14ac:dyDescent="0.25">
      <c r="A541" s="16"/>
      <c r="C541" s="24"/>
      <c r="J541" s="43"/>
      <c r="K541" s="25"/>
      <c r="L541" s="8"/>
      <c r="M541" s="8"/>
      <c r="N541" s="8"/>
      <c r="O541" s="18"/>
      <c r="P541" s="44"/>
    </row>
    <row r="542" spans="1:16" s="5" customFormat="1" x14ac:dyDescent="0.25">
      <c r="A542" s="16"/>
      <c r="C542" s="24"/>
      <c r="J542" s="43"/>
      <c r="K542" s="25"/>
      <c r="L542" s="8"/>
      <c r="M542" s="8"/>
      <c r="N542" s="8"/>
      <c r="O542" s="18"/>
      <c r="P542" s="44"/>
    </row>
    <row r="543" spans="1:16" s="5" customFormat="1" x14ac:dyDescent="0.25">
      <c r="A543" s="16"/>
      <c r="C543" s="24"/>
      <c r="J543" s="43"/>
      <c r="K543" s="25"/>
      <c r="L543" s="8"/>
      <c r="M543" s="8"/>
      <c r="N543" s="8"/>
      <c r="O543" s="18"/>
      <c r="P543" s="44"/>
    </row>
    <row r="544" spans="1:16" s="5" customFormat="1" x14ac:dyDescent="0.25">
      <c r="A544" s="16"/>
      <c r="C544" s="24"/>
      <c r="J544" s="43"/>
      <c r="K544" s="25"/>
      <c r="L544" s="8"/>
      <c r="M544" s="8"/>
      <c r="N544" s="8"/>
      <c r="O544" s="18"/>
      <c r="P544" s="44"/>
    </row>
    <row r="545" spans="1:16" s="5" customFormat="1" x14ac:dyDescent="0.25">
      <c r="A545" s="16"/>
      <c r="C545" s="24"/>
      <c r="J545" s="43"/>
      <c r="K545" s="25"/>
      <c r="L545" s="8"/>
      <c r="M545" s="8"/>
      <c r="N545" s="8"/>
      <c r="O545" s="18"/>
      <c r="P545" s="44"/>
    </row>
    <row r="546" spans="1:16" s="5" customFormat="1" x14ac:dyDescent="0.25">
      <c r="A546" s="16"/>
      <c r="C546" s="24"/>
      <c r="J546" s="43"/>
      <c r="K546" s="25"/>
      <c r="L546" s="8"/>
      <c r="M546" s="8"/>
      <c r="N546" s="8"/>
      <c r="O546" s="18"/>
      <c r="P546" s="44"/>
    </row>
    <row r="547" spans="1:16" s="5" customFormat="1" x14ac:dyDescent="0.25">
      <c r="A547" s="16"/>
      <c r="C547" s="24"/>
      <c r="J547" s="43"/>
      <c r="K547" s="25"/>
      <c r="L547" s="8"/>
      <c r="M547" s="8"/>
      <c r="N547" s="8"/>
      <c r="O547" s="18"/>
      <c r="P547" s="44"/>
    </row>
    <row r="548" spans="1:16" s="5" customFormat="1" x14ac:dyDescent="0.25">
      <c r="A548" s="16"/>
      <c r="C548" s="24"/>
      <c r="J548" s="43"/>
      <c r="K548" s="25"/>
      <c r="L548" s="8"/>
      <c r="M548" s="8"/>
      <c r="N548" s="8"/>
      <c r="O548" s="18"/>
      <c r="P548" s="44"/>
    </row>
    <row r="549" spans="1:16" s="5" customFormat="1" x14ac:dyDescent="0.25">
      <c r="A549" s="16"/>
      <c r="C549" s="24"/>
      <c r="J549" s="43"/>
      <c r="K549" s="25"/>
      <c r="L549" s="8"/>
      <c r="M549" s="8"/>
      <c r="N549" s="8"/>
      <c r="O549" s="18"/>
      <c r="P549" s="44"/>
    </row>
    <row r="550" spans="1:16" s="5" customFormat="1" x14ac:dyDescent="0.25">
      <c r="A550" s="16"/>
      <c r="C550" s="24"/>
      <c r="J550" s="43"/>
      <c r="K550" s="25"/>
      <c r="L550" s="8"/>
      <c r="M550" s="8"/>
      <c r="N550" s="8"/>
      <c r="O550" s="18"/>
      <c r="P550" s="44"/>
    </row>
    <row r="551" spans="1:16" s="5" customFormat="1" x14ac:dyDescent="0.25">
      <c r="A551" s="16"/>
      <c r="C551" s="24"/>
      <c r="J551" s="43"/>
      <c r="K551" s="25"/>
      <c r="L551" s="8"/>
      <c r="M551" s="8"/>
      <c r="N551" s="8"/>
      <c r="O551" s="18"/>
      <c r="P551" s="44"/>
    </row>
    <row r="552" spans="1:16" s="5" customFormat="1" x14ac:dyDescent="0.25">
      <c r="A552" s="16"/>
      <c r="C552" s="24"/>
      <c r="J552" s="43"/>
      <c r="K552" s="25"/>
      <c r="L552" s="8"/>
      <c r="M552" s="8"/>
      <c r="N552" s="8"/>
      <c r="O552" s="18"/>
      <c r="P552" s="44"/>
    </row>
    <row r="553" spans="1:16" s="5" customFormat="1" x14ac:dyDescent="0.25">
      <c r="A553" s="16"/>
      <c r="C553" s="24"/>
      <c r="J553" s="43"/>
      <c r="K553" s="25"/>
      <c r="L553" s="8"/>
      <c r="M553" s="8"/>
      <c r="N553" s="8"/>
      <c r="O553" s="18"/>
      <c r="P553" s="44"/>
    </row>
    <row r="554" spans="1:16" s="5" customFormat="1" x14ac:dyDescent="0.25">
      <c r="A554" s="16"/>
      <c r="C554" s="24"/>
      <c r="J554" s="43"/>
      <c r="K554" s="25"/>
      <c r="L554" s="8"/>
      <c r="M554" s="8"/>
      <c r="N554" s="8"/>
      <c r="O554" s="18"/>
      <c r="P554" s="44"/>
    </row>
    <row r="555" spans="1:16" s="5" customFormat="1" x14ac:dyDescent="0.25">
      <c r="A555" s="16"/>
      <c r="C555" s="24"/>
      <c r="J555" s="43"/>
      <c r="K555" s="25"/>
      <c r="L555" s="8"/>
      <c r="M555" s="8"/>
      <c r="N555" s="8"/>
      <c r="O555" s="18"/>
      <c r="P555" s="44"/>
    </row>
    <row r="556" spans="1:16" s="5" customFormat="1" x14ac:dyDescent="0.25">
      <c r="A556" s="16"/>
      <c r="C556" s="24"/>
      <c r="J556" s="43"/>
      <c r="K556" s="25"/>
      <c r="L556" s="8"/>
      <c r="M556" s="8"/>
      <c r="N556" s="8"/>
      <c r="O556" s="18"/>
      <c r="P556" s="44"/>
    </row>
    <row r="557" spans="1:16" s="5" customFormat="1" x14ac:dyDescent="0.25">
      <c r="A557" s="16"/>
      <c r="C557" s="24"/>
      <c r="J557" s="43"/>
      <c r="K557" s="25"/>
      <c r="L557" s="8"/>
      <c r="M557" s="8"/>
      <c r="N557" s="8"/>
      <c r="O557" s="18"/>
      <c r="P557" s="44"/>
    </row>
    <row r="558" spans="1:16" s="5" customFormat="1" x14ac:dyDescent="0.25">
      <c r="A558" s="16"/>
      <c r="C558" s="24"/>
      <c r="J558" s="43"/>
      <c r="K558" s="25"/>
      <c r="L558" s="8"/>
      <c r="M558" s="8"/>
      <c r="N558" s="8"/>
      <c r="O558" s="18"/>
      <c r="P558" s="44"/>
    </row>
    <row r="559" spans="1:16" s="5" customFormat="1" x14ac:dyDescent="0.25">
      <c r="A559" s="16"/>
      <c r="C559" s="24"/>
      <c r="J559" s="43"/>
      <c r="K559" s="25"/>
      <c r="L559" s="8"/>
      <c r="M559" s="8"/>
      <c r="N559" s="8"/>
      <c r="O559" s="18"/>
      <c r="P559" s="44"/>
    </row>
    <row r="560" spans="1:16" s="5" customFormat="1" x14ac:dyDescent="0.25">
      <c r="A560" s="16"/>
      <c r="C560" s="24"/>
      <c r="J560" s="43"/>
      <c r="K560" s="25"/>
      <c r="L560" s="8"/>
      <c r="M560" s="8"/>
      <c r="N560" s="8"/>
      <c r="O560" s="18"/>
      <c r="P560" s="44"/>
    </row>
    <row r="561" spans="1:16" s="5" customFormat="1" x14ac:dyDescent="0.25">
      <c r="A561" s="16"/>
      <c r="C561" s="24"/>
      <c r="J561" s="43"/>
      <c r="K561" s="25"/>
      <c r="L561" s="8"/>
      <c r="M561" s="8"/>
      <c r="N561" s="8"/>
      <c r="O561" s="18"/>
      <c r="P561" s="44"/>
    </row>
    <row r="562" spans="1:16" s="5" customFormat="1" x14ac:dyDescent="0.25">
      <c r="A562" s="16"/>
      <c r="C562" s="24"/>
      <c r="J562" s="43"/>
      <c r="K562" s="25"/>
      <c r="L562" s="8"/>
      <c r="M562" s="8"/>
      <c r="N562" s="8"/>
      <c r="O562" s="18"/>
      <c r="P562" s="44"/>
    </row>
    <row r="563" spans="1:16" s="5" customFormat="1" x14ac:dyDescent="0.25">
      <c r="A563" s="16"/>
      <c r="C563" s="24"/>
      <c r="J563" s="43"/>
      <c r="K563" s="25"/>
      <c r="L563" s="8"/>
      <c r="M563" s="8"/>
      <c r="N563" s="8"/>
      <c r="O563" s="18"/>
      <c r="P563" s="44"/>
    </row>
    <row r="564" spans="1:16" s="5" customFormat="1" x14ac:dyDescent="0.25">
      <c r="A564" s="16"/>
      <c r="C564" s="24"/>
      <c r="J564" s="43"/>
      <c r="K564" s="25"/>
      <c r="L564" s="8"/>
      <c r="M564" s="8"/>
      <c r="N564" s="8"/>
      <c r="O564" s="18"/>
      <c r="P564" s="44"/>
    </row>
    <row r="565" spans="1:16" s="5" customFormat="1" x14ac:dyDescent="0.25">
      <c r="A565" s="16"/>
      <c r="C565" s="24"/>
      <c r="J565" s="43"/>
      <c r="K565" s="25"/>
      <c r="L565" s="8"/>
      <c r="M565" s="8"/>
      <c r="N565" s="8"/>
      <c r="O565" s="18"/>
      <c r="P565" s="44"/>
    </row>
    <row r="566" spans="1:16" s="5" customFormat="1" x14ac:dyDescent="0.25">
      <c r="A566" s="16"/>
      <c r="C566" s="24"/>
      <c r="J566" s="43"/>
      <c r="K566" s="25"/>
      <c r="L566" s="8"/>
      <c r="M566" s="8"/>
      <c r="N566" s="8"/>
      <c r="O566" s="18"/>
      <c r="P566" s="44"/>
    </row>
    <row r="567" spans="1:16" s="5" customFormat="1" x14ac:dyDescent="0.25">
      <c r="A567" s="16"/>
      <c r="C567" s="24"/>
      <c r="J567" s="43"/>
      <c r="K567" s="25"/>
      <c r="L567" s="8"/>
      <c r="M567" s="8"/>
      <c r="N567" s="8"/>
      <c r="O567" s="18"/>
      <c r="P567" s="44"/>
    </row>
    <row r="568" spans="1:16" s="5" customFormat="1" x14ac:dyDescent="0.25">
      <c r="A568" s="16"/>
      <c r="C568" s="24"/>
      <c r="J568" s="43"/>
      <c r="K568" s="25"/>
      <c r="L568" s="8"/>
      <c r="M568" s="8"/>
      <c r="N568" s="8"/>
      <c r="O568" s="18"/>
      <c r="P568" s="44"/>
    </row>
    <row r="569" spans="1:16" s="5" customFormat="1" x14ac:dyDescent="0.25">
      <c r="A569" s="16"/>
      <c r="C569" s="24"/>
      <c r="J569" s="43"/>
      <c r="K569" s="25"/>
      <c r="L569" s="8"/>
      <c r="M569" s="8"/>
      <c r="N569" s="8"/>
      <c r="O569" s="18"/>
      <c r="P569" s="44"/>
    </row>
    <row r="570" spans="1:16" s="5" customFormat="1" x14ac:dyDescent="0.25">
      <c r="A570" s="16"/>
      <c r="C570" s="24"/>
      <c r="J570" s="43"/>
      <c r="K570" s="25"/>
      <c r="L570" s="8"/>
      <c r="M570" s="8"/>
      <c r="N570" s="8"/>
      <c r="O570" s="18"/>
      <c r="P570" s="44"/>
    </row>
    <row r="571" spans="1:16" s="5" customFormat="1" x14ac:dyDescent="0.25">
      <c r="A571" s="16"/>
      <c r="C571" s="24"/>
      <c r="J571" s="43"/>
      <c r="K571" s="25"/>
      <c r="L571" s="8"/>
      <c r="M571" s="8"/>
      <c r="N571" s="8"/>
      <c r="O571" s="18"/>
      <c r="P571" s="44"/>
    </row>
    <row r="572" spans="1:16" s="5" customFormat="1" x14ac:dyDescent="0.25">
      <c r="A572" s="16"/>
      <c r="C572" s="24"/>
      <c r="J572" s="43"/>
      <c r="K572" s="25"/>
      <c r="L572" s="8"/>
      <c r="M572" s="8"/>
      <c r="N572" s="8"/>
      <c r="O572" s="18"/>
      <c r="P572" s="44"/>
    </row>
    <row r="573" spans="1:16" s="5" customFormat="1" x14ac:dyDescent="0.25">
      <c r="A573" s="16"/>
      <c r="C573" s="24"/>
      <c r="J573" s="43"/>
      <c r="K573" s="25"/>
      <c r="L573" s="8"/>
      <c r="M573" s="8"/>
      <c r="N573" s="8"/>
      <c r="O573" s="18"/>
      <c r="P573" s="44"/>
    </row>
    <row r="574" spans="1:16" s="5" customFormat="1" x14ac:dyDescent="0.25">
      <c r="A574" s="16"/>
      <c r="C574" s="24"/>
      <c r="J574" s="43"/>
      <c r="K574" s="25"/>
      <c r="L574" s="8"/>
      <c r="M574" s="8"/>
      <c r="N574" s="8"/>
      <c r="O574" s="18"/>
      <c r="P574" s="44"/>
    </row>
    <row r="575" spans="1:16" s="5" customFormat="1" x14ac:dyDescent="0.25">
      <c r="A575" s="16"/>
      <c r="C575" s="24"/>
      <c r="J575" s="43"/>
      <c r="K575" s="25"/>
      <c r="L575" s="8"/>
      <c r="M575" s="8"/>
      <c r="N575" s="8"/>
      <c r="O575" s="18"/>
      <c r="P575" s="44"/>
    </row>
    <row r="576" spans="1:16" s="5" customFormat="1" x14ac:dyDescent="0.25">
      <c r="A576" s="16"/>
      <c r="C576" s="24"/>
      <c r="J576" s="43"/>
      <c r="K576" s="25"/>
      <c r="L576" s="8"/>
      <c r="M576" s="8"/>
      <c r="N576" s="8"/>
      <c r="O576" s="18"/>
      <c r="P576" s="44"/>
    </row>
    <row r="577" spans="1:16" s="5" customFormat="1" x14ac:dyDescent="0.25">
      <c r="A577" s="16"/>
      <c r="C577" s="24"/>
      <c r="J577" s="43"/>
      <c r="K577" s="25"/>
      <c r="L577" s="8"/>
      <c r="M577" s="8"/>
      <c r="N577" s="8"/>
      <c r="O577" s="18"/>
      <c r="P577" s="44"/>
    </row>
    <row r="578" spans="1:16" s="5" customFormat="1" x14ac:dyDescent="0.25">
      <c r="A578" s="16"/>
      <c r="C578" s="24"/>
      <c r="J578" s="43"/>
      <c r="K578" s="25"/>
      <c r="L578" s="8"/>
      <c r="M578" s="8"/>
      <c r="N578" s="8"/>
      <c r="O578" s="18"/>
      <c r="P578" s="44"/>
    </row>
    <row r="579" spans="1:16" s="5" customFormat="1" x14ac:dyDescent="0.25">
      <c r="A579" s="16"/>
      <c r="C579" s="24"/>
      <c r="J579" s="43"/>
      <c r="K579" s="25"/>
      <c r="L579" s="8"/>
      <c r="M579" s="8"/>
      <c r="N579" s="8"/>
      <c r="O579" s="18"/>
      <c r="P579" s="44"/>
    </row>
    <row r="580" spans="1:16" s="5" customFormat="1" x14ac:dyDescent="0.25">
      <c r="A580" s="16"/>
      <c r="C580" s="24"/>
      <c r="J580" s="43"/>
      <c r="K580" s="25"/>
      <c r="L580" s="8"/>
      <c r="M580" s="8"/>
      <c r="N580" s="8"/>
      <c r="O580" s="18"/>
      <c r="P580" s="44"/>
    </row>
    <row r="581" spans="1:16" s="5" customFormat="1" x14ac:dyDescent="0.25">
      <c r="A581" s="16"/>
      <c r="C581" s="24"/>
      <c r="J581" s="43"/>
      <c r="K581" s="25"/>
      <c r="L581" s="8"/>
      <c r="M581" s="8"/>
      <c r="N581" s="8"/>
      <c r="O581" s="18"/>
      <c r="P581" s="44"/>
    </row>
    <row r="582" spans="1:16" s="5" customFormat="1" x14ac:dyDescent="0.25">
      <c r="A582" s="16"/>
      <c r="C582" s="24"/>
      <c r="J582" s="43"/>
      <c r="K582" s="25"/>
      <c r="L582" s="8"/>
      <c r="M582" s="8"/>
      <c r="N582" s="8"/>
      <c r="O582" s="18"/>
      <c r="P582" s="44"/>
    </row>
    <row r="583" spans="1:16" s="5" customFormat="1" x14ac:dyDescent="0.25">
      <c r="A583" s="16"/>
      <c r="C583" s="24"/>
      <c r="J583" s="43"/>
      <c r="K583" s="25"/>
      <c r="L583" s="8"/>
      <c r="M583" s="8"/>
      <c r="N583" s="8"/>
      <c r="O583" s="18"/>
      <c r="P583" s="44"/>
    </row>
    <row r="584" spans="1:16" s="5" customFormat="1" x14ac:dyDescent="0.25">
      <c r="A584" s="16"/>
      <c r="C584" s="24"/>
      <c r="J584" s="43"/>
      <c r="K584" s="25"/>
      <c r="L584" s="8"/>
      <c r="M584" s="8"/>
      <c r="N584" s="8"/>
      <c r="O584" s="18"/>
      <c r="P584" s="44"/>
    </row>
    <row r="585" spans="1:16" s="5" customFormat="1" x14ac:dyDescent="0.25">
      <c r="A585" s="16"/>
      <c r="C585" s="24"/>
      <c r="J585" s="43"/>
      <c r="K585" s="25"/>
      <c r="L585" s="8"/>
      <c r="M585" s="8"/>
      <c r="N585" s="8"/>
      <c r="O585" s="18"/>
      <c r="P585" s="44"/>
    </row>
    <row r="586" spans="1:16" s="5" customFormat="1" x14ac:dyDescent="0.25">
      <c r="A586" s="16"/>
      <c r="C586" s="24"/>
      <c r="J586" s="43"/>
      <c r="K586" s="25"/>
      <c r="L586" s="8"/>
      <c r="M586" s="8"/>
      <c r="N586" s="8"/>
      <c r="O586" s="18"/>
      <c r="P586" s="44"/>
    </row>
    <row r="587" spans="1:16" s="5" customFormat="1" x14ac:dyDescent="0.25">
      <c r="A587" s="16"/>
      <c r="C587" s="24"/>
      <c r="J587" s="43"/>
      <c r="K587" s="25"/>
      <c r="L587" s="8"/>
      <c r="M587" s="8"/>
      <c r="N587" s="8"/>
      <c r="O587" s="18"/>
      <c r="P587" s="44"/>
    </row>
    <row r="588" spans="1:16" s="5" customFormat="1" x14ac:dyDescent="0.25">
      <c r="A588" s="16"/>
      <c r="C588" s="24"/>
      <c r="J588" s="43"/>
      <c r="K588" s="25"/>
      <c r="L588" s="8"/>
      <c r="M588" s="8"/>
      <c r="N588" s="8"/>
      <c r="O588" s="18"/>
      <c r="P588" s="44"/>
    </row>
    <row r="589" spans="1:16" s="5" customFormat="1" x14ac:dyDescent="0.25">
      <c r="A589" s="16"/>
      <c r="C589" s="24"/>
      <c r="J589" s="43"/>
      <c r="K589" s="25"/>
      <c r="L589" s="8"/>
      <c r="M589" s="8"/>
      <c r="N589" s="8"/>
      <c r="O589" s="18"/>
      <c r="P589" s="44"/>
    </row>
    <row r="590" spans="1:16" s="5" customFormat="1" x14ac:dyDescent="0.25">
      <c r="A590" s="16"/>
      <c r="C590" s="24"/>
      <c r="J590" s="43"/>
      <c r="K590" s="25"/>
      <c r="L590" s="8"/>
      <c r="M590" s="8"/>
      <c r="N590" s="8"/>
      <c r="O590" s="18"/>
      <c r="P590" s="44"/>
    </row>
    <row r="591" spans="1:16" s="5" customFormat="1" x14ac:dyDescent="0.25">
      <c r="A591" s="16"/>
      <c r="C591" s="24"/>
      <c r="J591" s="43"/>
      <c r="K591" s="25"/>
      <c r="L591" s="8"/>
      <c r="M591" s="8"/>
      <c r="N591" s="8"/>
      <c r="O591" s="18"/>
      <c r="P591" s="44"/>
    </row>
    <row r="592" spans="1:16" s="5" customFormat="1" x14ac:dyDescent="0.25">
      <c r="A592" s="16"/>
      <c r="C592" s="24"/>
      <c r="J592" s="43"/>
      <c r="K592" s="25"/>
      <c r="L592" s="8"/>
      <c r="M592" s="8"/>
      <c r="N592" s="8"/>
      <c r="O592" s="18"/>
      <c r="P592" s="44"/>
    </row>
    <row r="593" spans="1:16" s="5" customFormat="1" x14ac:dyDescent="0.25">
      <c r="A593" s="16"/>
      <c r="C593" s="24"/>
      <c r="J593" s="43"/>
      <c r="K593" s="25"/>
      <c r="L593" s="8"/>
      <c r="M593" s="8"/>
      <c r="N593" s="8"/>
      <c r="O593" s="18"/>
      <c r="P593" s="44"/>
    </row>
    <row r="594" spans="1:16" s="5" customFormat="1" x14ac:dyDescent="0.25">
      <c r="A594" s="16"/>
      <c r="C594" s="24"/>
      <c r="J594" s="43"/>
      <c r="K594" s="25"/>
      <c r="L594" s="8"/>
      <c r="M594" s="8"/>
      <c r="N594" s="8"/>
      <c r="O594" s="18"/>
      <c r="P594" s="44"/>
    </row>
    <row r="595" spans="1:16" s="5" customFormat="1" x14ac:dyDescent="0.25">
      <c r="A595" s="16"/>
      <c r="C595" s="24"/>
      <c r="J595" s="43"/>
      <c r="K595" s="25"/>
      <c r="L595" s="8"/>
      <c r="M595" s="8"/>
      <c r="N595" s="8"/>
      <c r="O595" s="18"/>
      <c r="P595" s="44"/>
    </row>
    <row r="596" spans="1:16" s="5" customFormat="1" x14ac:dyDescent="0.25">
      <c r="A596" s="16"/>
      <c r="C596" s="24"/>
      <c r="J596" s="43"/>
      <c r="K596" s="25"/>
      <c r="L596" s="8"/>
      <c r="M596" s="8"/>
      <c r="N596" s="8"/>
      <c r="O596" s="18"/>
      <c r="P596" s="44"/>
    </row>
    <row r="597" spans="1:16" s="5" customFormat="1" x14ac:dyDescent="0.25">
      <c r="A597" s="16"/>
      <c r="C597" s="24"/>
      <c r="J597" s="43"/>
      <c r="K597" s="25"/>
      <c r="L597" s="8"/>
      <c r="M597" s="8"/>
      <c r="N597" s="8"/>
      <c r="O597" s="18"/>
      <c r="P597" s="44"/>
    </row>
    <row r="598" spans="1:16" s="5" customFormat="1" x14ac:dyDescent="0.25">
      <c r="A598" s="16"/>
      <c r="C598" s="24"/>
      <c r="J598" s="43"/>
      <c r="K598" s="25"/>
      <c r="L598" s="8"/>
      <c r="M598" s="8"/>
      <c r="N598" s="8"/>
      <c r="O598" s="18"/>
      <c r="P598" s="44"/>
    </row>
    <row r="599" spans="1:16" s="5" customFormat="1" x14ac:dyDescent="0.25">
      <c r="A599" s="16"/>
      <c r="C599" s="24"/>
      <c r="J599" s="43"/>
      <c r="K599" s="25"/>
      <c r="L599" s="8"/>
      <c r="M599" s="8"/>
      <c r="N599" s="8"/>
      <c r="O599" s="18"/>
      <c r="P599" s="44"/>
    </row>
    <row r="600" spans="1:16" s="5" customFormat="1" x14ac:dyDescent="0.25">
      <c r="A600" s="16"/>
      <c r="C600" s="24"/>
      <c r="J600" s="43"/>
      <c r="K600" s="25"/>
      <c r="L600" s="8"/>
      <c r="M600" s="8"/>
      <c r="N600" s="8"/>
      <c r="O600" s="18"/>
      <c r="P600" s="44"/>
    </row>
    <row r="601" spans="1:16" s="5" customFormat="1" x14ac:dyDescent="0.25">
      <c r="A601" s="16"/>
      <c r="C601" s="24"/>
      <c r="J601" s="43"/>
      <c r="K601" s="25"/>
      <c r="L601" s="8"/>
      <c r="M601" s="8"/>
      <c r="N601" s="8"/>
      <c r="O601" s="18"/>
      <c r="P601" s="44"/>
    </row>
    <row r="602" spans="1:16" s="5" customFormat="1" x14ac:dyDescent="0.25">
      <c r="A602" s="16"/>
      <c r="C602" s="24"/>
      <c r="J602" s="43"/>
      <c r="K602" s="25"/>
      <c r="L602" s="8"/>
      <c r="M602" s="8"/>
      <c r="N602" s="8"/>
      <c r="O602" s="18"/>
      <c r="P602" s="44"/>
    </row>
    <row r="603" spans="1:16" s="5" customFormat="1" x14ac:dyDescent="0.25">
      <c r="A603" s="16"/>
      <c r="C603" s="24"/>
      <c r="J603" s="43"/>
      <c r="K603" s="25"/>
      <c r="L603" s="8"/>
      <c r="M603" s="8"/>
      <c r="N603" s="8"/>
      <c r="O603" s="18"/>
      <c r="P603" s="44"/>
    </row>
    <row r="604" spans="1:16" s="5" customFormat="1" x14ac:dyDescent="0.25">
      <c r="A604" s="16"/>
      <c r="C604" s="24"/>
      <c r="J604" s="43"/>
      <c r="K604" s="25"/>
      <c r="L604" s="8"/>
      <c r="M604" s="8"/>
      <c r="N604" s="8"/>
      <c r="O604" s="18"/>
      <c r="P604" s="44"/>
    </row>
    <row r="605" spans="1:16" s="5" customFormat="1" x14ac:dyDescent="0.25">
      <c r="A605" s="16"/>
      <c r="C605" s="24"/>
      <c r="J605" s="43"/>
      <c r="K605" s="25"/>
      <c r="L605" s="8"/>
      <c r="M605" s="8"/>
      <c r="N605" s="8"/>
      <c r="O605" s="18"/>
      <c r="P605" s="44"/>
    </row>
    <row r="606" spans="1:16" s="5" customFormat="1" x14ac:dyDescent="0.25">
      <c r="A606" s="16"/>
      <c r="C606" s="24"/>
      <c r="J606" s="43"/>
      <c r="K606" s="25"/>
      <c r="L606" s="8"/>
      <c r="M606" s="8"/>
      <c r="N606" s="8"/>
      <c r="O606" s="18"/>
      <c r="P606" s="44"/>
    </row>
    <row r="607" spans="1:16" s="5" customFormat="1" x14ac:dyDescent="0.25">
      <c r="A607" s="16"/>
      <c r="C607" s="24"/>
      <c r="J607" s="43"/>
      <c r="K607" s="25"/>
      <c r="L607" s="8"/>
      <c r="M607" s="8"/>
      <c r="N607" s="8"/>
      <c r="O607" s="18"/>
      <c r="P607" s="44"/>
    </row>
    <row r="608" spans="1:16" s="5" customFormat="1" x14ac:dyDescent="0.25">
      <c r="A608" s="16"/>
      <c r="C608" s="24"/>
      <c r="J608" s="43"/>
      <c r="K608" s="25"/>
      <c r="L608" s="8"/>
      <c r="M608" s="8"/>
      <c r="N608" s="8"/>
      <c r="O608" s="18"/>
      <c r="P608" s="44"/>
    </row>
    <row r="609" spans="1:16" s="5" customFormat="1" x14ac:dyDescent="0.25">
      <c r="A609" s="16"/>
      <c r="C609" s="24"/>
      <c r="J609" s="43"/>
      <c r="K609" s="25"/>
      <c r="L609" s="8"/>
      <c r="M609" s="8"/>
      <c r="N609" s="8"/>
      <c r="O609" s="18"/>
      <c r="P609" s="44"/>
    </row>
    <row r="610" spans="1:16" s="5" customFormat="1" x14ac:dyDescent="0.25">
      <c r="A610" s="16"/>
      <c r="C610" s="24"/>
      <c r="J610" s="43"/>
      <c r="K610" s="25"/>
      <c r="L610" s="8"/>
      <c r="M610" s="8"/>
      <c r="N610" s="8"/>
      <c r="O610" s="18"/>
      <c r="P610" s="44"/>
    </row>
    <row r="611" spans="1:16" s="5" customFormat="1" x14ac:dyDescent="0.25">
      <c r="A611" s="16"/>
      <c r="C611" s="24"/>
      <c r="J611" s="43"/>
      <c r="K611" s="25"/>
      <c r="L611" s="8"/>
      <c r="M611" s="8"/>
      <c r="N611" s="8"/>
      <c r="O611" s="18"/>
      <c r="P611" s="44"/>
    </row>
    <row r="612" spans="1:16" s="5" customFormat="1" x14ac:dyDescent="0.25">
      <c r="A612" s="16"/>
      <c r="C612" s="24"/>
      <c r="J612" s="43"/>
      <c r="K612" s="25"/>
      <c r="L612" s="8"/>
      <c r="M612" s="8"/>
      <c r="N612" s="8"/>
      <c r="O612" s="18"/>
      <c r="P612" s="44"/>
    </row>
    <row r="613" spans="1:16" s="5" customFormat="1" x14ac:dyDescent="0.25">
      <c r="A613" s="16"/>
      <c r="C613" s="24"/>
      <c r="J613" s="43"/>
      <c r="K613" s="25"/>
      <c r="L613" s="8"/>
      <c r="M613" s="8"/>
      <c r="N613" s="8"/>
      <c r="O613" s="18"/>
      <c r="P613" s="44"/>
    </row>
    <row r="614" spans="1:16" s="5" customFormat="1" x14ac:dyDescent="0.25">
      <c r="A614" s="16"/>
      <c r="C614" s="24"/>
      <c r="J614" s="43"/>
      <c r="K614" s="25"/>
      <c r="L614" s="8"/>
      <c r="M614" s="8"/>
      <c r="N614" s="8"/>
      <c r="O614" s="18"/>
      <c r="P614" s="44"/>
    </row>
    <row r="615" spans="1:16" s="5" customFormat="1" x14ac:dyDescent="0.25">
      <c r="A615" s="16"/>
      <c r="C615" s="24"/>
      <c r="J615" s="43"/>
      <c r="K615" s="25"/>
      <c r="L615" s="8"/>
      <c r="M615" s="8"/>
      <c r="N615" s="8"/>
      <c r="O615" s="18"/>
      <c r="P615" s="44"/>
    </row>
    <row r="616" spans="1:16" s="5" customFormat="1" x14ac:dyDescent="0.25">
      <c r="A616" s="16"/>
      <c r="C616" s="24"/>
      <c r="J616" s="43"/>
      <c r="K616" s="25"/>
      <c r="L616" s="8"/>
      <c r="M616" s="8"/>
      <c r="N616" s="8"/>
      <c r="O616" s="18"/>
      <c r="P616" s="44"/>
    </row>
    <row r="617" spans="1:16" s="5" customFormat="1" x14ac:dyDescent="0.25">
      <c r="A617" s="16"/>
      <c r="C617" s="24"/>
      <c r="J617" s="43"/>
      <c r="K617" s="25"/>
      <c r="L617" s="8"/>
      <c r="M617" s="8"/>
      <c r="N617" s="8"/>
      <c r="O617" s="18"/>
      <c r="P617" s="44"/>
    </row>
    <row r="618" spans="1:16" s="5" customFormat="1" x14ac:dyDescent="0.25">
      <c r="A618" s="16"/>
      <c r="C618" s="24"/>
      <c r="J618" s="43"/>
      <c r="K618" s="25"/>
      <c r="L618" s="8"/>
      <c r="M618" s="8"/>
      <c r="N618" s="8"/>
      <c r="O618" s="18"/>
      <c r="P618" s="44"/>
    </row>
    <row r="619" spans="1:16" s="5" customFormat="1" x14ac:dyDescent="0.25">
      <c r="A619" s="16"/>
      <c r="C619" s="24"/>
      <c r="J619" s="43"/>
      <c r="K619" s="25"/>
      <c r="L619" s="8"/>
      <c r="M619" s="8"/>
      <c r="N619" s="8"/>
      <c r="O619" s="18"/>
      <c r="P619" s="44"/>
    </row>
    <row r="620" spans="1:16" s="5" customFormat="1" x14ac:dyDescent="0.25">
      <c r="A620" s="16"/>
      <c r="C620" s="24"/>
      <c r="J620" s="43"/>
      <c r="K620" s="25"/>
      <c r="L620" s="8"/>
      <c r="M620" s="8"/>
      <c r="N620" s="8"/>
      <c r="O620" s="18"/>
      <c r="P620" s="44"/>
    </row>
    <row r="621" spans="1:16" s="5" customFormat="1" x14ac:dyDescent="0.25">
      <c r="A621" s="16"/>
      <c r="C621" s="24"/>
      <c r="J621" s="43"/>
      <c r="K621" s="25"/>
      <c r="L621" s="8"/>
      <c r="M621" s="8"/>
      <c r="N621" s="8"/>
      <c r="O621" s="18"/>
      <c r="P621" s="44"/>
    </row>
    <row r="622" spans="1:16" s="5" customFormat="1" x14ac:dyDescent="0.25">
      <c r="A622" s="16"/>
      <c r="C622" s="24"/>
      <c r="J622" s="43"/>
      <c r="K622" s="25"/>
      <c r="L622" s="8"/>
      <c r="M622" s="8"/>
      <c r="N622" s="8"/>
      <c r="O622" s="18"/>
      <c r="P622" s="44"/>
    </row>
    <row r="623" spans="1:16" s="5" customFormat="1" x14ac:dyDescent="0.25">
      <c r="A623" s="16"/>
      <c r="C623" s="24"/>
      <c r="J623" s="43"/>
      <c r="K623" s="25"/>
      <c r="L623" s="8"/>
      <c r="M623" s="8"/>
      <c r="N623" s="8"/>
      <c r="O623" s="18"/>
      <c r="P623" s="44"/>
    </row>
    <row r="624" spans="1:16" s="5" customFormat="1" x14ac:dyDescent="0.25">
      <c r="A624" s="16"/>
      <c r="C624" s="24"/>
      <c r="J624" s="43"/>
      <c r="K624" s="25"/>
      <c r="L624" s="8"/>
      <c r="M624" s="8"/>
      <c r="N624" s="8"/>
      <c r="O624" s="18"/>
      <c r="P624" s="44"/>
    </row>
    <row r="625" spans="1:16" s="5" customFormat="1" x14ac:dyDescent="0.25">
      <c r="A625" s="16"/>
      <c r="C625" s="24"/>
      <c r="J625" s="43"/>
      <c r="K625" s="25"/>
      <c r="L625" s="8"/>
      <c r="M625" s="8"/>
      <c r="N625" s="8"/>
      <c r="O625" s="18"/>
      <c r="P625" s="44"/>
    </row>
    <row r="626" spans="1:16" s="5" customFormat="1" x14ac:dyDescent="0.25">
      <c r="A626" s="16"/>
      <c r="C626" s="24"/>
      <c r="J626" s="43"/>
      <c r="K626" s="25"/>
      <c r="L626" s="8"/>
      <c r="M626" s="8"/>
      <c r="N626" s="8"/>
      <c r="O626" s="18"/>
      <c r="P626" s="44"/>
    </row>
    <row r="627" spans="1:16" s="5" customFormat="1" x14ac:dyDescent="0.25">
      <c r="A627" s="16"/>
      <c r="C627" s="24"/>
      <c r="J627" s="43"/>
      <c r="K627" s="25"/>
      <c r="L627" s="8"/>
      <c r="M627" s="8"/>
      <c r="N627" s="8"/>
      <c r="O627" s="18"/>
      <c r="P627" s="44"/>
    </row>
    <row r="628" spans="1:16" s="5" customFormat="1" x14ac:dyDescent="0.25">
      <c r="A628" s="16"/>
      <c r="C628" s="24"/>
      <c r="J628" s="43"/>
      <c r="K628" s="25"/>
      <c r="L628" s="8"/>
      <c r="M628" s="8"/>
      <c r="N628" s="8"/>
      <c r="O628" s="18"/>
      <c r="P628" s="44"/>
    </row>
    <row r="629" spans="1:16" s="5" customFormat="1" x14ac:dyDescent="0.25">
      <c r="A629" s="16"/>
      <c r="C629" s="24"/>
      <c r="J629" s="43"/>
      <c r="K629" s="25"/>
      <c r="L629" s="8"/>
      <c r="M629" s="8"/>
      <c r="N629" s="8"/>
      <c r="O629" s="18"/>
      <c r="P629" s="44"/>
    </row>
    <row r="630" spans="1:16" s="5" customFormat="1" x14ac:dyDescent="0.25">
      <c r="A630" s="16"/>
      <c r="C630" s="24"/>
      <c r="J630" s="43"/>
      <c r="K630" s="25"/>
      <c r="L630" s="8"/>
      <c r="M630" s="8"/>
      <c r="N630" s="8"/>
      <c r="O630" s="18"/>
      <c r="P630" s="44"/>
    </row>
    <row r="631" spans="1:16" s="5" customFormat="1" x14ac:dyDescent="0.25">
      <c r="A631" s="16"/>
      <c r="C631" s="24"/>
      <c r="J631" s="43"/>
      <c r="K631" s="25"/>
      <c r="L631" s="8"/>
      <c r="M631" s="8"/>
      <c r="N631" s="8"/>
      <c r="O631" s="18"/>
      <c r="P631" s="44"/>
    </row>
    <row r="632" spans="1:16" s="5" customFormat="1" x14ac:dyDescent="0.25">
      <c r="A632" s="16"/>
      <c r="C632" s="24"/>
      <c r="J632" s="43"/>
      <c r="K632" s="25"/>
      <c r="L632" s="8"/>
      <c r="M632" s="8"/>
      <c r="N632" s="8"/>
      <c r="O632" s="18"/>
      <c r="P632" s="44"/>
    </row>
    <row r="633" spans="1:16" s="5" customFormat="1" x14ac:dyDescent="0.25">
      <c r="A633" s="16"/>
      <c r="C633" s="24"/>
      <c r="J633" s="43"/>
      <c r="K633" s="25"/>
      <c r="L633" s="8"/>
      <c r="M633" s="8"/>
      <c r="N633" s="8"/>
      <c r="O633" s="18"/>
      <c r="P633" s="44"/>
    </row>
    <row r="634" spans="1:16" s="5" customFormat="1" x14ac:dyDescent="0.25">
      <c r="A634" s="16"/>
      <c r="C634" s="24"/>
      <c r="J634" s="43"/>
      <c r="K634" s="25"/>
      <c r="L634" s="8"/>
      <c r="M634" s="8"/>
      <c r="N634" s="8"/>
      <c r="O634" s="18"/>
      <c r="P634" s="44"/>
    </row>
    <row r="635" spans="1:16" s="5" customFormat="1" x14ac:dyDescent="0.25">
      <c r="A635" s="16"/>
      <c r="C635" s="24"/>
      <c r="J635" s="43"/>
      <c r="K635" s="25"/>
      <c r="L635" s="8"/>
      <c r="M635" s="8"/>
      <c r="N635" s="8"/>
      <c r="O635" s="18"/>
      <c r="P635" s="44"/>
    </row>
    <row r="636" spans="1:16" s="5" customFormat="1" x14ac:dyDescent="0.25">
      <c r="A636" s="16"/>
      <c r="C636" s="24"/>
      <c r="J636" s="43"/>
      <c r="K636" s="25"/>
      <c r="L636" s="8"/>
      <c r="M636" s="8"/>
      <c r="N636" s="8"/>
      <c r="O636" s="18"/>
      <c r="P636" s="44"/>
    </row>
    <row r="637" spans="1:16" s="5" customFormat="1" x14ac:dyDescent="0.25">
      <c r="A637" s="16"/>
      <c r="C637" s="24"/>
      <c r="J637" s="43"/>
      <c r="K637" s="25"/>
      <c r="L637" s="8"/>
      <c r="M637" s="8"/>
      <c r="N637" s="8"/>
      <c r="O637" s="18"/>
      <c r="P637" s="44"/>
    </row>
    <row r="638" spans="1:16" s="5" customFormat="1" x14ac:dyDescent="0.25">
      <c r="A638" s="16"/>
      <c r="C638" s="24"/>
      <c r="J638" s="43"/>
      <c r="K638" s="25"/>
      <c r="L638" s="8"/>
      <c r="M638" s="8"/>
      <c r="N638" s="8"/>
      <c r="O638" s="18"/>
      <c r="P638" s="44"/>
    </row>
    <row r="639" spans="1:16" s="5" customFormat="1" x14ac:dyDescent="0.25">
      <c r="A639" s="16"/>
      <c r="C639" s="24"/>
      <c r="J639" s="43"/>
      <c r="K639" s="25"/>
      <c r="L639" s="8"/>
      <c r="M639" s="8"/>
      <c r="N639" s="8"/>
      <c r="O639" s="18"/>
      <c r="P639" s="44"/>
    </row>
    <row r="640" spans="1:16" s="5" customFormat="1" x14ac:dyDescent="0.25">
      <c r="A640" s="16"/>
      <c r="C640" s="24"/>
      <c r="J640" s="43"/>
      <c r="K640" s="25"/>
      <c r="L640" s="8"/>
      <c r="M640" s="8"/>
      <c r="N640" s="8"/>
      <c r="O640" s="18"/>
      <c r="P640" s="44"/>
    </row>
    <row r="641" spans="1:16" s="5" customFormat="1" x14ac:dyDescent="0.25">
      <c r="A641" s="16"/>
      <c r="C641" s="24"/>
      <c r="J641" s="43"/>
      <c r="K641" s="25"/>
      <c r="L641" s="8"/>
      <c r="M641" s="8"/>
      <c r="N641" s="8"/>
      <c r="O641" s="18"/>
      <c r="P641" s="44"/>
    </row>
    <row r="642" spans="1:16" s="5" customFormat="1" x14ac:dyDescent="0.25">
      <c r="A642" s="16"/>
      <c r="C642" s="24"/>
      <c r="J642" s="43"/>
      <c r="K642" s="25"/>
      <c r="L642" s="8"/>
      <c r="M642" s="8"/>
      <c r="N642" s="8"/>
      <c r="O642" s="18"/>
      <c r="P642" s="44"/>
    </row>
    <row r="643" spans="1:16" s="5" customFormat="1" x14ac:dyDescent="0.25">
      <c r="A643" s="16"/>
      <c r="C643" s="24"/>
      <c r="J643" s="43"/>
      <c r="K643" s="25"/>
      <c r="L643" s="8"/>
      <c r="M643" s="8"/>
      <c r="N643" s="8"/>
      <c r="O643" s="18"/>
      <c r="P643" s="44"/>
    </row>
    <row r="644" spans="1:16" s="5" customFormat="1" x14ac:dyDescent="0.25">
      <c r="A644" s="16"/>
      <c r="C644" s="24"/>
      <c r="J644" s="43"/>
      <c r="K644" s="25"/>
      <c r="L644" s="8"/>
      <c r="M644" s="8"/>
      <c r="N644" s="8"/>
      <c r="O644" s="18"/>
      <c r="P644" s="44"/>
    </row>
    <row r="645" spans="1:16" s="5" customFormat="1" x14ac:dyDescent="0.25">
      <c r="A645" s="16"/>
      <c r="C645" s="24"/>
      <c r="J645" s="43"/>
      <c r="K645" s="25"/>
      <c r="L645" s="8"/>
      <c r="M645" s="8"/>
      <c r="N645" s="8"/>
      <c r="O645" s="18"/>
      <c r="P645" s="44"/>
    </row>
    <row r="646" spans="1:16" s="5" customFormat="1" x14ac:dyDescent="0.25">
      <c r="A646" s="16"/>
      <c r="C646" s="24"/>
      <c r="J646" s="43"/>
      <c r="K646" s="25"/>
      <c r="L646" s="8"/>
      <c r="M646" s="8"/>
      <c r="N646" s="8"/>
      <c r="O646" s="18"/>
      <c r="P646" s="44"/>
    </row>
    <row r="647" spans="1:16" s="5" customFormat="1" x14ac:dyDescent="0.25">
      <c r="A647" s="16"/>
      <c r="C647" s="24"/>
      <c r="J647" s="43"/>
      <c r="K647" s="25"/>
      <c r="L647" s="8"/>
      <c r="M647" s="8"/>
      <c r="N647" s="8"/>
      <c r="O647" s="18"/>
      <c r="P647" s="44"/>
    </row>
    <row r="648" spans="1:16" s="5" customFormat="1" x14ac:dyDescent="0.25">
      <c r="A648" s="16"/>
      <c r="C648" s="24"/>
      <c r="J648" s="43"/>
      <c r="K648" s="25"/>
      <c r="L648" s="8"/>
      <c r="M648" s="8"/>
      <c r="N648" s="8"/>
      <c r="O648" s="18"/>
      <c r="P648" s="44"/>
    </row>
    <row r="649" spans="1:16" s="5" customFormat="1" x14ac:dyDescent="0.25">
      <c r="A649" s="16"/>
      <c r="C649" s="24"/>
      <c r="J649" s="43"/>
      <c r="K649" s="25"/>
      <c r="L649" s="8"/>
      <c r="M649" s="8"/>
      <c r="N649" s="8"/>
      <c r="O649" s="18"/>
      <c r="P649" s="44"/>
    </row>
    <row r="650" spans="1:16" s="5" customFormat="1" x14ac:dyDescent="0.25">
      <c r="A650" s="16"/>
      <c r="C650" s="24"/>
      <c r="J650" s="43"/>
      <c r="K650" s="25"/>
      <c r="L650" s="8"/>
      <c r="M650" s="8"/>
      <c r="N650" s="8"/>
      <c r="O650" s="18"/>
      <c r="P650" s="44"/>
    </row>
    <row r="651" spans="1:16" s="5" customFormat="1" x14ac:dyDescent="0.25">
      <c r="A651" s="16"/>
      <c r="C651" s="24"/>
      <c r="J651" s="43"/>
      <c r="K651" s="25"/>
      <c r="L651" s="8"/>
      <c r="M651" s="8"/>
      <c r="N651" s="8"/>
      <c r="O651" s="18"/>
      <c r="P651" s="44"/>
    </row>
    <row r="652" spans="1:16" s="5" customFormat="1" x14ac:dyDescent="0.25">
      <c r="A652" s="16"/>
      <c r="C652" s="24"/>
      <c r="J652" s="43"/>
      <c r="K652" s="25"/>
      <c r="L652" s="8"/>
      <c r="M652" s="8"/>
      <c r="N652" s="8"/>
      <c r="O652" s="18"/>
      <c r="P652" s="44"/>
    </row>
    <row r="653" spans="1:16" s="5" customFormat="1" x14ac:dyDescent="0.25">
      <c r="A653" s="16"/>
      <c r="C653" s="24"/>
      <c r="J653" s="43"/>
      <c r="K653" s="25"/>
      <c r="L653" s="8"/>
      <c r="M653" s="8"/>
      <c r="N653" s="8"/>
      <c r="O653" s="18"/>
      <c r="P653" s="44"/>
    </row>
    <row r="654" spans="1:16" s="5" customFormat="1" x14ac:dyDescent="0.25">
      <c r="A654" s="16"/>
      <c r="C654" s="24"/>
      <c r="J654" s="43"/>
      <c r="K654" s="25"/>
      <c r="L654" s="8"/>
      <c r="M654" s="8"/>
      <c r="N654" s="8"/>
      <c r="O654" s="18"/>
      <c r="P654" s="44"/>
    </row>
    <row r="655" spans="1:16" s="5" customFormat="1" x14ac:dyDescent="0.25">
      <c r="A655" s="16"/>
      <c r="C655" s="24"/>
      <c r="J655" s="43"/>
      <c r="K655" s="25"/>
      <c r="L655" s="8"/>
      <c r="M655" s="8"/>
      <c r="N655" s="8"/>
      <c r="O655" s="18"/>
      <c r="P655" s="44"/>
    </row>
    <row r="656" spans="1:16" s="5" customFormat="1" x14ac:dyDescent="0.25">
      <c r="A656" s="16"/>
      <c r="C656" s="24"/>
      <c r="J656" s="43"/>
      <c r="K656" s="25"/>
      <c r="L656" s="8"/>
      <c r="M656" s="8"/>
      <c r="N656" s="8"/>
      <c r="O656" s="18"/>
      <c r="P656" s="44"/>
    </row>
    <row r="657" spans="1:16" s="5" customFormat="1" x14ac:dyDescent="0.25">
      <c r="A657" s="16"/>
      <c r="C657" s="24"/>
      <c r="J657" s="43"/>
      <c r="K657" s="25"/>
      <c r="L657" s="8"/>
      <c r="M657" s="8"/>
      <c r="N657" s="8"/>
      <c r="O657" s="18"/>
      <c r="P657" s="44"/>
    </row>
    <row r="658" spans="1:16" s="5" customFormat="1" x14ac:dyDescent="0.25">
      <c r="A658" s="16"/>
      <c r="C658" s="24"/>
      <c r="J658" s="43"/>
      <c r="K658" s="25"/>
      <c r="L658" s="8"/>
      <c r="M658" s="8"/>
      <c r="N658" s="8"/>
      <c r="O658" s="18"/>
      <c r="P658" s="44"/>
    </row>
    <row r="659" spans="1:16" s="5" customFormat="1" x14ac:dyDescent="0.25">
      <c r="A659" s="16"/>
      <c r="C659" s="24"/>
      <c r="J659" s="43"/>
      <c r="K659" s="25"/>
      <c r="L659" s="8"/>
      <c r="M659" s="8"/>
      <c r="N659" s="8"/>
      <c r="O659" s="18"/>
      <c r="P659" s="44"/>
    </row>
    <row r="660" spans="1:16" s="5" customFormat="1" x14ac:dyDescent="0.25">
      <c r="A660" s="16"/>
      <c r="C660" s="24"/>
      <c r="J660" s="43"/>
      <c r="K660" s="25"/>
      <c r="L660" s="8"/>
      <c r="M660" s="8"/>
      <c r="N660" s="8"/>
      <c r="O660" s="18"/>
      <c r="P660" s="44"/>
    </row>
    <row r="661" spans="1:16" s="5" customFormat="1" x14ac:dyDescent="0.25">
      <c r="A661" s="16"/>
      <c r="C661" s="24"/>
      <c r="J661" s="43"/>
      <c r="K661" s="25"/>
      <c r="L661" s="8"/>
      <c r="M661" s="8"/>
      <c r="N661" s="8"/>
      <c r="O661" s="18"/>
      <c r="P661" s="44"/>
    </row>
    <row r="662" spans="1:16" s="5" customFormat="1" x14ac:dyDescent="0.25">
      <c r="A662" s="16"/>
      <c r="C662" s="24"/>
      <c r="J662" s="43"/>
      <c r="K662" s="25"/>
      <c r="L662" s="8"/>
      <c r="M662" s="8"/>
      <c r="N662" s="8"/>
      <c r="O662" s="18"/>
      <c r="P662" s="44"/>
    </row>
    <row r="663" spans="1:16" s="5" customFormat="1" x14ac:dyDescent="0.25">
      <c r="A663" s="16"/>
      <c r="C663" s="24"/>
      <c r="J663" s="43"/>
      <c r="K663" s="25"/>
      <c r="L663" s="8"/>
      <c r="M663" s="8"/>
      <c r="N663" s="8"/>
      <c r="O663" s="18"/>
      <c r="P663" s="44"/>
    </row>
    <row r="664" spans="1:16" s="5" customFormat="1" x14ac:dyDescent="0.25">
      <c r="A664" s="16"/>
      <c r="C664" s="24"/>
      <c r="J664" s="43"/>
      <c r="K664" s="25"/>
      <c r="L664" s="8"/>
      <c r="M664" s="8"/>
      <c r="N664" s="8"/>
      <c r="O664" s="18"/>
      <c r="P664" s="44"/>
    </row>
    <row r="665" spans="1:16" s="5" customFormat="1" x14ac:dyDescent="0.25">
      <c r="A665" s="16"/>
      <c r="C665" s="24"/>
      <c r="J665" s="43"/>
      <c r="K665" s="25"/>
      <c r="L665" s="8"/>
      <c r="M665" s="8"/>
      <c r="N665" s="8"/>
      <c r="O665" s="18"/>
      <c r="P665" s="44"/>
    </row>
    <row r="666" spans="1:16" s="5" customFormat="1" x14ac:dyDescent="0.25">
      <c r="A666" s="16"/>
      <c r="C666" s="24"/>
      <c r="J666" s="43"/>
      <c r="K666" s="25"/>
      <c r="L666" s="8"/>
      <c r="M666" s="8"/>
      <c r="N666" s="8"/>
      <c r="O666" s="18"/>
      <c r="P666" s="44"/>
    </row>
    <row r="667" spans="1:16" s="5" customFormat="1" x14ac:dyDescent="0.25">
      <c r="A667" s="16"/>
      <c r="C667" s="24"/>
      <c r="J667" s="43"/>
      <c r="K667" s="25"/>
      <c r="L667" s="8"/>
      <c r="M667" s="8"/>
      <c r="N667" s="8"/>
      <c r="O667" s="18"/>
      <c r="P667" s="44"/>
    </row>
    <row r="668" spans="1:16" s="5" customFormat="1" x14ac:dyDescent="0.25">
      <c r="A668" s="16"/>
      <c r="C668" s="24"/>
      <c r="J668" s="43"/>
      <c r="K668" s="25"/>
      <c r="L668" s="8"/>
      <c r="M668" s="8"/>
      <c r="N668" s="8"/>
      <c r="O668" s="18"/>
      <c r="P668" s="44"/>
    </row>
    <row r="669" spans="1:16" s="5" customFormat="1" x14ac:dyDescent="0.25">
      <c r="A669" s="16"/>
      <c r="C669" s="24"/>
      <c r="J669" s="43"/>
      <c r="K669" s="25"/>
      <c r="L669" s="8"/>
      <c r="M669" s="8"/>
      <c r="N669" s="8"/>
      <c r="O669" s="18"/>
      <c r="P669" s="44"/>
    </row>
    <row r="670" spans="1:16" s="5" customFormat="1" x14ac:dyDescent="0.25">
      <c r="A670" s="16"/>
      <c r="C670" s="24"/>
      <c r="J670" s="43"/>
      <c r="K670" s="25"/>
      <c r="L670" s="8"/>
      <c r="M670" s="8"/>
      <c r="N670" s="8"/>
      <c r="O670" s="18"/>
      <c r="P670" s="44"/>
    </row>
    <row r="671" spans="1:16" s="5" customFormat="1" x14ac:dyDescent="0.25">
      <c r="A671" s="16"/>
      <c r="C671" s="24"/>
      <c r="J671" s="43"/>
      <c r="K671" s="25"/>
      <c r="L671" s="8"/>
      <c r="M671" s="8"/>
      <c r="N671" s="8"/>
      <c r="O671" s="18"/>
      <c r="P671" s="44"/>
    </row>
    <row r="672" spans="1:16" s="5" customFormat="1" x14ac:dyDescent="0.25">
      <c r="A672" s="16"/>
      <c r="C672" s="24"/>
      <c r="J672" s="43"/>
      <c r="K672" s="25"/>
      <c r="L672" s="8"/>
      <c r="M672" s="8"/>
      <c r="N672" s="8"/>
      <c r="O672" s="18"/>
      <c r="P672" s="44"/>
    </row>
    <row r="673" spans="1:16" s="5" customFormat="1" x14ac:dyDescent="0.25">
      <c r="A673" s="16"/>
      <c r="C673" s="24"/>
      <c r="J673" s="43"/>
      <c r="K673" s="25"/>
      <c r="L673" s="8"/>
      <c r="M673" s="8"/>
      <c r="N673" s="8"/>
      <c r="O673" s="18"/>
      <c r="P673" s="44"/>
    </row>
    <row r="674" spans="1:16" s="5" customFormat="1" x14ac:dyDescent="0.25">
      <c r="A674" s="16"/>
      <c r="C674" s="24"/>
      <c r="J674" s="43"/>
      <c r="K674" s="25"/>
      <c r="L674" s="8"/>
      <c r="M674" s="8"/>
      <c r="N674" s="8"/>
      <c r="O674" s="18"/>
      <c r="P674" s="44"/>
    </row>
    <row r="675" spans="1:16" s="5" customFormat="1" x14ac:dyDescent="0.25">
      <c r="A675" s="16"/>
      <c r="C675" s="24"/>
      <c r="J675" s="43"/>
      <c r="K675" s="25"/>
      <c r="L675" s="8"/>
      <c r="M675" s="8"/>
      <c r="N675" s="8"/>
      <c r="O675" s="18"/>
      <c r="P675" s="44"/>
    </row>
    <row r="676" spans="1:16" s="5" customFormat="1" x14ac:dyDescent="0.25">
      <c r="A676" s="16"/>
      <c r="C676" s="24"/>
      <c r="J676" s="43"/>
      <c r="K676" s="25"/>
      <c r="L676" s="8"/>
      <c r="M676" s="8"/>
      <c r="N676" s="8"/>
      <c r="O676" s="18"/>
      <c r="P676" s="44"/>
    </row>
    <row r="677" spans="1:16" s="5" customFormat="1" x14ac:dyDescent="0.25">
      <c r="A677" s="16"/>
      <c r="C677" s="24"/>
      <c r="J677" s="43"/>
      <c r="K677" s="25"/>
      <c r="L677" s="8"/>
      <c r="M677" s="8"/>
      <c r="N677" s="8"/>
      <c r="O677" s="18"/>
      <c r="P677" s="44"/>
    </row>
    <row r="678" spans="1:16" s="5" customFormat="1" x14ac:dyDescent="0.25">
      <c r="A678" s="16"/>
      <c r="C678" s="24"/>
      <c r="J678" s="43"/>
      <c r="K678" s="25"/>
      <c r="L678" s="8"/>
      <c r="M678" s="8"/>
      <c r="N678" s="8"/>
      <c r="O678" s="18"/>
      <c r="P678" s="44"/>
    </row>
    <row r="679" spans="1:16" s="5" customFormat="1" x14ac:dyDescent="0.25">
      <c r="A679" s="16"/>
      <c r="C679" s="24"/>
      <c r="J679" s="43"/>
      <c r="K679" s="25"/>
      <c r="L679" s="8"/>
      <c r="M679" s="8"/>
      <c r="N679" s="8"/>
      <c r="O679" s="18"/>
      <c r="P679" s="44"/>
    </row>
    <row r="680" spans="1:16" s="5" customFormat="1" x14ac:dyDescent="0.25">
      <c r="A680" s="16"/>
      <c r="C680" s="24"/>
      <c r="J680" s="43"/>
      <c r="K680" s="25"/>
      <c r="L680" s="8"/>
      <c r="M680" s="8"/>
      <c r="N680" s="8"/>
      <c r="O680" s="18"/>
      <c r="P680" s="44"/>
    </row>
    <row r="681" spans="1:16" s="5" customFormat="1" x14ac:dyDescent="0.25">
      <c r="A681" s="16"/>
      <c r="C681" s="24"/>
      <c r="J681" s="43"/>
      <c r="K681" s="25"/>
      <c r="L681" s="8"/>
      <c r="M681" s="8"/>
      <c r="N681" s="8"/>
      <c r="O681" s="18"/>
      <c r="P681" s="44"/>
    </row>
    <row r="682" spans="1:16" s="5" customFormat="1" x14ac:dyDescent="0.25">
      <c r="A682" s="16"/>
      <c r="C682" s="24"/>
      <c r="J682" s="43"/>
      <c r="K682" s="25"/>
      <c r="L682" s="8"/>
      <c r="M682" s="8"/>
      <c r="N682" s="8"/>
      <c r="O682" s="18"/>
      <c r="P682" s="44"/>
    </row>
    <row r="683" spans="1:16" s="5" customFormat="1" x14ac:dyDescent="0.25">
      <c r="A683" s="16"/>
      <c r="C683" s="24"/>
      <c r="J683" s="43"/>
      <c r="K683" s="25"/>
      <c r="L683" s="8"/>
      <c r="M683" s="8"/>
      <c r="N683" s="8"/>
      <c r="O683" s="18"/>
      <c r="P683" s="44"/>
    </row>
    <row r="684" spans="1:16" s="5" customFormat="1" x14ac:dyDescent="0.25">
      <c r="A684" s="16"/>
      <c r="C684" s="24"/>
      <c r="J684" s="43"/>
      <c r="K684" s="25"/>
      <c r="L684" s="8"/>
      <c r="M684" s="8"/>
      <c r="N684" s="8"/>
      <c r="O684" s="18"/>
      <c r="P684" s="44"/>
    </row>
    <row r="685" spans="1:16" s="5" customFormat="1" x14ac:dyDescent="0.25">
      <c r="A685" s="16"/>
      <c r="C685" s="24"/>
      <c r="J685" s="43"/>
      <c r="K685" s="25"/>
      <c r="L685" s="8"/>
      <c r="M685" s="8"/>
      <c r="N685" s="8"/>
      <c r="O685" s="18"/>
      <c r="P685" s="44"/>
    </row>
    <row r="686" spans="1:16" s="5" customFormat="1" x14ac:dyDescent="0.25">
      <c r="A686" s="16"/>
      <c r="C686" s="24"/>
      <c r="J686" s="43"/>
      <c r="K686" s="25"/>
      <c r="L686" s="8"/>
      <c r="M686" s="8"/>
      <c r="N686" s="8"/>
      <c r="O686" s="18"/>
      <c r="P686" s="44"/>
    </row>
    <row r="687" spans="1:16" s="5" customFormat="1" x14ac:dyDescent="0.25">
      <c r="A687" s="16"/>
      <c r="C687" s="24"/>
      <c r="J687" s="43"/>
      <c r="K687" s="25"/>
      <c r="L687" s="8"/>
      <c r="M687" s="8"/>
      <c r="N687" s="8"/>
      <c r="O687" s="18"/>
      <c r="P687" s="44"/>
    </row>
    <row r="688" spans="1:16" s="5" customFormat="1" x14ac:dyDescent="0.25">
      <c r="A688" s="16"/>
      <c r="C688" s="24"/>
      <c r="J688" s="43"/>
      <c r="K688" s="25"/>
      <c r="L688" s="8"/>
      <c r="M688" s="8"/>
      <c r="N688" s="8"/>
      <c r="O688" s="18"/>
      <c r="P688" s="44"/>
    </row>
    <row r="689" spans="1:16" s="5" customFormat="1" x14ac:dyDescent="0.25">
      <c r="A689" s="16"/>
      <c r="C689" s="24"/>
      <c r="J689" s="43"/>
      <c r="K689" s="25"/>
      <c r="L689" s="8"/>
      <c r="M689" s="8"/>
      <c r="N689" s="8"/>
      <c r="O689" s="18"/>
      <c r="P689" s="44"/>
    </row>
    <row r="690" spans="1:16" s="5" customFormat="1" x14ac:dyDescent="0.25">
      <c r="A690" s="16"/>
      <c r="C690" s="24"/>
      <c r="J690" s="43"/>
      <c r="K690" s="25"/>
      <c r="L690" s="8"/>
      <c r="M690" s="8"/>
      <c r="N690" s="8"/>
      <c r="O690" s="18"/>
      <c r="P690" s="44"/>
    </row>
    <row r="691" spans="1:16" s="5" customFormat="1" x14ac:dyDescent="0.25">
      <c r="A691" s="16"/>
      <c r="C691" s="24"/>
      <c r="J691" s="43"/>
      <c r="K691" s="25"/>
      <c r="L691" s="8"/>
      <c r="M691" s="8"/>
      <c r="N691" s="8"/>
      <c r="O691" s="18"/>
      <c r="P691" s="44"/>
    </row>
    <row r="692" spans="1:16" s="5" customFormat="1" x14ac:dyDescent="0.25">
      <c r="A692" s="16"/>
      <c r="C692" s="24"/>
      <c r="J692" s="43"/>
      <c r="K692" s="25"/>
      <c r="L692" s="8"/>
      <c r="M692" s="8"/>
      <c r="N692" s="8"/>
      <c r="O692" s="18"/>
      <c r="P692" s="44"/>
    </row>
    <row r="693" spans="1:16" s="5" customFormat="1" x14ac:dyDescent="0.25">
      <c r="A693" s="16"/>
      <c r="C693" s="24"/>
      <c r="J693" s="43"/>
      <c r="K693" s="25"/>
      <c r="L693" s="8"/>
      <c r="M693" s="8"/>
      <c r="N693" s="8"/>
      <c r="O693" s="18"/>
      <c r="P693" s="44"/>
    </row>
    <row r="694" spans="1:16" s="5" customFormat="1" x14ac:dyDescent="0.25">
      <c r="A694" s="16"/>
      <c r="C694" s="24"/>
      <c r="J694" s="43"/>
      <c r="K694" s="25"/>
      <c r="L694" s="8"/>
      <c r="M694" s="8"/>
      <c r="N694" s="8"/>
      <c r="O694" s="18"/>
      <c r="P694" s="44"/>
    </row>
    <row r="695" spans="1:16" s="5" customFormat="1" x14ac:dyDescent="0.25">
      <c r="A695" s="16"/>
      <c r="C695" s="24"/>
      <c r="J695" s="43"/>
      <c r="K695" s="25"/>
      <c r="L695" s="8"/>
      <c r="M695" s="8"/>
      <c r="N695" s="8"/>
      <c r="O695" s="18"/>
      <c r="P695" s="44"/>
    </row>
    <row r="696" spans="1:16" s="5" customFormat="1" x14ac:dyDescent="0.25">
      <c r="A696" s="16"/>
      <c r="C696" s="24"/>
      <c r="J696" s="43"/>
      <c r="K696" s="25"/>
      <c r="L696" s="8"/>
      <c r="M696" s="8"/>
      <c r="N696" s="8"/>
      <c r="O696" s="18"/>
      <c r="P696" s="44"/>
    </row>
    <row r="697" spans="1:16" s="5" customFormat="1" x14ac:dyDescent="0.25">
      <c r="A697" s="16"/>
      <c r="C697" s="24"/>
      <c r="J697" s="43"/>
      <c r="K697" s="25"/>
      <c r="L697" s="8"/>
      <c r="M697" s="8"/>
      <c r="N697" s="8"/>
      <c r="O697" s="18"/>
      <c r="P697" s="44"/>
    </row>
    <row r="698" spans="1:16" s="5" customFormat="1" x14ac:dyDescent="0.25">
      <c r="A698" s="16"/>
      <c r="C698" s="24"/>
      <c r="J698" s="43"/>
      <c r="K698" s="25"/>
      <c r="L698" s="8"/>
      <c r="M698" s="8"/>
      <c r="N698" s="8"/>
      <c r="O698" s="18"/>
      <c r="P698" s="44"/>
    </row>
    <row r="699" spans="1:16" s="5" customFormat="1" x14ac:dyDescent="0.25">
      <c r="A699" s="16"/>
      <c r="C699" s="24"/>
      <c r="J699" s="43"/>
      <c r="K699" s="25"/>
      <c r="L699" s="8"/>
      <c r="M699" s="8"/>
      <c r="N699" s="8"/>
      <c r="O699" s="18"/>
      <c r="P699" s="44"/>
    </row>
    <row r="700" spans="1:16" s="5" customFormat="1" x14ac:dyDescent="0.25">
      <c r="A700" s="16"/>
      <c r="C700" s="24"/>
      <c r="J700" s="43"/>
      <c r="K700" s="25"/>
      <c r="L700" s="8"/>
      <c r="M700" s="8"/>
      <c r="N700" s="8"/>
      <c r="O700" s="18"/>
      <c r="P700" s="44"/>
    </row>
    <row r="701" spans="1:16" s="5" customFormat="1" x14ac:dyDescent="0.25">
      <c r="A701" s="16"/>
      <c r="C701" s="24"/>
      <c r="J701" s="43"/>
      <c r="K701" s="25"/>
      <c r="L701" s="8"/>
      <c r="M701" s="8"/>
      <c r="N701" s="8"/>
      <c r="O701" s="18"/>
      <c r="P701" s="44"/>
    </row>
    <row r="702" spans="1:16" s="5" customFormat="1" x14ac:dyDescent="0.25">
      <c r="A702" s="16"/>
      <c r="C702" s="24"/>
      <c r="J702" s="43"/>
      <c r="K702" s="25"/>
      <c r="L702" s="8"/>
      <c r="M702" s="8"/>
      <c r="N702" s="8"/>
      <c r="O702" s="18"/>
      <c r="P702" s="44"/>
    </row>
    <row r="703" spans="1:16" s="5" customFormat="1" x14ac:dyDescent="0.25">
      <c r="A703" s="16"/>
      <c r="C703" s="24"/>
      <c r="J703" s="43"/>
      <c r="K703" s="25"/>
      <c r="L703" s="8"/>
      <c r="M703" s="8"/>
      <c r="N703" s="8"/>
      <c r="O703" s="18"/>
      <c r="P703" s="44"/>
    </row>
    <row r="704" spans="1:16" s="5" customFormat="1" x14ac:dyDescent="0.25">
      <c r="A704" s="16"/>
      <c r="C704" s="24"/>
      <c r="J704" s="43"/>
      <c r="K704" s="25"/>
      <c r="L704" s="8"/>
      <c r="M704" s="8"/>
      <c r="N704" s="8"/>
      <c r="O704" s="18"/>
      <c r="P704" s="44"/>
    </row>
    <row r="705" spans="1:16" s="5" customFormat="1" x14ac:dyDescent="0.25">
      <c r="A705" s="16"/>
      <c r="C705" s="24"/>
      <c r="J705" s="43"/>
      <c r="K705" s="25"/>
      <c r="L705" s="8"/>
      <c r="M705" s="8"/>
      <c r="N705" s="8"/>
      <c r="O705" s="18"/>
      <c r="P705" s="44"/>
    </row>
    <row r="706" spans="1:16" s="5" customFormat="1" x14ac:dyDescent="0.25">
      <c r="A706" s="16"/>
      <c r="C706" s="24"/>
      <c r="J706" s="43"/>
      <c r="K706" s="25"/>
      <c r="L706" s="8"/>
      <c r="M706" s="8"/>
      <c r="N706" s="8"/>
      <c r="O706" s="18"/>
      <c r="P706" s="44"/>
    </row>
    <row r="707" spans="1:16" s="5" customFormat="1" x14ac:dyDescent="0.25">
      <c r="A707" s="16"/>
      <c r="C707" s="24"/>
      <c r="J707" s="43"/>
      <c r="K707" s="25"/>
      <c r="L707" s="8"/>
      <c r="M707" s="8"/>
      <c r="N707" s="8"/>
      <c r="O707" s="18"/>
      <c r="P707" s="44"/>
    </row>
    <row r="708" spans="1:16" s="5" customFormat="1" x14ac:dyDescent="0.25">
      <c r="A708" s="16"/>
      <c r="C708" s="24"/>
      <c r="J708" s="43"/>
      <c r="K708" s="25"/>
      <c r="L708" s="8"/>
      <c r="M708" s="8"/>
      <c r="N708" s="8"/>
      <c r="O708" s="18"/>
      <c r="P708" s="44"/>
    </row>
    <row r="709" spans="1:16" s="5" customFormat="1" x14ac:dyDescent="0.25">
      <c r="A709" s="16"/>
      <c r="C709" s="24"/>
      <c r="J709" s="43"/>
      <c r="K709" s="25"/>
      <c r="L709" s="8"/>
      <c r="M709" s="8"/>
      <c r="N709" s="8"/>
      <c r="O709" s="18"/>
      <c r="P709" s="44"/>
    </row>
    <row r="710" spans="1:16" s="5" customFormat="1" x14ac:dyDescent="0.25">
      <c r="A710" s="16"/>
      <c r="C710" s="24"/>
      <c r="J710" s="43"/>
      <c r="K710" s="25"/>
      <c r="L710" s="8"/>
      <c r="M710" s="8"/>
      <c r="N710" s="8"/>
      <c r="O710" s="18"/>
      <c r="P710" s="44"/>
    </row>
    <row r="711" spans="1:16" s="5" customFormat="1" x14ac:dyDescent="0.25">
      <c r="A711" s="16"/>
      <c r="C711" s="24"/>
      <c r="J711" s="43"/>
      <c r="K711" s="25"/>
      <c r="L711" s="8"/>
      <c r="M711" s="8"/>
      <c r="N711" s="8"/>
      <c r="O711" s="18"/>
      <c r="P711" s="44"/>
    </row>
    <row r="712" spans="1:16" s="5" customFormat="1" x14ac:dyDescent="0.25">
      <c r="A712" s="16"/>
      <c r="C712" s="24"/>
      <c r="J712" s="43"/>
      <c r="K712" s="25"/>
      <c r="L712" s="8"/>
      <c r="M712" s="8"/>
      <c r="N712" s="8"/>
      <c r="O712" s="18"/>
      <c r="P712" s="44"/>
    </row>
    <row r="713" spans="1:16" s="5" customFormat="1" x14ac:dyDescent="0.25">
      <c r="A713" s="16"/>
      <c r="C713" s="24"/>
      <c r="J713" s="43"/>
      <c r="K713" s="25"/>
      <c r="L713" s="8"/>
      <c r="M713" s="8"/>
      <c r="N713" s="8"/>
      <c r="O713" s="18"/>
      <c r="P713" s="44"/>
    </row>
    <row r="714" spans="1:16" s="5" customFormat="1" x14ac:dyDescent="0.25">
      <c r="A714" s="16"/>
      <c r="C714" s="24"/>
      <c r="J714" s="43"/>
      <c r="K714" s="25"/>
      <c r="L714" s="8"/>
      <c r="M714" s="8"/>
      <c r="N714" s="8"/>
      <c r="O714" s="18"/>
      <c r="P714" s="44"/>
    </row>
    <row r="715" spans="1:16" s="5" customFormat="1" x14ac:dyDescent="0.25">
      <c r="A715" s="16"/>
      <c r="C715" s="24"/>
      <c r="J715" s="43"/>
      <c r="K715" s="25"/>
      <c r="L715" s="8"/>
      <c r="M715" s="8"/>
      <c r="N715" s="8"/>
      <c r="O715" s="18"/>
      <c r="P715" s="44"/>
    </row>
    <row r="716" spans="1:16" s="5" customFormat="1" x14ac:dyDescent="0.25">
      <c r="A716" s="16"/>
      <c r="C716" s="24"/>
      <c r="J716" s="43"/>
      <c r="K716" s="25"/>
      <c r="L716" s="8"/>
      <c r="M716" s="8"/>
      <c r="N716" s="8"/>
      <c r="O716" s="18"/>
      <c r="P716" s="44"/>
    </row>
    <row r="717" spans="1:16" s="5" customFormat="1" x14ac:dyDescent="0.25">
      <c r="A717" s="16"/>
      <c r="C717" s="24"/>
      <c r="J717" s="43"/>
      <c r="K717" s="25"/>
      <c r="L717" s="8"/>
      <c r="M717" s="8"/>
      <c r="N717" s="8"/>
      <c r="O717" s="18"/>
      <c r="P717" s="44"/>
    </row>
    <row r="718" spans="1:16" s="5" customFormat="1" x14ac:dyDescent="0.25">
      <c r="A718" s="16"/>
      <c r="C718" s="24"/>
      <c r="J718" s="43"/>
      <c r="K718" s="25"/>
      <c r="L718" s="8"/>
      <c r="M718" s="8"/>
      <c r="N718" s="8"/>
      <c r="O718" s="18"/>
      <c r="P718" s="44"/>
    </row>
    <row r="719" spans="1:16" s="5" customFormat="1" x14ac:dyDescent="0.25">
      <c r="A719" s="16"/>
      <c r="C719" s="24"/>
      <c r="J719" s="43"/>
      <c r="K719" s="25"/>
      <c r="L719" s="8"/>
      <c r="M719" s="8"/>
      <c r="N719" s="8"/>
      <c r="O719" s="18"/>
      <c r="P719" s="44"/>
    </row>
    <row r="720" spans="1:16" s="5" customFormat="1" x14ac:dyDescent="0.25">
      <c r="A720" s="16"/>
      <c r="C720" s="24"/>
      <c r="J720" s="43"/>
      <c r="K720" s="25"/>
      <c r="L720" s="8"/>
      <c r="M720" s="8"/>
      <c r="N720" s="8"/>
      <c r="O720" s="18"/>
      <c r="P720" s="44"/>
    </row>
    <row r="721" spans="1:16" s="5" customFormat="1" x14ac:dyDescent="0.25">
      <c r="A721" s="16"/>
      <c r="C721" s="24"/>
      <c r="J721" s="43"/>
      <c r="K721" s="25"/>
      <c r="L721" s="8"/>
      <c r="M721" s="8"/>
      <c r="N721" s="8"/>
      <c r="O721" s="18"/>
      <c r="P721" s="44"/>
    </row>
    <row r="722" spans="1:16" s="5" customFormat="1" x14ac:dyDescent="0.25">
      <c r="A722" s="16"/>
      <c r="C722" s="24"/>
      <c r="J722" s="43"/>
      <c r="K722" s="25"/>
      <c r="L722" s="8"/>
      <c r="M722" s="8"/>
      <c r="N722" s="8"/>
      <c r="O722" s="18"/>
      <c r="P722" s="44"/>
    </row>
    <row r="723" spans="1:16" s="5" customFormat="1" x14ac:dyDescent="0.25">
      <c r="A723" s="16"/>
      <c r="C723" s="24"/>
      <c r="J723" s="43"/>
      <c r="K723" s="25"/>
      <c r="L723" s="8"/>
      <c r="M723" s="8"/>
      <c r="N723" s="8"/>
      <c r="O723" s="18"/>
      <c r="P723" s="44"/>
    </row>
    <row r="724" spans="1:16" s="5" customFormat="1" x14ac:dyDescent="0.25">
      <c r="A724" s="16"/>
      <c r="C724" s="24"/>
      <c r="J724" s="43"/>
      <c r="K724" s="25"/>
      <c r="L724" s="8"/>
      <c r="M724" s="8"/>
      <c r="N724" s="8"/>
      <c r="O724" s="18"/>
      <c r="P724" s="44"/>
    </row>
    <row r="725" spans="1:16" s="5" customFormat="1" x14ac:dyDescent="0.25">
      <c r="A725" s="16"/>
      <c r="C725" s="24"/>
      <c r="J725" s="43"/>
      <c r="K725" s="25"/>
      <c r="L725" s="8"/>
      <c r="M725" s="8"/>
      <c r="N725" s="8"/>
      <c r="O725" s="18"/>
      <c r="P725" s="44"/>
    </row>
    <row r="726" spans="1:16" s="5" customFormat="1" x14ac:dyDescent="0.25">
      <c r="A726" s="16"/>
      <c r="C726" s="24"/>
      <c r="J726" s="43"/>
      <c r="K726" s="25"/>
      <c r="L726" s="8"/>
      <c r="M726" s="8"/>
      <c r="N726" s="8"/>
      <c r="O726" s="18"/>
      <c r="P726" s="44"/>
    </row>
    <row r="727" spans="1:16" s="5" customFormat="1" x14ac:dyDescent="0.25">
      <c r="A727" s="16"/>
      <c r="C727" s="24"/>
      <c r="J727" s="43"/>
      <c r="K727" s="25"/>
      <c r="L727" s="8"/>
      <c r="M727" s="8"/>
      <c r="N727" s="8"/>
      <c r="O727" s="18"/>
      <c r="P727" s="44"/>
    </row>
    <row r="728" spans="1:16" s="5" customFormat="1" x14ac:dyDescent="0.25">
      <c r="A728" s="16"/>
      <c r="C728" s="24"/>
      <c r="J728" s="43"/>
      <c r="K728" s="25"/>
      <c r="L728" s="8"/>
      <c r="M728" s="8"/>
      <c r="N728" s="8"/>
      <c r="O728" s="18"/>
      <c r="P728" s="44"/>
    </row>
    <row r="729" spans="1:16" s="5" customFormat="1" x14ac:dyDescent="0.25">
      <c r="A729" s="16"/>
      <c r="C729" s="24"/>
      <c r="J729" s="43"/>
      <c r="K729" s="25"/>
      <c r="L729" s="8"/>
      <c r="M729" s="8"/>
      <c r="N729" s="8"/>
      <c r="O729" s="18"/>
      <c r="P729" s="44"/>
    </row>
    <row r="730" spans="1:16" s="5" customFormat="1" x14ac:dyDescent="0.25">
      <c r="A730" s="16"/>
      <c r="C730" s="24"/>
      <c r="J730" s="43"/>
      <c r="K730" s="25"/>
      <c r="L730" s="8"/>
      <c r="M730" s="8"/>
      <c r="N730" s="8"/>
      <c r="O730" s="18"/>
      <c r="P730" s="44"/>
    </row>
    <row r="731" spans="1:16" s="5" customFormat="1" x14ac:dyDescent="0.25">
      <c r="A731" s="16"/>
      <c r="C731" s="24"/>
      <c r="J731" s="43"/>
      <c r="K731" s="25"/>
      <c r="L731" s="8"/>
      <c r="M731" s="8"/>
      <c r="N731" s="8"/>
      <c r="O731" s="18"/>
      <c r="P731" s="44"/>
    </row>
    <row r="732" spans="1:16" s="5" customFormat="1" x14ac:dyDescent="0.25">
      <c r="A732" s="16"/>
      <c r="C732" s="24"/>
      <c r="J732" s="43"/>
      <c r="K732" s="25"/>
      <c r="L732" s="8"/>
      <c r="M732" s="8"/>
      <c r="N732" s="8"/>
      <c r="O732" s="18"/>
      <c r="P732" s="44"/>
    </row>
    <row r="733" spans="1:16" s="5" customFormat="1" x14ac:dyDescent="0.25">
      <c r="A733" s="16"/>
      <c r="C733" s="24"/>
      <c r="J733" s="43"/>
      <c r="K733" s="25"/>
      <c r="L733" s="8"/>
      <c r="M733" s="8"/>
      <c r="N733" s="8"/>
      <c r="O733" s="18"/>
      <c r="P733" s="44"/>
    </row>
    <row r="734" spans="1:16" s="5" customFormat="1" x14ac:dyDescent="0.25">
      <c r="A734" s="16"/>
      <c r="C734" s="24"/>
      <c r="J734" s="43"/>
      <c r="K734" s="25"/>
      <c r="L734" s="8"/>
      <c r="M734" s="8"/>
      <c r="N734" s="8"/>
      <c r="O734" s="18"/>
      <c r="P734" s="44"/>
    </row>
    <row r="735" spans="1:16" s="5" customFormat="1" x14ac:dyDescent="0.25">
      <c r="A735" s="16"/>
      <c r="C735" s="24"/>
      <c r="J735" s="43"/>
      <c r="K735" s="25"/>
      <c r="L735" s="8"/>
      <c r="M735" s="8"/>
      <c r="N735" s="8"/>
      <c r="O735" s="18"/>
      <c r="P735" s="44"/>
    </row>
    <row r="736" spans="1:16" s="5" customFormat="1" x14ac:dyDescent="0.25">
      <c r="A736" s="16"/>
      <c r="C736" s="24"/>
      <c r="J736" s="43"/>
      <c r="K736" s="25"/>
      <c r="L736" s="8"/>
      <c r="M736" s="8"/>
      <c r="N736" s="8"/>
      <c r="O736" s="18"/>
      <c r="P736" s="44"/>
    </row>
    <row r="737" spans="1:16" s="5" customFormat="1" x14ac:dyDescent="0.25">
      <c r="A737" s="16"/>
      <c r="C737" s="24"/>
      <c r="J737" s="43"/>
      <c r="K737" s="25"/>
      <c r="L737" s="8"/>
      <c r="M737" s="8"/>
      <c r="N737" s="8"/>
      <c r="O737" s="18"/>
      <c r="P737" s="44"/>
    </row>
    <row r="738" spans="1:16" s="5" customFormat="1" x14ac:dyDescent="0.25">
      <c r="A738" s="16"/>
      <c r="C738" s="24"/>
      <c r="J738" s="43"/>
      <c r="K738" s="25"/>
      <c r="L738" s="8"/>
      <c r="M738" s="8"/>
      <c r="N738" s="8"/>
      <c r="O738" s="18"/>
      <c r="P738" s="44"/>
    </row>
    <row r="739" spans="1:16" s="5" customFormat="1" x14ac:dyDescent="0.25">
      <c r="A739" s="16"/>
      <c r="C739" s="24"/>
      <c r="J739" s="43"/>
      <c r="K739" s="25"/>
      <c r="L739" s="8"/>
      <c r="M739" s="8"/>
      <c r="N739" s="8"/>
      <c r="O739" s="18"/>
      <c r="P739" s="44"/>
    </row>
    <row r="740" spans="1:16" s="5" customFormat="1" x14ac:dyDescent="0.25">
      <c r="A740" s="16"/>
      <c r="C740" s="24"/>
      <c r="J740" s="43"/>
      <c r="K740" s="25"/>
      <c r="L740" s="8"/>
      <c r="M740" s="8"/>
      <c r="N740" s="8"/>
      <c r="O740" s="18"/>
      <c r="P740" s="44"/>
    </row>
    <row r="741" spans="1:16" s="5" customFormat="1" x14ac:dyDescent="0.25">
      <c r="A741" s="16"/>
      <c r="C741" s="24"/>
      <c r="J741" s="43"/>
      <c r="K741" s="25"/>
      <c r="L741" s="8"/>
      <c r="M741" s="8"/>
      <c r="N741" s="8"/>
      <c r="O741" s="18"/>
      <c r="P741" s="44"/>
    </row>
    <row r="742" spans="1:16" s="5" customFormat="1" x14ac:dyDescent="0.25">
      <c r="A742" s="16"/>
      <c r="C742" s="24"/>
      <c r="J742" s="43"/>
      <c r="K742" s="25"/>
      <c r="L742" s="8"/>
      <c r="M742" s="8"/>
      <c r="N742" s="8"/>
      <c r="O742" s="18"/>
      <c r="P742" s="44"/>
    </row>
    <row r="743" spans="1:16" s="5" customFormat="1" x14ac:dyDescent="0.25">
      <c r="A743" s="16"/>
      <c r="C743" s="24"/>
      <c r="J743" s="43"/>
      <c r="K743" s="25"/>
      <c r="L743" s="8"/>
      <c r="M743" s="8"/>
      <c r="N743" s="8"/>
      <c r="O743" s="18"/>
      <c r="P743" s="44"/>
    </row>
    <row r="744" spans="1:16" s="5" customFormat="1" x14ac:dyDescent="0.25">
      <c r="A744" s="16"/>
      <c r="C744" s="24"/>
      <c r="J744" s="43"/>
      <c r="K744" s="25"/>
      <c r="L744" s="8"/>
      <c r="M744" s="8"/>
      <c r="N744" s="8"/>
      <c r="O744" s="18"/>
      <c r="P744" s="44"/>
    </row>
    <row r="745" spans="1:16" s="5" customFormat="1" x14ac:dyDescent="0.25">
      <c r="A745" s="16"/>
      <c r="C745" s="24"/>
      <c r="J745" s="43"/>
      <c r="K745" s="25"/>
      <c r="L745" s="8"/>
      <c r="M745" s="8"/>
      <c r="N745" s="8"/>
      <c r="O745" s="18"/>
      <c r="P745" s="44"/>
    </row>
    <row r="746" spans="1:16" s="5" customFormat="1" x14ac:dyDescent="0.25">
      <c r="A746" s="16"/>
      <c r="C746" s="24"/>
      <c r="J746" s="43"/>
      <c r="K746" s="25"/>
      <c r="L746" s="8"/>
      <c r="M746" s="8"/>
      <c r="N746" s="8"/>
      <c r="O746" s="18"/>
      <c r="P746" s="44"/>
    </row>
    <row r="747" spans="1:16" s="5" customFormat="1" x14ac:dyDescent="0.25">
      <c r="A747" s="16"/>
      <c r="C747" s="24"/>
      <c r="J747" s="43"/>
      <c r="K747" s="25"/>
      <c r="L747" s="8"/>
      <c r="M747" s="8"/>
      <c r="N747" s="8"/>
      <c r="O747" s="18"/>
      <c r="P747" s="44"/>
    </row>
    <row r="748" spans="1:16" s="5" customFormat="1" x14ac:dyDescent="0.25">
      <c r="A748" s="16"/>
      <c r="C748" s="24"/>
      <c r="J748" s="43"/>
      <c r="K748" s="25"/>
      <c r="L748" s="8"/>
      <c r="M748" s="8"/>
      <c r="N748" s="8"/>
      <c r="O748" s="18"/>
      <c r="P748" s="44"/>
    </row>
    <row r="749" spans="1:16" s="5" customFormat="1" x14ac:dyDescent="0.25">
      <c r="A749" s="16"/>
      <c r="C749" s="24"/>
      <c r="J749" s="43"/>
      <c r="K749" s="25"/>
      <c r="L749" s="8"/>
      <c r="M749" s="8"/>
      <c r="N749" s="8"/>
      <c r="O749" s="18"/>
      <c r="P749" s="44"/>
    </row>
    <row r="750" spans="1:16" s="5" customFormat="1" x14ac:dyDescent="0.25">
      <c r="A750" s="16"/>
      <c r="C750" s="24"/>
      <c r="J750" s="43"/>
      <c r="K750" s="25"/>
      <c r="L750" s="8"/>
      <c r="M750" s="8"/>
      <c r="N750" s="8"/>
      <c r="O750" s="18"/>
      <c r="P750" s="44"/>
    </row>
    <row r="751" spans="1:16" s="5" customFormat="1" x14ac:dyDescent="0.25">
      <c r="A751" s="16"/>
      <c r="C751" s="24"/>
      <c r="J751" s="43"/>
      <c r="K751" s="25"/>
      <c r="L751" s="8"/>
      <c r="M751" s="8"/>
      <c r="N751" s="8"/>
      <c r="O751" s="18"/>
      <c r="P751" s="44"/>
    </row>
    <row r="752" spans="1:16" s="5" customFormat="1" x14ac:dyDescent="0.25">
      <c r="A752" s="16"/>
      <c r="C752" s="24"/>
      <c r="J752" s="43"/>
      <c r="K752" s="25"/>
      <c r="L752" s="8"/>
      <c r="M752" s="8"/>
      <c r="N752" s="8"/>
      <c r="O752" s="18"/>
      <c r="P752" s="44"/>
    </row>
    <row r="753" spans="1:16" s="5" customFormat="1" x14ac:dyDescent="0.25">
      <c r="A753" s="16"/>
      <c r="C753" s="24"/>
      <c r="J753" s="43"/>
      <c r="K753" s="25"/>
      <c r="L753" s="8"/>
      <c r="M753" s="8"/>
      <c r="N753" s="8"/>
      <c r="O753" s="18"/>
      <c r="P753" s="44"/>
    </row>
    <row r="754" spans="1:16" s="5" customFormat="1" x14ac:dyDescent="0.25">
      <c r="A754" s="16"/>
      <c r="C754" s="24"/>
      <c r="J754" s="43"/>
      <c r="K754" s="25"/>
      <c r="L754" s="8"/>
      <c r="M754" s="8"/>
      <c r="N754" s="8"/>
      <c r="O754" s="18"/>
      <c r="P754" s="44"/>
    </row>
    <row r="755" spans="1:16" s="5" customFormat="1" x14ac:dyDescent="0.25">
      <c r="A755" s="16"/>
      <c r="C755" s="24"/>
      <c r="J755" s="43"/>
      <c r="K755" s="25"/>
      <c r="L755" s="8"/>
      <c r="M755" s="8"/>
      <c r="N755" s="8"/>
      <c r="O755" s="18"/>
      <c r="P755" s="44"/>
    </row>
    <row r="756" spans="1:16" s="5" customFormat="1" x14ac:dyDescent="0.25">
      <c r="A756" s="16"/>
      <c r="C756" s="24"/>
      <c r="J756" s="43"/>
      <c r="K756" s="25"/>
      <c r="L756" s="8"/>
      <c r="M756" s="8"/>
      <c r="N756" s="8"/>
      <c r="O756" s="18"/>
      <c r="P756" s="44"/>
    </row>
    <row r="757" spans="1:16" s="5" customFormat="1" x14ac:dyDescent="0.25">
      <c r="A757" s="16"/>
      <c r="C757" s="24"/>
      <c r="J757" s="43"/>
      <c r="K757" s="25"/>
      <c r="L757" s="8"/>
      <c r="M757" s="8"/>
      <c r="N757" s="8"/>
      <c r="O757" s="18"/>
      <c r="P757" s="44"/>
    </row>
    <row r="758" spans="1:16" s="5" customFormat="1" x14ac:dyDescent="0.25">
      <c r="A758" s="16"/>
      <c r="C758" s="24"/>
      <c r="J758" s="43"/>
      <c r="K758" s="25"/>
      <c r="L758" s="8"/>
      <c r="M758" s="8"/>
      <c r="N758" s="8"/>
      <c r="O758" s="18"/>
      <c r="P758" s="44"/>
    </row>
    <row r="759" spans="1:16" s="5" customFormat="1" x14ac:dyDescent="0.25">
      <c r="A759" s="16"/>
      <c r="C759" s="24"/>
      <c r="J759" s="43"/>
      <c r="K759" s="25"/>
      <c r="L759" s="8"/>
      <c r="M759" s="8"/>
      <c r="N759" s="8"/>
      <c r="O759" s="18"/>
      <c r="P759" s="44"/>
    </row>
    <row r="760" spans="1:16" s="5" customFormat="1" x14ac:dyDescent="0.25">
      <c r="A760" s="16"/>
      <c r="C760" s="24"/>
      <c r="J760" s="43"/>
      <c r="K760" s="25"/>
      <c r="L760" s="8"/>
      <c r="M760" s="8"/>
      <c r="N760" s="8"/>
      <c r="O760" s="18"/>
      <c r="P760" s="44"/>
    </row>
    <row r="761" spans="1:16" s="5" customFormat="1" x14ac:dyDescent="0.25">
      <c r="A761" s="16"/>
      <c r="C761" s="24"/>
      <c r="J761" s="43"/>
      <c r="K761" s="25"/>
      <c r="L761" s="8"/>
      <c r="M761" s="8"/>
      <c r="N761" s="8"/>
      <c r="O761" s="18"/>
      <c r="P761" s="44"/>
    </row>
    <row r="762" spans="1:16" s="5" customFormat="1" x14ac:dyDescent="0.25">
      <c r="A762" s="16"/>
      <c r="C762" s="24"/>
      <c r="J762" s="43"/>
      <c r="K762" s="25"/>
      <c r="L762" s="8"/>
      <c r="M762" s="8"/>
      <c r="N762" s="8"/>
      <c r="O762" s="18"/>
      <c r="P762" s="44"/>
    </row>
    <row r="763" spans="1:16" s="5" customFormat="1" x14ac:dyDescent="0.25">
      <c r="A763" s="16"/>
      <c r="C763" s="24"/>
      <c r="J763" s="43"/>
      <c r="K763" s="25"/>
      <c r="L763" s="8"/>
      <c r="M763" s="8"/>
      <c r="N763" s="8"/>
      <c r="O763" s="18"/>
      <c r="P763" s="44"/>
    </row>
    <row r="764" spans="1:16" s="5" customFormat="1" x14ac:dyDescent="0.25">
      <c r="A764" s="16"/>
      <c r="C764" s="24"/>
      <c r="J764" s="43"/>
      <c r="K764" s="25"/>
      <c r="L764" s="8"/>
      <c r="M764" s="8"/>
      <c r="N764" s="8"/>
      <c r="O764" s="18"/>
      <c r="P764" s="44"/>
    </row>
    <row r="765" spans="1:16" s="5" customFormat="1" x14ac:dyDescent="0.25">
      <c r="A765" s="16"/>
      <c r="C765" s="24"/>
      <c r="J765" s="43"/>
      <c r="K765" s="25"/>
      <c r="L765" s="8"/>
      <c r="M765" s="8"/>
      <c r="N765" s="8"/>
      <c r="O765" s="18"/>
      <c r="P765" s="44"/>
    </row>
    <row r="766" spans="1:16" s="5" customFormat="1" x14ac:dyDescent="0.25">
      <c r="A766" s="16"/>
      <c r="C766" s="24"/>
      <c r="J766" s="43"/>
      <c r="K766" s="25"/>
      <c r="L766" s="8"/>
      <c r="M766" s="8"/>
      <c r="N766" s="8"/>
      <c r="O766" s="18"/>
      <c r="P766" s="44"/>
    </row>
    <row r="767" spans="1:16" s="5" customFormat="1" x14ac:dyDescent="0.25">
      <c r="A767" s="16"/>
      <c r="C767" s="24"/>
      <c r="J767" s="43"/>
      <c r="K767" s="25"/>
      <c r="L767" s="8"/>
      <c r="M767" s="8"/>
      <c r="N767" s="8"/>
      <c r="O767" s="18"/>
      <c r="P767" s="44"/>
    </row>
    <row r="768" spans="1:16" s="5" customFormat="1" x14ac:dyDescent="0.25">
      <c r="A768" s="16"/>
      <c r="C768" s="24"/>
      <c r="J768" s="43"/>
      <c r="K768" s="25"/>
      <c r="L768" s="8"/>
      <c r="M768" s="8"/>
      <c r="N768" s="8"/>
      <c r="O768" s="18"/>
      <c r="P768" s="44"/>
    </row>
    <row r="769" spans="1:16" s="5" customFormat="1" x14ac:dyDescent="0.25">
      <c r="A769" s="16"/>
      <c r="C769" s="24"/>
      <c r="J769" s="43"/>
      <c r="K769" s="25"/>
      <c r="L769" s="8"/>
      <c r="M769" s="8"/>
      <c r="N769" s="8"/>
      <c r="O769" s="18"/>
      <c r="P769" s="44"/>
    </row>
    <row r="770" spans="1:16" s="5" customFormat="1" x14ac:dyDescent="0.25">
      <c r="A770" s="16"/>
      <c r="C770" s="24"/>
      <c r="J770" s="43"/>
      <c r="K770" s="25"/>
      <c r="L770" s="8"/>
      <c r="M770" s="8"/>
      <c r="N770" s="8"/>
      <c r="O770" s="18"/>
      <c r="P770" s="44"/>
    </row>
    <row r="771" spans="1:16" s="5" customFormat="1" x14ac:dyDescent="0.25">
      <c r="A771" s="16"/>
      <c r="C771" s="24"/>
      <c r="J771" s="43"/>
      <c r="K771" s="25"/>
      <c r="L771" s="8"/>
      <c r="M771" s="8"/>
      <c r="N771" s="8"/>
      <c r="O771" s="18"/>
      <c r="P771" s="44"/>
    </row>
    <row r="772" spans="1:16" s="5" customFormat="1" x14ac:dyDescent="0.25">
      <c r="A772" s="16"/>
      <c r="C772" s="24"/>
      <c r="J772" s="43"/>
      <c r="K772" s="25"/>
      <c r="L772" s="8"/>
      <c r="M772" s="8"/>
      <c r="N772" s="8"/>
      <c r="O772" s="18"/>
      <c r="P772" s="44"/>
    </row>
    <row r="773" spans="1:16" s="5" customFormat="1" x14ac:dyDescent="0.25">
      <c r="A773" s="16"/>
      <c r="C773" s="24"/>
      <c r="J773" s="43"/>
      <c r="K773" s="25"/>
      <c r="L773" s="8"/>
      <c r="M773" s="8"/>
      <c r="N773" s="8"/>
      <c r="O773" s="18"/>
      <c r="P773" s="44"/>
    </row>
    <row r="774" spans="1:16" s="5" customFormat="1" x14ac:dyDescent="0.25">
      <c r="A774" s="16"/>
      <c r="C774" s="24"/>
      <c r="J774" s="43"/>
      <c r="K774" s="25"/>
      <c r="L774" s="8"/>
      <c r="M774" s="8"/>
      <c r="N774" s="8"/>
      <c r="O774" s="18"/>
      <c r="P774" s="44"/>
    </row>
    <row r="775" spans="1:16" s="5" customFormat="1" x14ac:dyDescent="0.25">
      <c r="A775" s="16"/>
      <c r="C775" s="24"/>
      <c r="J775" s="43"/>
      <c r="K775" s="25"/>
      <c r="L775" s="8"/>
      <c r="M775" s="8"/>
      <c r="N775" s="8"/>
      <c r="O775" s="18"/>
      <c r="P775" s="44"/>
    </row>
    <row r="776" spans="1:16" s="5" customFormat="1" x14ac:dyDescent="0.25">
      <c r="A776" s="16"/>
      <c r="C776" s="24"/>
      <c r="J776" s="43"/>
      <c r="K776" s="25"/>
      <c r="L776" s="8"/>
      <c r="M776" s="8"/>
      <c r="N776" s="8"/>
      <c r="O776" s="18"/>
      <c r="P776" s="44"/>
    </row>
    <row r="777" spans="1:16" s="5" customFormat="1" x14ac:dyDescent="0.25">
      <c r="A777" s="16"/>
      <c r="C777" s="24"/>
      <c r="J777" s="43"/>
      <c r="K777" s="25"/>
      <c r="L777" s="8"/>
      <c r="M777" s="8"/>
      <c r="N777" s="8"/>
      <c r="O777" s="18"/>
      <c r="P777" s="44"/>
    </row>
    <row r="778" spans="1:16" s="5" customFormat="1" x14ac:dyDescent="0.25">
      <c r="A778" s="16"/>
      <c r="C778" s="24"/>
      <c r="J778" s="43"/>
      <c r="K778" s="25"/>
      <c r="L778" s="8"/>
      <c r="M778" s="8"/>
      <c r="N778" s="8"/>
      <c r="O778" s="18"/>
      <c r="P778" s="44"/>
    </row>
    <row r="779" spans="1:16" s="5" customFormat="1" x14ac:dyDescent="0.25">
      <c r="A779" s="16"/>
      <c r="C779" s="24"/>
      <c r="J779" s="43"/>
      <c r="K779" s="25"/>
      <c r="L779" s="8"/>
      <c r="M779" s="8"/>
      <c r="N779" s="8"/>
      <c r="O779" s="18"/>
      <c r="P779" s="44"/>
    </row>
    <row r="780" spans="1:16" s="5" customFormat="1" x14ac:dyDescent="0.25">
      <c r="A780" s="16"/>
      <c r="C780" s="24"/>
      <c r="J780" s="43"/>
      <c r="K780" s="25"/>
      <c r="L780" s="8"/>
      <c r="M780" s="8"/>
      <c r="N780" s="8"/>
      <c r="O780" s="18"/>
      <c r="P780" s="44"/>
    </row>
    <row r="781" spans="1:16" s="5" customFormat="1" x14ac:dyDescent="0.25">
      <c r="A781" s="16"/>
      <c r="C781" s="24"/>
      <c r="J781" s="43"/>
      <c r="K781" s="25"/>
      <c r="L781" s="8"/>
      <c r="M781" s="8"/>
      <c r="N781" s="8"/>
      <c r="O781" s="18"/>
      <c r="P781" s="44"/>
    </row>
    <row r="782" spans="1:16" s="5" customFormat="1" x14ac:dyDescent="0.25">
      <c r="A782" s="16"/>
      <c r="C782" s="24"/>
      <c r="J782" s="43"/>
      <c r="K782" s="25"/>
      <c r="L782" s="8"/>
      <c r="M782" s="8"/>
      <c r="N782" s="8"/>
      <c r="O782" s="18"/>
      <c r="P782" s="44"/>
    </row>
    <row r="783" spans="1:16" s="5" customFormat="1" x14ac:dyDescent="0.25">
      <c r="A783" s="16"/>
      <c r="C783" s="24"/>
      <c r="J783" s="43"/>
      <c r="K783" s="25"/>
      <c r="L783" s="8"/>
      <c r="M783" s="8"/>
      <c r="N783" s="8"/>
      <c r="O783" s="18"/>
      <c r="P783" s="44"/>
    </row>
    <row r="784" spans="1:16" s="5" customFormat="1" x14ac:dyDescent="0.25">
      <c r="A784" s="16"/>
      <c r="C784" s="24"/>
      <c r="J784" s="43"/>
      <c r="K784" s="25"/>
      <c r="L784" s="8"/>
      <c r="M784" s="8"/>
      <c r="N784" s="8"/>
      <c r="O784" s="18"/>
      <c r="P784" s="44"/>
    </row>
    <row r="785" spans="1:16" s="5" customFormat="1" x14ac:dyDescent="0.25">
      <c r="A785" s="16"/>
      <c r="C785" s="24"/>
      <c r="J785" s="43"/>
      <c r="K785" s="25"/>
      <c r="L785" s="8"/>
      <c r="M785" s="8"/>
      <c r="N785" s="8"/>
      <c r="O785" s="18"/>
      <c r="P785" s="44"/>
    </row>
    <row r="786" spans="1:16" s="5" customFormat="1" x14ac:dyDescent="0.25">
      <c r="A786" s="16"/>
      <c r="C786" s="24"/>
      <c r="J786" s="43"/>
      <c r="K786" s="25"/>
      <c r="L786" s="8"/>
      <c r="M786" s="8"/>
      <c r="N786" s="8"/>
      <c r="O786" s="18"/>
      <c r="P786" s="44"/>
    </row>
    <row r="787" spans="1:16" s="5" customFormat="1" x14ac:dyDescent="0.25">
      <c r="A787" s="16"/>
      <c r="C787" s="24"/>
      <c r="J787" s="43"/>
      <c r="K787" s="25"/>
      <c r="L787" s="8"/>
      <c r="M787" s="8"/>
      <c r="N787" s="8"/>
      <c r="O787" s="18"/>
      <c r="P787" s="44"/>
    </row>
    <row r="788" spans="1:16" s="5" customFormat="1" x14ac:dyDescent="0.25">
      <c r="A788" s="16"/>
      <c r="C788" s="24"/>
      <c r="J788" s="43"/>
      <c r="K788" s="25"/>
      <c r="L788" s="8"/>
      <c r="M788" s="8"/>
      <c r="N788" s="8"/>
      <c r="O788" s="18"/>
      <c r="P788" s="44"/>
    </row>
    <row r="789" spans="1:16" s="5" customFormat="1" x14ac:dyDescent="0.25">
      <c r="A789" s="16"/>
      <c r="C789" s="24"/>
      <c r="J789" s="43"/>
      <c r="K789" s="25"/>
      <c r="L789" s="8"/>
      <c r="M789" s="8"/>
      <c r="N789" s="8"/>
      <c r="O789" s="18"/>
      <c r="P789" s="44"/>
    </row>
    <row r="790" spans="1:16" s="5" customFormat="1" x14ac:dyDescent="0.25">
      <c r="A790" s="16"/>
      <c r="C790" s="24"/>
      <c r="J790" s="43"/>
      <c r="K790" s="25"/>
      <c r="L790" s="8"/>
      <c r="M790" s="8"/>
      <c r="N790" s="8"/>
      <c r="O790" s="18"/>
      <c r="P790" s="44"/>
    </row>
    <row r="791" spans="1:16" s="5" customFormat="1" x14ac:dyDescent="0.25">
      <c r="A791" s="16"/>
      <c r="C791" s="24"/>
      <c r="J791" s="43"/>
      <c r="K791" s="25"/>
      <c r="L791" s="8"/>
      <c r="M791" s="8"/>
      <c r="N791" s="8"/>
      <c r="O791" s="18"/>
      <c r="P791" s="44"/>
    </row>
    <row r="792" spans="1:16" s="5" customFormat="1" x14ac:dyDescent="0.25">
      <c r="A792" s="16"/>
      <c r="C792" s="24"/>
      <c r="J792" s="43"/>
      <c r="K792" s="25"/>
      <c r="L792" s="8"/>
      <c r="M792" s="8"/>
      <c r="N792" s="8"/>
      <c r="O792" s="18"/>
      <c r="P792" s="44"/>
    </row>
    <row r="793" spans="1:16" s="5" customFormat="1" x14ac:dyDescent="0.25">
      <c r="A793" s="16"/>
      <c r="C793" s="24"/>
      <c r="J793" s="43"/>
      <c r="K793" s="25"/>
      <c r="L793" s="8"/>
      <c r="M793" s="8"/>
      <c r="N793" s="8"/>
      <c r="O793" s="18"/>
      <c r="P793" s="44"/>
    </row>
    <row r="794" spans="1:16" s="5" customFormat="1" x14ac:dyDescent="0.25">
      <c r="A794" s="16"/>
      <c r="C794" s="24"/>
      <c r="J794" s="43"/>
      <c r="K794" s="25"/>
      <c r="L794" s="8"/>
      <c r="M794" s="8"/>
      <c r="N794" s="8"/>
      <c r="O794" s="18"/>
      <c r="P794" s="44"/>
    </row>
    <row r="795" spans="1:16" s="5" customFormat="1" x14ac:dyDescent="0.25">
      <c r="A795" s="16"/>
      <c r="C795" s="24"/>
      <c r="J795" s="43"/>
      <c r="K795" s="25"/>
      <c r="L795" s="8"/>
      <c r="M795" s="8"/>
      <c r="N795" s="8"/>
      <c r="O795" s="18"/>
      <c r="P795" s="44"/>
    </row>
    <row r="796" spans="1:16" s="5" customFormat="1" x14ac:dyDescent="0.25">
      <c r="A796" s="16"/>
      <c r="C796" s="24"/>
      <c r="J796" s="43"/>
      <c r="K796" s="25"/>
      <c r="L796" s="8"/>
      <c r="M796" s="8"/>
      <c r="N796" s="8"/>
      <c r="O796" s="18"/>
      <c r="P796" s="44"/>
    </row>
    <row r="797" spans="1:16" s="5" customFormat="1" x14ac:dyDescent="0.25">
      <c r="A797" s="16"/>
      <c r="C797" s="24"/>
      <c r="J797" s="43"/>
      <c r="K797" s="25"/>
      <c r="L797" s="8"/>
      <c r="M797" s="8"/>
      <c r="N797" s="8"/>
      <c r="O797" s="18"/>
      <c r="P797" s="44"/>
    </row>
    <row r="798" spans="1:16" s="5" customFormat="1" x14ac:dyDescent="0.25">
      <c r="A798" s="16"/>
      <c r="C798" s="24"/>
      <c r="J798" s="43"/>
      <c r="K798" s="25"/>
      <c r="L798" s="8"/>
      <c r="M798" s="8"/>
      <c r="N798" s="8"/>
      <c r="O798" s="18"/>
      <c r="P798" s="44"/>
    </row>
    <row r="799" spans="1:16" s="5" customFormat="1" x14ac:dyDescent="0.25">
      <c r="A799" s="16"/>
      <c r="C799" s="24"/>
      <c r="J799" s="43"/>
      <c r="K799" s="25"/>
      <c r="L799" s="8"/>
      <c r="M799" s="8"/>
      <c r="N799" s="8"/>
      <c r="O799" s="18"/>
      <c r="P799" s="44"/>
    </row>
    <row r="800" spans="1:16" s="5" customFormat="1" x14ac:dyDescent="0.25">
      <c r="A800" s="16"/>
      <c r="C800" s="24"/>
      <c r="J800" s="43"/>
      <c r="K800" s="25"/>
      <c r="L800" s="8"/>
      <c r="M800" s="8"/>
      <c r="N800" s="8"/>
      <c r="O800" s="18"/>
      <c r="P800" s="44"/>
    </row>
    <row r="801" spans="1:16" s="5" customFormat="1" x14ac:dyDescent="0.25">
      <c r="A801" s="16"/>
      <c r="C801" s="24"/>
      <c r="J801" s="43"/>
      <c r="K801" s="25"/>
      <c r="L801" s="8"/>
      <c r="M801" s="8"/>
      <c r="N801" s="8"/>
      <c r="O801" s="18"/>
      <c r="P801" s="44"/>
    </row>
    <row r="802" spans="1:16" s="5" customFormat="1" x14ac:dyDescent="0.25">
      <c r="A802" s="16"/>
      <c r="C802" s="24"/>
      <c r="J802" s="43"/>
      <c r="K802" s="25"/>
      <c r="L802" s="8"/>
      <c r="M802" s="8"/>
      <c r="N802" s="8"/>
      <c r="O802" s="18"/>
      <c r="P802" s="44"/>
    </row>
    <row r="803" spans="1:16" s="5" customFormat="1" x14ac:dyDescent="0.25">
      <c r="A803" s="16"/>
      <c r="C803" s="24"/>
      <c r="J803" s="43"/>
      <c r="K803" s="25"/>
      <c r="L803" s="8"/>
      <c r="M803" s="8"/>
      <c r="N803" s="8"/>
      <c r="O803" s="18"/>
      <c r="P803" s="44"/>
    </row>
    <row r="804" spans="1:16" s="5" customFormat="1" x14ac:dyDescent="0.25">
      <c r="A804" s="16"/>
      <c r="C804" s="24"/>
      <c r="J804" s="43"/>
      <c r="K804" s="25"/>
      <c r="L804" s="8"/>
      <c r="M804" s="8"/>
      <c r="N804" s="8"/>
      <c r="O804" s="18"/>
      <c r="P804" s="44"/>
    </row>
    <row r="805" spans="1:16" s="5" customFormat="1" x14ac:dyDescent="0.25">
      <c r="A805" s="16"/>
      <c r="C805" s="24"/>
      <c r="J805" s="43"/>
      <c r="K805" s="25"/>
      <c r="L805" s="8"/>
      <c r="M805" s="8"/>
      <c r="N805" s="8"/>
      <c r="O805" s="18"/>
      <c r="P805" s="44"/>
    </row>
    <row r="806" spans="1:16" s="5" customFormat="1" x14ac:dyDescent="0.25">
      <c r="A806" s="16"/>
      <c r="C806" s="24"/>
      <c r="J806" s="43"/>
      <c r="K806" s="25"/>
      <c r="L806" s="8"/>
      <c r="M806" s="8"/>
      <c r="N806" s="8"/>
      <c r="O806" s="18"/>
      <c r="P806" s="44"/>
    </row>
    <row r="807" spans="1:16" s="5" customFormat="1" x14ac:dyDescent="0.25">
      <c r="A807" s="16"/>
      <c r="C807" s="24"/>
      <c r="J807" s="43"/>
      <c r="K807" s="25"/>
      <c r="L807" s="8"/>
      <c r="M807" s="8"/>
      <c r="N807" s="8"/>
      <c r="O807" s="18"/>
      <c r="P807" s="44"/>
    </row>
    <row r="808" spans="1:16" s="5" customFormat="1" x14ac:dyDescent="0.25">
      <c r="A808" s="16"/>
      <c r="C808" s="24"/>
      <c r="J808" s="43"/>
      <c r="K808" s="25"/>
      <c r="L808" s="8"/>
      <c r="M808" s="8"/>
      <c r="N808" s="8"/>
      <c r="O808" s="18"/>
      <c r="P808" s="44"/>
    </row>
    <row r="809" spans="1:16" s="5" customFormat="1" x14ac:dyDescent="0.25">
      <c r="A809" s="16"/>
      <c r="C809" s="24"/>
      <c r="J809" s="43"/>
      <c r="K809" s="25"/>
      <c r="L809" s="8"/>
      <c r="M809" s="8"/>
      <c r="N809" s="8"/>
      <c r="O809" s="18"/>
      <c r="P809" s="44"/>
    </row>
    <row r="810" spans="1:16" s="5" customFormat="1" x14ac:dyDescent="0.25">
      <c r="A810" s="16"/>
      <c r="C810" s="24"/>
      <c r="J810" s="43"/>
      <c r="K810" s="25"/>
      <c r="L810" s="8"/>
      <c r="M810" s="8"/>
      <c r="N810" s="8"/>
      <c r="O810" s="18"/>
      <c r="P810" s="44"/>
    </row>
    <row r="811" spans="1:16" s="5" customFormat="1" x14ac:dyDescent="0.25">
      <c r="A811" s="16"/>
      <c r="C811" s="24"/>
      <c r="J811" s="43"/>
      <c r="K811" s="25"/>
      <c r="L811" s="8"/>
      <c r="M811" s="8"/>
      <c r="N811" s="8"/>
      <c r="O811" s="18"/>
      <c r="P811" s="44"/>
    </row>
    <row r="812" spans="1:16" s="5" customFormat="1" x14ac:dyDescent="0.25">
      <c r="A812" s="16"/>
      <c r="C812" s="24"/>
      <c r="J812" s="43"/>
      <c r="K812" s="25"/>
      <c r="L812" s="8"/>
      <c r="M812" s="8"/>
      <c r="N812" s="8"/>
      <c r="O812" s="18"/>
      <c r="P812" s="44"/>
    </row>
    <row r="813" spans="1:16" s="5" customFormat="1" x14ac:dyDescent="0.25">
      <c r="A813" s="16"/>
      <c r="C813" s="24"/>
      <c r="J813" s="43"/>
      <c r="K813" s="25"/>
      <c r="L813" s="8"/>
      <c r="M813" s="8"/>
      <c r="N813" s="8"/>
      <c r="O813" s="18"/>
      <c r="P813" s="44"/>
    </row>
    <row r="814" spans="1:16" s="5" customFormat="1" x14ac:dyDescent="0.25">
      <c r="A814" s="16"/>
      <c r="C814" s="24"/>
      <c r="J814" s="43"/>
      <c r="K814" s="25"/>
      <c r="L814" s="8"/>
      <c r="M814" s="8"/>
      <c r="N814" s="8"/>
      <c r="O814" s="18"/>
      <c r="P814" s="44"/>
    </row>
    <row r="815" spans="1:16" s="5" customFormat="1" x14ac:dyDescent="0.25">
      <c r="A815" s="16"/>
      <c r="C815" s="24"/>
      <c r="J815" s="43"/>
      <c r="K815" s="25"/>
      <c r="L815" s="8"/>
      <c r="M815" s="8"/>
      <c r="N815" s="8"/>
      <c r="O815" s="18"/>
      <c r="P815" s="44"/>
    </row>
    <row r="816" spans="1:16" s="5" customFormat="1" x14ac:dyDescent="0.25">
      <c r="A816" s="16"/>
      <c r="C816" s="24"/>
      <c r="J816" s="43"/>
      <c r="K816" s="25"/>
      <c r="L816" s="8"/>
      <c r="M816" s="8"/>
      <c r="N816" s="8"/>
      <c r="O816" s="18"/>
      <c r="P816" s="44"/>
    </row>
    <row r="817" spans="1:16" s="5" customFormat="1" x14ac:dyDescent="0.25">
      <c r="A817" s="16"/>
      <c r="C817" s="24"/>
      <c r="J817" s="43"/>
      <c r="K817" s="25"/>
      <c r="L817" s="8"/>
      <c r="M817" s="8"/>
      <c r="N817" s="8"/>
      <c r="O817" s="18"/>
      <c r="P817" s="44"/>
    </row>
    <row r="818" spans="1:16" s="5" customFormat="1" x14ac:dyDescent="0.25">
      <c r="A818" s="16"/>
      <c r="C818" s="24"/>
      <c r="J818" s="43"/>
      <c r="K818" s="25"/>
      <c r="L818" s="8"/>
      <c r="M818" s="8"/>
      <c r="N818" s="8"/>
      <c r="O818" s="18"/>
      <c r="P818" s="44"/>
    </row>
    <row r="819" spans="1:16" s="5" customFormat="1" x14ac:dyDescent="0.25">
      <c r="A819" s="16"/>
      <c r="C819" s="24"/>
      <c r="J819" s="43"/>
      <c r="K819" s="25"/>
      <c r="L819" s="8"/>
      <c r="M819" s="8"/>
      <c r="N819" s="8"/>
      <c r="O819" s="18"/>
      <c r="P819" s="44"/>
    </row>
    <row r="820" spans="1:16" s="5" customFormat="1" x14ac:dyDescent="0.25">
      <c r="A820" s="16"/>
      <c r="C820" s="24"/>
      <c r="J820" s="43"/>
      <c r="K820" s="25"/>
      <c r="L820" s="8"/>
      <c r="M820" s="8"/>
      <c r="N820" s="8"/>
      <c r="O820" s="18"/>
      <c r="P820" s="44"/>
    </row>
    <row r="821" spans="1:16" s="5" customFormat="1" x14ac:dyDescent="0.25">
      <c r="A821" s="16"/>
      <c r="C821" s="24"/>
      <c r="J821" s="43"/>
      <c r="K821" s="25"/>
      <c r="L821" s="8"/>
      <c r="M821" s="8"/>
      <c r="N821" s="8"/>
      <c r="O821" s="18"/>
      <c r="P821" s="44"/>
    </row>
    <row r="822" spans="1:16" s="5" customFormat="1" x14ac:dyDescent="0.25">
      <c r="A822" s="16"/>
      <c r="C822" s="24"/>
      <c r="J822" s="43"/>
      <c r="K822" s="25"/>
      <c r="L822" s="8"/>
      <c r="M822" s="8"/>
      <c r="N822" s="8"/>
      <c r="O822" s="18"/>
      <c r="P822" s="44"/>
    </row>
    <row r="823" spans="1:16" s="5" customFormat="1" x14ac:dyDescent="0.25">
      <c r="A823" s="16"/>
      <c r="C823" s="24"/>
      <c r="J823" s="43"/>
      <c r="K823" s="25"/>
      <c r="L823" s="8"/>
      <c r="M823" s="8"/>
      <c r="N823" s="8"/>
      <c r="O823" s="18"/>
      <c r="P823" s="44"/>
    </row>
    <row r="824" spans="1:16" s="5" customFormat="1" x14ac:dyDescent="0.25">
      <c r="A824" s="16"/>
      <c r="C824" s="24"/>
      <c r="J824" s="43"/>
      <c r="K824" s="25"/>
      <c r="L824" s="8"/>
      <c r="M824" s="8"/>
      <c r="N824" s="8"/>
      <c r="O824" s="18"/>
      <c r="P824" s="44"/>
    </row>
    <row r="825" spans="1:16" s="5" customFormat="1" x14ac:dyDescent="0.25">
      <c r="A825" s="16"/>
      <c r="C825" s="24"/>
      <c r="J825" s="43"/>
      <c r="K825" s="25"/>
      <c r="L825" s="8"/>
      <c r="M825" s="8"/>
      <c r="N825" s="8"/>
      <c r="O825" s="18"/>
      <c r="P825" s="44"/>
    </row>
    <row r="826" spans="1:16" s="5" customFormat="1" x14ac:dyDescent="0.25">
      <c r="A826" s="16"/>
      <c r="C826" s="24"/>
      <c r="J826" s="43"/>
      <c r="K826" s="25"/>
      <c r="L826" s="8"/>
      <c r="M826" s="8"/>
      <c r="N826" s="8"/>
      <c r="O826" s="18"/>
      <c r="P826" s="44"/>
    </row>
    <row r="827" spans="1:16" s="5" customFormat="1" x14ac:dyDescent="0.25">
      <c r="A827" s="16"/>
      <c r="C827" s="24"/>
      <c r="J827" s="43"/>
      <c r="K827" s="25"/>
      <c r="L827" s="8"/>
      <c r="M827" s="8"/>
      <c r="N827" s="8"/>
      <c r="O827" s="18"/>
      <c r="P827" s="44"/>
    </row>
    <row r="828" spans="1:16" s="5" customFormat="1" x14ac:dyDescent="0.25">
      <c r="A828" s="16"/>
      <c r="C828" s="24"/>
      <c r="J828" s="43"/>
      <c r="K828" s="25"/>
      <c r="L828" s="8"/>
      <c r="M828" s="8"/>
      <c r="N828" s="8"/>
      <c r="O828" s="18"/>
      <c r="P828" s="44"/>
    </row>
  </sheetData>
  <autoFilter ref="A1:L475" xr:uid="{A3FED03E-22F3-4A5B-894F-14943882ED2A}">
    <filterColumn colId="1">
      <filters>
        <filter val="NORMAL"/>
      </filters>
    </filterColumn>
    <filterColumn colId="2">
      <filters>
        <filter val="12580"/>
        <filter val="131,25"/>
        <filter val="132,52"/>
        <filter val="150"/>
        <filter val="156,25"/>
        <filter val="165,22"/>
        <filter val="166,66"/>
        <filter val="168,75"/>
        <filter val="176,87"/>
        <filter val="187,5"/>
        <filter val="1875"/>
        <filter val="200"/>
        <filter val="2031,25"/>
        <filter val="210"/>
        <filter val="212,5"/>
        <filter val="234,37"/>
        <filter val="234,375"/>
        <filter val="240"/>
        <filter val="275"/>
        <filter val="300"/>
        <filter val="301,87"/>
        <filter val="312,5"/>
        <filter val="337,59"/>
        <filter val="400"/>
        <filter val="450"/>
        <filter val="468,75"/>
        <filter val="480"/>
        <filter val="5000"/>
        <filter val="510,37"/>
        <filter val="5625"/>
        <filter val="5760"/>
        <filter val="625"/>
        <filter val="960"/>
      </filters>
    </filterColumn>
    <sortState xmlns:xlrd2="http://schemas.microsoft.com/office/spreadsheetml/2017/richdata2" ref="A2:L474">
      <sortCondition sortBy="fontColor" ref="A1:A475" dxfId="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queiroga</dc:creator>
  <cp:lastModifiedBy>Felipe queiroga</cp:lastModifiedBy>
  <dcterms:created xsi:type="dcterms:W3CDTF">2023-03-01T13:07:55Z</dcterms:created>
  <dcterms:modified xsi:type="dcterms:W3CDTF">2023-06-01T13:46:16Z</dcterms:modified>
</cp:coreProperties>
</file>