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25" yWindow="555" windowWidth="10020" windowHeight="7230"/>
  </bookViews>
  <sheets>
    <sheet name="TÊN ĐƠN VỊ" sheetId="1" r:id="rId1"/>
  </sheets>
  <definedNames>
    <definedName name="_xlnm._FilterDatabase" localSheetId="0" hidden="1">'TÊN ĐƠN VỊ'!$A$4:$G$379</definedName>
    <definedName name="OLE_LINK49" localSheetId="0">'TÊN ĐƠN VỊ'!#REF!</definedName>
    <definedName name="OLE_LINK53" localSheetId="0">'TÊN ĐƠN VỊ'!#REF!</definedName>
    <definedName name="_xlnm.Print_Area" localSheetId="0">'TÊN ĐƠN VỊ'!$A$1:$G$383</definedName>
  </definedNames>
  <calcPr calcId="145621"/>
</workbook>
</file>

<file path=xl/calcChain.xml><?xml version="1.0" encoding="utf-8"?>
<calcChain xmlns="http://schemas.openxmlformats.org/spreadsheetml/2006/main">
  <c r="H378" i="1" l="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I378" i="1"/>
  <c r="I377" i="1"/>
  <c r="I376" i="1"/>
  <c r="I375" i="1"/>
  <c r="I374" i="1"/>
  <c r="I373" i="1"/>
  <c r="I372" i="1"/>
  <c r="I371" i="1"/>
  <c r="I370" i="1"/>
  <c r="I369" i="1"/>
  <c r="I368" i="1"/>
  <c r="I367" i="1"/>
  <c r="I366" i="1"/>
  <c r="I365" i="1"/>
  <c r="I364" i="1"/>
  <c r="I362" i="1"/>
  <c r="I361" i="1"/>
  <c r="I360" i="1"/>
  <c r="I359" i="1"/>
  <c r="I358" i="1"/>
  <c r="I357" i="1"/>
  <c r="I356" i="1"/>
  <c r="I355" i="1"/>
  <c r="I354" i="1"/>
  <c r="I353"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3" i="1"/>
  <c r="I322" i="1"/>
  <c r="I321" i="1"/>
  <c r="I320" i="1"/>
  <c r="I319" i="1"/>
  <c r="I318" i="1"/>
  <c r="I317" i="1"/>
  <c r="I316" i="1"/>
  <c r="I315" i="1"/>
  <c r="I313" i="1"/>
  <c r="I312" i="1"/>
  <c r="I311" i="1"/>
  <c r="I310" i="1"/>
  <c r="I309" i="1"/>
  <c r="I308" i="1"/>
  <c r="I307" i="1"/>
  <c r="I306" i="1"/>
  <c r="I305" i="1"/>
  <c r="I304" i="1"/>
  <c r="I303" i="1"/>
  <c r="I302" i="1"/>
  <c r="I301" i="1"/>
  <c r="I300" i="1"/>
  <c r="I299" i="1"/>
  <c r="I298" i="1"/>
  <c r="I297" i="1"/>
  <c r="I296" i="1"/>
  <c r="I293" i="1"/>
  <c r="I292" i="1"/>
  <c r="I291" i="1"/>
  <c r="I290" i="1"/>
  <c r="I289" i="1"/>
  <c r="I288" i="1"/>
  <c r="I287" i="1"/>
  <c r="I285" i="1"/>
  <c r="I284" i="1"/>
  <c r="I283" i="1"/>
  <c r="I282" i="1"/>
  <c r="I281" i="1"/>
  <c r="I280" i="1"/>
  <c r="I278" i="1"/>
  <c r="I277" i="1"/>
  <c r="I276" i="1"/>
  <c r="I275" i="1"/>
  <c r="I274" i="1"/>
  <c r="I273" i="1"/>
  <c r="I271" i="1"/>
  <c r="I270" i="1"/>
  <c r="I269" i="1"/>
  <c r="I268" i="1"/>
  <c r="I267" i="1"/>
  <c r="I266" i="1"/>
  <c r="I264" i="1"/>
  <c r="I263" i="1"/>
  <c r="I262" i="1"/>
  <c r="I261" i="1"/>
  <c r="I260" i="1"/>
  <c r="I259" i="1"/>
  <c r="I256" i="1"/>
  <c r="I255" i="1"/>
  <c r="I254" i="1"/>
  <c r="I253" i="1"/>
  <c r="I252" i="1"/>
  <c r="I251" i="1"/>
  <c r="I250" i="1"/>
  <c r="I249" i="1"/>
  <c r="I248" i="1"/>
  <c r="I247" i="1"/>
  <c r="I246" i="1"/>
  <c r="I245" i="1"/>
  <c r="I244" i="1"/>
  <c r="I243" i="1"/>
  <c r="I241" i="1"/>
  <c r="I240" i="1"/>
  <c r="I239" i="1"/>
  <c r="I238" i="1"/>
  <c r="I237" i="1"/>
  <c r="I236" i="1"/>
  <c r="I235" i="1"/>
  <c r="I233" i="1"/>
  <c r="I232" i="1"/>
  <c r="I231" i="1"/>
  <c r="I230" i="1"/>
  <c r="I229" i="1"/>
  <c r="I228" i="1"/>
  <c r="I227" i="1"/>
  <c r="I224" i="1"/>
  <c r="I223" i="1"/>
  <c r="I222" i="1"/>
  <c r="I221" i="1"/>
  <c r="I220" i="1"/>
  <c r="I219" i="1"/>
  <c r="I217" i="1"/>
  <c r="I216" i="1"/>
  <c r="I215" i="1"/>
  <c r="I213" i="1"/>
  <c r="I212" i="1"/>
  <c r="I211" i="1"/>
  <c r="I210" i="1"/>
  <c r="I209" i="1"/>
  <c r="I208" i="1"/>
  <c r="I207" i="1"/>
  <c r="I206" i="1"/>
  <c r="I205" i="1"/>
  <c r="I204" i="1"/>
  <c r="I203" i="1"/>
  <c r="I202" i="1"/>
  <c r="I200" i="1"/>
  <c r="I199" i="1"/>
  <c r="I198" i="1"/>
  <c r="I197" i="1"/>
  <c r="I196" i="1"/>
  <c r="I195" i="1"/>
  <c r="I194" i="1"/>
  <c r="I193" i="1"/>
  <c r="I192" i="1"/>
  <c r="I189" i="1"/>
  <c r="I188" i="1"/>
  <c r="I187" i="1"/>
  <c r="I186" i="1"/>
  <c r="I185" i="1"/>
  <c r="I184" i="1"/>
  <c r="I182" i="1"/>
  <c r="I181" i="1"/>
  <c r="I180" i="1"/>
  <c r="I179" i="1"/>
  <c r="I178" i="1"/>
  <c r="I177" i="1"/>
  <c r="I174" i="1"/>
  <c r="I173" i="1"/>
  <c r="I172" i="1"/>
  <c r="I170" i="1"/>
  <c r="I169" i="1"/>
  <c r="I168" i="1"/>
  <c r="I167" i="1"/>
  <c r="I166" i="1"/>
  <c r="I165" i="1"/>
  <c r="I164" i="1"/>
  <c r="I163" i="1"/>
  <c r="I162" i="1"/>
  <c r="I161" i="1"/>
  <c r="I160" i="1"/>
  <c r="I159" i="1"/>
  <c r="I158" i="1"/>
  <c r="I157" i="1"/>
  <c r="I155" i="1"/>
  <c r="I154" i="1"/>
  <c r="I153" i="1"/>
  <c r="I152" i="1"/>
  <c r="I151" i="1"/>
  <c r="I150" i="1"/>
  <c r="I149" i="1"/>
  <c r="I148" i="1"/>
  <c r="I147" i="1"/>
  <c r="I146" i="1"/>
  <c r="I145" i="1"/>
  <c r="I144" i="1"/>
  <c r="I143" i="1"/>
  <c r="I142" i="1"/>
  <c r="I141" i="1"/>
  <c r="I140" i="1"/>
  <c r="I139" i="1"/>
  <c r="I138" i="1"/>
  <c r="I135" i="1"/>
  <c r="I134" i="1"/>
  <c r="I133" i="1"/>
  <c r="I132" i="1"/>
  <c r="I131" i="1"/>
  <c r="I130" i="1"/>
  <c r="I129" i="1"/>
  <c r="I128" i="1"/>
  <c r="I127" i="1"/>
  <c r="I126" i="1"/>
  <c r="I125" i="1"/>
  <c r="I123" i="1"/>
  <c r="I122" i="1"/>
  <c r="I121" i="1"/>
  <c r="I120" i="1"/>
  <c r="I119" i="1"/>
  <c r="I118" i="1"/>
  <c r="I117" i="1"/>
  <c r="I116" i="1"/>
  <c r="I115" i="1"/>
  <c r="I114" i="1"/>
  <c r="I113" i="1"/>
  <c r="I112" i="1"/>
  <c r="I110" i="1"/>
  <c r="I109" i="1"/>
  <c r="I108" i="1"/>
  <c r="I107" i="1"/>
  <c r="I106" i="1"/>
  <c r="I105" i="1"/>
  <c r="I104" i="1"/>
  <c r="I103" i="1"/>
  <c r="I102" i="1"/>
  <c r="I100" i="1"/>
  <c r="I99" i="1"/>
  <c r="I98" i="1"/>
  <c r="I97" i="1"/>
  <c r="I96" i="1"/>
  <c r="I95" i="1"/>
  <c r="I94" i="1"/>
  <c r="I93" i="1"/>
  <c r="I92" i="1"/>
  <c r="I91" i="1"/>
  <c r="I89" i="1"/>
  <c r="I88" i="1"/>
  <c r="I87" i="1"/>
  <c r="I86" i="1"/>
  <c r="I85" i="1"/>
  <c r="I84" i="1"/>
  <c r="I83" i="1"/>
  <c r="I82" i="1"/>
  <c r="I81" i="1"/>
  <c r="I80" i="1"/>
  <c r="I77" i="1"/>
  <c r="I76" i="1"/>
  <c r="I75" i="1"/>
  <c r="I74" i="1"/>
  <c r="I73" i="1"/>
  <c r="I72" i="1"/>
  <c r="I71" i="1"/>
  <c r="I70" i="1"/>
  <c r="I69" i="1"/>
  <c r="I68" i="1"/>
  <c r="I67" i="1"/>
  <c r="I66" i="1"/>
  <c r="I65" i="1"/>
  <c r="I63" i="1"/>
  <c r="I62" i="1"/>
  <c r="I61" i="1"/>
  <c r="I60" i="1"/>
  <c r="I59" i="1"/>
  <c r="I58" i="1"/>
  <c r="I56" i="1"/>
  <c r="I55" i="1"/>
  <c r="I54" i="1"/>
  <c r="I53" i="1"/>
  <c r="I52" i="1"/>
  <c r="I51" i="1"/>
  <c r="I50" i="1"/>
  <c r="I49" i="1"/>
  <c r="I48" i="1"/>
  <c r="I47" i="1"/>
  <c r="I45" i="1"/>
  <c r="I44" i="1"/>
  <c r="I43" i="1"/>
  <c r="I42" i="1"/>
  <c r="I41" i="1"/>
  <c r="I40" i="1"/>
  <c r="I39" i="1"/>
  <c r="I38" i="1"/>
  <c r="I37" i="1"/>
  <c r="I36" i="1"/>
  <c r="I35" i="1"/>
  <c r="I34" i="1"/>
  <c r="I32" i="1"/>
  <c r="I31" i="1"/>
  <c r="I30" i="1"/>
  <c r="I29" i="1"/>
  <c r="I28" i="1"/>
  <c r="I27" i="1"/>
  <c r="I26" i="1"/>
  <c r="I25" i="1"/>
  <c r="I24" i="1"/>
  <c r="I23" i="1"/>
  <c r="I22" i="1"/>
  <c r="I20" i="1"/>
  <c r="I19" i="1"/>
  <c r="I18" i="1"/>
  <c r="I17" i="1"/>
  <c r="I16" i="1"/>
  <c r="I15" i="1"/>
  <c r="I14" i="1"/>
  <c r="I13" i="1"/>
  <c r="I12" i="1"/>
  <c r="I11" i="1"/>
  <c r="I10" i="1"/>
  <c r="I9" i="1"/>
  <c r="I8" i="1"/>
  <c r="I7" i="1"/>
  <c r="I214" i="1" l="1"/>
  <c r="I171" i="1"/>
  <c r="I363" i="1" l="1"/>
  <c r="I352" i="1"/>
  <c r="I324" i="1"/>
  <c r="I314" i="1"/>
  <c r="I286" i="1"/>
  <c r="I279" i="1"/>
  <c r="I272" i="1"/>
  <c r="I265" i="1"/>
  <c r="I242" i="1"/>
  <c r="I234" i="1"/>
  <c r="I226" i="1"/>
  <c r="I218" i="1"/>
  <c r="I201" i="1"/>
  <c r="I191" i="1"/>
  <c r="I183" i="1"/>
  <c r="I176" i="1"/>
  <c r="I156" i="1"/>
  <c r="I124" i="1"/>
  <c r="I111" i="1"/>
  <c r="I101" i="1"/>
  <c r="I90" i="1"/>
  <c r="I64" i="1"/>
  <c r="I57" i="1"/>
  <c r="I46" i="1"/>
  <c r="I21" i="1"/>
  <c r="I6" i="1"/>
  <c r="I78" i="1" l="1"/>
  <c r="I79" i="1"/>
  <c r="I136" i="1"/>
  <c r="I137" i="1"/>
  <c r="I225" i="1"/>
  <c r="I257" i="1"/>
  <c r="I258" i="1"/>
  <c r="I5" i="1"/>
  <c r="I33" i="1"/>
  <c r="I175" i="1"/>
  <c r="I190" i="1"/>
  <c r="I294" i="1"/>
  <c r="I295" i="1"/>
  <c r="C379" i="1" l="1"/>
</calcChain>
</file>

<file path=xl/sharedStrings.xml><?xml version="1.0" encoding="utf-8"?>
<sst xmlns="http://schemas.openxmlformats.org/spreadsheetml/2006/main" count="730" uniqueCount="447">
  <si>
    <t>STT</t>
  </si>
  <si>
    <t>Lĩnh vực/ Tiêu chí/ Tiêu chí thành phần</t>
  </si>
  <si>
    <t>Điểm tối đa (chuẩn)</t>
  </si>
  <si>
    <t>Điểm tự chấm</t>
  </si>
  <si>
    <t>Điểm thẩm định</t>
  </si>
  <si>
    <t>Điểm đạt được</t>
  </si>
  <si>
    <t>Ghi chú</t>
  </si>
  <si>
    <t>CÔNG TÁC CHỈ ĐẠO ĐIỀU HÀNH CẢI CÁCH HÀNH CHÍNH</t>
  </si>
  <si>
    <t>1.1</t>
  </si>
  <si>
    <t>1.1.1</t>
  </si>
  <si>
    <t xml:space="preserve"> </t>
  </si>
  <si>
    <t>Không ban hành: 0</t>
  </si>
  <si>
    <t>1.1.2</t>
  </si>
  <si>
    <t>Không xác định đầy đủ nhiệm vụ: 0</t>
  </si>
  <si>
    <t>1.1.3</t>
  </si>
  <si>
    <t>1.1.4</t>
  </si>
  <si>
    <t>Xác định rõ ràng, cụ thể các kết quả phải đạt và định rõ trách nhiệm thực hiện của các đơn vị trong kế hoạch</t>
  </si>
  <si>
    <t>Hoàn thành dưới 50% kế hoạch: 0</t>
  </si>
  <si>
    <t>1.2</t>
  </si>
  <si>
    <t>1.2.1</t>
  </si>
  <si>
    <t>Báo cáo đạt dưới ¾ số lượng: 0</t>
  </si>
  <si>
    <t>1.2.2</t>
  </si>
  <si>
    <t>Báo cáo đầy đủ nội dung theo quy định</t>
  </si>
  <si>
    <t>Không đầy đủ nội dung: 0</t>
  </si>
  <si>
    <t>1.2.3</t>
  </si>
  <si>
    <t>Thời gian gửi báo cáo đúng quy định</t>
  </si>
  <si>
    <t>Dưới ¾ số lượng báo cáo gửi đúng thời gian quy định: 0</t>
  </si>
  <si>
    <t>1.3</t>
  </si>
  <si>
    <t>1.3.1</t>
  </si>
  <si>
    <t>1.3.2</t>
  </si>
  <si>
    <t>1.3.3</t>
  </si>
  <si>
    <t>Xử lý các vấn đề phát hiện qua kiểm tra</t>
  </si>
  <si>
    <t>Dưới 50% vấn đề phát hiện qua kiểm tra được xử lý hoặc kiến nghị xử lý: 0</t>
  </si>
  <si>
    <t>1.4</t>
  </si>
  <si>
    <t xml:space="preserve">Công tác tuyên truyền cải cách hành chính </t>
  </si>
  <si>
    <t>1.4.1</t>
  </si>
  <si>
    <t>Không có kế hoạch: 0</t>
  </si>
  <si>
    <t>1.4.2</t>
  </si>
  <si>
    <t>1.5</t>
  </si>
  <si>
    <t>1.5.1</t>
  </si>
  <si>
    <t>Gắn kết quả thực hiện cải cách hành chính với công tác thi đua, khen thưởng</t>
  </si>
  <si>
    <t>Không thực hiện:0</t>
  </si>
  <si>
    <t>1.5.2</t>
  </si>
  <si>
    <t>Không thực hiện: 0</t>
  </si>
  <si>
    <t>1.6</t>
  </si>
  <si>
    <t>Kết quả chỉ đạo, điều hành và đôn đốc thực hiện các nhiệm vụ cải cách hành chính</t>
  </si>
  <si>
    <t>1.6.1</t>
  </si>
  <si>
    <t>1.6.2</t>
  </si>
  <si>
    <t>2.1</t>
  </si>
  <si>
    <t>2.1.1</t>
  </si>
  <si>
    <t>2.1.2</t>
  </si>
  <si>
    <t>2.2</t>
  </si>
  <si>
    <t xml:space="preserve">Công tác rà soát, hệ thống hóa văn bản văn bản quy phạm pháp luật </t>
  </si>
  <si>
    <t>2.2.1</t>
  </si>
  <si>
    <t>2.2.2</t>
  </si>
  <si>
    <t xml:space="preserve">Mức độ hoàn thành kế hoạch rà soát, hệ thống hóa văn bản quy phạm pháp luật  </t>
  </si>
  <si>
    <t>2.2.3</t>
  </si>
  <si>
    <t>Xử lý kết quả rà soát</t>
  </si>
  <si>
    <t>2.3</t>
  </si>
  <si>
    <t>2.3.1</t>
  </si>
  <si>
    <t>Ban hành kế hoạch kiểm tra</t>
  </si>
  <si>
    <t>2.3.2</t>
  </si>
  <si>
    <t>2.3.3</t>
  </si>
  <si>
    <t>2.4</t>
  </si>
  <si>
    <t>2.4.1</t>
  </si>
  <si>
    <t>2.4.2</t>
  </si>
  <si>
    <t xml:space="preserve">Mức độ thực hiện kế hoạch     </t>
  </si>
  <si>
    <t>Thực hiện dưới 50%  kế hoạch:  0</t>
  </si>
  <si>
    <t>2.4.3</t>
  </si>
  <si>
    <t>Không có hình thức nào: 0</t>
  </si>
  <si>
    <t>2.5</t>
  </si>
  <si>
    <t>3.1</t>
  </si>
  <si>
    <t>Kiểm soát thủ tục hành chính</t>
  </si>
  <si>
    <t>3.1.1</t>
  </si>
  <si>
    <t>3.1.2</t>
  </si>
  <si>
    <t>Mức độ thực hiện kế hoạch</t>
  </si>
  <si>
    <t>3.1.3</t>
  </si>
  <si>
    <t>Xử lý các vấn đề phát hiện qua rà soát</t>
  </si>
  <si>
    <t>Không kiến nghị: 0</t>
  </si>
  <si>
    <t>3.1.4</t>
  </si>
  <si>
    <t>Cập nhật, triển khai không đầy đủ hoặc không kịp thời các thủ tục hành chính đã công bố theo quy định: 0</t>
  </si>
  <si>
    <t>3.2</t>
  </si>
  <si>
    <t xml:space="preserve">Công khai  thủ tục hành chính </t>
  </si>
  <si>
    <t>3.2.1</t>
  </si>
  <si>
    <t>Dưới 50% thủ tục hành chính được công khai: 0</t>
  </si>
  <si>
    <t>3.2.2</t>
  </si>
  <si>
    <t>Dưới 50% ý kiến được hỏi rất hài lòng hoặc hài lòng với việc công khai, niêm yết thủ tục hành chính: 0</t>
  </si>
  <si>
    <t>3.2.3</t>
  </si>
  <si>
    <t>CẢI CÁCH TỔ CHỨC BỘ MÁY HÀNH CHÍNH</t>
  </si>
  <si>
    <t>4.1.1</t>
  </si>
  <si>
    <t>4.1.2</t>
  </si>
  <si>
    <t>4.2.1</t>
  </si>
  <si>
    <t>4.2.2</t>
  </si>
  <si>
    <t xml:space="preserve">Mức độ thực hiện kế hoạch kiểm tra </t>
  </si>
  <si>
    <t>Kết quả thực hiện quy chế làm việc</t>
  </si>
  <si>
    <t>Thực hiện phân cấp cho Công an cấp dưới</t>
  </si>
  <si>
    <t>5.1.1</t>
  </si>
  <si>
    <t>5.1.2</t>
  </si>
  <si>
    <t>Công tác đào tạo bồi dưỡng cán bộ, chiến sĩ Công an nhân dân</t>
  </si>
  <si>
    <t>Đổi mới công tác quản lý cán bộ, chiến sĩ Công an nhân dân</t>
  </si>
  <si>
    <t>Đánh giá cán bộ, chiến sĩ trên cơ sở kết quả thực hiện nhiệm vụ được giao</t>
  </si>
  <si>
    <t>Chủ động phát hiện, xử lý nghiêm cán bộ, chiến sĩ sai phạm</t>
  </si>
  <si>
    <t>Có thực hiện: 1</t>
  </si>
  <si>
    <t>Kết quả thực hiện chức trách, nhiệm vụ của cán bộ, chiến sĩ Công an nhân dân</t>
  </si>
  <si>
    <t>CẢI CÁCH TÀI CHÍNH CÔNG</t>
  </si>
  <si>
    <t>Xây dựng, công khai dự toán và quyết toán tài chính hằng năm theo quy định</t>
  </si>
  <si>
    <t>6.1.1</t>
  </si>
  <si>
    <t>Xây dựng, công khai dự toán</t>
  </si>
  <si>
    <t>6.1.2</t>
  </si>
  <si>
    <t>Thực hiện quyết toán đúng quy định</t>
  </si>
  <si>
    <t>Ban hành văn bản thực hiện quy chế chi tiêu nội bộ của địa phương</t>
  </si>
  <si>
    <t>Có ban hành văn bản: 1</t>
  </si>
  <si>
    <t>Không ban hành văn bản: 0</t>
  </si>
  <si>
    <t>Kết quả thực hiện quy chế chi tiêu nội bộ của địa phương</t>
  </si>
  <si>
    <r>
      <t>Thực hiện nghiêm túc quy chế</t>
    </r>
    <r>
      <rPr>
        <i/>
        <sz val="12"/>
        <color rgb="FF333333"/>
        <rFont val="Times New Roman"/>
        <family val="1"/>
      </rPr>
      <t xml:space="preserve"> chi tiêu nội bộ của địa phương</t>
    </r>
    <r>
      <rPr>
        <i/>
        <sz val="12"/>
        <color rgb="FF000000"/>
        <rFont val="Times New Roman"/>
        <family val="1"/>
      </rPr>
      <t>:1</t>
    </r>
  </si>
  <si>
    <r>
      <t xml:space="preserve">Có vi phạm trong thực hiện </t>
    </r>
    <r>
      <rPr>
        <i/>
        <sz val="12"/>
        <color rgb="FF333333"/>
        <rFont val="Times New Roman"/>
        <family val="1"/>
      </rPr>
      <t>quy chế chi tiêu nội bộ của địa phương</t>
    </r>
    <r>
      <rPr>
        <i/>
        <sz val="12"/>
        <color rgb="FF000000"/>
        <rFont val="Times New Roman"/>
        <family val="1"/>
      </rPr>
      <t>: 0</t>
    </r>
  </si>
  <si>
    <t>Thực hiện quy chế dân chủ về tài chính trong địa phương</t>
  </si>
  <si>
    <t>6.3.1</t>
  </si>
  <si>
    <t>6.3.2</t>
  </si>
  <si>
    <r>
      <t>Có vi phạm trong thực hiện quy chế</t>
    </r>
    <r>
      <rPr>
        <i/>
        <sz val="12"/>
        <color rgb="FF333333"/>
        <rFont val="Times New Roman"/>
        <family val="1"/>
      </rPr>
      <t xml:space="preserve"> dân chủ về tài chính trong địa phương</t>
    </r>
    <r>
      <rPr>
        <i/>
        <sz val="12"/>
        <color rgb="FF000000"/>
        <rFont val="Times New Roman"/>
        <family val="1"/>
      </rPr>
      <t>: 0</t>
    </r>
  </si>
  <si>
    <t>Thực hiện kiểm tra công tác quản lý, sử dụng tài chính, tài sản tại các đơn vị trực thuộc</t>
  </si>
  <si>
    <t>Có xây dựng kế hoạch: 1</t>
  </si>
  <si>
    <t>Không xây dựng kế hoạch: 0</t>
  </si>
  <si>
    <t xml:space="preserve">Ứng dụng công nghệ thông tin  </t>
  </si>
  <si>
    <t>7.1.1</t>
  </si>
  <si>
    <t>7.1.2</t>
  </si>
  <si>
    <t>Hoàn thành dưới 50%  kế hoạch: 0</t>
  </si>
  <si>
    <t>Đạt dưới 50%: 0</t>
  </si>
  <si>
    <t>7.2.1</t>
  </si>
  <si>
    <t>7.2.2</t>
  </si>
  <si>
    <t>Cung cấp dịch vụ công trực tuyến</t>
  </si>
  <si>
    <t>7.3.1</t>
  </si>
  <si>
    <t>7.3.2</t>
  </si>
  <si>
    <t>7.4.1</t>
  </si>
  <si>
    <t>Tỷ lệ TTHC đã triển khai có phát sinh hồ sơ tiếp nhận/trả kết quả giải quyết qua dịch vụ bưu chính công ích</t>
  </si>
  <si>
    <t>7.4.2</t>
  </si>
  <si>
    <t>Tỷ lệ hồ sơ TTHC được tiếp nhận qua dịch vụ bưu chính công ích</t>
  </si>
  <si>
    <t>Tỷ lệ kết quả giải quyết TTHC được trả qua dịch vụ bưu chính công ích</t>
  </si>
  <si>
    <t>Tỷ lệ các thủ tục hành chính áp dụng đúng quy định ISO trong giải quyết cho tổ chức, cá nhân</t>
  </si>
  <si>
    <t>Triển khai thực hiện việc tiếp nhận, giải quyết thủ tục hành chính theo cơ chế một cửa, một cửa liên thông</t>
  </si>
  <si>
    <t>8.1.1</t>
  </si>
  <si>
    <t>8.1.2</t>
  </si>
  <si>
    <t>Số lượng TTHC thực hiện tiếp nhận, giải quyết phù hợp cơ chế một cửa, một cửa liên thông</t>
  </si>
  <si>
    <t>Điều kiện cơ sở vật chất, trang thiết bị và mức độ hiện đại hóa của Bộ phận tiếp nhận và trả kết quả</t>
  </si>
  <si>
    <t>8.3.1</t>
  </si>
  <si>
    <t>8.3.2</t>
  </si>
  <si>
    <t>Mức độ hiện đại hóa</t>
  </si>
  <si>
    <t>Chất lượng phục vụ tại Bộ phận tiếp nhận và trả kết quả</t>
  </si>
  <si>
    <t>Thái độ phục vụ của cán bộ thực hiện tiếp nhận và trả kết quả</t>
  </si>
  <si>
    <t>Dưới 50% ý kiến được hỏi rất hài lòng hoặc hài lòng về thái độ phục vụ: 0</t>
  </si>
  <si>
    <t>Thời gian giải quyết thủ tục hành chính tại bộ phận tiếp nhận và trả kết quả</t>
  </si>
  <si>
    <r>
      <t>Dưới 50%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hạn: 0</t>
    </r>
  </si>
  <si>
    <t>Chất lượng giải quyết thủ tục hành chính tại bộ phận tiếp nhận và trả kết quả</t>
  </si>
  <si>
    <r>
      <t>Dưới 50%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quy định: 0</t>
    </r>
  </si>
  <si>
    <t>Tổng cộng:</t>
  </si>
  <si>
    <t>Có kế hoạch kiểm tra từ 10% - dưới 20% số đơn vị: 0,25</t>
  </si>
  <si>
    <t>Có kế hoạch kiểm tra từ 20% số đơn vị trở lên: 0,5</t>
  </si>
  <si>
    <t>Có kế hoạch kiểm tra dưới 10% số đơn vị: 0</t>
  </si>
  <si>
    <t>Ban hành kế hoạch ứng dụng công nghệ thông tin</t>
  </si>
  <si>
    <t>6.2.1</t>
  </si>
  <si>
    <t>6.2.2</t>
  </si>
  <si>
    <t>Dưới 50% ý kiến được hỏi rất hài lòng hoặc hài lòng: 0</t>
  </si>
  <si>
    <t>Cập nhật, triển khai đầy đủ, kịp thời các thủ tục hành chính đã công bố theo quy định: 1</t>
  </si>
  <si>
    <t>Xây dựng và thực hiện kế hoạch công tác cải cách hành chính định kỳ hằng năm</t>
  </si>
  <si>
    <t>Mức độ kịp thời trong ban hành kế hoạch cải cách hành chính năm</t>
  </si>
  <si>
    <t>Mức độ thực hiện từng nhiệm vụ cụ thể đã xác định trong kế hoạch cải cách hành chính</t>
  </si>
  <si>
    <t>Thực hiện chế độ báo cáo về công tác cải cách hành chính</t>
  </si>
  <si>
    <t>Số lượng báo cáo định kỳ hoặc đột xuất theo quy định</t>
  </si>
  <si>
    <t>Ban hành kế hoạch tuyên truyền cải cách hành chính (có kế hoạch tuyên truyền cải cách hành chính riêng hoặc nằm trong kế hoạch cải cách hành chính năm)</t>
  </si>
  <si>
    <t>Tham mưu xây dựng văn bản quy phạm pháp luật theo chương trình xây dựng văn bản quy phạm pháp luật đã được phê duyệt</t>
  </si>
  <si>
    <t>2.1.3</t>
  </si>
  <si>
    <t xml:space="preserve">Các hình thức tuyên truyền, phổ biến, giáo dục pháp luật đã triển khai 
thực hiện
</t>
  </si>
  <si>
    <t>CẢI CÁCH THỦ TỤC HÀNH CHÍNH LIÊN QUAN ĐẾN CÁ NHÂN, TỔ CHỨC</t>
  </si>
  <si>
    <t>Thực hiện cập nhật, triển khai đầy đủ, kịp thời các thủ tục hành chính đã công bố theo quy định</t>
  </si>
  <si>
    <t>Việc tiếp nhận, xử lý phản ánh, kiến nghị của cá nhân, tổ chức đối với thủ tục hành chính thuộc thẩm quyền giải quyết</t>
  </si>
  <si>
    <t>Việc công khai đầy đủ, đúng quy định thủ tục hành chính tại Bộ phận tiếp nhận và trả kết quả</t>
  </si>
  <si>
    <t>CẢI CÁCH HÀNH CHÍNH TRONG NỘI BỘ LỰC LƯỢNG CÔNG AN NHÂN DÂN</t>
  </si>
  <si>
    <t>Thời gian giải quyết thủ tục hành chính trong nội bộ</t>
  </si>
  <si>
    <t>Chất lượng giải quyết thủ tục hành chính trong nội bộ</t>
  </si>
  <si>
    <t>Không tuân thủ đúng thời gian theo quy định của Chính phủ và của Bộ Công an: 0</t>
  </si>
  <si>
    <t>Không đáp ứng đầy đủ các tiêu chí theo quy định của Chính phủ và của Bộ Công an: 0</t>
  </si>
  <si>
    <t>5.1.3</t>
  </si>
  <si>
    <t>CẢI CÁCH CHẾ ĐỘ CÔNG VỤ</t>
  </si>
  <si>
    <t>Ban hành kế hoạch công tác xây dựng lực lượng hoặc báo cáo nhu cầu đào tạo, bồi dưỡng hằng năm</t>
  </si>
  <si>
    <t>6.3.3</t>
  </si>
  <si>
    <t>XÂY DỰNG VÀ PHÁT TRIỂN CHÍNH PHỦ ĐIỆN TỬ, CHÍNH PHỦ SỐ</t>
  </si>
  <si>
    <t>THỰC HIỆN CƠ CHẾ MỘT CỬA</t>
  </si>
  <si>
    <t>5.5.1</t>
  </si>
  <si>
    <t>5.5.2</t>
  </si>
  <si>
    <t>9.3.1</t>
  </si>
  <si>
    <t>9.3.2</t>
  </si>
  <si>
    <t>9.4.1</t>
  </si>
  <si>
    <t>9.4.2</t>
  </si>
  <si>
    <t>9.4.3</t>
  </si>
  <si>
    <t>Đáp ứng đầy đủ các tiêu chí theo quy định của Chính phủ và của Bộ Công an: 1</t>
  </si>
  <si>
    <t>Ban hành kế hoạch rà soát, hệ thống hóa văn bản quy phạm pháp luật (có kế hoạch riêng hoặc nằm trong kế hoạch công tác pháp chế, cải cách hành chính, tư pháp)</t>
  </si>
  <si>
    <t>Tên đơn vị</t>
  </si>
  <si>
    <t>Xác định đầy đủ các nhiệm vụ cải cách hành chính phù hợp với chức năng, nhiệm vụ của đơn vị theo kế hoạch cải cách hành chính của Công an tỉnh</t>
  </si>
  <si>
    <t xml:space="preserve">Tỷ lệ các thủ tục hành chính được công khai đầy đủ, đúng quy định </t>
  </si>
  <si>
    <t>Công khai, phổ biến đầy đủ, kịp thời các thủ tục hành chính trong nội bộ Công an nhân dân thuộc thẩm quyền tiếp nhận, giải quyết của Công an tỉnh</t>
  </si>
  <si>
    <t>Tổ chức thực hiện các thủ tục hành chính trong nội bộ Công an nhân dân tại Công an tỉnh</t>
  </si>
  <si>
    <t>Không có quy chế làm việc: 0</t>
  </si>
  <si>
    <t>Tỷ lệ hồ sơ thủ tục hành chính được xử lý trực tuyến</t>
  </si>
  <si>
    <t>Từ 5% số hồ sơ TTHC trở lên: 0,25</t>
  </si>
  <si>
    <t>Ban hành kịp thời: 1</t>
  </si>
  <si>
    <t>Việc ban hành kế hoạch kiểm soát thủ tục hành chính</t>
  </si>
  <si>
    <t>Kiến nghị sửa đổi, bổ sung kịp thời: 1</t>
  </si>
  <si>
    <t>Ban hành không kịp thời: 0.5</t>
  </si>
  <si>
    <t>Mức độ thực hiện kế hoạch ứng dụng công nghệ thông tin của Công an huyện, thị xã, thành phố</t>
  </si>
  <si>
    <t>Công khai đầy đủ các thủ tục hành chính trong nội bộ Công an nhân dân thực hiện tại đơn vị</t>
  </si>
  <si>
    <t>Kịp thời phổ biến các thủ tục hành chính trong nội bộ Công an nhân dân thực hiện tại đơn vị</t>
  </si>
  <si>
    <t>Đầy đủ các báo cáo: 1</t>
  </si>
  <si>
    <t>Báo cáo đạt ¾ số lượng trở lên: 0.5</t>
  </si>
  <si>
    <t xml:space="preserve">Thực hiện đề xuất cắt giảm thời gian giải quyết thủ tục hành chính </t>
  </si>
  <si>
    <t>Tuân thủ đúng thời gian theo quy định của Chính phủ và của Bộ Công an: 1</t>
  </si>
  <si>
    <t>Có thực hiện: 0.5</t>
  </si>
  <si>
    <t>8.1.3</t>
  </si>
  <si>
    <t>8.1.4</t>
  </si>
  <si>
    <t>8.4.1</t>
  </si>
  <si>
    <t>8.4.2</t>
  </si>
  <si>
    <t>8.4.3</t>
  </si>
  <si>
    <t>Ghi chú:</t>
  </si>
  <si>
    <t>Hoàn thành từ 100% kế hoạch: 1</t>
  </si>
  <si>
    <t>Hoàn thành từ 50% - dưới 100% kế hoạch: 0,5</t>
  </si>
  <si>
    <t>Thực hiện từ 70% - 100% kế hoạch: 1</t>
  </si>
  <si>
    <t>Thực hiện từ 50% - 70% kế hoạch: 0,5</t>
  </si>
  <si>
    <t>Sự năng động trong chỉ đạo, điều hành cải cách hành chính</t>
  </si>
  <si>
    <t>Có nội dung khác thể hiện sự sáng tạo trong chỉ đạo, điều hành (tổ chức hội nghị, hội thảo, tọa đàm, đối thoại, cuộc thi, sáng kiến, ứng dụng công nghệ thông tin) về cải cách hành chính</t>
  </si>
  <si>
    <t>Triển khai văn bản QPPL</t>
  </si>
  <si>
    <t>Không triển khai đầy đủ, kịp thời: 0</t>
  </si>
  <si>
    <t xml:space="preserve">Chất lượng tham gia góp ý (đạt từ 75%  tổng số văn bản góp ý) </t>
  </si>
  <si>
    <t>Dưới 75% dự thảo yêu cầu góp ý: 0</t>
  </si>
  <si>
    <t>Có chất lượng: 1</t>
  </si>
  <si>
    <t>Không có chất lượng: 0</t>
  </si>
  <si>
    <t>Thực hiện dưới 50% kế hoạch: 0</t>
  </si>
  <si>
    <t>Thực hiện đúng quy định pháp luật: 0,5</t>
  </si>
  <si>
    <t>Thực hiện không đúng quy định pháp luật: 0</t>
  </si>
  <si>
    <t>Thực hiện từ 50% - dưới 70% kế hoạch: 0.5</t>
  </si>
  <si>
    <t>Ban hành kế hoạch thực hiện</t>
  </si>
  <si>
    <t>2.5.1</t>
  </si>
  <si>
    <t>2.5.2</t>
  </si>
  <si>
    <t>Kết quả thực hiện các nội dung công tác thanh tra trọng tâm theo chức năng, nhiệm vụ và xử lý các vấn đề được phát hiện qua thanh tra</t>
  </si>
  <si>
    <t>Hoàn thành từ 70% - 100% nội dung công tác trọng tâm và vấn đề được phát hiện qua công tác thanh tra: 1</t>
  </si>
  <si>
    <t>Hoàn thành từ 50% - 70% nội dung công tác trọng tâm và vấn đề được phát hiện qua công tác thanh tra: 0,5</t>
  </si>
  <si>
    <t>Hoàn thành dưới 50% nội dung công tác trọng tâm và vấn đề được phát hiện qua công tác thanh tra: 0</t>
  </si>
  <si>
    <t>Dưới 70% phản ánh, kiến nghị được xử lý: 0</t>
  </si>
  <si>
    <t>Từ 70% - 100% thủ tục hành chính được công khai:1</t>
  </si>
  <si>
    <t>Từ 70% - 100% ý kiến được hỏi rất hài lòng hoặc hài lòng với việc công khai, niêm yết thủ tục hành chính: 1</t>
  </si>
  <si>
    <t>Từ 50% - dưới 70% ý kiến được hỏi rất hài lòng hoặc hài lòng với việc công khai, niêm yết thủ tục hành chính: 0.5</t>
  </si>
  <si>
    <t>Từ 70% - 100%  ý kiến được hỏi rất hài lòng hoặc hài lòng: 1</t>
  </si>
  <si>
    <t>Từ 50%  - dưới 70% ý kiến được hỏi rất hài lòng hoặc hài lòng: 0.5</t>
  </si>
  <si>
    <t>Thực hiện quy định của Bộ Công an và Công an tỉnh về cơ cấu số lượng lãnh đạo</t>
  </si>
  <si>
    <t>Hoàn thành từ 70%  - 100% kế hoạch: 1.5</t>
  </si>
  <si>
    <t>Hoàn thành từ 50%  - dưới 70% kế hoạch: 0.75</t>
  </si>
  <si>
    <t>Từ 70% - 100% vấn đề phát hiện qua kiểm tra được xử lý hoặc kiến nghị xử lý: 1.5</t>
  </si>
  <si>
    <t>Từ 50% - dưới 70% vấn đề phát hiện qua kiểm tra được xử lý hoặc kiến nghị xử lý: 0.75</t>
  </si>
  <si>
    <t>Thực hiện chủ trương tinh giản biên chế CBCS</t>
  </si>
  <si>
    <t>Hoàn thành từ 70% - 100% kế hoạch: 1</t>
  </si>
  <si>
    <t>Mức độ thực hiện kế hoạch đào tạo bồi dưỡng hằng năm</t>
  </si>
  <si>
    <t>Hoàn thành từ 50% - dưới 70% kế hoạch: 0.5</t>
  </si>
  <si>
    <t xml:space="preserve">Xây dựng và thực hiện nghiêm túc quy trình, quy chế trong công tác kế hoạch, tài chính, hậu cần, kỹ thuật </t>
  </si>
  <si>
    <t>Ban hành quy trình, quy chế trong công tác kế hoạch, tài chính, hậu cần</t>
  </si>
  <si>
    <t>Kết quả thực hiện quy trình, quy chế trong công tác kế hoạch, tài chính, hậu cần</t>
  </si>
  <si>
    <t>Không xây dựng, ban hành: 0</t>
  </si>
  <si>
    <t>7.5.1</t>
  </si>
  <si>
    <t>7.5.2</t>
  </si>
  <si>
    <t>Còn để tồn năm sau: 0</t>
  </si>
  <si>
    <t>Thực hiện quy chế chi tiêu nội bộ</t>
  </si>
  <si>
    <t xml:space="preserve">Xây dựng kế hoạch kiểm tra công tác quản lý, sử dụng tài chính, tài sản </t>
  </si>
  <si>
    <t>Từ 50% - dưới 70% vấn đề phát hiện qua kiểm tra được xử lý hoặc kiến nghị xử lý: 0.5</t>
  </si>
  <si>
    <t>Tỷ lệ các đơn vị thuộc Công an huyện, thị xã, thành phố triển khai ứng dụng phần mềm quản lý công việc (mạng LAN…)</t>
  </si>
  <si>
    <t>Đạt 50 % trở lên: 1</t>
  </si>
  <si>
    <t>Đạt từ 20% - dưới 50%: 0.5</t>
  </si>
  <si>
    <t>Đạt dưới 20%: 0</t>
  </si>
  <si>
    <t>Tỷ lệ TTHC cung cấp dịch vụ công trực tuyến có phát sinh hồ sơ</t>
  </si>
  <si>
    <r>
      <t>Dưới 50% số TTHC cung cấp trực tuyến có phát sinh hồ sơ</t>
    </r>
    <r>
      <rPr>
        <sz val="12"/>
        <color rgb="FF333333"/>
        <rFont val="Times New Roman"/>
        <family val="1"/>
      </rPr>
      <t xml:space="preserve">: </t>
    </r>
    <r>
      <rPr>
        <i/>
        <sz val="12"/>
        <color rgb="FF333333"/>
        <rFont val="Times New Roman"/>
        <family val="1"/>
      </rPr>
      <t>0</t>
    </r>
  </si>
  <si>
    <t>Thực hiện tiếp nhận hồ sơ, trả kết quả giải quyết TTHC qua dịch vụ bưu chính công ích</t>
  </si>
  <si>
    <t>Từ 50% số TTHC trở lên có phát sinh hồ sơ: 0,25</t>
  </si>
  <si>
    <t>Từ 30% - dưới 50% số TTHC có phát sinh hồ sơ: 0,125</t>
  </si>
  <si>
    <t>Dưới 30% số TTHC có phát sinh hồ sơ: 0</t>
  </si>
  <si>
    <t>Có thực hiện nhưng dưới 5%: 0,15</t>
  </si>
  <si>
    <t>Dưới 5%: 0</t>
  </si>
  <si>
    <t>Đạt từ 50% đến dưới 80%: 0,5</t>
  </si>
  <si>
    <t>Đảm bảo quy định: 0.25</t>
  </si>
  <si>
    <t>Không đảm bảo quy định: 0</t>
  </si>
  <si>
    <t xml:space="preserve">Trang thiết bị phòng làm việc Bộ phận Tiếp nhận và trả kết quả </t>
  </si>
  <si>
    <t>Không đảm bảo đầy đủ theo quy định”: 0</t>
  </si>
  <si>
    <t>Có từ 70% trở lên đơn vị trực tiếp giải quyết thủ tục hành chính thực hiện phát tích kê xếp hàng gọi số theo bảng điện tử hoặc tiếp nhận nhập hồ sơ theo dõi bằng máy tính và in phiếu hẹn: 0,5</t>
  </si>
  <si>
    <t>Có từ 50% – dưới 70% đơn vị trực tiếp giải quyết thủ tục hành chính thực hiện phát tích kê xếp hàng gọi số theo bảng điện tử hoặc tiếp nhận nhập hồ sơ theo dõi bằng máy tính và in phiếu hẹn: 0,25</t>
  </si>
  <si>
    <t>Dưới 50% đơn vị trực tiếp giải quyết thủ tục hành chính thực hiện phát tích kê xếp hàng gọi số theo bảng điện tử hoặc tiếp nhận nhập hồ sơ theo dõi bằng máy tính và in phiếu hẹn: 0</t>
  </si>
  <si>
    <t>Từ 50% – dưới 70% ý kiến được hỏi rất hài lòng hoặc hài lòng về thái độ phục vụ: 0,5</t>
  </si>
  <si>
    <t>Công khai không đầy đủ: 0</t>
  </si>
  <si>
    <t>Phổ biến không kịp thời: 0</t>
  </si>
  <si>
    <t>Có triển khai nhưng chưa đúng yêu cầu: 0.5</t>
  </si>
  <si>
    <t>Chưa triển khai: 0</t>
  </si>
  <si>
    <t>Đạt từ 90% - 100% tổng số thủ tục hành chính thuộc thẩm quyền giải quyết: 4</t>
  </si>
  <si>
    <t>Đạt từ 80% - dưới 90% tổng số thủ tục hành chính thuộc thẩm quyền giải quyết: 2</t>
  </si>
  <si>
    <t>Đạt từ 50% - dưới 80% tổng số thủ tục hành chính thuộc thẩm quyền giải quyết: 1</t>
  </si>
  <si>
    <t>Đạt dưới 50% tổng số thủ tục hành chính thuộc thẩm quyền giải quyết: 0</t>
  </si>
  <si>
    <t>Diện tích phòng làm việc của Bộ phận Tiếp nhận và Trả kết quả</t>
  </si>
  <si>
    <t>Thực hiện đổi mới, nâng cao hiệu quả tuyên truyền CCHC cho tổ chức, cá nhân</t>
  </si>
  <si>
    <t>1.4.3</t>
  </si>
  <si>
    <t>Thực hiện cung cấp tin, bài về kết quả nổi bật, cách làm hay về công tác CCHC đăng tải trên Trang thông tin điện tử Công an tỉnh và các phương tiện truyền thông</t>
  </si>
  <si>
    <t>Có từ 3 tin, bài về CCHC trở lên: 1</t>
  </si>
  <si>
    <t>Có từ 1-2 tin, bài về CCHC trở lên: 0,5</t>
  </si>
  <si>
    <t>Có thực hiện: 0,5</t>
  </si>
  <si>
    <t>Có thực hiện:1</t>
  </si>
  <si>
    <t>Có thực hiện: 1,5</t>
  </si>
  <si>
    <t>Kết quả thực hiện các nội dung công tác CCHC trọng tâm trong năm theo chỉ đạo trực tiếp của cấp trên</t>
  </si>
  <si>
    <t>Hoàn thành dưới 50%: 0</t>
  </si>
  <si>
    <t>THAM MƯU XÂY DỰNG VÀ TỔ CHỨC THỰC HIỆN VĂN BẢN QUY PHẠM PHÁP LUẬT (QPPL)</t>
  </si>
  <si>
    <t>Triển khai đầy đủ, kịp thời: 1</t>
  </si>
  <si>
    <t>Thực hiện theo dõi, kiểm tra thi hành pháp luật tại đơn vị</t>
  </si>
  <si>
    <t>Thực hiện theo dõi, kiểm tra thi hành pháp luật theo chức năng nhiệm vụ</t>
  </si>
  <si>
    <t>Kết quả thi hành pháp luật theo chức năng, nhiệm vụ</t>
  </si>
  <si>
    <t>Không có vi phạm: 1</t>
  </si>
  <si>
    <t>Có vi phạm: 0</t>
  </si>
  <si>
    <t>3.1.5</t>
  </si>
  <si>
    <t>Thực hiện từ 50% - dưới 70% kế hoạch: 0,5</t>
  </si>
  <si>
    <t>100% phản ánh, kiến nghị được xử lý: 1</t>
  </si>
  <si>
    <t>Từ 70% - dưới 100% phản ánh, kiến nghị được xử lý: 0,5</t>
  </si>
  <si>
    <t>Mức độ thuận tiện trong việc tiếp cận các thủ tục hành chính thuộc thẩm quyền giải quyết</t>
  </si>
  <si>
    <t>100% ý kiến được hỏi rất hài lòng hoặc hài lòng: 1,5</t>
  </si>
  <si>
    <t>100% ý kiến được hỏi rất hài lòng hoặc hài lòng với việc công khai, niêm yết thủ tục hành chính: 1,5</t>
  </si>
  <si>
    <t>Từ 15% các thủ tục hành chính thuộc thẩm quyền giải quyết được rà soát, đề xuất cắt giảm thời gian so với quy định chung của Bộ Công an: 2</t>
  </si>
  <si>
    <t>Dưới 15% các thủ tục hành chính thuộc thẩm quyền giải quyết được rà soát, đề xuất cắt giảm thời gian so với quy định chung của Bộ Công an: 0</t>
  </si>
  <si>
    <t>Công khai đầy đủ: 1</t>
  </si>
  <si>
    <t>Phổ biến kịp thời: 1</t>
  </si>
  <si>
    <t>Sắp xếp mô hình tổ chức bộ máy đơn vị</t>
  </si>
  <si>
    <t>Thực hiện đúng quy định về cơ cấu số lượng lãnh đạo, chỉ huy</t>
  </si>
  <si>
    <t>Bố trí biên chế CBCS tại các bộ phận chuyên môn</t>
  </si>
  <si>
    <t>5.2.1</t>
  </si>
  <si>
    <t>5.2.2</t>
  </si>
  <si>
    <t xml:space="preserve">5.2.3 </t>
  </si>
  <si>
    <t>Thực hiện quy định của Bộ Công an về phân cấp</t>
  </si>
  <si>
    <t>Không thực hiện phân cấp: 0</t>
  </si>
  <si>
    <t>Chủ động phân cấp thêm các nội dung khác thuộc thẩm quyền</t>
  </si>
  <si>
    <t>Kiểm tra tình hình tổ chức và hoạt động của các đơn vị trực thuộc</t>
  </si>
  <si>
    <t>Có quy chế làm việc: 1</t>
  </si>
  <si>
    <t>Thực hiện phân cấp theo quy định: 1</t>
  </si>
  <si>
    <t>Đúng theo quy định: 1</t>
  </si>
  <si>
    <t>Không đúng theo quy định: 0</t>
  </si>
  <si>
    <t>Thực hiện đúng quy định: 1</t>
  </si>
  <si>
    <t>Thực hiện không đúng quy định: 0</t>
  </si>
  <si>
    <t>Phù hợp với yêu cầu công tác và biên chế hiện có, đáp ứng kịp thời nhu cầu của tổ chức, cá nhân: 1</t>
  </si>
  <si>
    <t>Bố trí chưa hợp lý, chưa đáp ứng tốt nhu cầu của tổ chức, cá nhân: 0</t>
  </si>
  <si>
    <t>Không xây dựng văn bản thực hiện: 0</t>
  </si>
  <si>
    <t xml:space="preserve">Mức độ thực hiện chủ trương tinh giản biên chế </t>
  </si>
  <si>
    <t>Hoàn thành từ 70 - 100%: 0.5</t>
  </si>
  <si>
    <t>Hoàn thành từ  50% - dưới 70%: 0.25</t>
  </si>
  <si>
    <t>Có xây dựng văn bản thực hiện thực hiện: 1</t>
  </si>
  <si>
    <t>Có ban hành: 1</t>
  </si>
  <si>
    <t>Từ 80% trở lên cán bộ, chiến sĩ được đánh giá, phân loại hoàn thành xuất sắc nhiệm vụ và hoàn thành tốt nhiệm vụ: 2</t>
  </si>
  <si>
    <t>Có từ 60% - dưới 80% cán bộ, chiến sĩ được đánh giá, phân loại hoàn thành xuất sắc nhiệm vụ và hoàn thành tốt nhiệm vụ:1</t>
  </si>
  <si>
    <t>Dưới 60% cán bộ, chiến sĩ được đánh giá, phân loại hoàn thành xuất sắc nhiệm vụ và hoàn thành tốt nhiệm vụ: 0</t>
  </si>
  <si>
    <t>Quyết toán 100% các hạng mục chi: 1</t>
  </si>
  <si>
    <t>Từ 10% số hồ sơ TTHC trở lên:1</t>
  </si>
  <si>
    <t>Từ 5% - dưới 10% số hồ sơ TTHC: 0,25</t>
  </si>
  <si>
    <t>Đạt 100% : 1,5</t>
  </si>
  <si>
    <t>Từ 70% số TTHC trở lên cung cấp trực tuyến có phát sinh hồ sơ: 2</t>
  </si>
  <si>
    <t>Từ 50% - dưới 70% số TTHC cung cấp trực tuyến có phát sinh hồ sơ: 1</t>
  </si>
  <si>
    <t>Đạt 100% lộ trình tăng tỷ lệ hồ sơ dịch vụ công trực tuyến theo chỉ đạo của Bộ: 4</t>
  </si>
  <si>
    <t>Đạt từ 85% đến dưới 100% lộ trình tăng tỷ lệ hồ sơ trực tuyến theo chỉ đạo của Bộ: 2,5</t>
  </si>
  <si>
    <t>Đạt từ 70% đến dưới 85% lộ trình tăng tỷ lệ hồ sơ trực tuyến theo chỉ đạo của Bộ: 1</t>
  </si>
  <si>
    <t>Triển khai đúng yêu cầu : 1</t>
  </si>
  <si>
    <t>Được trang bị đầy đủ theo quy định: 0,25</t>
  </si>
  <si>
    <t>Có xây dựng, ban hành: 0,5</t>
  </si>
  <si>
    <t>Thực hiện nghiêm túc quy trình, quy chế trong công tác kế hoạch, tài chính, hậu cần: 0,5</t>
  </si>
  <si>
    <t>Ban hành văn bản để thực hiện dân chủ về tài chính theo quy định</t>
  </si>
  <si>
    <t xml:space="preserve">Kết quả thực hiện quy chế dân chủ về tài chính </t>
  </si>
  <si>
    <r>
      <t>Thực hiện nghiêm túc quy chế</t>
    </r>
    <r>
      <rPr>
        <i/>
        <sz val="12"/>
        <color rgb="FF333333"/>
        <rFont val="Times New Roman"/>
        <family val="1"/>
      </rPr>
      <t xml:space="preserve"> dân chủ về tài chính trong địa phương</t>
    </r>
    <r>
      <rPr>
        <i/>
        <sz val="12"/>
        <color rgb="FF000000"/>
        <rFont val="Times New Roman"/>
        <family val="1"/>
      </rPr>
      <t>: 0,5</t>
    </r>
  </si>
  <si>
    <t>100% ý kiến được hỏi rất hài lòng hoặc hài lòng về thái độ phục vụ: 1</t>
  </si>
  <si>
    <t>Từ 70% - dưới 100% ý kiến được hỏi rất hài lòng hoặc hài lòng về thái độ phục vụ: 0,75</t>
  </si>
  <si>
    <r>
      <t>100%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hạn: 1,5</t>
    </r>
  </si>
  <si>
    <r>
      <t>Từ 70% - dưới 100%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hạn: 1</t>
    </r>
  </si>
  <si>
    <r>
      <t>Từ 50% - dưới 70%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hạn: 0,5</t>
    </r>
  </si>
  <si>
    <r>
      <t>100%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quy định: 1,5</t>
    </r>
  </si>
  <si>
    <r>
      <t>Từ 70% - dưới 100%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quy định: 1</t>
    </r>
  </si>
  <si>
    <r>
      <t>Từ 50% - dưới 70% ý kiến được hỏi rất hài lòng hoặc hài lòng với việc thủ tục hành chính</t>
    </r>
    <r>
      <rPr>
        <sz val="12"/>
        <color rgb="FF000000"/>
        <rFont val="Times New Roman"/>
        <family val="1"/>
      </rPr>
      <t xml:space="preserve"> </t>
    </r>
    <r>
      <rPr>
        <i/>
        <sz val="12"/>
        <color rgb="FF000000"/>
        <rFont val="Times New Roman"/>
        <family val="1"/>
      </rPr>
      <t>được giải quyết đúng quy định: 0,5</t>
    </r>
  </si>
  <si>
    <t>Ban hành kế hoạch tuyên truyền, phổ biến, giáo dục pháp luật (có thể ban hành kế hoạch riêng hoặc lồng ghép nội dung này trong kế hoạch công tác pháp chế)</t>
  </si>
  <si>
    <t>Chất lượng cung cấp thông tin trên Trang thông tin điện tử</t>
  </si>
  <si>
    <t>Chưa cung cấp kịp thời, đầy đủ: 0</t>
  </si>
  <si>
    <t>Thực hiện kiểm tra công tác cải cách hành chính</t>
  </si>
  <si>
    <t>Xây dựng, ban hành kế hoạch kiểm tra cải cách hành chính</t>
  </si>
  <si>
    <t>Có kế hoạch kiểm tra dưới 50% số đơn vị trực thuộc: 0.5</t>
  </si>
  <si>
    <t>Hoàn thành từ 70% - 100% Kế hoạch: 1</t>
  </si>
  <si>
    <t>Hoàn thành từ 50% - dưới 70% kế hoạch: 0,5</t>
  </si>
  <si>
    <t>Xử lý các vấn đề qua kiểm tra</t>
  </si>
  <si>
    <t>Từ 70% - 100% vấn đề phát hiện qua kiểm tra được xử lý hoặc kiến nghị xử lý: 1</t>
  </si>
  <si>
    <t>Từ 50% - dưới 70% vấn đề phát hiện qua kiểm tra được xử lý hoặc kiến nghị xử lý: 0,5</t>
  </si>
  <si>
    <t>Có kế hoạch kiểm tra từ 50% số đơn vị trực thuộc: 1</t>
  </si>
  <si>
    <t>Có kế hoạch: 1</t>
  </si>
  <si>
    <t>Có ban hành đầy đủ và chỉ đạo đôn đốc cụ thể: 1,5</t>
  </si>
  <si>
    <t>Có ban hành văn bản chỉ đạo, điều hành, đôn đốc nhưng chưa thật cụ thể: 1</t>
  </si>
  <si>
    <t>Hoàn thành chất lượng, đúng tiến độ 100% số nhiệm vụ được giao: 1,5</t>
  </si>
  <si>
    <t>Hoàn thành từ 75 đến dưới 100% số nhiệm vụ được giao: 1</t>
  </si>
  <si>
    <t>Hoàn thành từ 50 đến dưới số nhiệm vụ được giao: 0,5</t>
  </si>
  <si>
    <t>Tính kịp thời của văn bản chỉ đạo, điều hành và đôn đốc thực hiện các nhiệm vụ cải cách hành chính của Công an tỉnh</t>
  </si>
  <si>
    <r>
      <t xml:space="preserve">Ban hành văn bản chỉ đạo, điều hành và đôn đốc thực hiện các nhiệm vụ </t>
    </r>
    <r>
      <rPr>
        <sz val="12"/>
        <color rgb="FF000000"/>
        <rFont val="Times New Roman"/>
        <family val="1"/>
      </rPr>
      <t xml:space="preserve">cải cách hành chính </t>
    </r>
  </si>
  <si>
    <t>1.6.3</t>
  </si>
  <si>
    <t>Từ 70% - 100% văn bản được ban hành kịp thời: 1,5</t>
  </si>
  <si>
    <t>Từ 50% - dưới 70% văn bản được ban hành kịp thời: 1</t>
  </si>
  <si>
    <t>Dưới 50% văn bản được ban hành kịp thời: 0</t>
  </si>
  <si>
    <t>Ban hành kịp thời (không quá 01 tháng sau khi Công an tỉnh ban hành hoặc theo yêu cầu xác định trong Kế hoạch cải cách hành chính năm 2024 của Công an tỉnh): 1</t>
  </si>
  <si>
    <t>Ban hành không kịp thời (quá 01 tháng sau khi Công an tỉnh ban hành hoặc yêu cầu xác định tại Kế hoạch cải cách hành chính năm 2024 của Công an tỉnh): 0.5</t>
  </si>
  <si>
    <t>Xác định đầy đủ nhiệm vụ:1</t>
  </si>
  <si>
    <t>Đạt yêu cầu: 1</t>
  </si>
  <si>
    <t>Đầy đủ nội dung: 1</t>
  </si>
  <si>
    <t>Tất cả báo cáo gửi đúng thời gian quy định: 2</t>
  </si>
  <si>
    <t>Từ ¾ số lượng báo cáo trở lên gửi đúng thời gian quy định: 1</t>
  </si>
  <si>
    <t>Số lượng văn bản tham gia góp ý dự thảo văn bản QPPL theo chỉ đạo đúng thời gian yêu cầu báo cáo</t>
  </si>
  <si>
    <t>Đạt 100%  yêu cầu góp ý: 1</t>
  </si>
  <si>
    <t>Đạt từ 75% - dưới 100%  yêu cầu góp ý: 0,5</t>
  </si>
  <si>
    <t>Thanh tra, kiểm tra việc thực hiện chính sách, pháp luật thuộc phạm vi quản lý nhà nước</t>
  </si>
  <si>
    <t>Tỷ lệ các đơn vị trực thuộc được thanh tra, kiểm tra theo kế hoạch</t>
  </si>
  <si>
    <t>Từ 70% - 100 % đơn vị trực thuộc được thanh tra, kiểm tra theo kế hoạch: 1</t>
  </si>
  <si>
    <t>2.5.3</t>
  </si>
  <si>
    <t>Từ 50% - dưới 70 % đơn vị trực thuộc được thanh tra, kiểm tra theo kế hoạch: 0,5</t>
  </si>
  <si>
    <t>Dưới 50 % đơn vị trực thuộc được thanh tra, kiểm tra theo kế hoạch: 0</t>
  </si>
  <si>
    <t>Ban hành kịp thời:1</t>
  </si>
  <si>
    <t>Có 03 hình thức trở lên: 1</t>
  </si>
  <si>
    <t>Có từ 01 - 02 hình thức: 0.5</t>
  </si>
  <si>
    <t xml:space="preserve">Thực hiện công tác tuyên truyền, phổ biến giáo dục pháp luật </t>
  </si>
  <si>
    <r>
      <t>Xây dựng,</t>
    </r>
    <r>
      <rPr>
        <sz val="12"/>
        <rFont val="Times New Roman"/>
        <family val="1"/>
      </rPr>
      <t xml:space="preserve"> triển khai</t>
    </r>
    <r>
      <rPr>
        <sz val="12"/>
        <color theme="1"/>
        <rFont val="Times New Roman"/>
        <family val="1"/>
      </rPr>
      <t xml:space="preserve"> văn bản thực hiện</t>
    </r>
  </si>
  <si>
    <r>
      <rPr>
        <sz val="12"/>
        <rFont val="Times New Roman"/>
        <family val="1"/>
      </rPr>
      <t>Đề xuất</t>
    </r>
    <r>
      <rPr>
        <sz val="12"/>
        <color rgb="FF00B050"/>
        <rFont val="Times New Roman"/>
        <family val="1"/>
      </rPr>
      <t xml:space="preserve"> </t>
    </r>
    <r>
      <rPr>
        <sz val="12"/>
        <rFont val="Times New Roman"/>
        <family val="1"/>
      </rPr>
      <t>t</t>
    </r>
    <r>
      <rPr>
        <sz val="12"/>
        <color rgb="FF000000"/>
        <rFont val="Times New Roman"/>
        <family val="1"/>
      </rPr>
      <t>hực hiện khen thưởng kịp thời đối với tập thể, cá nhân có thành tích trong công tác cải cách hành chính</t>
    </r>
  </si>
  <si>
    <r>
      <t xml:space="preserve">Trong năm có </t>
    </r>
    <r>
      <rPr>
        <sz val="12"/>
        <rFont val="Times New Roman"/>
        <family val="1"/>
      </rPr>
      <t>phối hợp</t>
    </r>
    <r>
      <rPr>
        <sz val="12"/>
        <color rgb="FF000000"/>
        <rFont val="Times New Roman"/>
        <family val="1"/>
      </rPr>
      <t xml:space="preserve"> xây dựng, nâng cấp, cập nhật phần mềm, cơ sở dữ liệu chuyên ngành, website, dịch vụ công hoặc các dứng dụng công nghệ thông tin khác</t>
    </r>
  </si>
  <si>
    <r>
      <rPr>
        <b/>
        <sz val="12"/>
        <rFont val="Times New Roman"/>
        <family val="1"/>
      </rPr>
      <t xml:space="preserve">Bảng II
MỨC ĐIỂM TIÊU CHÍ CẢI CÁCH HÀNH CHÍNH 
CỦA CÁC ĐƠN VỊ THUỘC CÔNG AN TỈNH CÓ CHỨC NĂNG GIẢI QUYẾT TTHC CHO TỔ CHỨC, CÁ NHÂN (PA08, PC06, PC07, PC08)
</t>
    </r>
    <r>
      <rPr>
        <sz val="12"/>
        <rFont val="Times New Roman"/>
        <family val="1"/>
      </rPr>
      <t xml:space="preserve">
</t>
    </r>
  </si>
  <si>
    <t>Cung cấp kịp thời, đầy đủ thông tin: 1</t>
  </si>
  <si>
    <t>3.3.1</t>
  </si>
  <si>
    <t>Quy chế làm việc</t>
  </si>
  <si>
    <t>5.3.1</t>
  </si>
  <si>
    <t>6.4.1</t>
  </si>
  <si>
    <t>Không đạt yêu cầu: 0</t>
  </si>
  <si>
    <t>Ban hành không kịp thời: 0</t>
  </si>
  <si>
    <t>Từ 50% - dưới 70% thủ tục hành chính được công khai: 0,5</t>
  </si>
  <si>
    <t>Chưa thực hiện hoặc thực hiện chưa nghiêm túc quy trình, quy chế trong công tác kế hoạch tài chính, hậu cần: 0</t>
  </si>
  <si>
    <t>Dưới 70% lộ trình tăng tỷ lệ hồ sơ dịch vụ công trực tuyến: 0</t>
  </si>
  <si>
    <t>Đạt từ 80% đến dưới 100%: 1</t>
  </si>
  <si>
    <t>1</t>
  </si>
  <si>
    <t>0.5</t>
  </si>
  <si>
    <t>0</t>
  </si>
  <si>
    <t>2</t>
  </si>
  <si>
    <t>0.25</t>
  </si>
  <si>
    <t>0.75</t>
  </si>
  <si>
    <t>4</t>
  </si>
  <si>
    <t>0.125</t>
  </si>
  <si>
    <t>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</si>
</sst>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1"/>
      <color theme="1"/>
      <name val="Arial"/>
    </font>
    <font>
      <sz val="11"/>
      <color theme="1"/>
      <name val="Calibri"/>
      <family val="2"/>
      <scheme val="minor"/>
    </font>
    <font>
      <sz val="11"/>
      <color theme="1"/>
      <name val="Times New Roman"/>
      <family val="1"/>
    </font>
    <font>
      <b/>
      <sz val="14"/>
      <color theme="1"/>
      <name val="Times New Roman"/>
      <family val="1"/>
    </font>
    <font>
      <b/>
      <sz val="12"/>
      <color theme="1"/>
      <name val="Times New Roman"/>
      <family val="1"/>
    </font>
    <font>
      <b/>
      <sz val="12"/>
      <color rgb="FFFF0000"/>
      <name val="Times New Roman"/>
      <family val="1"/>
    </font>
    <font>
      <sz val="12"/>
      <color theme="1"/>
      <name val="Times New Roman"/>
      <family val="1"/>
    </font>
    <font>
      <b/>
      <sz val="12"/>
      <color rgb="FFC00000"/>
      <name val="Times New Roman"/>
      <family val="1"/>
    </font>
    <font>
      <sz val="12"/>
      <color rgb="FFC00000"/>
      <name val="Times New Roman"/>
      <family val="1"/>
    </font>
    <font>
      <sz val="12"/>
      <color rgb="FF000000"/>
      <name val="Times New Roman"/>
      <family val="1"/>
    </font>
    <font>
      <b/>
      <sz val="12"/>
      <color rgb="FF000000"/>
      <name val="Times New Roman"/>
      <family val="1"/>
    </font>
    <font>
      <i/>
      <sz val="12"/>
      <color rgb="FF000000"/>
      <name val="Times New Roman"/>
      <family val="1"/>
    </font>
    <font>
      <i/>
      <sz val="12"/>
      <color theme="1"/>
      <name val="Times New Roman"/>
      <family val="1"/>
    </font>
    <font>
      <sz val="12"/>
      <color rgb="FFFF0000"/>
      <name val="Times New Roman"/>
      <family val="1"/>
    </font>
    <font>
      <b/>
      <i/>
      <sz val="12"/>
      <color rgb="FFFF0000"/>
      <name val="Times New Roman"/>
      <family val="1"/>
    </font>
    <font>
      <i/>
      <sz val="12"/>
      <color rgb="FF333333"/>
      <name val="Times New Roman"/>
      <family val="1"/>
    </font>
    <font>
      <sz val="12"/>
      <color rgb="FF333333"/>
      <name val="Times New Roman"/>
      <family val="1"/>
    </font>
    <font>
      <sz val="12"/>
      <name val="Times New Roman"/>
      <family val="1"/>
    </font>
    <font>
      <b/>
      <sz val="12"/>
      <name val="Times New Roman"/>
      <family val="1"/>
    </font>
    <font>
      <sz val="11"/>
      <color rgb="FF0070C0"/>
      <name val="Times New Roman"/>
      <family val="1"/>
    </font>
    <font>
      <sz val="11"/>
      <name val="Times New Roman"/>
      <family val="1"/>
    </font>
    <font>
      <sz val="10"/>
      <color theme="1"/>
      <name val="Times New Roman"/>
      <family val="1"/>
    </font>
    <font>
      <b/>
      <sz val="11"/>
      <color rgb="FFFF0000"/>
      <name val="Times New Roman"/>
      <family val="1"/>
    </font>
    <font>
      <b/>
      <sz val="11"/>
      <color theme="1"/>
      <name val="Times New Roman"/>
      <family val="1"/>
    </font>
    <font>
      <i/>
      <sz val="12"/>
      <name val="Times New Roman"/>
      <family val="1"/>
    </font>
    <font>
      <sz val="12"/>
      <color rgb="FF00B050"/>
      <name val="Times New Roman"/>
      <family val="1"/>
    </font>
    <font>
      <i/>
      <sz val="11"/>
      <color theme="1"/>
      <name val="Times New Roman"/>
      <family val="1"/>
    </font>
    <font>
      <b/>
      <i/>
      <sz val="12"/>
      <color rgb="FF000000"/>
      <name val="Times New Roman"/>
      <family val="1"/>
    </font>
    <font>
      <i/>
      <sz val="10"/>
      <color theme="1"/>
      <name val="Times New Roman"/>
      <family val="1"/>
    </font>
  </fonts>
  <fills count="10">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06">
    <xf numFmtId="0" fontId="0" fillId="0" borderId="0" xfId="0" applyFont="1" applyAlignment="1"/>
    <xf numFmtId="0" fontId="6" fillId="0" borderId="1" xfId="0" applyFont="1" applyBorder="1" applyAlignment="1">
      <alignment vertical="center" wrapText="1"/>
    </xf>
    <xf numFmtId="0" fontId="2" fillId="0" borderId="0" xfId="0" applyFont="1" applyAlignment="1" applyProtection="1">
      <alignment wrapText="1"/>
      <protection locked="0"/>
    </xf>
    <xf numFmtId="0" fontId="2" fillId="0" borderId="0" xfId="0" applyFont="1" applyAlignment="1" applyProtection="1">
      <alignment horizontal="left" wrapText="1"/>
      <protection locked="0"/>
    </xf>
    <xf numFmtId="0" fontId="3" fillId="0" borderId="0" xfId="0" applyFont="1" applyBorder="1" applyAlignment="1" applyProtection="1">
      <alignment horizontal="center" wrapText="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6" fillId="0" borderId="1" xfId="0" applyFont="1" applyBorder="1" applyAlignment="1" applyProtection="1">
      <alignment vertical="center"/>
      <protection locked="0"/>
    </xf>
    <xf numFmtId="0" fontId="6" fillId="0" borderId="1" xfId="0" applyFont="1" applyBorder="1" applyAlignment="1" applyProtection="1">
      <alignment vertical="center" wrapText="1"/>
      <protection locked="0"/>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left" vertical="center" wrapText="1"/>
      <protection locked="0"/>
    </xf>
    <xf numFmtId="0" fontId="10" fillId="0" borderId="1" xfId="0" applyFont="1" applyBorder="1" applyAlignment="1" applyProtection="1">
      <alignment horizontal="center" vertical="center" wrapText="1"/>
      <protection locked="0"/>
    </xf>
    <xf numFmtId="0" fontId="11" fillId="0" borderId="1" xfId="1" applyFont="1" applyBorder="1" applyAlignment="1" applyProtection="1">
      <alignment horizontal="justify" wrapText="1"/>
      <protection locked="0"/>
    </xf>
    <xf numFmtId="0" fontId="6" fillId="0" borderId="1" xfId="0" applyFont="1" applyBorder="1" applyAlignment="1" applyProtection="1">
      <alignment horizontal="center" vertical="center" wrapText="1"/>
      <protection locked="0"/>
    </xf>
    <xf numFmtId="0" fontId="11" fillId="0" borderId="1" xfId="1" applyFont="1" applyBorder="1" applyAlignment="1" applyProtection="1">
      <alignment horizontal="left" vertical="center" wrapText="1"/>
      <protection locked="0"/>
    </xf>
    <xf numFmtId="0" fontId="11" fillId="0" borderId="1" xfId="0" applyFont="1" applyBorder="1" applyAlignment="1" applyProtection="1">
      <alignment horizontal="left" vertical="center" wrapText="1"/>
      <protection locked="0"/>
    </xf>
    <xf numFmtId="0" fontId="6" fillId="0" borderId="1" xfId="0" applyFont="1" applyBorder="1" applyAlignment="1">
      <alignment horizontal="left" vertical="center" wrapText="1"/>
    </xf>
    <xf numFmtId="0" fontId="6" fillId="0" borderId="1" xfId="0" applyFont="1" applyBorder="1" applyAlignment="1">
      <alignment vertical="center"/>
    </xf>
    <xf numFmtId="0" fontId="10" fillId="0" borderId="1" xfId="0" applyFont="1" applyBorder="1" applyAlignment="1">
      <alignment horizontal="center" vertical="center" wrapText="1"/>
    </xf>
    <xf numFmtId="0" fontId="11" fillId="0" borderId="1" xfId="0" applyFont="1" applyBorder="1" applyAlignment="1">
      <alignment horizontal="left" vertical="center" wrapText="1"/>
    </xf>
    <xf numFmtId="0" fontId="9"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9" fillId="0" borderId="1" xfId="0" applyFont="1" applyBorder="1" applyAlignment="1">
      <alignment horizontal="left" vertical="center" wrapText="1"/>
    </xf>
    <xf numFmtId="0" fontId="12" fillId="0" borderId="1" xfId="0" applyFont="1" applyBorder="1" applyAlignment="1">
      <alignment horizontal="left" vertical="center" wrapText="1"/>
    </xf>
    <xf numFmtId="0" fontId="11" fillId="0" borderId="1" xfId="0" applyFont="1" applyBorder="1" applyAlignment="1">
      <alignment horizontal="justify"/>
    </xf>
    <xf numFmtId="0" fontId="4" fillId="0" borderId="1" xfId="0" applyFont="1" applyBorder="1" applyAlignment="1">
      <alignment horizontal="center" vertical="center" wrapText="1"/>
    </xf>
    <xf numFmtId="0" fontId="9" fillId="0" borderId="1" xfId="0" applyFont="1" applyBorder="1" applyAlignment="1">
      <alignment vertical="center" wrapText="1"/>
    </xf>
    <xf numFmtId="0" fontId="11" fillId="0" borderId="1" xfId="0" applyFont="1" applyBorder="1" applyAlignment="1">
      <alignment wrapText="1"/>
    </xf>
    <xf numFmtId="0" fontId="6" fillId="0" borderId="1" xfId="0" applyFont="1" applyBorder="1" applyAlignment="1"/>
    <xf numFmtId="0" fontId="6" fillId="0" borderId="1" xfId="0" applyFont="1" applyBorder="1" applyAlignment="1">
      <alignment horizontal="center" vertical="top" wrapText="1"/>
    </xf>
    <xf numFmtId="0" fontId="6" fillId="0" borderId="1" xfId="0" applyFont="1" applyBorder="1" applyAlignment="1">
      <alignment horizontal="justify" vertical="top" wrapText="1"/>
    </xf>
    <xf numFmtId="0" fontId="9" fillId="0" borderId="1" xfId="0" applyFont="1" applyBorder="1" applyAlignment="1">
      <alignment horizontal="center" wrapText="1"/>
    </xf>
    <xf numFmtId="0" fontId="12" fillId="0" borderId="1" xfId="0" applyFont="1" applyBorder="1" applyAlignment="1">
      <alignment wrapText="1"/>
    </xf>
    <xf numFmtId="0" fontId="12" fillId="0" borderId="1" xfId="0" applyFont="1" applyBorder="1" applyAlignment="1">
      <alignment horizontal="justify" vertical="top" wrapText="1"/>
    </xf>
    <xf numFmtId="0" fontId="11" fillId="0" borderId="1" xfId="0" applyFont="1" applyBorder="1" applyAlignment="1">
      <alignment horizontal="justify" wrapText="1"/>
    </xf>
    <xf numFmtId="0" fontId="11" fillId="0" borderId="1" xfId="0" applyFont="1" applyBorder="1" applyAlignment="1">
      <alignment horizontal="center" vertical="center" wrapText="1"/>
    </xf>
    <xf numFmtId="0" fontId="11" fillId="0" borderId="1" xfId="0" applyFont="1" applyBorder="1" applyAlignment="1">
      <alignment horizontal="left" vertical="top" wrapText="1"/>
    </xf>
    <xf numFmtId="0" fontId="12" fillId="0" borderId="1" xfId="0" applyFont="1" applyBorder="1" applyAlignment="1">
      <alignment horizontal="justify"/>
    </xf>
    <xf numFmtId="0" fontId="9" fillId="0" borderId="1" xfId="0" applyFont="1" applyBorder="1" applyAlignment="1">
      <alignment horizontal="left" vertical="top" wrapText="1"/>
    </xf>
    <xf numFmtId="0" fontId="6" fillId="0" borderId="1" xfId="0" applyFont="1" applyBorder="1" applyAlignment="1">
      <alignment horizontal="center" vertical="center" wrapText="1"/>
    </xf>
    <xf numFmtId="0" fontId="17" fillId="0" borderId="0" xfId="0" applyFont="1" applyBorder="1" applyAlignment="1" applyProtection="1">
      <alignment horizontal="center" vertical="top" wrapText="1"/>
      <protection locked="0"/>
    </xf>
    <xf numFmtId="0" fontId="2" fillId="0" borderId="0" xfId="0" applyFont="1" applyAlignment="1" applyProtection="1">
      <protection locked="0"/>
    </xf>
    <xf numFmtId="0" fontId="19" fillId="0" borderId="0" xfId="0" applyFont="1" applyProtection="1">
      <protection locked="0"/>
    </xf>
    <xf numFmtId="0" fontId="2" fillId="0" borderId="0" xfId="0" applyFont="1" applyAlignment="1"/>
    <xf numFmtId="0" fontId="20" fillId="0" borderId="0" xfId="0" applyFont="1" applyBorder="1"/>
    <xf numFmtId="0" fontId="2" fillId="0" borderId="0" xfId="0" applyFont="1" applyBorder="1" applyAlignment="1"/>
    <xf numFmtId="0" fontId="20" fillId="0" borderId="1" xfId="0" applyFont="1" applyBorder="1"/>
    <xf numFmtId="0" fontId="21" fillId="0" borderId="1" xfId="0" applyFont="1" applyBorder="1" applyAlignment="1">
      <alignment vertical="center" wrapText="1"/>
    </xf>
    <xf numFmtId="0" fontId="22" fillId="0" borderId="0" xfId="0" applyFont="1" applyAlignment="1"/>
    <xf numFmtId="0" fontId="2" fillId="0" borderId="0" xfId="0" applyFont="1" applyAlignment="1">
      <alignment horizontal="left"/>
    </xf>
    <xf numFmtId="0" fontId="19" fillId="0" borderId="0" xfId="0" applyFont="1"/>
    <xf numFmtId="0" fontId="6" fillId="0" borderId="1" xfId="0" applyFont="1" applyBorder="1"/>
    <xf numFmtId="0" fontId="6"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2" fillId="0" borderId="1" xfId="0" applyFont="1" applyBorder="1" applyAlignment="1">
      <alignment horizontal="justify" vertical="top"/>
    </xf>
    <xf numFmtId="1" fontId="9" fillId="0" borderId="1" xfId="0" applyNumberFormat="1" applyFont="1" applyBorder="1" applyAlignment="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protection locked="0"/>
    </xf>
    <xf numFmtId="0" fontId="5" fillId="5" borderId="1" xfId="0" applyFont="1" applyFill="1" applyBorder="1" applyAlignment="1" applyProtection="1">
      <alignment horizontal="left" vertical="center" wrapText="1"/>
      <protection locked="0"/>
    </xf>
    <xf numFmtId="0" fontId="6" fillId="5" borderId="1" xfId="0" applyFont="1" applyFill="1" applyBorder="1" applyAlignment="1" applyProtection="1">
      <alignment vertical="center"/>
      <protection locked="0"/>
    </xf>
    <xf numFmtId="0" fontId="6" fillId="5" borderId="1" xfId="0" applyFont="1" applyFill="1" applyBorder="1" applyAlignment="1" applyProtection="1">
      <alignment vertical="center" wrapText="1"/>
      <protection locked="0"/>
    </xf>
    <xf numFmtId="0" fontId="7" fillId="7" borderId="1" xfId="0" applyFont="1" applyFill="1" applyBorder="1" applyAlignment="1" applyProtection="1">
      <alignment horizontal="center" vertical="center" wrapText="1"/>
      <protection locked="0"/>
    </xf>
    <xf numFmtId="0" fontId="7" fillId="7" borderId="1" xfId="1" applyFont="1" applyFill="1" applyBorder="1" applyAlignment="1" applyProtection="1">
      <alignment horizontal="left" vertical="center" wrapText="1"/>
      <protection locked="0"/>
    </xf>
    <xf numFmtId="0" fontId="6" fillId="7" borderId="1" xfId="0" applyFont="1" applyFill="1" applyBorder="1" applyAlignment="1" applyProtection="1">
      <alignment vertical="center"/>
      <protection locked="0"/>
    </xf>
    <xf numFmtId="0" fontId="8" fillId="7" borderId="1" xfId="0" applyFont="1" applyFill="1" applyBorder="1" applyAlignment="1" applyProtection="1">
      <alignment vertical="center" wrapText="1"/>
      <protection locked="0"/>
    </xf>
    <xf numFmtId="0" fontId="8" fillId="7" borderId="1" xfId="0" applyFont="1" applyFill="1" applyBorder="1" applyAlignment="1" applyProtection="1">
      <alignment vertical="center"/>
      <protection locked="0"/>
    </xf>
    <xf numFmtId="0" fontId="5" fillId="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6" fillId="7" borderId="1" xfId="0" applyFont="1" applyFill="1" applyBorder="1" applyAlignment="1">
      <alignment vertical="center"/>
    </xf>
    <xf numFmtId="0" fontId="5" fillId="7" borderId="1" xfId="0" applyFont="1" applyFill="1" applyBorder="1" applyAlignment="1">
      <alignment vertical="center" wrapText="1"/>
    </xf>
    <xf numFmtId="0" fontId="5" fillId="7" borderId="1" xfId="0" applyFont="1" applyFill="1" applyBorder="1" applyAlignment="1">
      <alignment vertical="center"/>
    </xf>
    <xf numFmtId="0" fontId="2" fillId="7" borderId="0" xfId="0" applyFont="1" applyFill="1" applyAlignment="1"/>
    <xf numFmtId="0" fontId="5" fillId="7" borderId="1" xfId="0" applyFont="1" applyFill="1" applyBorder="1" applyAlignment="1" applyProtection="1">
      <alignment horizontal="center" vertical="center" wrapText="1"/>
    </xf>
    <xf numFmtId="0" fontId="13" fillId="7" borderId="1" xfId="0" applyFont="1" applyFill="1" applyBorder="1" applyAlignment="1">
      <alignment vertical="center" wrapText="1"/>
    </xf>
    <xf numFmtId="0" fontId="13" fillId="7" borderId="1" xfId="0" applyFont="1" applyFill="1" applyBorder="1" applyAlignment="1">
      <alignment vertical="center"/>
    </xf>
    <xf numFmtId="0" fontId="5" fillId="5" borderId="1" xfId="0" applyFont="1" applyFill="1" applyBorder="1" applyAlignment="1">
      <alignment horizontal="left" vertical="center" wrapText="1"/>
    </xf>
    <xf numFmtId="0" fontId="6"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vertical="center"/>
    </xf>
    <xf numFmtId="0" fontId="5" fillId="5" borderId="1" xfId="0" applyFont="1" applyFill="1" applyBorder="1" applyAlignment="1">
      <alignment horizontal="center" vertical="top" wrapText="1"/>
    </xf>
    <xf numFmtId="0" fontId="5" fillId="5" borderId="1" xfId="0" applyFont="1" applyFill="1" applyBorder="1" applyAlignment="1">
      <alignment horizontal="justify" vertical="top" wrapText="1"/>
    </xf>
    <xf numFmtId="0" fontId="14" fillId="5" borderId="1" xfId="0" applyFont="1" applyFill="1" applyBorder="1" applyAlignment="1">
      <alignment horizontal="center" vertical="center" wrapText="1"/>
    </xf>
    <xf numFmtId="0" fontId="5" fillId="7" borderId="1" xfId="0" applyFont="1" applyFill="1" applyBorder="1" applyAlignment="1">
      <alignment horizontal="justify" vertical="top" wrapText="1"/>
    </xf>
    <xf numFmtId="0" fontId="6" fillId="7" borderId="1" xfId="0" applyFont="1" applyFill="1" applyBorder="1" applyAlignment="1">
      <alignment vertical="center" wrapText="1"/>
    </xf>
    <xf numFmtId="0" fontId="14" fillId="7" borderId="1" xfId="0" applyFont="1" applyFill="1" applyBorder="1" applyAlignment="1">
      <alignment horizontal="center" vertical="center" wrapText="1"/>
    </xf>
    <xf numFmtId="0" fontId="5" fillId="7" borderId="1" xfId="0" applyFont="1" applyFill="1" applyBorder="1" applyAlignment="1">
      <alignment vertical="top" wrapText="1"/>
    </xf>
    <xf numFmtId="1" fontId="5" fillId="5" borderId="1" xfId="0" applyNumberFormat="1" applyFont="1" applyFill="1" applyBorder="1" applyAlignment="1">
      <alignment horizontal="center" vertical="center" wrapText="1"/>
    </xf>
    <xf numFmtId="0" fontId="2" fillId="5" borderId="0" xfId="0" applyFont="1" applyFill="1" applyAlignment="1"/>
    <xf numFmtId="1" fontId="5" fillId="7" borderId="1" xfId="0" applyNumberFormat="1" applyFont="1" applyFill="1" applyBorder="1" applyAlignment="1">
      <alignment horizontal="center" vertical="center"/>
    </xf>
    <xf numFmtId="2" fontId="5" fillId="0" borderId="1" xfId="0" applyNumberFormat="1" applyFont="1" applyBorder="1" applyAlignment="1" applyProtection="1">
      <alignment horizontal="center" vertical="center" wrapText="1"/>
    </xf>
    <xf numFmtId="165" fontId="9" fillId="4" borderId="1" xfId="0" applyNumberFormat="1" applyFont="1" applyFill="1" applyBorder="1" applyAlignment="1" applyProtection="1">
      <alignment horizontal="center" vertical="center" wrapText="1"/>
    </xf>
    <xf numFmtId="2" fontId="5" fillId="7" borderId="1" xfId="0" applyNumberFormat="1" applyFont="1" applyFill="1" applyBorder="1" applyAlignment="1">
      <alignment horizontal="center" vertical="center" wrapText="1"/>
    </xf>
    <xf numFmtId="2" fontId="9" fillId="4" borderId="1" xfId="0" applyNumberFormat="1" applyFont="1" applyFill="1" applyBorder="1" applyAlignment="1">
      <alignment horizontal="center" vertical="center" wrapText="1"/>
    </xf>
    <xf numFmtId="165" fontId="5" fillId="5" borderId="1" xfId="0" applyNumberFormat="1" applyFont="1" applyFill="1" applyBorder="1" applyAlignment="1" applyProtection="1">
      <alignment horizontal="center" vertical="center" wrapText="1"/>
    </xf>
    <xf numFmtId="165" fontId="5" fillId="7" borderId="1" xfId="0" applyNumberFormat="1" applyFont="1" applyFill="1" applyBorder="1" applyAlignment="1">
      <alignment horizontal="center" vertical="center" wrapText="1"/>
    </xf>
    <xf numFmtId="165" fontId="7" fillId="7" borderId="1" xfId="0" applyNumberFormat="1" applyFont="1" applyFill="1" applyBorder="1" applyAlignment="1" applyProtection="1">
      <alignment horizontal="center" vertical="center" wrapText="1"/>
    </xf>
    <xf numFmtId="165" fontId="5" fillId="7" borderId="1" xfId="0" applyNumberFormat="1" applyFont="1" applyFill="1" applyBorder="1" applyAlignment="1" applyProtection="1">
      <alignment horizontal="center" vertical="center" wrapText="1"/>
    </xf>
    <xf numFmtId="165" fontId="5" fillId="5" borderId="1" xfId="0" applyNumberFormat="1" applyFont="1" applyFill="1" applyBorder="1" applyAlignment="1">
      <alignment horizontal="center" vertical="center" wrapText="1"/>
    </xf>
    <xf numFmtId="165" fontId="17" fillId="4" borderId="1" xfId="0" applyNumberFormat="1" applyFont="1" applyFill="1" applyBorder="1" applyAlignment="1" applyProtection="1">
      <alignment horizontal="center" vertical="center" wrapText="1"/>
    </xf>
    <xf numFmtId="165" fontId="5" fillId="7" borderId="1" xfId="0" applyNumberFormat="1" applyFont="1" applyFill="1" applyBorder="1" applyAlignment="1">
      <alignment horizontal="center" vertical="center"/>
    </xf>
    <xf numFmtId="164" fontId="9" fillId="4" borderId="1" xfId="0" applyNumberFormat="1" applyFont="1" applyFill="1" applyBorder="1" applyAlignment="1" applyProtection="1">
      <alignment horizontal="center" vertical="center" wrapText="1"/>
      <protection locked="0"/>
    </xf>
    <xf numFmtId="164" fontId="9" fillId="4" borderId="1" xfId="0" applyNumberFormat="1" applyFont="1" applyFill="1" applyBorder="1" applyAlignment="1">
      <alignment horizontal="center" vertical="center" wrapText="1"/>
    </xf>
    <xf numFmtId="1" fontId="9" fillId="4" borderId="1" xfId="0" applyNumberFormat="1" applyFont="1" applyFill="1" applyBorder="1" applyAlignment="1">
      <alignment horizontal="center" vertical="center" wrapText="1"/>
    </xf>
    <xf numFmtId="164" fontId="5" fillId="7" borderId="1" xfId="0" applyNumberFormat="1" applyFont="1" applyFill="1" applyBorder="1" applyAlignment="1">
      <alignment horizontal="center" vertical="center" wrapText="1"/>
    </xf>
    <xf numFmtId="1" fontId="5" fillId="7"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165" fontId="9" fillId="8" borderId="1" xfId="0" applyNumberFormat="1" applyFont="1" applyFill="1" applyBorder="1" applyAlignment="1">
      <alignment horizontal="center" vertical="center" wrapText="1"/>
    </xf>
    <xf numFmtId="165" fontId="10" fillId="8" borderId="1" xfId="0" applyNumberFormat="1"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165" fontId="6" fillId="8" borderId="1" xfId="0" applyNumberFormat="1" applyFont="1" applyFill="1" applyBorder="1" applyAlignment="1" applyProtection="1">
      <alignment horizontal="center" vertical="center" wrapText="1"/>
      <protection locked="0"/>
    </xf>
    <xf numFmtId="165" fontId="9" fillId="8" borderId="1" xfId="0" applyNumberFormat="1" applyFont="1" applyFill="1" applyBorder="1" applyAlignment="1" applyProtection="1">
      <alignment horizontal="center" vertical="center" wrapText="1"/>
      <protection locked="0"/>
    </xf>
    <xf numFmtId="0" fontId="5" fillId="7" borderId="1" xfId="0" applyFont="1" applyFill="1" applyBorder="1" applyAlignment="1">
      <alignment horizontal="center" vertical="top" wrapText="1"/>
    </xf>
    <xf numFmtId="165" fontId="5" fillId="4" borderId="1" xfId="0" applyNumberFormat="1" applyFont="1" applyFill="1" applyBorder="1" applyAlignment="1" applyProtection="1">
      <alignment horizontal="center" vertical="center" wrapText="1"/>
    </xf>
    <xf numFmtId="165" fontId="5" fillId="4" borderId="1" xfId="0" applyNumberFormat="1"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 fontId="9" fillId="8" borderId="1" xfId="0" applyNumberFormat="1" applyFont="1" applyFill="1" applyBorder="1" applyAlignment="1">
      <alignment horizontal="center" vertical="center" wrapText="1"/>
    </xf>
    <xf numFmtId="0" fontId="17" fillId="0" borderId="1" xfId="0" applyFont="1" applyBorder="1" applyAlignment="1">
      <alignment horizontal="center" vertical="center" wrapText="1"/>
    </xf>
    <xf numFmtId="165" fontId="11" fillId="8" borderId="1" xfId="0" applyNumberFormat="1" applyFont="1" applyFill="1" applyBorder="1" applyAlignment="1">
      <alignment horizontal="center" vertical="center" wrapText="1"/>
    </xf>
    <xf numFmtId="164" fontId="9" fillId="8"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4" fillId="0" borderId="1" xfId="0" applyFont="1" applyBorder="1" applyAlignment="1">
      <alignment horizontal="left" vertical="center" wrapText="1"/>
    </xf>
    <xf numFmtId="0" fontId="1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165" fontId="9" fillId="9" borderId="1" xfId="0" applyNumberFormat="1" applyFont="1" applyFill="1" applyBorder="1" applyAlignment="1" applyProtection="1">
      <alignment horizontal="center" vertical="center" wrapText="1"/>
      <protection locked="0"/>
    </xf>
    <xf numFmtId="165" fontId="9" fillId="9" borderId="1" xfId="0" applyNumberFormat="1" applyFont="1" applyFill="1" applyBorder="1" applyAlignment="1">
      <alignment horizontal="center" vertical="center" wrapText="1"/>
    </xf>
    <xf numFmtId="165" fontId="21" fillId="9" borderId="1" xfId="0" applyNumberFormat="1" applyFont="1" applyFill="1" applyBorder="1" applyAlignment="1">
      <alignment vertical="center" wrapText="1"/>
    </xf>
    <xf numFmtId="165" fontId="20" fillId="9" borderId="1" xfId="0" applyNumberFormat="1" applyFont="1" applyFill="1" applyBorder="1"/>
    <xf numFmtId="165" fontId="17" fillId="9" borderId="1" xfId="0" applyNumberFormat="1" applyFont="1" applyFill="1" applyBorder="1" applyAlignment="1" applyProtection="1">
      <alignment horizontal="center" vertical="center" wrapText="1"/>
    </xf>
    <xf numFmtId="165" fontId="9" fillId="9" borderId="1" xfId="0" applyNumberFormat="1" applyFont="1" applyFill="1" applyBorder="1" applyAlignment="1" applyProtection="1">
      <alignment horizontal="center" vertical="center" wrapText="1"/>
    </xf>
    <xf numFmtId="165" fontId="6" fillId="9" borderId="1" xfId="0" applyNumberFormat="1" applyFont="1" applyFill="1" applyBorder="1" applyAlignment="1">
      <alignment horizontal="center" vertical="center" wrapText="1"/>
    </xf>
    <xf numFmtId="165" fontId="10" fillId="9" borderId="1" xfId="0" applyNumberFormat="1" applyFont="1" applyFill="1" applyBorder="1" applyAlignment="1">
      <alignment horizontal="center" vertical="center" wrapText="1"/>
    </xf>
    <xf numFmtId="164" fontId="9" fillId="9" borderId="1" xfId="0" applyNumberFormat="1" applyFont="1" applyFill="1" applyBorder="1" applyAlignment="1" applyProtection="1">
      <alignment horizontal="center" vertical="center" wrapText="1"/>
      <protection locked="0"/>
    </xf>
    <xf numFmtId="165" fontId="9" fillId="4" borderId="1" xfId="0" applyNumberFormat="1" applyFont="1" applyFill="1" applyBorder="1" applyAlignment="1" applyProtection="1">
      <alignment horizontal="center" vertical="center" wrapText="1"/>
      <protection locked="0"/>
    </xf>
    <xf numFmtId="165" fontId="9" fillId="9" borderId="1" xfId="0" applyNumberFormat="1" applyFont="1" applyFill="1" applyBorder="1" applyAlignment="1">
      <alignment vertical="center" wrapText="1"/>
    </xf>
    <xf numFmtId="164" fontId="9" fillId="9" borderId="1" xfId="0" applyNumberFormat="1"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165" fontId="5" fillId="2" borderId="1" xfId="0" applyNumberFormat="1"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0" fontId="6" fillId="9" borderId="1" xfId="0" applyFont="1" applyFill="1" applyBorder="1" applyAlignment="1"/>
    <xf numFmtId="0" fontId="6" fillId="3" borderId="1" xfId="0" applyFont="1" applyFill="1" applyBorder="1" applyAlignment="1">
      <alignment horizontal="center" vertical="center"/>
    </xf>
    <xf numFmtId="0" fontId="12" fillId="3" borderId="1" xfId="0" applyFont="1" applyFill="1" applyBorder="1" applyAlignment="1"/>
    <xf numFmtId="0" fontId="6" fillId="3" borderId="1" xfId="0" applyFont="1" applyFill="1" applyBorder="1" applyAlignment="1"/>
    <xf numFmtId="0" fontId="2" fillId="3" borderId="0" xfId="0" applyFont="1" applyFill="1" applyAlignment="1"/>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 fontId="5" fillId="2" borderId="1" xfId="0" applyNumberFormat="1" applyFont="1" applyFill="1" applyBorder="1" applyAlignment="1">
      <alignment horizontal="center" vertical="center" wrapText="1"/>
    </xf>
    <xf numFmtId="0" fontId="6" fillId="2" borderId="1" xfId="0" applyFont="1" applyFill="1" applyBorder="1" applyAlignment="1">
      <alignment vertical="center"/>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2" fillId="2" borderId="0" xfId="0" applyFont="1" applyFill="1" applyAlignment="1"/>
    <xf numFmtId="0" fontId="6" fillId="4" borderId="1" xfId="0" applyFont="1" applyFill="1" applyBorder="1" applyAlignment="1"/>
    <xf numFmtId="0" fontId="6" fillId="3" borderId="1" xfId="0" applyFont="1" applyFill="1" applyBorder="1" applyAlignment="1">
      <alignment wrapText="1"/>
    </xf>
    <xf numFmtId="0" fontId="12" fillId="3" borderId="1" xfId="0" applyFont="1" applyFill="1" applyBorder="1" applyAlignment="1">
      <alignment wrapText="1"/>
    </xf>
    <xf numFmtId="0" fontId="24" fillId="3" borderId="1" xfId="0" applyFont="1" applyFill="1" applyBorder="1" applyAlignment="1">
      <alignment horizontal="left" vertical="center" wrapText="1"/>
    </xf>
    <xf numFmtId="0" fontId="6" fillId="3" borderId="1" xfId="0" applyFont="1" applyFill="1" applyBorder="1" applyAlignment="1">
      <alignment vertical="center"/>
    </xf>
    <xf numFmtId="0" fontId="5" fillId="3" borderId="1" xfId="0" applyFont="1" applyFill="1" applyBorder="1" applyAlignment="1">
      <alignment vertical="center" wrapText="1"/>
    </xf>
    <xf numFmtId="0" fontId="5" fillId="3" borderId="1" xfId="0" applyFont="1" applyFill="1" applyBorder="1" applyAlignment="1">
      <alignment vertical="center"/>
    </xf>
    <xf numFmtId="165" fontId="5" fillId="9" borderId="1" xfId="0" applyNumberFormat="1" applyFont="1" applyFill="1" applyBorder="1" applyAlignment="1">
      <alignment horizontal="center" vertical="center" wrapText="1"/>
    </xf>
    <xf numFmtId="165" fontId="11" fillId="9" borderId="1" xfId="0" applyNumberFormat="1" applyFont="1" applyFill="1" applyBorder="1" applyAlignment="1">
      <alignment horizontal="center" vertical="center" wrapText="1"/>
    </xf>
    <xf numFmtId="165" fontId="9" fillId="4" borderId="1" xfId="0" applyNumberFormat="1" applyFont="1" applyFill="1" applyBorder="1" applyAlignment="1">
      <alignment horizontal="center" vertical="center" wrapText="1"/>
    </xf>
    <xf numFmtId="165" fontId="5" fillId="6" borderId="1" xfId="0" applyNumberFormat="1" applyFont="1" applyFill="1" applyBorder="1" applyAlignment="1">
      <alignment horizontal="center" vertical="center" wrapText="1"/>
    </xf>
    <xf numFmtId="1" fontId="5" fillId="7" borderId="1" xfId="0" applyNumberFormat="1" applyFont="1" applyFill="1" applyBorder="1" applyAlignment="1" applyProtection="1">
      <alignment horizontal="center" vertical="center" wrapText="1"/>
    </xf>
    <xf numFmtId="1" fontId="9"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left" wrapText="1"/>
    </xf>
    <xf numFmtId="0" fontId="14" fillId="0" borderId="1" xfId="0" applyFont="1" applyBorder="1" applyAlignment="1">
      <alignment horizontal="center" vertical="center" wrapText="1"/>
    </xf>
    <xf numFmtId="0" fontId="17" fillId="3" borderId="1" xfId="0" applyFont="1" applyFill="1" applyBorder="1" applyAlignment="1">
      <alignment vertical="center"/>
    </xf>
    <xf numFmtId="0" fontId="17" fillId="3" borderId="1" xfId="0" applyFont="1" applyFill="1" applyBorder="1" applyAlignment="1">
      <alignment vertical="center" wrapText="1"/>
    </xf>
    <xf numFmtId="0" fontId="20" fillId="3" borderId="0" xfId="0" applyFont="1" applyFill="1" applyAlignment="1"/>
    <xf numFmtId="0" fontId="17" fillId="3" borderId="1" xfId="0" applyFont="1" applyFill="1" applyBorder="1" applyAlignment="1">
      <alignment horizontal="center" vertical="top" wrapText="1"/>
    </xf>
    <xf numFmtId="0" fontId="17" fillId="3" borderId="1" xfId="0" applyFont="1" applyFill="1" applyBorder="1" applyAlignment="1">
      <alignment horizontal="justify" vertical="top" wrapText="1"/>
    </xf>
    <xf numFmtId="1" fontId="17" fillId="3" borderId="1" xfId="0" applyNumberFormat="1" applyFont="1" applyFill="1" applyBorder="1" applyAlignment="1" applyProtection="1">
      <alignment horizontal="center" vertical="center" wrapText="1"/>
    </xf>
    <xf numFmtId="0" fontId="24" fillId="3" borderId="1"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1" xfId="0" applyFont="1" applyBorder="1" applyAlignment="1">
      <alignment vertical="center"/>
    </xf>
    <xf numFmtId="0" fontId="12" fillId="0" borderId="1" xfId="0" applyFont="1" applyBorder="1" applyAlignment="1">
      <alignment vertical="center" wrapText="1"/>
    </xf>
    <xf numFmtId="0" fontId="26" fillId="0" borderId="0" xfId="0" applyFont="1" applyAlignment="1"/>
    <xf numFmtId="0" fontId="17" fillId="3" borderId="1" xfId="0" applyFont="1" applyFill="1" applyBorder="1" applyAlignment="1">
      <alignment horizontal="left" vertical="center" wrapText="1"/>
    </xf>
    <xf numFmtId="0" fontId="17" fillId="3" borderId="1" xfId="0" applyFont="1" applyFill="1" applyBorder="1" applyAlignment="1" applyProtection="1">
      <alignment horizontal="center" vertical="center" wrapText="1"/>
    </xf>
    <xf numFmtId="165" fontId="17" fillId="3" borderId="1" xfId="0" applyNumberFormat="1" applyFont="1" applyFill="1" applyBorder="1" applyAlignment="1" applyProtection="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pplyProtection="1">
      <alignment horizontal="justify" vertical="center" wrapText="1"/>
    </xf>
    <xf numFmtId="1" fontId="12" fillId="8" borderId="1" xfId="0" applyNumberFormat="1" applyFont="1" applyFill="1" applyBorder="1" applyAlignment="1">
      <alignment horizontal="center" vertical="center" wrapText="1"/>
    </xf>
    <xf numFmtId="1" fontId="17" fillId="3" borderId="1" xfId="0" applyNumberFormat="1" applyFont="1" applyFill="1" applyBorder="1" applyAlignment="1">
      <alignment horizontal="center" vertical="center" wrapText="1"/>
    </xf>
    <xf numFmtId="165" fontId="27" fillId="8" borderId="1" xfId="0" applyNumberFormat="1" applyFont="1" applyFill="1" applyBorder="1" applyAlignment="1">
      <alignment horizontal="center" vertical="center" wrapText="1"/>
    </xf>
    <xf numFmtId="0" fontId="11" fillId="0" borderId="1" xfId="0" applyFont="1" applyBorder="1" applyAlignment="1">
      <alignment vertical="center" wrapText="1"/>
    </xf>
    <xf numFmtId="0" fontId="28" fillId="0" borderId="1" xfId="0" applyFont="1" applyBorder="1" applyAlignment="1">
      <alignment vertical="center"/>
    </xf>
    <xf numFmtId="1" fontId="11" fillId="8"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17" fillId="0" borderId="0" xfId="0" applyFont="1" applyBorder="1" applyAlignment="1" applyProtection="1">
      <alignment horizontal="center" vertical="top" wrapText="1"/>
      <protection locked="0"/>
    </xf>
    <xf numFmtId="0" fontId="23" fillId="0" borderId="0" xfId="0" applyFont="1" applyAlignment="1">
      <alignment horizontal="center" vertical="center" wrapText="1"/>
    </xf>
    <xf numFmtId="0" fontId="2" fillId="0" borderId="0" xfId="0" applyFont="1" applyAlignment="1">
      <alignment horizontal="center"/>
    </xf>
    <xf numFmtId="0" fontId="2" fillId="0" borderId="0" xfId="0" applyFont="1" applyAlignment="1">
      <alignment horizontal="left"/>
    </xf>
    <xf numFmtId="0" fontId="14" fillId="0" borderId="1" xfId="0" applyFont="1" applyBorder="1" applyAlignment="1">
      <alignment horizontal="center" vertical="center" wrapText="1"/>
    </xf>
    <xf numFmtId="0" fontId="6" fillId="0" borderId="1" xfId="0" applyFont="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409575</xdr:colOff>
      <xdr:row>162</xdr:row>
      <xdr:rowOff>390525</xdr:rowOff>
    </xdr:from>
    <xdr:ext cx="6181725" cy="0"/>
    <xdr:pic>
      <xdr:nvPicPr>
        <xdr:cNvPr id="51" name="image20.png">
          <a:extLst>
            <a:ext uri="{FF2B5EF4-FFF2-40B4-BE49-F238E27FC236}">
              <a16:creationId xmlns:a16="http://schemas.microsoft.com/office/drawing/2014/main" xmlns="" id="{00000000-0008-0000-00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314325</xdr:colOff>
      <xdr:row>163</xdr:row>
      <xdr:rowOff>371475</xdr:rowOff>
    </xdr:from>
    <xdr:ext cx="6181725" cy="0"/>
    <xdr:pic>
      <xdr:nvPicPr>
        <xdr:cNvPr id="52" name="image25.png">
          <a:extLst>
            <a:ext uri="{FF2B5EF4-FFF2-40B4-BE49-F238E27FC236}">
              <a16:creationId xmlns:a16="http://schemas.microsoft.com/office/drawing/2014/main" xmlns="" id="{00000000-0008-0000-0000-00003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733425</xdr:colOff>
      <xdr:row>375</xdr:row>
      <xdr:rowOff>409575</xdr:rowOff>
    </xdr:from>
    <xdr:ext cx="6181725" cy="0"/>
    <xdr:pic>
      <xdr:nvPicPr>
        <xdr:cNvPr id="58" name="image35.png">
          <a:extLst>
            <a:ext uri="{FF2B5EF4-FFF2-40B4-BE49-F238E27FC236}">
              <a16:creationId xmlns:a16="http://schemas.microsoft.com/office/drawing/2014/main" xmlns="" id="{00000000-0008-0000-0000-00003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666750</xdr:colOff>
      <xdr:row>376</xdr:row>
      <xdr:rowOff>419100</xdr:rowOff>
    </xdr:from>
    <xdr:ext cx="6181725" cy="0"/>
    <xdr:pic>
      <xdr:nvPicPr>
        <xdr:cNvPr id="59" name="image30.png">
          <a:extLst>
            <a:ext uri="{FF2B5EF4-FFF2-40B4-BE49-F238E27FC236}">
              <a16:creationId xmlns:a16="http://schemas.microsoft.com/office/drawing/2014/main" xmlns="" id="{00000000-0008-0000-0000-00003B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695325</xdr:colOff>
      <xdr:row>370</xdr:row>
      <xdr:rowOff>447675</xdr:rowOff>
    </xdr:from>
    <xdr:ext cx="6181725" cy="0"/>
    <xdr:pic>
      <xdr:nvPicPr>
        <xdr:cNvPr id="60" name="image37.png">
          <a:extLst>
            <a:ext uri="{FF2B5EF4-FFF2-40B4-BE49-F238E27FC236}">
              <a16:creationId xmlns:a16="http://schemas.microsoft.com/office/drawing/2014/main" xmlns="" id="{00000000-0008-0000-0000-00003C000000}"/>
            </a:ext>
          </a:extLst>
        </xdr:cNvPr>
        <xdr:cNvPicPr preferRelativeResize="0"/>
      </xdr:nvPicPr>
      <xdr:blipFill>
        <a:blip xmlns:r="http://schemas.openxmlformats.org/officeDocument/2006/relationships" r:embed="rId5" cstate="print"/>
        <a:stretch>
          <a:fillRect/>
        </a:stretch>
      </xdr:blipFill>
      <xdr:spPr>
        <a:xfrm>
          <a:off x="1181100" y="123939300"/>
          <a:ext cx="6181725" cy="0"/>
        </a:xfrm>
        <a:prstGeom prst="rect">
          <a:avLst/>
        </a:prstGeom>
        <a:noFill/>
      </xdr:spPr>
    </xdr:pic>
    <xdr:clientData fLocksWithSheet="0"/>
  </xdr:oneCellAnchor>
  <xdr:oneCellAnchor>
    <xdr:from>
      <xdr:col>1</xdr:col>
      <xdr:colOff>80359</xdr:colOff>
      <xdr:row>18</xdr:row>
      <xdr:rowOff>0</xdr:rowOff>
    </xdr:from>
    <xdr:ext cx="65" cy="162160"/>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566134" y="731520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47625</xdr:colOff>
      <xdr:row>19</xdr:row>
      <xdr:rowOff>0</xdr:rowOff>
    </xdr:from>
    <xdr:ext cx="65" cy="162160"/>
    <xdr:sp macro="" textlink="">
      <xdr:nvSpPr>
        <xdr:cNvPr id="81" name="TextBox 80">
          <a:extLst>
            <a:ext uri="{FF2B5EF4-FFF2-40B4-BE49-F238E27FC236}">
              <a16:creationId xmlns:a16="http://schemas.microsoft.com/office/drawing/2014/main" xmlns="" id="{00000000-0008-0000-0000-000051000000}"/>
            </a:ext>
          </a:extLst>
        </xdr:cNvPr>
        <xdr:cNvSpPr txBox="1"/>
      </xdr:nvSpPr>
      <xdr:spPr>
        <a:xfrm>
          <a:off x="533400" y="771525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38</xdr:row>
      <xdr:rowOff>49698</xdr:rowOff>
    </xdr:from>
    <xdr:ext cx="65" cy="162160"/>
    <xdr:sp macro="" textlink="">
      <xdr:nvSpPr>
        <xdr:cNvPr id="83" name="TextBox 82">
          <a:extLst>
            <a:ext uri="{FF2B5EF4-FFF2-40B4-BE49-F238E27FC236}">
              <a16:creationId xmlns:a16="http://schemas.microsoft.com/office/drawing/2014/main" xmlns="" id="{00000000-0008-0000-0000-000053000000}"/>
            </a:ext>
          </a:extLst>
        </xdr:cNvPr>
        <xdr:cNvSpPr txBox="1"/>
      </xdr:nvSpPr>
      <xdr:spPr>
        <a:xfrm>
          <a:off x="510624" y="12584598"/>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0</xdr:col>
      <xdr:colOff>478677</xdr:colOff>
      <xdr:row>44</xdr:row>
      <xdr:rowOff>0</xdr:rowOff>
    </xdr:from>
    <xdr:ext cx="65" cy="147476"/>
    <xdr:sp macro="" textlink="">
      <xdr:nvSpPr>
        <xdr:cNvPr id="84" name="TextBox 83">
          <a:extLst>
            <a:ext uri="{FF2B5EF4-FFF2-40B4-BE49-F238E27FC236}">
              <a16:creationId xmlns:a16="http://schemas.microsoft.com/office/drawing/2014/main" xmlns="" id="{00000000-0008-0000-0000-000054000000}"/>
            </a:ext>
          </a:extLst>
        </xdr:cNvPr>
        <xdr:cNvSpPr txBox="1"/>
      </xdr:nvSpPr>
      <xdr:spPr>
        <a:xfrm>
          <a:off x="478677" y="140112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328</xdr:colOff>
      <xdr:row>45</xdr:row>
      <xdr:rowOff>0</xdr:rowOff>
    </xdr:from>
    <xdr:ext cx="65" cy="147476"/>
    <xdr:sp macro="" textlink="">
      <xdr:nvSpPr>
        <xdr:cNvPr id="85" name="TextBox 84">
          <a:extLst>
            <a:ext uri="{FF2B5EF4-FFF2-40B4-BE49-F238E27FC236}">
              <a16:creationId xmlns:a16="http://schemas.microsoft.com/office/drawing/2014/main" xmlns="" id="{00000000-0008-0000-0000-000055000000}"/>
            </a:ext>
          </a:extLst>
        </xdr:cNvPr>
        <xdr:cNvSpPr txBox="1"/>
      </xdr:nvSpPr>
      <xdr:spPr>
        <a:xfrm>
          <a:off x="486103" y="142113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27589</xdr:colOff>
      <xdr:row>56</xdr:row>
      <xdr:rowOff>0</xdr:rowOff>
    </xdr:from>
    <xdr:ext cx="65" cy="162160"/>
    <xdr:sp macro="" textlink="">
      <xdr:nvSpPr>
        <xdr:cNvPr id="87" name="TextBox 86">
          <a:extLst>
            <a:ext uri="{FF2B5EF4-FFF2-40B4-BE49-F238E27FC236}">
              <a16:creationId xmlns:a16="http://schemas.microsoft.com/office/drawing/2014/main" xmlns="" id="{00000000-0008-0000-0000-000057000000}"/>
            </a:ext>
          </a:extLst>
        </xdr:cNvPr>
        <xdr:cNvSpPr txBox="1"/>
      </xdr:nvSpPr>
      <xdr:spPr>
        <a:xfrm>
          <a:off x="513364" y="1716405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6569</xdr:colOff>
      <xdr:row>75</xdr:row>
      <xdr:rowOff>0</xdr:rowOff>
    </xdr:from>
    <xdr:ext cx="65" cy="162160"/>
    <xdr:sp macro="" textlink="">
      <xdr:nvSpPr>
        <xdr:cNvPr id="88" name="TextBox 87">
          <a:extLst>
            <a:ext uri="{FF2B5EF4-FFF2-40B4-BE49-F238E27FC236}">
              <a16:creationId xmlns:a16="http://schemas.microsoft.com/office/drawing/2014/main" xmlns="" id="{00000000-0008-0000-0000-000058000000}"/>
            </a:ext>
          </a:extLst>
        </xdr:cNvPr>
        <xdr:cNvSpPr txBox="1"/>
      </xdr:nvSpPr>
      <xdr:spPr>
        <a:xfrm>
          <a:off x="492344" y="2263140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19707</xdr:colOff>
      <xdr:row>76</xdr:row>
      <xdr:rowOff>0</xdr:rowOff>
    </xdr:from>
    <xdr:ext cx="65" cy="162160"/>
    <xdr:sp macro="" textlink="">
      <xdr:nvSpPr>
        <xdr:cNvPr id="89" name="TextBox 88">
          <a:extLst>
            <a:ext uri="{FF2B5EF4-FFF2-40B4-BE49-F238E27FC236}">
              <a16:creationId xmlns:a16="http://schemas.microsoft.com/office/drawing/2014/main" xmlns="" id="{00000000-0008-0000-0000-000059000000}"/>
            </a:ext>
          </a:extLst>
        </xdr:cNvPr>
        <xdr:cNvSpPr txBox="1"/>
      </xdr:nvSpPr>
      <xdr:spPr>
        <a:xfrm>
          <a:off x="505482" y="2310765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9525</xdr:colOff>
      <xdr:row>82</xdr:row>
      <xdr:rowOff>0</xdr:rowOff>
    </xdr:from>
    <xdr:ext cx="65" cy="162160"/>
    <xdr:sp macro="" textlink="">
      <xdr:nvSpPr>
        <xdr:cNvPr id="91" name="TextBox 90">
          <a:extLst>
            <a:ext uri="{FF2B5EF4-FFF2-40B4-BE49-F238E27FC236}">
              <a16:creationId xmlns:a16="http://schemas.microsoft.com/office/drawing/2014/main" xmlns="" id="{00000000-0008-0000-0000-00005B000000}"/>
            </a:ext>
          </a:extLst>
        </xdr:cNvPr>
        <xdr:cNvSpPr txBox="1"/>
      </xdr:nvSpPr>
      <xdr:spPr>
        <a:xfrm>
          <a:off x="495300" y="25136475"/>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86</xdr:row>
      <xdr:rowOff>0</xdr:rowOff>
    </xdr:from>
    <xdr:ext cx="65" cy="162160"/>
    <xdr:sp macro="" textlink="">
      <xdr:nvSpPr>
        <xdr:cNvPr id="92" name="TextBox 91">
          <a:extLst>
            <a:ext uri="{FF2B5EF4-FFF2-40B4-BE49-F238E27FC236}">
              <a16:creationId xmlns:a16="http://schemas.microsoft.com/office/drawing/2014/main" xmlns="" id="{00000000-0008-0000-0000-00005C000000}"/>
            </a:ext>
          </a:extLst>
        </xdr:cNvPr>
        <xdr:cNvSpPr txBox="1"/>
      </xdr:nvSpPr>
      <xdr:spPr>
        <a:xfrm>
          <a:off x="504825" y="26336625"/>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15876</xdr:colOff>
      <xdr:row>93</xdr:row>
      <xdr:rowOff>0</xdr:rowOff>
    </xdr:from>
    <xdr:ext cx="65" cy="162160"/>
    <xdr:sp macro="" textlink="">
      <xdr:nvSpPr>
        <xdr:cNvPr id="94" name="TextBox 93">
          <a:extLst>
            <a:ext uri="{FF2B5EF4-FFF2-40B4-BE49-F238E27FC236}">
              <a16:creationId xmlns:a16="http://schemas.microsoft.com/office/drawing/2014/main" xmlns="" id="{00000000-0008-0000-0000-00005E000000}"/>
            </a:ext>
          </a:extLst>
        </xdr:cNvPr>
        <xdr:cNvSpPr txBox="1"/>
      </xdr:nvSpPr>
      <xdr:spPr>
        <a:xfrm>
          <a:off x="501651" y="28851225"/>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0</xdr:col>
      <xdr:colOff>468312</xdr:colOff>
      <xdr:row>97</xdr:row>
      <xdr:rowOff>0</xdr:rowOff>
    </xdr:from>
    <xdr:ext cx="65" cy="147476"/>
    <xdr:sp macro="" textlink="">
      <xdr:nvSpPr>
        <xdr:cNvPr id="97" name="TextBox 96">
          <a:extLst>
            <a:ext uri="{FF2B5EF4-FFF2-40B4-BE49-F238E27FC236}">
              <a16:creationId xmlns:a16="http://schemas.microsoft.com/office/drawing/2014/main" xmlns="" id="{00000000-0008-0000-0000-000061000000}"/>
            </a:ext>
          </a:extLst>
        </xdr:cNvPr>
        <xdr:cNvSpPr txBox="1"/>
      </xdr:nvSpPr>
      <xdr:spPr>
        <a:xfrm>
          <a:off x="468312" y="294894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15876</xdr:colOff>
      <xdr:row>104</xdr:row>
      <xdr:rowOff>0</xdr:rowOff>
    </xdr:from>
    <xdr:ext cx="65" cy="147476"/>
    <xdr:sp macro="" textlink="">
      <xdr:nvSpPr>
        <xdr:cNvPr id="99" name="TextBox 98">
          <a:extLst>
            <a:ext uri="{FF2B5EF4-FFF2-40B4-BE49-F238E27FC236}">
              <a16:creationId xmlns:a16="http://schemas.microsoft.com/office/drawing/2014/main" xmlns="" id="{00000000-0008-0000-0000-000063000000}"/>
            </a:ext>
          </a:extLst>
        </xdr:cNvPr>
        <xdr:cNvSpPr txBox="1"/>
      </xdr:nvSpPr>
      <xdr:spPr>
        <a:xfrm>
          <a:off x="501651" y="314801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15876</xdr:colOff>
      <xdr:row>104</xdr:row>
      <xdr:rowOff>0</xdr:rowOff>
    </xdr:from>
    <xdr:ext cx="65" cy="147476"/>
    <xdr:sp macro="" textlink="">
      <xdr:nvSpPr>
        <xdr:cNvPr id="100" name="TextBox 99">
          <a:extLst>
            <a:ext uri="{FF2B5EF4-FFF2-40B4-BE49-F238E27FC236}">
              <a16:creationId xmlns:a16="http://schemas.microsoft.com/office/drawing/2014/main" xmlns="" id="{00000000-0008-0000-0000-000064000000}"/>
            </a:ext>
          </a:extLst>
        </xdr:cNvPr>
        <xdr:cNvSpPr txBox="1"/>
      </xdr:nvSpPr>
      <xdr:spPr>
        <a:xfrm>
          <a:off x="501651" y="314801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0</xdr:colOff>
      <xdr:row>107</xdr:row>
      <xdr:rowOff>0</xdr:rowOff>
    </xdr:from>
    <xdr:ext cx="39306" cy="156518"/>
    <xdr:sp macro="" textlink="">
      <xdr:nvSpPr>
        <xdr:cNvPr id="102" name="TextBox 101">
          <a:extLst>
            <a:ext uri="{FF2B5EF4-FFF2-40B4-BE49-F238E27FC236}">
              <a16:creationId xmlns:a16="http://schemas.microsoft.com/office/drawing/2014/main" xmlns="" id="{00000000-0008-0000-0000-000066000000}"/>
            </a:ext>
          </a:extLst>
        </xdr:cNvPr>
        <xdr:cNvSpPr txBox="1"/>
      </xdr:nvSpPr>
      <xdr:spPr>
        <a:xfrm>
          <a:off x="485775" y="32537400"/>
          <a:ext cx="39306"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000" i="0">
              <a:latin typeface="+mn-lt"/>
            </a:rPr>
            <a:t>[</a:t>
          </a:r>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15876</xdr:colOff>
      <xdr:row>110</xdr:row>
      <xdr:rowOff>0</xdr:rowOff>
    </xdr:from>
    <xdr:ext cx="65" cy="147476"/>
    <xdr:sp macro="" textlink="">
      <xdr:nvSpPr>
        <xdr:cNvPr id="104" name="TextBox 103">
          <a:extLst>
            <a:ext uri="{FF2B5EF4-FFF2-40B4-BE49-F238E27FC236}">
              <a16:creationId xmlns:a16="http://schemas.microsoft.com/office/drawing/2014/main" xmlns="" id="{00000000-0008-0000-0000-000068000000}"/>
            </a:ext>
          </a:extLst>
        </xdr:cNvPr>
        <xdr:cNvSpPr txBox="1"/>
      </xdr:nvSpPr>
      <xdr:spPr>
        <a:xfrm>
          <a:off x="501651" y="334232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28575</xdr:colOff>
      <xdr:row>118</xdr:row>
      <xdr:rowOff>0</xdr:rowOff>
    </xdr:from>
    <xdr:ext cx="65" cy="147476"/>
    <xdr:sp macro="" textlink="">
      <xdr:nvSpPr>
        <xdr:cNvPr id="105" name="TextBox 104">
          <a:extLst>
            <a:ext uri="{FF2B5EF4-FFF2-40B4-BE49-F238E27FC236}">
              <a16:creationId xmlns:a16="http://schemas.microsoft.com/office/drawing/2014/main" xmlns="" id="{00000000-0008-0000-0000-000069000000}"/>
            </a:ext>
          </a:extLst>
        </xdr:cNvPr>
        <xdr:cNvSpPr txBox="1"/>
      </xdr:nvSpPr>
      <xdr:spPr>
        <a:xfrm>
          <a:off x="514350" y="377380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0</xdr:colOff>
      <xdr:row>143</xdr:row>
      <xdr:rowOff>0</xdr:rowOff>
    </xdr:from>
    <xdr:ext cx="65" cy="147476"/>
    <xdr:sp macro="" textlink="">
      <xdr:nvSpPr>
        <xdr:cNvPr id="111" name="TextBox 110">
          <a:extLst>
            <a:ext uri="{FF2B5EF4-FFF2-40B4-BE49-F238E27FC236}">
              <a16:creationId xmlns:a16="http://schemas.microsoft.com/office/drawing/2014/main" xmlns="" id="{00000000-0008-0000-0000-00006F000000}"/>
            </a:ext>
          </a:extLst>
        </xdr:cNvPr>
        <xdr:cNvSpPr txBox="1"/>
      </xdr:nvSpPr>
      <xdr:spPr>
        <a:xfrm>
          <a:off x="485775" y="448818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144</xdr:row>
      <xdr:rowOff>0</xdr:rowOff>
    </xdr:from>
    <xdr:ext cx="65" cy="147476"/>
    <xdr:sp macro="" textlink="">
      <xdr:nvSpPr>
        <xdr:cNvPr id="112" name="TextBox 111">
          <a:extLst>
            <a:ext uri="{FF2B5EF4-FFF2-40B4-BE49-F238E27FC236}">
              <a16:creationId xmlns:a16="http://schemas.microsoft.com/office/drawing/2014/main" xmlns="" id="{00000000-0008-0000-0000-000070000000}"/>
            </a:ext>
          </a:extLst>
        </xdr:cNvPr>
        <xdr:cNvSpPr txBox="1"/>
      </xdr:nvSpPr>
      <xdr:spPr>
        <a:xfrm>
          <a:off x="504825" y="453485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153</xdr:row>
      <xdr:rowOff>0</xdr:rowOff>
    </xdr:from>
    <xdr:ext cx="65" cy="147476"/>
    <xdr:sp macro="" textlink="">
      <xdr:nvSpPr>
        <xdr:cNvPr id="113" name="TextBox 112">
          <a:extLst>
            <a:ext uri="{FF2B5EF4-FFF2-40B4-BE49-F238E27FC236}">
              <a16:creationId xmlns:a16="http://schemas.microsoft.com/office/drawing/2014/main" xmlns="" id="{00000000-0008-0000-0000-000071000000}"/>
            </a:ext>
          </a:extLst>
        </xdr:cNvPr>
        <xdr:cNvSpPr txBox="1"/>
      </xdr:nvSpPr>
      <xdr:spPr>
        <a:xfrm>
          <a:off x="510624" y="484155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154</xdr:row>
      <xdr:rowOff>0</xdr:rowOff>
    </xdr:from>
    <xdr:ext cx="65" cy="147476"/>
    <xdr:sp macro="" textlink="">
      <xdr:nvSpPr>
        <xdr:cNvPr id="114" name="TextBox 113">
          <a:extLst>
            <a:ext uri="{FF2B5EF4-FFF2-40B4-BE49-F238E27FC236}">
              <a16:creationId xmlns:a16="http://schemas.microsoft.com/office/drawing/2014/main" xmlns="" id="{00000000-0008-0000-0000-000072000000}"/>
            </a:ext>
          </a:extLst>
        </xdr:cNvPr>
        <xdr:cNvSpPr txBox="1"/>
      </xdr:nvSpPr>
      <xdr:spPr>
        <a:xfrm>
          <a:off x="510624" y="48862839"/>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16566</xdr:colOff>
      <xdr:row>158</xdr:row>
      <xdr:rowOff>0</xdr:rowOff>
    </xdr:from>
    <xdr:ext cx="65" cy="147476"/>
    <xdr:sp macro="" textlink="">
      <xdr:nvSpPr>
        <xdr:cNvPr id="115" name="TextBox 114">
          <a:extLst>
            <a:ext uri="{FF2B5EF4-FFF2-40B4-BE49-F238E27FC236}">
              <a16:creationId xmlns:a16="http://schemas.microsoft.com/office/drawing/2014/main" xmlns="" id="{00000000-0008-0000-0000-000073000000}"/>
            </a:ext>
          </a:extLst>
        </xdr:cNvPr>
        <xdr:cNvSpPr txBox="1"/>
      </xdr:nvSpPr>
      <xdr:spPr>
        <a:xfrm>
          <a:off x="502341" y="500538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33132</xdr:colOff>
      <xdr:row>159</xdr:row>
      <xdr:rowOff>0</xdr:rowOff>
    </xdr:from>
    <xdr:ext cx="65" cy="147476"/>
    <xdr:sp macro="" textlink="">
      <xdr:nvSpPr>
        <xdr:cNvPr id="116" name="TextBox 115">
          <a:extLst>
            <a:ext uri="{FF2B5EF4-FFF2-40B4-BE49-F238E27FC236}">
              <a16:creationId xmlns:a16="http://schemas.microsoft.com/office/drawing/2014/main" xmlns="" id="{00000000-0008-0000-0000-000074000000}"/>
            </a:ext>
          </a:extLst>
        </xdr:cNvPr>
        <xdr:cNvSpPr txBox="1"/>
      </xdr:nvSpPr>
      <xdr:spPr>
        <a:xfrm>
          <a:off x="518907" y="505301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49698</xdr:colOff>
      <xdr:row>163</xdr:row>
      <xdr:rowOff>0</xdr:rowOff>
    </xdr:from>
    <xdr:ext cx="65" cy="147476"/>
    <xdr:sp macro="" textlink="">
      <xdr:nvSpPr>
        <xdr:cNvPr id="117" name="TextBox 116">
          <a:extLst>
            <a:ext uri="{FF2B5EF4-FFF2-40B4-BE49-F238E27FC236}">
              <a16:creationId xmlns:a16="http://schemas.microsoft.com/office/drawing/2014/main" xmlns="" id="{00000000-0008-0000-0000-000075000000}"/>
            </a:ext>
          </a:extLst>
        </xdr:cNvPr>
        <xdr:cNvSpPr txBox="1"/>
      </xdr:nvSpPr>
      <xdr:spPr>
        <a:xfrm>
          <a:off x="535473" y="521493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41415</xdr:colOff>
      <xdr:row>164</xdr:row>
      <xdr:rowOff>0</xdr:rowOff>
    </xdr:from>
    <xdr:ext cx="65" cy="147476"/>
    <xdr:sp macro="" textlink="">
      <xdr:nvSpPr>
        <xdr:cNvPr id="118" name="TextBox 117">
          <a:extLst>
            <a:ext uri="{FF2B5EF4-FFF2-40B4-BE49-F238E27FC236}">
              <a16:creationId xmlns:a16="http://schemas.microsoft.com/office/drawing/2014/main" xmlns="" id="{00000000-0008-0000-0000-000076000000}"/>
            </a:ext>
          </a:extLst>
        </xdr:cNvPr>
        <xdr:cNvSpPr txBox="1"/>
      </xdr:nvSpPr>
      <xdr:spPr>
        <a:xfrm>
          <a:off x="527190" y="52807431"/>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16566</xdr:colOff>
      <xdr:row>168</xdr:row>
      <xdr:rowOff>0</xdr:rowOff>
    </xdr:from>
    <xdr:ext cx="65" cy="147476"/>
    <xdr:sp macro="" textlink="">
      <xdr:nvSpPr>
        <xdr:cNvPr id="119" name="TextBox 118">
          <a:extLst>
            <a:ext uri="{FF2B5EF4-FFF2-40B4-BE49-F238E27FC236}">
              <a16:creationId xmlns:a16="http://schemas.microsoft.com/office/drawing/2014/main" xmlns="" id="{00000000-0008-0000-0000-000077000000}"/>
            </a:ext>
          </a:extLst>
        </xdr:cNvPr>
        <xdr:cNvSpPr txBox="1"/>
      </xdr:nvSpPr>
      <xdr:spPr>
        <a:xfrm>
          <a:off x="502341" y="545496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169</xdr:row>
      <xdr:rowOff>0</xdr:rowOff>
    </xdr:from>
    <xdr:ext cx="65" cy="147476"/>
    <xdr:sp macro="" textlink="">
      <xdr:nvSpPr>
        <xdr:cNvPr id="120" name="TextBox 119">
          <a:extLst>
            <a:ext uri="{FF2B5EF4-FFF2-40B4-BE49-F238E27FC236}">
              <a16:creationId xmlns:a16="http://schemas.microsoft.com/office/drawing/2014/main" xmlns="" id="{00000000-0008-0000-0000-000078000000}"/>
            </a:ext>
          </a:extLst>
        </xdr:cNvPr>
        <xdr:cNvSpPr txBox="1"/>
      </xdr:nvSpPr>
      <xdr:spPr>
        <a:xfrm>
          <a:off x="510624" y="549497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0</xdr:col>
      <xdr:colOff>480391</xdr:colOff>
      <xdr:row>200</xdr:row>
      <xdr:rowOff>0</xdr:rowOff>
    </xdr:from>
    <xdr:ext cx="65" cy="172227"/>
    <xdr:sp macro="" textlink="">
      <xdr:nvSpPr>
        <xdr:cNvPr id="123" name="TextBox 122">
          <a:extLst>
            <a:ext uri="{FF2B5EF4-FFF2-40B4-BE49-F238E27FC236}">
              <a16:creationId xmlns:a16="http://schemas.microsoft.com/office/drawing/2014/main" xmlns="" id="{00000000-0008-0000-0000-00007B000000}"/>
            </a:ext>
          </a:extLst>
        </xdr:cNvPr>
        <xdr:cNvSpPr txBox="1"/>
      </xdr:nvSpPr>
      <xdr:spPr>
        <a:xfrm>
          <a:off x="480391" y="64665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200</xdr:row>
      <xdr:rowOff>0</xdr:rowOff>
    </xdr:from>
    <xdr:ext cx="65" cy="172227"/>
    <xdr:sp macro="" textlink="">
      <xdr:nvSpPr>
        <xdr:cNvPr id="124" name="TextBox 123">
          <a:extLst>
            <a:ext uri="{FF2B5EF4-FFF2-40B4-BE49-F238E27FC236}">
              <a16:creationId xmlns:a16="http://schemas.microsoft.com/office/drawing/2014/main" xmlns="" id="{00000000-0008-0000-0000-00007C000000}"/>
            </a:ext>
          </a:extLst>
        </xdr:cNvPr>
        <xdr:cNvSpPr txBox="1"/>
      </xdr:nvSpPr>
      <xdr:spPr>
        <a:xfrm>
          <a:off x="485775" y="652901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728872</xdr:colOff>
      <xdr:row>206</xdr:row>
      <xdr:rowOff>190503</xdr:rowOff>
    </xdr:from>
    <xdr:ext cx="65" cy="147476"/>
    <xdr:sp macro="" textlink="">
      <xdr:nvSpPr>
        <xdr:cNvPr id="125" name="TextBox 124">
          <a:extLst>
            <a:ext uri="{FF2B5EF4-FFF2-40B4-BE49-F238E27FC236}">
              <a16:creationId xmlns:a16="http://schemas.microsoft.com/office/drawing/2014/main" xmlns="" id="{00000000-0008-0000-0000-00007D000000}"/>
            </a:ext>
          </a:extLst>
        </xdr:cNvPr>
        <xdr:cNvSpPr txBox="1"/>
      </xdr:nvSpPr>
      <xdr:spPr>
        <a:xfrm>
          <a:off x="1214647" y="67798953"/>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1027042</xdr:colOff>
      <xdr:row>207</xdr:row>
      <xdr:rowOff>207062</xdr:rowOff>
    </xdr:from>
    <xdr:ext cx="65" cy="147476"/>
    <xdr:sp macro="" textlink="">
      <xdr:nvSpPr>
        <xdr:cNvPr id="126" name="TextBox 125">
          <a:extLst>
            <a:ext uri="{FF2B5EF4-FFF2-40B4-BE49-F238E27FC236}">
              <a16:creationId xmlns:a16="http://schemas.microsoft.com/office/drawing/2014/main" xmlns="" id="{00000000-0008-0000-0000-00007E000000}"/>
            </a:ext>
          </a:extLst>
        </xdr:cNvPr>
        <xdr:cNvSpPr txBox="1"/>
      </xdr:nvSpPr>
      <xdr:spPr>
        <a:xfrm>
          <a:off x="1512817" y="70539662"/>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400874</xdr:colOff>
      <xdr:row>210</xdr:row>
      <xdr:rowOff>400877</xdr:rowOff>
    </xdr:from>
    <xdr:ext cx="65" cy="147476"/>
    <xdr:sp macro="" textlink="">
      <xdr:nvSpPr>
        <xdr:cNvPr id="127" name="TextBox 126">
          <a:extLst>
            <a:ext uri="{FF2B5EF4-FFF2-40B4-BE49-F238E27FC236}">
              <a16:creationId xmlns:a16="http://schemas.microsoft.com/office/drawing/2014/main" xmlns="" id="{00000000-0008-0000-0000-00007F000000}"/>
            </a:ext>
          </a:extLst>
        </xdr:cNvPr>
        <xdr:cNvSpPr txBox="1"/>
      </xdr:nvSpPr>
      <xdr:spPr>
        <a:xfrm>
          <a:off x="886649" y="69571427"/>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356153</xdr:colOff>
      <xdr:row>211</xdr:row>
      <xdr:rowOff>389283</xdr:rowOff>
    </xdr:from>
    <xdr:ext cx="65" cy="147476"/>
    <xdr:sp macro="" textlink="">
      <xdr:nvSpPr>
        <xdr:cNvPr id="128" name="TextBox 127">
          <a:extLst>
            <a:ext uri="{FF2B5EF4-FFF2-40B4-BE49-F238E27FC236}">
              <a16:creationId xmlns:a16="http://schemas.microsoft.com/office/drawing/2014/main" xmlns="" id="{00000000-0008-0000-0000-000080000000}"/>
            </a:ext>
          </a:extLst>
        </xdr:cNvPr>
        <xdr:cNvSpPr txBox="1"/>
      </xdr:nvSpPr>
      <xdr:spPr>
        <a:xfrm>
          <a:off x="841928" y="70140858"/>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233</xdr:row>
      <xdr:rowOff>0</xdr:rowOff>
    </xdr:from>
    <xdr:ext cx="65" cy="147476"/>
    <xdr:sp macro="" textlink="">
      <xdr:nvSpPr>
        <xdr:cNvPr id="130" name="TextBox 129">
          <a:extLst>
            <a:ext uri="{FF2B5EF4-FFF2-40B4-BE49-F238E27FC236}">
              <a16:creationId xmlns:a16="http://schemas.microsoft.com/office/drawing/2014/main" xmlns="" id="{00000000-0008-0000-0000-000082000000}"/>
            </a:ext>
          </a:extLst>
        </xdr:cNvPr>
        <xdr:cNvSpPr txBox="1"/>
      </xdr:nvSpPr>
      <xdr:spPr>
        <a:xfrm>
          <a:off x="504825" y="971645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0</xdr:colOff>
      <xdr:row>239</xdr:row>
      <xdr:rowOff>0</xdr:rowOff>
    </xdr:from>
    <xdr:ext cx="65" cy="147476"/>
    <xdr:sp macro="" textlink="">
      <xdr:nvSpPr>
        <xdr:cNvPr id="131" name="TextBox 130">
          <a:extLst>
            <a:ext uri="{FF2B5EF4-FFF2-40B4-BE49-F238E27FC236}">
              <a16:creationId xmlns:a16="http://schemas.microsoft.com/office/drawing/2014/main" xmlns="" id="{00000000-0008-0000-0000-000083000000}"/>
            </a:ext>
          </a:extLst>
        </xdr:cNvPr>
        <xdr:cNvSpPr txBox="1"/>
      </xdr:nvSpPr>
      <xdr:spPr>
        <a:xfrm>
          <a:off x="485775" y="765048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240</xdr:row>
      <xdr:rowOff>0</xdr:rowOff>
    </xdr:from>
    <xdr:ext cx="65" cy="147476"/>
    <xdr:sp macro="" textlink="">
      <xdr:nvSpPr>
        <xdr:cNvPr id="132" name="TextBox 131">
          <a:extLst>
            <a:ext uri="{FF2B5EF4-FFF2-40B4-BE49-F238E27FC236}">
              <a16:creationId xmlns:a16="http://schemas.microsoft.com/office/drawing/2014/main" xmlns="" id="{00000000-0008-0000-0000-000084000000}"/>
            </a:ext>
          </a:extLst>
        </xdr:cNvPr>
        <xdr:cNvSpPr txBox="1"/>
      </xdr:nvSpPr>
      <xdr:spPr>
        <a:xfrm>
          <a:off x="504825" y="769239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38100</xdr:colOff>
      <xdr:row>291</xdr:row>
      <xdr:rowOff>0</xdr:rowOff>
    </xdr:from>
    <xdr:ext cx="65" cy="147476"/>
    <xdr:sp macro="" textlink="">
      <xdr:nvSpPr>
        <xdr:cNvPr id="133" name="TextBox 132">
          <a:extLst>
            <a:ext uri="{FF2B5EF4-FFF2-40B4-BE49-F238E27FC236}">
              <a16:creationId xmlns:a16="http://schemas.microsoft.com/office/drawing/2014/main" xmlns="" id="{00000000-0008-0000-0000-000085000000}"/>
            </a:ext>
          </a:extLst>
        </xdr:cNvPr>
        <xdr:cNvSpPr txBox="1"/>
      </xdr:nvSpPr>
      <xdr:spPr>
        <a:xfrm>
          <a:off x="523875" y="938784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28575</xdr:colOff>
      <xdr:row>292</xdr:row>
      <xdr:rowOff>0</xdr:rowOff>
    </xdr:from>
    <xdr:ext cx="65" cy="147476"/>
    <xdr:sp macro="" textlink="">
      <xdr:nvSpPr>
        <xdr:cNvPr id="135" name="TextBox 134">
          <a:extLst>
            <a:ext uri="{FF2B5EF4-FFF2-40B4-BE49-F238E27FC236}">
              <a16:creationId xmlns:a16="http://schemas.microsoft.com/office/drawing/2014/main" xmlns="" id="{00000000-0008-0000-0000-000087000000}"/>
            </a:ext>
          </a:extLst>
        </xdr:cNvPr>
        <xdr:cNvSpPr txBox="1"/>
      </xdr:nvSpPr>
      <xdr:spPr>
        <a:xfrm>
          <a:off x="514350" y="942784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800100</xdr:colOff>
      <xdr:row>320</xdr:row>
      <xdr:rowOff>381000</xdr:rowOff>
    </xdr:from>
    <xdr:ext cx="65" cy="147476"/>
    <xdr:sp macro="" textlink="">
      <xdr:nvSpPr>
        <xdr:cNvPr id="138" name="TextBox 137">
          <a:extLst>
            <a:ext uri="{FF2B5EF4-FFF2-40B4-BE49-F238E27FC236}">
              <a16:creationId xmlns:a16="http://schemas.microsoft.com/office/drawing/2014/main" xmlns="" id="{00000000-0008-0000-0000-00008A000000}"/>
            </a:ext>
          </a:extLst>
        </xdr:cNvPr>
        <xdr:cNvSpPr txBox="1"/>
      </xdr:nvSpPr>
      <xdr:spPr>
        <a:xfrm>
          <a:off x="1285875" y="1056417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1400175</xdr:colOff>
      <xdr:row>332</xdr:row>
      <xdr:rowOff>0</xdr:rowOff>
    </xdr:from>
    <xdr:ext cx="65" cy="147476"/>
    <xdr:sp macro="" textlink="">
      <xdr:nvSpPr>
        <xdr:cNvPr id="140" name="TextBox 139">
          <a:extLst>
            <a:ext uri="{FF2B5EF4-FFF2-40B4-BE49-F238E27FC236}">
              <a16:creationId xmlns:a16="http://schemas.microsoft.com/office/drawing/2014/main" xmlns="" id="{00000000-0008-0000-0000-00008C000000}"/>
            </a:ext>
          </a:extLst>
        </xdr:cNvPr>
        <xdr:cNvSpPr txBox="1"/>
      </xdr:nvSpPr>
      <xdr:spPr>
        <a:xfrm>
          <a:off x="1885950" y="1094708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1352550</xdr:colOff>
      <xdr:row>336</xdr:row>
      <xdr:rowOff>0</xdr:rowOff>
    </xdr:from>
    <xdr:ext cx="65" cy="147476"/>
    <xdr:sp macro="" textlink="">
      <xdr:nvSpPr>
        <xdr:cNvPr id="141" name="TextBox 140">
          <a:extLst>
            <a:ext uri="{FF2B5EF4-FFF2-40B4-BE49-F238E27FC236}">
              <a16:creationId xmlns:a16="http://schemas.microsoft.com/office/drawing/2014/main" xmlns="" id="{00000000-0008-0000-0000-00008D000000}"/>
            </a:ext>
          </a:extLst>
        </xdr:cNvPr>
        <xdr:cNvSpPr txBox="1"/>
      </xdr:nvSpPr>
      <xdr:spPr>
        <a:xfrm>
          <a:off x="1838325" y="1104995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95250</xdr:colOff>
      <xdr:row>338</xdr:row>
      <xdr:rowOff>247650</xdr:rowOff>
    </xdr:from>
    <xdr:ext cx="65" cy="147476"/>
    <xdr:sp macro="" textlink="">
      <xdr:nvSpPr>
        <xdr:cNvPr id="142" name="TextBox 141">
          <a:extLst>
            <a:ext uri="{FF2B5EF4-FFF2-40B4-BE49-F238E27FC236}">
              <a16:creationId xmlns:a16="http://schemas.microsoft.com/office/drawing/2014/main" xmlns="" id="{00000000-0008-0000-0000-00008E000000}"/>
            </a:ext>
          </a:extLst>
        </xdr:cNvPr>
        <xdr:cNvSpPr txBox="1"/>
      </xdr:nvSpPr>
      <xdr:spPr>
        <a:xfrm>
          <a:off x="581025" y="1117758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57150</xdr:colOff>
      <xdr:row>339</xdr:row>
      <xdr:rowOff>295275</xdr:rowOff>
    </xdr:from>
    <xdr:ext cx="65" cy="147476"/>
    <xdr:sp macro="" textlink="">
      <xdr:nvSpPr>
        <xdr:cNvPr id="143" name="TextBox 142">
          <a:extLst>
            <a:ext uri="{FF2B5EF4-FFF2-40B4-BE49-F238E27FC236}">
              <a16:creationId xmlns:a16="http://schemas.microsoft.com/office/drawing/2014/main" xmlns="" id="{00000000-0008-0000-0000-00008F000000}"/>
            </a:ext>
          </a:extLst>
        </xdr:cNvPr>
        <xdr:cNvSpPr txBox="1"/>
      </xdr:nvSpPr>
      <xdr:spPr>
        <a:xfrm>
          <a:off x="542925" y="1124521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18696</xdr:colOff>
      <xdr:row>354</xdr:row>
      <xdr:rowOff>0</xdr:rowOff>
    </xdr:from>
    <xdr:ext cx="65" cy="147476"/>
    <xdr:sp macro="" textlink="">
      <xdr:nvSpPr>
        <xdr:cNvPr id="144" name="TextBox 143">
          <a:extLst>
            <a:ext uri="{FF2B5EF4-FFF2-40B4-BE49-F238E27FC236}">
              <a16:creationId xmlns:a16="http://schemas.microsoft.com/office/drawing/2014/main" xmlns="" id="{00000000-0008-0000-0000-000090000000}"/>
            </a:ext>
          </a:extLst>
        </xdr:cNvPr>
        <xdr:cNvSpPr txBox="1"/>
      </xdr:nvSpPr>
      <xdr:spPr>
        <a:xfrm>
          <a:off x="504471" y="11704747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9525</xdr:colOff>
      <xdr:row>356</xdr:row>
      <xdr:rowOff>76200</xdr:rowOff>
    </xdr:from>
    <xdr:ext cx="65" cy="147476"/>
    <xdr:sp macro="" textlink="">
      <xdr:nvSpPr>
        <xdr:cNvPr id="109" name="TextBox 108">
          <a:extLst>
            <a:ext uri="{FF2B5EF4-FFF2-40B4-BE49-F238E27FC236}">
              <a16:creationId xmlns:a16="http://schemas.microsoft.com/office/drawing/2014/main" xmlns="" id="{00000000-0008-0000-0000-00006D000000}"/>
            </a:ext>
          </a:extLst>
        </xdr:cNvPr>
        <xdr:cNvSpPr txBox="1"/>
      </xdr:nvSpPr>
      <xdr:spPr>
        <a:xfrm>
          <a:off x="495300" y="1177099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360</xdr:row>
      <xdr:rowOff>0</xdr:rowOff>
    </xdr:from>
    <xdr:ext cx="65" cy="147476"/>
    <xdr:sp macro="" textlink="">
      <xdr:nvSpPr>
        <xdr:cNvPr id="121" name="TextBox 120">
          <a:extLst>
            <a:ext uri="{FF2B5EF4-FFF2-40B4-BE49-F238E27FC236}">
              <a16:creationId xmlns:a16="http://schemas.microsoft.com/office/drawing/2014/main" xmlns="" id="{00000000-0008-0000-0000-000079000000}"/>
            </a:ext>
          </a:extLst>
        </xdr:cNvPr>
        <xdr:cNvSpPr txBox="1"/>
      </xdr:nvSpPr>
      <xdr:spPr>
        <a:xfrm>
          <a:off x="515083" y="119204643"/>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36635</xdr:colOff>
      <xdr:row>361</xdr:row>
      <xdr:rowOff>0</xdr:rowOff>
    </xdr:from>
    <xdr:ext cx="65" cy="147476"/>
    <xdr:sp macro="" textlink="">
      <xdr:nvSpPr>
        <xdr:cNvPr id="122" name="TextBox 121">
          <a:extLst>
            <a:ext uri="{FF2B5EF4-FFF2-40B4-BE49-F238E27FC236}">
              <a16:creationId xmlns:a16="http://schemas.microsoft.com/office/drawing/2014/main" xmlns="" id="{00000000-0008-0000-0000-00007A000000}"/>
            </a:ext>
          </a:extLst>
        </xdr:cNvPr>
        <xdr:cNvSpPr txBox="1"/>
      </xdr:nvSpPr>
      <xdr:spPr>
        <a:xfrm>
          <a:off x="522410" y="120190114"/>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21981</xdr:colOff>
      <xdr:row>366</xdr:row>
      <xdr:rowOff>0</xdr:rowOff>
    </xdr:from>
    <xdr:ext cx="65" cy="147476"/>
    <xdr:sp macro="" textlink="">
      <xdr:nvSpPr>
        <xdr:cNvPr id="134" name="TextBox 133">
          <a:extLst>
            <a:ext uri="{FF2B5EF4-FFF2-40B4-BE49-F238E27FC236}">
              <a16:creationId xmlns:a16="http://schemas.microsoft.com/office/drawing/2014/main" xmlns="" id="{00000000-0008-0000-0000-000086000000}"/>
            </a:ext>
          </a:extLst>
        </xdr:cNvPr>
        <xdr:cNvSpPr txBox="1"/>
      </xdr:nvSpPr>
      <xdr:spPr>
        <a:xfrm>
          <a:off x="507756" y="12257576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367</xdr:row>
      <xdr:rowOff>0</xdr:rowOff>
    </xdr:from>
    <xdr:ext cx="65" cy="147476"/>
    <xdr:sp macro="" textlink="">
      <xdr:nvSpPr>
        <xdr:cNvPr id="145" name="TextBox 144">
          <a:extLst>
            <a:ext uri="{FF2B5EF4-FFF2-40B4-BE49-F238E27FC236}">
              <a16:creationId xmlns:a16="http://schemas.microsoft.com/office/drawing/2014/main" xmlns="" id="{00000000-0008-0000-0000-000091000000}"/>
            </a:ext>
          </a:extLst>
        </xdr:cNvPr>
        <xdr:cNvSpPr txBox="1"/>
      </xdr:nvSpPr>
      <xdr:spPr>
        <a:xfrm>
          <a:off x="515083" y="122968483"/>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14654</xdr:colOff>
      <xdr:row>371</xdr:row>
      <xdr:rowOff>0</xdr:rowOff>
    </xdr:from>
    <xdr:ext cx="65" cy="147476"/>
    <xdr:sp macro="" textlink="">
      <xdr:nvSpPr>
        <xdr:cNvPr id="146" name="TextBox 145">
          <a:extLst>
            <a:ext uri="{FF2B5EF4-FFF2-40B4-BE49-F238E27FC236}">
              <a16:creationId xmlns:a16="http://schemas.microsoft.com/office/drawing/2014/main" xmlns="" id="{00000000-0008-0000-0000-000092000000}"/>
            </a:ext>
          </a:extLst>
        </xdr:cNvPr>
        <xdr:cNvSpPr txBox="1"/>
      </xdr:nvSpPr>
      <xdr:spPr>
        <a:xfrm>
          <a:off x="500429" y="124978258"/>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372</xdr:row>
      <xdr:rowOff>0</xdr:rowOff>
    </xdr:from>
    <xdr:ext cx="65" cy="147476"/>
    <xdr:sp macro="" textlink="">
      <xdr:nvSpPr>
        <xdr:cNvPr id="147" name="TextBox 146">
          <a:extLst>
            <a:ext uri="{FF2B5EF4-FFF2-40B4-BE49-F238E27FC236}">
              <a16:creationId xmlns:a16="http://schemas.microsoft.com/office/drawing/2014/main" xmlns="" id="{00000000-0008-0000-0000-000093000000}"/>
            </a:ext>
          </a:extLst>
        </xdr:cNvPr>
        <xdr:cNvSpPr txBox="1"/>
      </xdr:nvSpPr>
      <xdr:spPr>
        <a:xfrm>
          <a:off x="515083" y="125793012"/>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376</xdr:row>
      <xdr:rowOff>0</xdr:rowOff>
    </xdr:from>
    <xdr:ext cx="65" cy="147476"/>
    <xdr:sp macro="" textlink="">
      <xdr:nvSpPr>
        <xdr:cNvPr id="148" name="TextBox 147">
          <a:extLst>
            <a:ext uri="{FF2B5EF4-FFF2-40B4-BE49-F238E27FC236}">
              <a16:creationId xmlns:a16="http://schemas.microsoft.com/office/drawing/2014/main" xmlns="" id="{00000000-0008-0000-0000-000094000000}"/>
            </a:ext>
          </a:extLst>
        </xdr:cNvPr>
        <xdr:cNvSpPr txBox="1"/>
      </xdr:nvSpPr>
      <xdr:spPr>
        <a:xfrm>
          <a:off x="515083" y="127983029"/>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14654</xdr:colOff>
      <xdr:row>377</xdr:row>
      <xdr:rowOff>0</xdr:rowOff>
    </xdr:from>
    <xdr:ext cx="65" cy="147476"/>
    <xdr:sp macro="" textlink="">
      <xdr:nvSpPr>
        <xdr:cNvPr id="149" name="TextBox 148">
          <a:extLst>
            <a:ext uri="{FF2B5EF4-FFF2-40B4-BE49-F238E27FC236}">
              <a16:creationId xmlns:a16="http://schemas.microsoft.com/office/drawing/2014/main" xmlns="" id="{00000000-0008-0000-0000-000095000000}"/>
            </a:ext>
          </a:extLst>
        </xdr:cNvPr>
        <xdr:cNvSpPr txBox="1"/>
      </xdr:nvSpPr>
      <xdr:spPr>
        <a:xfrm>
          <a:off x="500429" y="12880511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504825</xdr:colOff>
      <xdr:row>321</xdr:row>
      <xdr:rowOff>438150</xdr:rowOff>
    </xdr:from>
    <xdr:ext cx="65" cy="147476"/>
    <xdr:sp macro="" textlink="">
      <xdr:nvSpPr>
        <xdr:cNvPr id="78" name="TextBox 77">
          <a:extLst>
            <a:ext uri="{FF2B5EF4-FFF2-40B4-BE49-F238E27FC236}">
              <a16:creationId xmlns:a16="http://schemas.microsoft.com/office/drawing/2014/main" xmlns="" id="{00000000-0008-0000-0000-00004E000000}"/>
            </a:ext>
          </a:extLst>
        </xdr:cNvPr>
        <xdr:cNvSpPr txBox="1"/>
      </xdr:nvSpPr>
      <xdr:spPr>
        <a:xfrm>
          <a:off x="990600" y="1063942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9525</xdr:colOff>
      <xdr:row>301</xdr:row>
      <xdr:rowOff>0</xdr:rowOff>
    </xdr:from>
    <xdr:ext cx="65" cy="147476"/>
    <xdr:sp macro="" textlink="">
      <xdr:nvSpPr>
        <xdr:cNvPr id="79" name="TextBox 78">
          <a:extLst>
            <a:ext uri="{FF2B5EF4-FFF2-40B4-BE49-F238E27FC236}">
              <a16:creationId xmlns:a16="http://schemas.microsoft.com/office/drawing/2014/main" xmlns="" id="{00000000-0008-0000-0000-00004F000000}"/>
            </a:ext>
          </a:extLst>
        </xdr:cNvPr>
        <xdr:cNvSpPr txBox="1"/>
      </xdr:nvSpPr>
      <xdr:spPr>
        <a:xfrm>
          <a:off x="495300" y="970407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302</xdr:row>
      <xdr:rowOff>0</xdr:rowOff>
    </xdr:from>
    <xdr:ext cx="65" cy="147476"/>
    <xdr:sp macro="" textlink="">
      <xdr:nvSpPr>
        <xdr:cNvPr id="106" name="TextBox 105">
          <a:extLst>
            <a:ext uri="{FF2B5EF4-FFF2-40B4-BE49-F238E27FC236}">
              <a16:creationId xmlns:a16="http://schemas.microsoft.com/office/drawing/2014/main" xmlns="" id="{00000000-0008-0000-0000-00006A000000}"/>
            </a:ext>
          </a:extLst>
        </xdr:cNvPr>
        <xdr:cNvSpPr txBox="1"/>
      </xdr:nvSpPr>
      <xdr:spPr>
        <a:xfrm>
          <a:off x="504825" y="974312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0"/>
  <sheetViews>
    <sheetView tabSelected="1" zoomScaleNormal="100" zoomScaleSheetLayoutView="110" zoomScalePageLayoutView="70" workbookViewId="0">
      <selection activeCell="H5" sqref="H5"/>
    </sheetView>
  </sheetViews>
  <sheetFormatPr defaultRowHeight="18.399999999999999" customHeight="1" x14ac:dyDescent="0.25"/>
  <cols>
    <col min="1" max="1" width="6.375" style="45" customWidth="1"/>
    <col min="2" max="2" width="42.875" style="45" customWidth="1"/>
    <col min="3" max="3" width="7.625" style="45" customWidth="1"/>
    <col min="4" max="4" width="8.625" style="45" customWidth="1"/>
    <col min="5" max="5" width="7.75" style="45" customWidth="1"/>
    <col min="6" max="6" width="7.125" style="45" customWidth="1"/>
    <col min="7" max="7" width="8.875" style="45" customWidth="1"/>
    <col min="8" max="24" width="7.625" style="45" customWidth="1"/>
    <col min="25" max="16384" width="9" style="45"/>
  </cols>
  <sheetData>
    <row r="1" spans="1:9" ht="18.399999999999999" customHeight="1" x14ac:dyDescent="0.25">
      <c r="A1" s="2"/>
      <c r="B1" s="3" t="s">
        <v>196</v>
      </c>
      <c r="C1" s="43"/>
      <c r="D1" s="44"/>
      <c r="E1" s="43"/>
      <c r="F1" s="43"/>
      <c r="G1" s="43"/>
    </row>
    <row r="2" spans="1:9" ht="97.5" customHeight="1" x14ac:dyDescent="0.3">
      <c r="A2" s="4"/>
      <c r="B2" s="200" t="s">
        <v>426</v>
      </c>
      <c r="C2" s="200"/>
      <c r="D2" s="200"/>
      <c r="E2" s="200"/>
      <c r="F2" s="200"/>
      <c r="G2" s="200"/>
      <c r="H2" s="46"/>
    </row>
    <row r="3" spans="1:9" ht="16.5" customHeight="1" x14ac:dyDescent="0.3">
      <c r="A3" s="4"/>
      <c r="B3" s="42"/>
      <c r="C3" s="42"/>
      <c r="D3" s="42"/>
      <c r="E3" s="42"/>
      <c r="F3" s="42"/>
      <c r="G3" s="42"/>
      <c r="H3" s="46"/>
    </row>
    <row r="4" spans="1:9" ht="47.25" x14ac:dyDescent="0.25">
      <c r="A4" s="5" t="s">
        <v>0</v>
      </c>
      <c r="B4" s="6" t="s">
        <v>1</v>
      </c>
      <c r="C4" s="5" t="s">
        <v>2</v>
      </c>
      <c r="D4" s="5" t="s">
        <v>3</v>
      </c>
      <c r="E4" s="5" t="s">
        <v>4</v>
      </c>
      <c r="F4" s="5" t="s">
        <v>5</v>
      </c>
      <c r="G4" s="5" t="s">
        <v>6</v>
      </c>
      <c r="H4" s="47"/>
    </row>
    <row r="5" spans="1:9" ht="31.5" x14ac:dyDescent="0.25">
      <c r="A5" s="60">
        <v>1</v>
      </c>
      <c r="B5" s="61" t="s">
        <v>7</v>
      </c>
      <c r="C5" s="59">
        <v>21</v>
      </c>
      <c r="D5" s="96"/>
      <c r="E5" s="62"/>
      <c r="F5" s="63"/>
      <c r="G5" s="62"/>
      <c r="H5" s="45" t="str">
        <f xml:space="preserve">
IF(LEN(TRIM(A5))&gt;3,"&lt;tbody id='tbody_"&amp;SUBSTITUTE(A5,".","_")&amp;"'&gt;
    &lt;tr class='header'&gt;
           &lt;td rowspan='5'&gt;&lt;img src='/svg/minus.svg' class='svg-icon'&gt;&lt;/td&gt;
          &lt;td rowspan='5'&gt;"&amp;A5&amp;"&lt;/td&gt;
          &lt;td class='text-left'&gt;"&amp;B5&amp;"&lt;/td&gt;
          &lt;td&gt;"&amp;C5&amp;"&lt;/td&gt;
         &lt;td id='td_chamdiem_"&amp;SUBSTITUTE(A5,".","_")&amp;"'&gt;0&lt;/td&gt;
        &lt;td&gt;&lt;/td&gt;
        &lt;td&gt;&lt;/td&gt;
         &lt;td id='td_thamdinh_"&amp;SUBSTITUTE(A5,".","_")&amp;"'&gt;0&lt;/td&gt;
         &lt;td&gt;&lt;/td&gt;
    &lt;/tr&gt;
      &lt;tr&gt;
      &lt;td class='text-left font-italic'&gt;"&amp;B6&amp;"&lt;/td&gt;
      &lt;td rowspan='4'&gt;&lt;/td&gt;
      &lt;td&gt;&lt;input class='chamdiem' id='radio_"&amp;SUBSTITUTE(A5,".","_")&amp;"_0' type='radio'  name='td_chamdiem_"&amp;SUBSTITUTE(A5,".","_")&amp;"' value='"&amp;C5&amp;"'&gt;&lt;/td&gt;
    &lt;td rowspan='4' class='chamdiem align-bottom'&gt;
      &lt;input id='files_"&amp;SUBSTITUTE(A5,".","_")&amp;"' type='text' hidden&gt;
      &lt;div id='file_"&amp;SUBSTITUTE(A5,".","_")&amp;"'&gt;&lt;/div&gt;
       &lt;button class='btn btn-primary btn-sm chamdiem upload' id='upload_"&amp;SUBSTITUTE(A5,".","_")&amp;"'&gt;&lt;i class='fas fa-upload'&gt;&lt;/i&gt; Tải lên&lt;/button&gt;
    &lt;/td&gt;
      &lt;td rowspan='4' class='align-bottom'&gt;
        &lt;div id='giaitrinh_"&amp;SUBSTITUTE(A5,".","_")&amp;"'&gt;&lt;/div&gt;
        &lt;button type='button' class='btn btn-success btn-sm chamdiem giaitrinh' &gt;&lt;i class='fas fa-edit'&gt;&lt;/i&gt;&lt;/button&gt;
      &lt;/td&gt;
      &lt;td&gt;&lt;input class='thamdinh' id='radio_thamdinh_"&amp;SUBSTITUTE(A5,".","_")&amp;"_0' type='radio'  name='td_thamdinh_"&amp;SUBSTITUTE(A5,".","_")&amp;"' value='"&amp;C5&amp;"'&gt;&lt;/td&gt;   
      &lt;td rowspan='4' class='align-bottom'&gt;
        &lt;div id='ykien_"&amp;SUBSTITUTE(A5,".","_")&amp;"'&gt;&lt;/div&gt;
        &lt;button type='button' class='btn btn-info btn-sm thamdinh' &gt;&lt;i class='fas fa-edit'&gt;&lt;/i&gt;&lt;/button&gt;
      &lt;/td&gt;
  &lt;/tr&gt; "
&amp;IF(LEN(TRIM(A7))=0,"
&lt;tr&gt;
    &lt;td class='text-left font-italic'&gt;"&amp;B7&amp;"&lt;/td&gt;
    &lt;td &gt;&lt;input class='chamdiem' id='radio_"&amp;SUBSTITUTE(A5,".","_")&amp;"_1' type='radio' name='td_chamdiem_"&amp;SUBSTITUTE(A5,".","_")&amp;"' value='"&amp;C7&amp;"' checked&gt;&lt;/td&gt;   
    &lt;td&gt;&lt;input class='thamdinh' id='radio_thamdinh_"&amp;SUBSTITUTE(A5,".","_")&amp;"_1' type='radio'  name='td_thamdinh_"&amp;SUBSTITUTE(A5,".","_")&amp;"' value='"&amp;C7&amp;"' checked&gt;&lt;/td&gt;  
  &lt;/tr&gt;" &amp; IF(LEN(TRIM(A8))=0,"
&lt;tr&gt;
  &lt;td class='text-left font-italic'&gt;"&amp;B8&amp;"&lt;/td&gt;
  &lt;td &gt;&lt;input class='chamdiem' id='radio_"&amp;SUBSTITUTE(A5,".","_")&amp;"_2' type='radio' name='td_chamdiem_"&amp;SUBSTITUTE(A5,".","_")&amp;"' value='"&amp;C8&amp;"' checked&gt;&lt;/td&gt;   
  &lt;td&gt;&lt;input class='thamdinh' id='radio_thamdinh_"&amp;SUBSTITUTE(A5,".","_")&amp;"_2' type='radio'  name='td_thamdinh_"&amp;SUBSTITUTE(A5,".","_")&amp;"' value='"&amp;C8&amp;"' checked&gt;&lt;/td&gt;  
&lt;/tr&gt;" &amp;IF(LEN(TRIM(A9))=0,"
&lt;tr&gt;
  &lt;td class='text-left font-italic'&gt;"&amp;B9&amp;"&lt;/td&gt;
  &lt;td &gt;&lt;input class='chamdiem' id='radio_"&amp;SUBSTITUTE(A5,".","_")&amp;"_2' type='radio' name='td_chamdiem_"&amp;SUBSTITUTE(A5,".","_")&amp;"' value='"&amp;C9&amp;"' checked&gt;&lt;/td&gt;   
  &lt;td&gt;&lt;input class='thamdinh' id='radio_thamdinh_"&amp;SUBSTITUTE(A5,".","_")&amp;"_2' type='radio'  name='td_thamdinh_"&amp;SUBSTITUTE(A5,".","_")&amp;"' value='"&amp;C9&amp;"' checked&gt;&lt;/td&gt;  
&lt;/tr&gt;",""),""),"")&amp;" &lt;/tbody&gt;",
IF(LEN(TRIM(A5))&gt;0,"&lt;tbody id='tbody_"&amp;SUBSTITUTE(A5,".","_") &amp; "'" &amp; IF(LEN(TRIM(A5))&gt;1," class='header'","") &amp;"&gt;
    &lt;tr&gt;
       &lt;td&gt;"&amp;IF(LEN(TRIM(A5))&gt;1,"&lt;img src='/svg/minus.svg' class='svg-icon'&gt;","")&amp;"&lt;/td&gt;
        &lt;td class='font-weight-bold'&gt;"&amp;A5&amp;"&lt;/td&gt;
        &lt;td class='font-weight-bold text-left' id='td_linhvuc_"&amp;SUBSTITUTE(A5,".","_")&amp;"'&gt;"&amp;B5&amp;"&lt;/td&gt;
        &lt;td class='font-weight-bold' id='td_diemtoida_"&amp;SUBSTITUTE(A5,".","_")&amp;"'&gt;"&amp;C5&amp;"&lt;/td&gt;
        &lt;td id='td_chamdiem_"&amp;SUBSTITUTE(A5,".","_")&amp;"'&gt;0&lt;/td&gt;
        &lt;td&gt;&lt;/td&gt;
        &lt;td&gt;&lt;/td&gt;
        &lt;td id='td_thamdinh_"&amp;SUBSTITUTE(A5,".","_")&amp;"'&gt;0&lt;/td&gt;
        &lt;td&gt;&lt;/td&gt;
    &lt;/tr&gt;
    &lt;/tbody&gt;",""))</f>
        <v>&lt;tbody id='tbody_1'&gt;
    &lt;tr&gt;
       &lt;td&gt;&lt;/td&gt;
        &lt;td class='font-weight-bold'&gt;1&lt;/td&gt;
        &lt;td class='font-weight-bold text-left' id='td_linhvuc_1'&gt;CÔNG TÁC CHỈ ĐẠO ĐIỀU HÀNH CẢI CÁCH HÀNH CHÍNH&lt;/td&gt;
        &lt;td class='font-weight-bold' id='td_diemtoida_1'&gt;21&lt;/td&gt;
        &lt;td id='td_chamdiem_1'&gt;0&lt;/td&gt;
        &lt;td&gt;&lt;/td&gt;
        &lt;td&gt;&lt;/td&gt;
        &lt;td id='td_thamdinh_1'&gt;0&lt;/td&gt;
        &lt;td&gt;&lt;/td&gt;
    &lt;/tr&gt;
    &lt;/tbody&gt;</v>
      </c>
      <c r="I5" s="45">
        <f t="shared" ref="I5:I68" si="0">IF(C5&gt;0,C5,
IF(OR(EXACT(",5",RIGHT(B5,2)),EXACT(".5",RIGHT(B5,2))),SUBSTITUTE(RIGHT(B5,3),",","."),
IF(OR(EXACT(".75",RIGHT(B5,3)),EXACT(",75",RIGHT(B5,3))),SUBSTITUTE(RIGHT(B5,4),",","."),
IF(OR(EXACT(".25",RIGHT(B5,3)),EXACT(",25",RIGHT(B5,3))),SUBSTITUTE(RIGHT(B5,4),",","."),
IF(OR(EXACT(".15",RIGHT(B5,3)),EXACT(",15",RIGHT(B5,3))),SUBSTITUTE(RIGHT(B5,4),",","."),
IF(OR(EXACT(".125",RIGHT(B5,4)),EXACT(",125",RIGHT(B5,4))),SUBSTITUTE(RIGHT(B5,5),",","."),
RIGHT(B5)))))))</f>
        <v>21</v>
      </c>
    </row>
    <row r="6" spans="1:9" ht="31.5" x14ac:dyDescent="0.25">
      <c r="A6" s="64" t="s">
        <v>8</v>
      </c>
      <c r="B6" s="65" t="s">
        <v>163</v>
      </c>
      <c r="C6" s="64">
        <v>4</v>
      </c>
      <c r="D6" s="64"/>
      <c r="E6" s="66"/>
      <c r="F6" s="67"/>
      <c r="G6" s="68"/>
      <c r="H6" s="45" t="str">
        <f t="shared" ref="H6:H69" si="1" xml:space="preserve">
IF(LEN(TRIM(A6))&gt;3,"&lt;tbody id='tbody_"&amp;SUBSTITUTE(A6,".","_")&amp;"'&gt;
    &lt;tr class='header'&gt;
           &lt;td rowspan='5'&gt;&lt;img src='/svg/minus.svg' class='svg-icon'&gt;&lt;/td&gt;
          &lt;td rowspan='5'&gt;"&amp;A6&amp;"&lt;/td&gt;
          &lt;td class='text-left'&gt;"&amp;B6&amp;"&lt;/td&gt;
          &lt;td&gt;"&amp;C6&amp;"&lt;/td&gt;
         &lt;td id='td_chamdiem_"&amp;SUBSTITUTE(A6,".","_")&amp;"'&gt;0&lt;/td&gt;
        &lt;td&gt;&lt;/td&gt;
        &lt;td&gt;&lt;/td&gt;
         &lt;td id='td_thamdinh_"&amp;SUBSTITUTE(A6,".","_")&amp;"'&gt;0&lt;/td&gt;
         &lt;td&gt;&lt;/td&gt;
    &lt;/tr&gt;
      &lt;tr&gt;
      &lt;td class='text-left font-italic'&gt;"&amp;B7&amp;"&lt;/td&gt;
      &lt;td rowspan='4'&gt;&lt;/td&gt;
      &lt;td&gt;&lt;input class='chamdiem' id='radio_"&amp;SUBSTITUTE(A6,".","_")&amp;"_0' type='radio'  name='td_chamdiem_"&amp;SUBSTITUTE(A6,".","_")&amp;"' value='"&amp;C6&amp;"'&gt;&lt;/td&gt;
    &lt;td rowspan='4' class='chamdiem align-bottom'&gt;
      &lt;input id='files_"&amp;SUBSTITUTE(A6,".","_")&amp;"' type='text' hidden&gt;
      &lt;div id='file_"&amp;SUBSTITUTE(A6,".","_")&amp;"'&gt;&lt;/div&gt;
       &lt;button class='btn btn-primary btn-sm chamdiem upload' id='upload_"&amp;SUBSTITUTE(A6,".","_")&amp;"'&gt;&lt;i class='fas fa-upload'&gt;&lt;/i&gt; Tải lên&lt;/button&gt;
    &lt;/td&gt;
      &lt;td rowspan='4' class='align-bottom'&gt;
        &lt;div id='giaitrinh_"&amp;SUBSTITUTE(A6,".","_")&amp;"'&gt;&lt;/div&gt;
        &lt;button type='button' class='btn btn-success btn-sm chamdiem giaitrinh' &gt;&lt;i class='fas fa-edit'&gt;&lt;/i&gt;&lt;/button&gt;
      &lt;/td&gt;
      &lt;td&gt;&lt;input class='thamdinh' id='radio_thamdinh_"&amp;SUBSTITUTE(A6,".","_")&amp;"_0' type='radio'  name='td_thamdinh_"&amp;SUBSTITUTE(A6,".","_")&amp;"' value='"&amp;C6&amp;"'&gt;&lt;/td&gt;   
      &lt;td rowspan='4' class='align-bottom'&gt;
        &lt;div id='ykien_"&amp;SUBSTITUTE(A6,".","_")&amp;"'&gt;&lt;/div&gt;
        &lt;button type='button' class='btn btn-info btn-sm thamdinh' &gt;&lt;i class='fas fa-edit'&gt;&lt;/i&gt;&lt;/button&gt;
      &lt;/td&gt;
  &lt;/tr&gt; "
&amp;IF(LEN(TRIM(A8))=0,"
&lt;tr&gt;
    &lt;td class='text-left font-italic'&gt;"&amp;B8&amp;"&lt;/td&gt;
    &lt;td &gt;&lt;input class='chamdiem' id='radio_"&amp;SUBSTITUTE(A6,".","_")&amp;"_1' type='radio' name='td_chamdiem_"&amp;SUBSTITUTE(A6,".","_")&amp;"' value='"&amp;C8&amp;"' checked&gt;&lt;/td&gt;   
    &lt;td&gt;&lt;input class='thamdinh' id='radio_thamdinh_"&amp;SUBSTITUTE(A6,".","_")&amp;"_1' type='radio'  name='td_thamdinh_"&amp;SUBSTITUTE(A6,".","_")&amp;"' value='"&amp;C8&amp;"' checked&gt;&lt;/td&gt;  
  &lt;/tr&gt;" &amp; IF(LEN(TRIM(A9))=0,"
&lt;tr&gt;
  &lt;td class='text-left font-italic'&gt;"&amp;B9&amp;"&lt;/td&gt;
  &lt;td &gt;&lt;input class='chamdiem' id='radio_"&amp;SUBSTITUTE(A6,".","_")&amp;"_2' type='radio' name='td_chamdiem_"&amp;SUBSTITUTE(A6,".","_")&amp;"' value='"&amp;C9&amp;"' checked&gt;&lt;/td&gt;   
  &lt;td&gt;&lt;input class='thamdinh' id='radio_thamdinh_"&amp;SUBSTITUTE(A6,".","_")&amp;"_2' type='radio'  name='td_thamdinh_"&amp;SUBSTITUTE(A6,".","_")&amp;"' value='"&amp;C9&amp;"' checked&gt;&lt;/td&gt;  
&lt;/tr&gt;" &amp;IF(LEN(TRIM(A10))=0,"
&lt;tr&gt;
  &lt;td class='text-left font-italic'&gt;"&amp;B10&amp;"&lt;/td&gt;
  &lt;td &gt;&lt;input class='chamdiem' id='radio_"&amp;SUBSTITUTE(A6,".","_")&amp;"_2' type='radio' name='td_chamdiem_"&amp;SUBSTITUTE(A6,".","_")&amp;"' value='"&amp;C10&amp;"' checked&gt;&lt;/td&gt;   
  &lt;td&gt;&lt;input class='thamdinh' id='radio_thamdinh_"&amp;SUBSTITUTE(A6,".","_")&amp;"_2' type='radio'  name='td_thamdinh_"&amp;SUBSTITUTE(A6,".","_")&amp;"' value='"&amp;C10&amp;"' checked&gt;&lt;/td&gt;  
&lt;/tr&gt;",""),""),"")&amp;" &lt;/tbody&gt;",
IF(LEN(TRIM(A6))&gt;0,"&lt;tbody id='tbody_"&amp;SUBSTITUTE(A6,".","_") &amp; "'" &amp; IF(LEN(TRIM(A6))&gt;1," class='header'","") &amp;"&gt;
    &lt;tr&gt;
       &lt;td&gt;"&amp;IF(LEN(TRIM(A6))&gt;1,"&lt;img src='/svg/minus.svg' class='svg-icon'&gt;","")&amp;"&lt;/td&gt;
        &lt;td class='font-weight-bold'&gt;"&amp;A6&amp;"&lt;/td&gt;
        &lt;td class='font-weight-bold text-left' id='td_linhvuc_"&amp;SUBSTITUTE(A6,".","_")&amp;"'&gt;"&amp;B6&amp;"&lt;/td&gt;
        &lt;td class='font-weight-bold' id='td_diemtoida_"&amp;SUBSTITUTE(A6,".","_")&amp;"'&gt;"&amp;C6&amp;"&lt;/td&gt;
        &lt;td id='td_chamdiem_"&amp;SUBSTITUTE(A6,".","_")&amp;"'&gt;0&lt;/td&gt;
        &lt;td&gt;&lt;/td&gt;
        &lt;td&gt;&lt;/td&gt;
        &lt;td id='td_thamdinh_"&amp;SUBSTITUTE(A6,".","_")&amp;"'&gt;0&lt;/td&gt;
        &lt;td&gt;&lt;/td&gt;
    &lt;/tr&gt;
    &lt;/tbody&gt;",""))</f>
        <v>&lt;tbody id='tbody_1_1' class='header'&gt;
    &lt;tr&gt;
       &lt;td&gt;&lt;img src='/svg/minus.svg' class='svg-icon'&gt;&lt;/td&gt;
        &lt;td class='font-weight-bold'&gt;1.1&lt;/td&gt;
        &lt;td class='font-weight-bold text-left' id='td_linhvuc_1_1'&gt;Xây dựng và thực hiện kế hoạch công tác cải cách hành chính định kỳ hằng năm&lt;/td&gt;
        &lt;td class='font-weight-bold' id='td_diemtoida_1_1'&gt;4&lt;/td&gt;
        &lt;td id='td_chamdiem_1_1'&gt;0&lt;/td&gt;
        &lt;td&gt;&lt;/td&gt;
        &lt;td&gt;&lt;/td&gt;
        &lt;td id='td_thamdinh_1_1'&gt;0&lt;/td&gt;
        &lt;td&gt;&lt;/td&gt;
    &lt;/tr&gt;
    &lt;/tbody&gt;</v>
      </c>
      <c r="I6" s="45">
        <f t="shared" si="0"/>
        <v>4</v>
      </c>
    </row>
    <row r="7" spans="1:9" ht="31.5" x14ac:dyDescent="0.25">
      <c r="A7" s="9" t="s">
        <v>9</v>
      </c>
      <c r="B7" s="10" t="s">
        <v>164</v>
      </c>
      <c r="C7" s="9">
        <v>1</v>
      </c>
      <c r="D7" s="103"/>
      <c r="E7" s="7"/>
      <c r="F7" s="8"/>
      <c r="G7" s="7"/>
      <c r="H7" s="45" t="str">
        <f t="shared" si="1"/>
        <v>&lt;tbody id='tbody_1_1_1'&gt;
    &lt;tr class='header'&gt;
           &lt;td rowspan='5'&gt;&lt;img src='/svg/minus.svg' class='svg-icon'&gt;&lt;/td&gt;
          &lt;td rowspan='5'&gt;1.1.1&lt;/td&gt;
          &lt;td class='text-left'&gt;Mức độ kịp thời trong ban hành kế hoạch cải cách hành chính năm&lt;/td&gt;
          &lt;td&gt;1&lt;/td&gt;
         &lt;td id='td_chamdiem_1_1_1'&gt;0&lt;/td&gt;
        &lt;td&gt;&lt;/td&gt;
        &lt;td&gt;&lt;/td&gt;
         &lt;td id='td_thamdinh_1_1_1'&gt;0&lt;/td&gt;
         &lt;td&gt;&lt;/td&gt;
    &lt;/tr&gt;
      &lt;tr&gt;
      &lt;td class='text-left font-italic'&gt;Ban hành kịp thời (không quá 01 tháng sau khi Công an tỉnh ban hành hoặc theo yêu cầu xác định trong Kế hoạch cải cách hành chính năm 2024 của Công an tỉnh): 1&lt;/td&gt;
      &lt;td rowspan='4'&gt;&lt;/td&gt;
      &lt;td&gt;&lt;input class='chamdiem' id='radio_1_1_1_0' type='radio'  name='td_chamdiem_1_1_1' value='1'&gt;&lt;/td&gt;
    &lt;td rowspan='4' class='chamdiem align-bottom'&gt;
      &lt;input id='files_1_1_1' type='text' hidden&gt;
      &lt;div id='file_1_1_1'&gt;&lt;/div&gt;
       &lt;button class='btn btn-primary btn-sm chamdiem upload' id='upload_1_1_1'&gt;&lt;i class='fas fa-upload'&gt;&lt;/i&gt; Tải lên&lt;/button&gt;
    &lt;/td&gt;
      &lt;td rowspan='4' class='align-bottom'&gt;
        &lt;div id='giaitrinh_1_1_1'&gt;&lt;/div&gt;
        &lt;button type='button' class='btn btn-success btn-sm chamdiem giaitrinh' &gt;&lt;i class='fas fa-edit'&gt;&lt;/i&gt;&lt;/button&gt;
      &lt;/td&gt;
      &lt;td&gt;&lt;input class='thamdinh' id='radio_thamdinh_1_1_1_0' type='radio'  name='td_thamdinh_1_1_1' value='1'&gt;&lt;/td&gt;   
      &lt;td rowspan='4' class='align-bottom'&gt;
        &lt;div id='ykien_1_1_1'&gt;&lt;/div&gt;
        &lt;button type='button' class='btn btn-info btn-sm thamdinh' &gt;&lt;i class='fas fa-edit'&gt;&lt;/i&gt;&lt;/button&gt;
      &lt;/td&gt;
  &lt;/tr&gt; 
&lt;tr&gt;
    &lt;td class='text-left font-italic'&gt;Ban hành không kịp thời (quá 01 tháng sau khi Công an tỉnh ban hành hoặc yêu cầu xác định tại Kế hoạch cải cách hành chính năm 2024 của Công an tỉnh): 0.5&lt;/td&gt;
    &lt;td &gt;&lt;input class='chamdiem' id='radio_1_1_1_1' type='radio' name='td_chamdiem_1_1_1' value='0.5' checked&gt;&lt;/td&gt;   
    &lt;td&gt;&lt;input class='thamdinh' id='radio_thamdinh_1_1_1_1' type='radio'  name='td_thamdinh_1_1_1' value='0.5' checked&gt;&lt;/td&gt;  
  &lt;/tr&gt;
&lt;tr&gt;
  &lt;td class='text-left font-italic'&gt;Không ban hành: 0&lt;/td&gt;
  &lt;td &gt;&lt;input class='chamdiem' id='radio_1_1_1_2' type='radio' name='td_chamdiem_1_1_1' value='0' checked&gt;&lt;/td&gt;   
  &lt;td&gt;&lt;input class='thamdinh' id='radio_thamdinh_1_1_1_2' type='radio'  name='td_thamdinh_1_1_1' value='0' checked&gt;&lt;/td&gt;  
&lt;/tr&gt; &lt;/tbody&gt;</v>
      </c>
      <c r="I7" s="45">
        <f t="shared" si="0"/>
        <v>1</v>
      </c>
    </row>
    <row r="8" spans="1:9" ht="63" x14ac:dyDescent="0.25">
      <c r="A8" s="11"/>
      <c r="B8" s="12" t="s">
        <v>403</v>
      </c>
      <c r="C8" s="13" t="s">
        <v>438</v>
      </c>
      <c r="D8" s="118"/>
      <c r="E8" s="7"/>
      <c r="F8" s="8"/>
      <c r="G8" s="7"/>
      <c r="H8" s="45" t="str">
        <f t="shared" si="1"/>
        <v/>
      </c>
      <c r="I8" s="45" t="str">
        <f t="shared" si="0"/>
        <v>1</v>
      </c>
    </row>
    <row r="9" spans="1:9" ht="63" x14ac:dyDescent="0.25">
      <c r="A9" s="11"/>
      <c r="B9" s="12" t="s">
        <v>404</v>
      </c>
      <c r="C9" s="13" t="s">
        <v>439</v>
      </c>
      <c r="D9" s="118" t="s">
        <v>10</v>
      </c>
      <c r="E9" s="7"/>
      <c r="F9" s="8"/>
      <c r="G9" s="7"/>
      <c r="H9" s="45" t="str">
        <f t="shared" si="1"/>
        <v/>
      </c>
      <c r="I9" s="45" t="str">
        <f t="shared" si="0"/>
        <v>0.5</v>
      </c>
    </row>
    <row r="10" spans="1:9" ht="15.75" x14ac:dyDescent="0.25">
      <c r="A10" s="11"/>
      <c r="B10" s="14" t="s">
        <v>11</v>
      </c>
      <c r="C10" s="9" t="s">
        <v>440</v>
      </c>
      <c r="D10" s="119" t="s">
        <v>10</v>
      </c>
      <c r="E10" s="7"/>
      <c r="F10" s="8"/>
      <c r="G10" s="7"/>
      <c r="H10" s="45" t="str">
        <f t="shared" si="1"/>
        <v/>
      </c>
      <c r="I10" s="45" t="str">
        <f t="shared" si="0"/>
        <v>0</v>
      </c>
    </row>
    <row r="11" spans="1:9" ht="47.25" x14ac:dyDescent="0.25">
      <c r="A11" s="9" t="s">
        <v>12</v>
      </c>
      <c r="B11" s="10" t="s">
        <v>197</v>
      </c>
      <c r="C11" s="9">
        <v>1</v>
      </c>
      <c r="D11" s="103"/>
      <c r="E11" s="7"/>
      <c r="F11" s="8"/>
      <c r="G11" s="7"/>
      <c r="H11" s="45" t="str">
        <f t="shared" si="1"/>
        <v>&lt;tbody id='tbody_1_1_2'&gt;
    &lt;tr class='header'&gt;
           &lt;td rowspan='5'&gt;&lt;img src='/svg/minus.svg' class='svg-icon'&gt;&lt;/td&gt;
          &lt;td rowspan='5'&gt;1.1.2&lt;/td&gt;
          &lt;td class='text-left'&gt;Xác định đầy đủ các nhiệm vụ cải cách hành chính phù hợp với chức năng, nhiệm vụ của đơn vị theo kế hoạch cải cách hành chính của Công an tỉnh&lt;/td&gt;
          &lt;td&gt;1&lt;/td&gt;
         &lt;td id='td_chamdiem_1_1_2'&gt;0&lt;/td&gt;
        &lt;td&gt;&lt;/td&gt;
        &lt;td&gt;&lt;/td&gt;
         &lt;td id='td_thamdinh_1_1_2'&gt;0&lt;/td&gt;
         &lt;td&gt;&lt;/td&gt;
    &lt;/tr&gt;
      &lt;tr&gt;
      &lt;td class='text-left font-italic'&gt;Xác định đầy đủ nhiệm vụ:1&lt;/td&gt;
      &lt;td rowspan='4'&gt;&lt;/td&gt;
      &lt;td&gt;&lt;input class='chamdiem' id='radio_1_1_2_0' type='radio'  name='td_chamdiem_1_1_2' value='1'&gt;&lt;/td&gt;
    &lt;td rowspan='4' class='chamdiem align-bottom'&gt;
      &lt;input id='files_1_1_2' type='text' hidden&gt;
      &lt;div id='file_1_1_2'&gt;&lt;/div&gt;
       &lt;button class='btn btn-primary btn-sm chamdiem upload' id='upload_1_1_2'&gt;&lt;i class='fas fa-upload'&gt;&lt;/i&gt; Tải lên&lt;/button&gt;
    &lt;/td&gt;
      &lt;td rowspan='4' class='align-bottom'&gt;
        &lt;div id='giaitrinh_1_1_2'&gt;&lt;/div&gt;
        &lt;button type='button' class='btn btn-success btn-sm chamdiem giaitrinh' &gt;&lt;i class='fas fa-edit'&gt;&lt;/i&gt;&lt;/button&gt;
      &lt;/td&gt;
      &lt;td&gt;&lt;input class='thamdinh' id='radio_thamdinh_1_1_2_0' type='radio'  name='td_thamdinh_1_1_2' value='1'&gt;&lt;/td&gt;   
      &lt;td rowspan='4' class='align-bottom'&gt;
        &lt;div id='ykien_1_1_2'&gt;&lt;/div&gt;
        &lt;button type='button' class='btn btn-info btn-sm thamdinh' &gt;&lt;i class='fas fa-edit'&gt;&lt;/i&gt;&lt;/button&gt;
      &lt;/td&gt;
  &lt;/tr&gt; 
&lt;tr&gt;
    &lt;td class='text-left font-italic'&gt;Không xác định đầy đủ nhiệm vụ: 0&lt;/td&gt;
    &lt;td &gt;&lt;input class='chamdiem' id='radio_1_1_2_1' type='radio' name='td_chamdiem_1_1_2' value='0' checked&gt;&lt;/td&gt;   
    &lt;td&gt;&lt;input class='thamdinh' id='radio_thamdinh_1_1_2_1' type='radio'  name='td_thamdinh_1_1_2' value='0' checked&gt;&lt;/td&gt;  
  &lt;/tr&gt; &lt;/tbody&gt;</v>
      </c>
      <c r="I11" s="45">
        <f t="shared" si="0"/>
        <v>1</v>
      </c>
    </row>
    <row r="12" spans="1:9" ht="18.399999999999999" customHeight="1" x14ac:dyDescent="0.25">
      <c r="A12" s="11"/>
      <c r="B12" s="14" t="s">
        <v>405</v>
      </c>
      <c r="C12" s="9" t="s">
        <v>438</v>
      </c>
      <c r="D12" s="119"/>
      <c r="E12" s="7"/>
      <c r="F12" s="8"/>
      <c r="G12" s="7"/>
      <c r="H12" s="45" t="str">
        <f t="shared" si="1"/>
        <v/>
      </c>
      <c r="I12" s="45" t="str">
        <f t="shared" si="0"/>
        <v>1</v>
      </c>
    </row>
    <row r="13" spans="1:9" ht="18.399999999999999" customHeight="1" x14ac:dyDescent="0.25">
      <c r="A13" s="11"/>
      <c r="B13" s="14" t="s">
        <v>13</v>
      </c>
      <c r="C13" s="9" t="s">
        <v>440</v>
      </c>
      <c r="D13" s="119"/>
      <c r="E13" s="7"/>
      <c r="F13" s="8"/>
      <c r="G13" s="7"/>
      <c r="H13" s="45" t="str">
        <f t="shared" si="1"/>
        <v/>
      </c>
      <c r="I13" s="45" t="str">
        <f t="shared" si="0"/>
        <v>0</v>
      </c>
    </row>
    <row r="14" spans="1:9" ht="48" customHeight="1" x14ac:dyDescent="0.25">
      <c r="A14" s="9" t="s">
        <v>14</v>
      </c>
      <c r="B14" s="10" t="s">
        <v>16</v>
      </c>
      <c r="C14" s="9">
        <v>1</v>
      </c>
      <c r="D14" s="103"/>
      <c r="E14" s="7"/>
      <c r="F14" s="8"/>
      <c r="G14" s="7"/>
      <c r="H14" s="45" t="str">
        <f t="shared" si="1"/>
        <v>&lt;tbody id='tbody_1_1_3'&gt;
    &lt;tr class='header'&gt;
           &lt;td rowspan='5'&gt;&lt;img src='/svg/minus.svg' class='svg-icon'&gt;&lt;/td&gt;
          &lt;td rowspan='5'&gt;1.1.3&lt;/td&gt;
          &lt;td class='text-left'&gt;Xác định rõ ràng, cụ thể các kết quả phải đạt và định rõ trách nhiệm thực hiện của các đơn vị trong kế hoạch&lt;/td&gt;
          &lt;td&gt;1&lt;/td&gt;
         &lt;td id='td_chamdiem_1_1_3'&gt;0&lt;/td&gt;
        &lt;td&gt;&lt;/td&gt;
        &lt;td&gt;&lt;/td&gt;
         &lt;td id='td_thamdinh_1_1_3'&gt;0&lt;/td&gt;
         &lt;td&gt;&lt;/td&gt;
    &lt;/tr&gt;
      &lt;tr&gt;
      &lt;td class='text-left font-italic'&gt;Đạt yêu cầu: 1&lt;/td&gt;
      &lt;td rowspan='4'&gt;&lt;/td&gt;
      &lt;td&gt;&lt;input class='chamdiem' id='radio_1_1_3_0' type='radio'  name='td_chamdiem_1_1_3' value='1'&gt;&lt;/td&gt;
    &lt;td rowspan='4' class='chamdiem align-bottom'&gt;
      &lt;input id='files_1_1_3' type='text' hidden&gt;
      &lt;div id='file_1_1_3'&gt;&lt;/div&gt;
       &lt;button class='btn btn-primary btn-sm chamdiem upload' id='upload_1_1_3'&gt;&lt;i class='fas fa-upload'&gt;&lt;/i&gt; Tải lên&lt;/button&gt;
    &lt;/td&gt;
      &lt;td rowspan='4' class='align-bottom'&gt;
        &lt;div id='giaitrinh_1_1_3'&gt;&lt;/div&gt;
        &lt;button type='button' class='btn btn-success btn-sm chamdiem giaitrinh' &gt;&lt;i class='fas fa-edit'&gt;&lt;/i&gt;&lt;/button&gt;
      &lt;/td&gt;
      &lt;td&gt;&lt;input class='thamdinh' id='radio_thamdinh_1_1_3_0' type='radio'  name='td_thamdinh_1_1_3' value='1'&gt;&lt;/td&gt;   
      &lt;td rowspan='4' class='align-bottom'&gt;
        &lt;div id='ykien_1_1_3'&gt;&lt;/div&gt;
        &lt;button type='button' class='btn btn-info btn-sm thamdinh' &gt;&lt;i class='fas fa-edit'&gt;&lt;/i&gt;&lt;/button&gt;
      &lt;/td&gt;
  &lt;/tr&gt; 
&lt;tr&gt;
    &lt;td class='text-left font-italic'&gt;Không đạt yêu cầu: 0&lt;/td&gt;
    &lt;td &gt;&lt;input class='chamdiem' id='radio_1_1_3_1' type='radio' name='td_chamdiem_1_1_3' value='0' checked&gt;&lt;/td&gt;   
    &lt;td&gt;&lt;input class='thamdinh' id='radio_thamdinh_1_1_3_1' type='radio'  name='td_thamdinh_1_1_3' value='0' checked&gt;&lt;/td&gt;  
  &lt;/tr&gt; &lt;/tbody&gt;</v>
      </c>
      <c r="I14" s="45">
        <f t="shared" si="0"/>
        <v>1</v>
      </c>
    </row>
    <row r="15" spans="1:9" ht="18.399999999999999" customHeight="1" x14ac:dyDescent="0.25">
      <c r="A15" s="11"/>
      <c r="B15" s="14" t="s">
        <v>406</v>
      </c>
      <c r="C15" s="9" t="s">
        <v>438</v>
      </c>
      <c r="D15" s="119"/>
      <c r="E15" s="7"/>
      <c r="F15" s="8"/>
      <c r="G15" s="7"/>
      <c r="H15" s="45" t="str">
        <f t="shared" si="1"/>
        <v/>
      </c>
      <c r="I15" s="45" t="str">
        <f t="shared" si="0"/>
        <v>1</v>
      </c>
    </row>
    <row r="16" spans="1:9" ht="18.399999999999999" customHeight="1" x14ac:dyDescent="0.25">
      <c r="A16" s="11"/>
      <c r="B16" s="14" t="s">
        <v>432</v>
      </c>
      <c r="C16" s="9" t="s">
        <v>440</v>
      </c>
      <c r="D16" s="119"/>
      <c r="E16" s="7"/>
      <c r="F16" s="8"/>
      <c r="G16" s="7"/>
      <c r="H16" s="45" t="str">
        <f t="shared" si="1"/>
        <v/>
      </c>
      <c r="I16" s="45" t="str">
        <f t="shared" si="0"/>
        <v>0</v>
      </c>
    </row>
    <row r="17" spans="1:9" ht="31.5" x14ac:dyDescent="0.25">
      <c r="A17" s="9" t="s">
        <v>15</v>
      </c>
      <c r="B17" s="10" t="s">
        <v>165</v>
      </c>
      <c r="C17" s="9">
        <v>1</v>
      </c>
      <c r="D17" s="93"/>
      <c r="E17" s="7"/>
      <c r="F17" s="8"/>
      <c r="G17" s="7"/>
      <c r="H17" s="45" t="str">
        <f t="shared" si="1"/>
        <v>&lt;tbody id='tbody_1_1_4'&gt;
    &lt;tr class='header'&gt;
           &lt;td rowspan='5'&gt;&lt;img src='/svg/minus.svg' class='svg-icon'&gt;&lt;/td&gt;
          &lt;td rowspan='5'&gt;1.1.4&lt;/td&gt;
          &lt;td class='text-left'&gt;Mức độ thực hiện từng nhiệm vụ cụ thể đã xác định trong kế hoạch cải cách hành chính&lt;/td&gt;
          &lt;td&gt;1&lt;/td&gt;
         &lt;td id='td_chamdiem_1_1_4'&gt;0&lt;/td&gt;
        &lt;td&gt;&lt;/td&gt;
        &lt;td&gt;&lt;/td&gt;
         &lt;td id='td_thamdinh_1_1_4'&gt;0&lt;/td&gt;
         &lt;td&gt;&lt;/td&gt;
    &lt;/tr&gt;
      &lt;tr&gt;
      &lt;td class='text-left font-italic'&gt;Hoàn thành từ 100% kế hoạch: 1&lt;/td&gt;
      &lt;td rowspan='4'&gt;&lt;/td&gt;
      &lt;td&gt;&lt;input class='chamdiem' id='radio_1_1_4_0' type='radio'  name='td_chamdiem_1_1_4' value='1'&gt;&lt;/td&gt;
    &lt;td rowspan='4' class='chamdiem align-bottom'&gt;
      &lt;input id='files_1_1_4' type='text' hidden&gt;
      &lt;div id='file_1_1_4'&gt;&lt;/div&gt;
       &lt;button class='btn btn-primary btn-sm chamdiem upload' id='upload_1_1_4'&gt;&lt;i class='fas fa-upload'&gt;&lt;/i&gt; Tải lên&lt;/button&gt;
    &lt;/td&gt;
      &lt;td rowspan='4' class='align-bottom'&gt;
        &lt;div id='giaitrinh_1_1_4'&gt;&lt;/div&gt;
        &lt;button type='button' class='btn btn-success btn-sm chamdiem giaitrinh' &gt;&lt;i class='fas fa-edit'&gt;&lt;/i&gt;&lt;/button&gt;
      &lt;/td&gt;
      &lt;td&gt;&lt;input class='thamdinh' id='radio_thamdinh_1_1_4_0' type='radio'  name='td_thamdinh_1_1_4' value='1'&gt;&lt;/td&gt;   
      &lt;td rowspan='4' class='align-bottom'&gt;
        &lt;div id='ykien_1_1_4'&gt;&lt;/div&gt;
        &lt;button type='button' class='btn btn-info btn-sm thamdinh' &gt;&lt;i class='fas fa-edit'&gt;&lt;/i&gt;&lt;/button&gt;
      &lt;/td&gt;
  &lt;/tr&gt; 
&lt;tr&gt;
    &lt;td class='text-left font-italic'&gt;Hoàn thành từ 50% - dưới 100% kế hoạch: 0,5&lt;/td&gt;
    &lt;td &gt;&lt;input class='chamdiem' id='radio_1_1_4_1' type='radio' name='td_chamdiem_1_1_4' value='0.5' checked&gt;&lt;/td&gt;   
    &lt;td&gt;&lt;input class='thamdinh' id='radio_thamdinh_1_1_4_1' type='radio'  name='td_thamdinh_1_1_4' value='0.5' checked&gt;&lt;/td&gt;  
  &lt;/tr&gt;
&lt;tr&gt;
  &lt;td class='text-left font-italic'&gt;Hoàn thành dưới 50% kế hoạch: 0&lt;/td&gt;
  &lt;td &gt;&lt;input class='chamdiem' id='radio_1_1_4_2' type='radio' name='td_chamdiem_1_1_4' value='0' checked&gt;&lt;/td&gt;   
  &lt;td&gt;&lt;input class='thamdinh' id='radio_thamdinh_1_1_4_2' type='radio'  name='td_thamdinh_1_1_4' value='0' checked&gt;&lt;/td&gt;  
&lt;/tr&gt; &lt;/tbody&gt;</v>
      </c>
      <c r="I17" s="45">
        <f t="shared" si="0"/>
        <v>1</v>
      </c>
    </row>
    <row r="18" spans="1:9" ht="15.75" x14ac:dyDescent="0.25">
      <c r="A18" s="11" t="s">
        <v>10</v>
      </c>
      <c r="B18" s="15" t="s">
        <v>222</v>
      </c>
      <c r="C18" s="9" t="s">
        <v>438</v>
      </c>
      <c r="D18" s="133"/>
      <c r="E18" s="7"/>
      <c r="F18" s="8"/>
      <c r="G18" s="7"/>
      <c r="H18" s="45" t="str">
        <f t="shared" si="1"/>
        <v/>
      </c>
      <c r="I18" s="45" t="str">
        <f t="shared" si="0"/>
        <v>1</v>
      </c>
    </row>
    <row r="19" spans="1:9" ht="15.75" x14ac:dyDescent="0.25">
      <c r="A19" s="18"/>
      <c r="B19" s="19" t="s">
        <v>223</v>
      </c>
      <c r="C19" s="20" t="s">
        <v>439</v>
      </c>
      <c r="D19" s="134"/>
      <c r="E19" s="17"/>
      <c r="F19" s="1"/>
      <c r="G19" s="17"/>
      <c r="H19" s="45" t="str">
        <f t="shared" si="1"/>
        <v/>
      </c>
      <c r="I19" s="45" t="str">
        <f t="shared" si="0"/>
        <v>0.5</v>
      </c>
    </row>
    <row r="20" spans="1:9" ht="24" customHeight="1" x14ac:dyDescent="0.25">
      <c r="A20" s="18" t="s">
        <v>10</v>
      </c>
      <c r="B20" s="19" t="s">
        <v>17</v>
      </c>
      <c r="C20" s="49" t="s">
        <v>440</v>
      </c>
      <c r="D20" s="135"/>
      <c r="E20" s="17"/>
      <c r="F20" s="1"/>
      <c r="G20" s="17"/>
      <c r="H20" s="45" t="str">
        <f t="shared" si="1"/>
        <v/>
      </c>
      <c r="I20" s="45" t="str">
        <f t="shared" si="0"/>
        <v>0</v>
      </c>
    </row>
    <row r="21" spans="1:9" ht="31.5" x14ac:dyDescent="0.25">
      <c r="A21" s="69" t="s">
        <v>18</v>
      </c>
      <c r="B21" s="70" t="s">
        <v>166</v>
      </c>
      <c r="C21" s="69">
        <v>4</v>
      </c>
      <c r="D21" s="94"/>
      <c r="E21" s="71"/>
      <c r="F21" s="72"/>
      <c r="G21" s="73"/>
      <c r="H21" s="45" t="str">
        <f t="shared" si="1"/>
        <v>&lt;tbody id='tbody_1_2' class='header'&gt;
    &lt;tr&gt;
       &lt;td&gt;&lt;img src='/svg/minus.svg' class='svg-icon'&gt;&lt;/td&gt;
        &lt;td class='font-weight-bold'&gt;1.2&lt;/td&gt;
        &lt;td class='font-weight-bold text-left' id='td_linhvuc_1_2'&gt;Thực hiện chế độ báo cáo về công tác cải cách hành chính&lt;/td&gt;
        &lt;td class='font-weight-bold' id='td_diemtoida_1_2'&gt;4&lt;/td&gt;
        &lt;td id='td_chamdiem_1_2'&gt;0&lt;/td&gt;
        &lt;td&gt;&lt;/td&gt;
        &lt;td&gt;&lt;/td&gt;
        &lt;td id='td_thamdinh_1_2'&gt;0&lt;/td&gt;
        &lt;td&gt;&lt;/td&gt;
    &lt;/tr&gt;
    &lt;/tbody&gt;</v>
      </c>
      <c r="I21" s="45">
        <f t="shared" si="0"/>
        <v>4</v>
      </c>
    </row>
    <row r="22" spans="1:9" ht="15.75" x14ac:dyDescent="0.25">
      <c r="A22" s="20" t="s">
        <v>19</v>
      </c>
      <c r="B22" s="24" t="s">
        <v>167</v>
      </c>
      <c r="C22" s="55">
        <v>1</v>
      </c>
      <c r="D22" s="95"/>
      <c r="E22" s="17"/>
      <c r="F22" s="1"/>
      <c r="G22" s="17"/>
      <c r="H22" s="45" t="str">
        <f t="shared" si="1"/>
        <v>&lt;tbody id='tbody_1_2_1'&gt;
    &lt;tr class='header'&gt;
           &lt;td rowspan='5'&gt;&lt;img src='/svg/minus.svg' class='svg-icon'&gt;&lt;/td&gt;
          &lt;td rowspan='5'&gt;1.2.1&lt;/td&gt;
          &lt;td class='text-left'&gt;Số lượng báo cáo định kỳ hoặc đột xuất theo quy định&lt;/td&gt;
          &lt;td&gt;1&lt;/td&gt;
         &lt;td id='td_chamdiem_1_2_1'&gt;0&lt;/td&gt;
        &lt;td&gt;&lt;/td&gt;
        &lt;td&gt;&lt;/td&gt;
         &lt;td id='td_thamdinh_1_2_1'&gt;0&lt;/td&gt;
         &lt;td&gt;&lt;/td&gt;
    &lt;/tr&gt;
      &lt;tr&gt;
      &lt;td class='text-left font-italic'&gt;Đầy đủ các báo cáo: 1&lt;/td&gt;
      &lt;td rowspan='4'&gt;&lt;/td&gt;
      &lt;td&gt;&lt;input class='chamdiem' id='radio_1_2_1_0' type='radio'  name='td_chamdiem_1_2_1' value='1'&gt;&lt;/td&gt;
    &lt;td rowspan='4' class='chamdiem align-bottom'&gt;
      &lt;input id='files_1_2_1' type='text' hidden&gt;
      &lt;div id='file_1_2_1'&gt;&lt;/div&gt;
       &lt;button class='btn btn-primary btn-sm chamdiem upload' id='upload_1_2_1'&gt;&lt;i class='fas fa-upload'&gt;&lt;/i&gt; Tải lên&lt;/button&gt;
    &lt;/td&gt;
      &lt;td rowspan='4' class='align-bottom'&gt;
        &lt;div id='giaitrinh_1_2_1'&gt;&lt;/div&gt;
        &lt;button type='button' class='btn btn-success btn-sm chamdiem giaitrinh' &gt;&lt;i class='fas fa-edit'&gt;&lt;/i&gt;&lt;/button&gt;
      &lt;/td&gt;
      &lt;td&gt;&lt;input class='thamdinh' id='radio_thamdinh_1_2_1_0' type='radio'  name='td_thamdinh_1_2_1' value='1'&gt;&lt;/td&gt;   
      &lt;td rowspan='4' class='align-bottom'&gt;
        &lt;div id='ykien_1_2_1'&gt;&lt;/div&gt;
        &lt;button type='button' class='btn btn-info btn-sm thamdinh' &gt;&lt;i class='fas fa-edit'&gt;&lt;/i&gt;&lt;/button&gt;
      &lt;/td&gt;
  &lt;/tr&gt; 
&lt;tr&gt;
    &lt;td class='text-left font-italic'&gt;Báo cáo đạt ¾ số lượng trở lên: 0.5&lt;/td&gt;
    &lt;td &gt;&lt;input class='chamdiem' id='radio_1_2_1_1' type='radio' name='td_chamdiem_1_2_1' value='0.5' checked&gt;&lt;/td&gt;   
    &lt;td&gt;&lt;input class='thamdinh' id='radio_thamdinh_1_2_1_1' type='radio'  name='td_thamdinh_1_2_1' value='0.5' checked&gt;&lt;/td&gt;  
  &lt;/tr&gt;
&lt;tr&gt;
  &lt;td class='text-left font-italic'&gt;Báo cáo đạt dưới ¾ số lượng: 0&lt;/td&gt;
  &lt;td &gt;&lt;input class='chamdiem' id='radio_1_2_1_2' type='radio' name='td_chamdiem_1_2_1' value='0' checked&gt;&lt;/td&gt;   
  &lt;td&gt;&lt;input class='thamdinh' id='radio_thamdinh_1_2_1_2' type='radio'  name='td_thamdinh_1_2_1' value='0' checked&gt;&lt;/td&gt;  
&lt;/tr&gt; &lt;/tbody&gt;</v>
      </c>
      <c r="I22" s="45">
        <f t="shared" si="0"/>
        <v>1</v>
      </c>
    </row>
    <row r="23" spans="1:9" ht="18.399999999999999" customHeight="1" x14ac:dyDescent="0.25">
      <c r="A23" s="18"/>
      <c r="B23" s="19" t="s">
        <v>211</v>
      </c>
      <c r="C23" s="55" t="s">
        <v>438</v>
      </c>
      <c r="D23" s="112"/>
      <c r="E23" s="17"/>
      <c r="F23" s="1"/>
      <c r="G23" s="17"/>
      <c r="H23" s="45" t="str">
        <f t="shared" si="1"/>
        <v/>
      </c>
      <c r="I23" s="45" t="str">
        <f t="shared" si="0"/>
        <v>1</v>
      </c>
    </row>
    <row r="24" spans="1:9" ht="18.399999999999999" customHeight="1" x14ac:dyDescent="0.25">
      <c r="A24" s="18"/>
      <c r="B24" s="19" t="s">
        <v>212</v>
      </c>
      <c r="C24" s="55" t="s">
        <v>439</v>
      </c>
      <c r="D24" s="112"/>
      <c r="E24" s="17"/>
      <c r="F24" s="1"/>
      <c r="G24" s="17"/>
      <c r="H24" s="45" t="str">
        <f t="shared" si="1"/>
        <v/>
      </c>
      <c r="I24" s="45" t="str">
        <f t="shared" si="0"/>
        <v>0.5</v>
      </c>
    </row>
    <row r="25" spans="1:9" ht="18.399999999999999" customHeight="1" x14ac:dyDescent="0.25">
      <c r="A25" s="18"/>
      <c r="B25" s="19" t="s">
        <v>20</v>
      </c>
      <c r="C25" s="55" t="s">
        <v>440</v>
      </c>
      <c r="D25" s="112"/>
      <c r="E25" s="17"/>
      <c r="F25" s="1"/>
      <c r="G25" s="17"/>
      <c r="H25" s="45" t="str">
        <f t="shared" si="1"/>
        <v/>
      </c>
      <c r="I25" s="45" t="str">
        <f t="shared" si="0"/>
        <v>0</v>
      </c>
    </row>
    <row r="26" spans="1:9" ht="18.399999999999999" customHeight="1" x14ac:dyDescent="0.25">
      <c r="A26" s="20" t="s">
        <v>21</v>
      </c>
      <c r="B26" s="24" t="s">
        <v>22</v>
      </c>
      <c r="C26" s="55">
        <v>1</v>
      </c>
      <c r="D26" s="103"/>
      <c r="E26" s="17"/>
      <c r="F26" s="1"/>
      <c r="G26" s="17"/>
      <c r="H26" s="45" t="str">
        <f t="shared" si="1"/>
        <v>&lt;tbody id='tbody_1_2_2'&gt;
    &lt;tr class='header'&gt;
           &lt;td rowspan='5'&gt;&lt;img src='/svg/minus.svg' class='svg-icon'&gt;&lt;/td&gt;
          &lt;td rowspan='5'&gt;1.2.2&lt;/td&gt;
          &lt;td class='text-left'&gt;Báo cáo đầy đủ nội dung theo quy định&lt;/td&gt;
          &lt;td&gt;1&lt;/td&gt;
         &lt;td id='td_chamdiem_1_2_2'&gt;0&lt;/td&gt;
        &lt;td&gt;&lt;/td&gt;
        &lt;td&gt;&lt;/td&gt;
         &lt;td id='td_thamdinh_1_2_2'&gt;0&lt;/td&gt;
         &lt;td&gt;&lt;/td&gt;
    &lt;/tr&gt;
      &lt;tr&gt;
      &lt;td class='text-left font-italic'&gt;Đầy đủ nội dung: 1&lt;/td&gt;
      &lt;td rowspan='4'&gt;&lt;/td&gt;
      &lt;td&gt;&lt;input class='chamdiem' id='radio_1_2_2_0' type='radio'  name='td_chamdiem_1_2_2' value='1'&gt;&lt;/td&gt;
    &lt;td rowspan='4' class='chamdiem align-bottom'&gt;
      &lt;input id='files_1_2_2' type='text' hidden&gt;
      &lt;div id='file_1_2_2'&gt;&lt;/div&gt;
       &lt;button class='btn btn-primary btn-sm chamdiem upload' id='upload_1_2_2'&gt;&lt;i class='fas fa-upload'&gt;&lt;/i&gt; Tải lên&lt;/button&gt;
    &lt;/td&gt;
      &lt;td rowspan='4' class='align-bottom'&gt;
        &lt;div id='giaitrinh_1_2_2'&gt;&lt;/div&gt;
        &lt;button type='button' class='btn btn-success btn-sm chamdiem giaitrinh' &gt;&lt;i class='fas fa-edit'&gt;&lt;/i&gt;&lt;/button&gt;
      &lt;/td&gt;
      &lt;td&gt;&lt;input class='thamdinh' id='radio_thamdinh_1_2_2_0' type='radio'  name='td_thamdinh_1_2_2' value='1'&gt;&lt;/td&gt;   
      &lt;td rowspan='4' class='align-bottom'&gt;
        &lt;div id='ykien_1_2_2'&gt;&lt;/div&gt;
        &lt;button type='button' class='btn btn-info btn-sm thamdinh' &gt;&lt;i class='fas fa-edit'&gt;&lt;/i&gt;&lt;/button&gt;
      &lt;/td&gt;
  &lt;/tr&gt; 
&lt;tr&gt;
    &lt;td class='text-left font-italic'&gt;Không đầy đủ nội dung: 0&lt;/td&gt;
    &lt;td &gt;&lt;input class='chamdiem' id='radio_1_2_2_1' type='radio' name='td_chamdiem_1_2_2' value='0' checked&gt;&lt;/td&gt;   
    &lt;td&gt;&lt;input class='thamdinh' id='radio_thamdinh_1_2_2_1' type='radio'  name='td_thamdinh_1_2_2' value='0' checked&gt;&lt;/td&gt;  
  &lt;/tr&gt; &lt;/tbody&gt;</v>
      </c>
      <c r="I26" s="45">
        <f t="shared" si="0"/>
        <v>1</v>
      </c>
    </row>
    <row r="27" spans="1:9" ht="18.399999999999999" customHeight="1" x14ac:dyDescent="0.25">
      <c r="A27" s="18"/>
      <c r="B27" s="19" t="s">
        <v>407</v>
      </c>
      <c r="C27" s="55" t="s">
        <v>438</v>
      </c>
      <c r="D27" s="119"/>
      <c r="E27" s="17"/>
      <c r="F27" s="1"/>
      <c r="G27" s="17"/>
      <c r="H27" s="45" t="str">
        <f t="shared" si="1"/>
        <v/>
      </c>
      <c r="I27" s="45" t="str">
        <f t="shared" si="0"/>
        <v>1</v>
      </c>
    </row>
    <row r="28" spans="1:9" ht="18.399999999999999" customHeight="1" x14ac:dyDescent="0.25">
      <c r="A28" s="18"/>
      <c r="B28" s="19" t="s">
        <v>23</v>
      </c>
      <c r="C28" s="55" t="s">
        <v>440</v>
      </c>
      <c r="D28" s="119"/>
      <c r="E28" s="17"/>
      <c r="F28" s="1"/>
      <c r="G28" s="17"/>
      <c r="H28" s="45" t="str">
        <f t="shared" si="1"/>
        <v/>
      </c>
      <c r="I28" s="45" t="str">
        <f t="shared" si="0"/>
        <v>0</v>
      </c>
    </row>
    <row r="29" spans="1:9" ht="18.399999999999999" customHeight="1" x14ac:dyDescent="0.25">
      <c r="A29" s="20" t="s">
        <v>24</v>
      </c>
      <c r="B29" s="24" t="s">
        <v>25</v>
      </c>
      <c r="C29" s="55">
        <v>2</v>
      </c>
      <c r="D29" s="95"/>
      <c r="E29" s="17"/>
      <c r="F29" s="1"/>
      <c r="G29" s="17"/>
      <c r="H29" s="45" t="str">
        <f t="shared" si="1"/>
        <v>&lt;tbody id='tbody_1_2_3'&gt;
    &lt;tr class='header'&gt;
           &lt;td rowspan='5'&gt;&lt;img src='/svg/minus.svg' class='svg-icon'&gt;&lt;/td&gt;
          &lt;td rowspan='5'&gt;1.2.3&lt;/td&gt;
          &lt;td class='text-left'&gt;Thời gian gửi báo cáo đúng quy định&lt;/td&gt;
          &lt;td&gt;2&lt;/td&gt;
         &lt;td id='td_chamdiem_1_2_3'&gt;0&lt;/td&gt;
        &lt;td&gt;&lt;/td&gt;
        &lt;td&gt;&lt;/td&gt;
         &lt;td id='td_thamdinh_1_2_3'&gt;0&lt;/td&gt;
         &lt;td&gt;&lt;/td&gt;
    &lt;/tr&gt;
      &lt;tr&gt;
      &lt;td class='text-left font-italic'&gt;Tất cả báo cáo gửi đúng thời gian quy định: 2&lt;/td&gt;
      &lt;td rowspan='4'&gt;&lt;/td&gt;
      &lt;td&gt;&lt;input class='chamdiem' id='radio_1_2_3_0' type='radio'  name='td_chamdiem_1_2_3' value='2'&gt;&lt;/td&gt;
    &lt;td rowspan='4' class='chamdiem align-bottom'&gt;
      &lt;input id='files_1_2_3' type='text' hidden&gt;
      &lt;div id='file_1_2_3'&gt;&lt;/div&gt;
       &lt;button class='btn btn-primary btn-sm chamdiem upload' id='upload_1_2_3'&gt;&lt;i class='fas fa-upload'&gt;&lt;/i&gt; Tải lên&lt;/button&gt;
    &lt;/td&gt;
      &lt;td rowspan='4' class='align-bottom'&gt;
        &lt;div id='giaitrinh_1_2_3'&gt;&lt;/div&gt;
        &lt;button type='button' class='btn btn-success btn-sm chamdiem giaitrinh' &gt;&lt;i class='fas fa-edit'&gt;&lt;/i&gt;&lt;/button&gt;
      &lt;/td&gt;
      &lt;td&gt;&lt;input class='thamdinh' id='radio_thamdinh_1_2_3_0' type='radio'  name='td_thamdinh_1_2_3' value='2'&gt;&lt;/td&gt;   
      &lt;td rowspan='4' class='align-bottom'&gt;
        &lt;div id='ykien_1_2_3'&gt;&lt;/div&gt;
        &lt;button type='button' class='btn btn-info btn-sm thamdinh' &gt;&lt;i class='fas fa-edit'&gt;&lt;/i&gt;&lt;/button&gt;
      &lt;/td&gt;
  &lt;/tr&gt; 
&lt;tr&gt;
    &lt;td class='text-left font-italic'&gt;Từ ¾ số lượng báo cáo trở lên gửi đúng thời gian quy định: 1&lt;/td&gt;
    &lt;td &gt;&lt;input class='chamdiem' id='radio_1_2_3_1' type='radio' name='td_chamdiem_1_2_3' value='1' checked&gt;&lt;/td&gt;   
    &lt;td&gt;&lt;input class='thamdinh' id='radio_thamdinh_1_2_3_1' type='radio'  name='td_thamdinh_1_2_3' value='1' checked&gt;&lt;/td&gt;  
  &lt;/tr&gt;
&lt;tr&gt;
  &lt;td class='text-left font-italic'&gt;Dưới ¾ số lượng báo cáo gửi đúng thời gian quy định: 0&lt;/td&gt;
  &lt;td &gt;&lt;input class='chamdiem' id='radio_1_2_3_2' type='radio' name='td_chamdiem_1_2_3' value='0' checked&gt;&lt;/td&gt;   
  &lt;td&gt;&lt;input class='thamdinh' id='radio_thamdinh_1_2_3_2' type='radio'  name='td_thamdinh_1_2_3' value='0' checked&gt;&lt;/td&gt;  
&lt;/tr&gt; &lt;/tbody&gt;</v>
      </c>
      <c r="I29" s="45">
        <f t="shared" si="0"/>
        <v>2</v>
      </c>
    </row>
    <row r="30" spans="1:9" ht="18.399999999999999" customHeight="1" x14ac:dyDescent="0.25">
      <c r="A30" s="18"/>
      <c r="B30" s="19" t="s">
        <v>408</v>
      </c>
      <c r="C30" s="18" t="s">
        <v>441</v>
      </c>
      <c r="D30" s="112"/>
      <c r="E30" s="17"/>
      <c r="F30" s="1"/>
      <c r="G30" s="17"/>
      <c r="H30" s="45" t="str">
        <f t="shared" si="1"/>
        <v/>
      </c>
      <c r="I30" s="45" t="str">
        <f t="shared" si="0"/>
        <v>2</v>
      </c>
    </row>
    <row r="31" spans="1:9" ht="31.5" x14ac:dyDescent="0.25">
      <c r="A31" s="18"/>
      <c r="B31" s="25" t="s">
        <v>409</v>
      </c>
      <c r="C31" s="18" t="s">
        <v>438</v>
      </c>
      <c r="D31" s="112"/>
      <c r="E31" s="17"/>
      <c r="F31" s="1"/>
      <c r="G31" s="17"/>
      <c r="H31" s="45" t="str">
        <f t="shared" si="1"/>
        <v/>
      </c>
      <c r="I31" s="45" t="str">
        <f t="shared" si="0"/>
        <v>1</v>
      </c>
    </row>
    <row r="32" spans="1:9" ht="31.5" x14ac:dyDescent="0.25">
      <c r="A32" s="18"/>
      <c r="B32" s="25" t="s">
        <v>26</v>
      </c>
      <c r="C32" s="20" t="s">
        <v>440</v>
      </c>
      <c r="D32" s="112"/>
      <c r="E32" s="17"/>
      <c r="F32" s="1"/>
      <c r="G32" s="17"/>
      <c r="H32" s="45" t="str">
        <f t="shared" si="1"/>
        <v/>
      </c>
      <c r="I32" s="45" t="str">
        <f t="shared" si="0"/>
        <v>0</v>
      </c>
    </row>
    <row r="33" spans="1:9" ht="39" customHeight="1" x14ac:dyDescent="0.25">
      <c r="A33" s="69" t="s">
        <v>27</v>
      </c>
      <c r="B33" s="70" t="s">
        <v>382</v>
      </c>
      <c r="C33" s="69">
        <v>3</v>
      </c>
      <c r="D33" s="97"/>
      <c r="E33" s="71"/>
      <c r="F33" s="72"/>
      <c r="G33" s="73"/>
      <c r="H33" s="45" t="str">
        <f t="shared" si="1"/>
        <v>&lt;tbody id='tbody_1_3' class='header'&gt;
    &lt;tr&gt;
       &lt;td&gt;&lt;img src='/svg/minus.svg' class='svg-icon'&gt;&lt;/td&gt;
        &lt;td class='font-weight-bold'&gt;1.3&lt;/td&gt;
        &lt;td class='font-weight-bold text-left' id='td_linhvuc_1_3'&gt;Thực hiện kiểm tra công tác cải cách hành chính&lt;/td&gt;
        &lt;td class='font-weight-bold' id='td_diemtoida_1_3'&gt;3&lt;/td&gt;
        &lt;td id='td_chamdiem_1_3'&gt;0&lt;/td&gt;
        &lt;td&gt;&lt;/td&gt;
        &lt;td&gt;&lt;/td&gt;
        &lt;td id='td_thamdinh_1_3'&gt;0&lt;/td&gt;
        &lt;td&gt;&lt;/td&gt;
    &lt;/tr&gt;
    &lt;/tbody&gt;</v>
      </c>
      <c r="I33" s="45">
        <f t="shared" si="0"/>
        <v>3</v>
      </c>
    </row>
    <row r="34" spans="1:9" ht="31.5" x14ac:dyDescent="0.25">
      <c r="A34" s="20" t="s">
        <v>28</v>
      </c>
      <c r="B34" s="24" t="s">
        <v>383</v>
      </c>
      <c r="C34" s="20">
        <v>1</v>
      </c>
      <c r="D34" s="103"/>
      <c r="E34" s="17"/>
      <c r="F34" s="1"/>
      <c r="G34" s="17"/>
      <c r="H34" s="45" t="str">
        <f t="shared" si="1"/>
        <v>&lt;tbody id='tbody_1_3_1'&gt;
    &lt;tr class='header'&gt;
           &lt;td rowspan='5'&gt;&lt;img src='/svg/minus.svg' class='svg-icon'&gt;&lt;/td&gt;
          &lt;td rowspan='5'&gt;1.3.1&lt;/td&gt;
          &lt;td class='text-left'&gt;Xây dựng, ban hành kế hoạch kiểm tra cải cách hành chính&lt;/td&gt;
          &lt;td&gt;1&lt;/td&gt;
         &lt;td id='td_chamdiem_1_3_1'&gt;0&lt;/td&gt;
        &lt;td&gt;&lt;/td&gt;
        &lt;td&gt;&lt;/td&gt;
         &lt;td id='td_thamdinh_1_3_1'&gt;0&lt;/td&gt;
         &lt;td&gt;&lt;/td&gt;
    &lt;/tr&gt;
      &lt;tr&gt;
      &lt;td class='text-left font-italic'&gt;Có kế hoạch kiểm tra từ 50% số đơn vị trực thuộc: 1&lt;/td&gt;
      &lt;td rowspan='4'&gt;&lt;/td&gt;
      &lt;td&gt;&lt;input class='chamdiem' id='radio_1_3_1_0' type='radio'  name='td_chamdiem_1_3_1' value='1'&gt;&lt;/td&gt;
    &lt;td rowspan='4' class='chamdiem align-bottom'&gt;
      &lt;input id='files_1_3_1' type='text' hidden&gt;
      &lt;div id='file_1_3_1'&gt;&lt;/div&gt;
       &lt;button class='btn btn-primary btn-sm chamdiem upload' id='upload_1_3_1'&gt;&lt;i class='fas fa-upload'&gt;&lt;/i&gt; Tải lên&lt;/button&gt;
    &lt;/td&gt;
      &lt;td rowspan='4' class='align-bottom'&gt;
        &lt;div id='giaitrinh_1_3_1'&gt;&lt;/div&gt;
        &lt;button type='button' class='btn btn-success btn-sm chamdiem giaitrinh' &gt;&lt;i class='fas fa-edit'&gt;&lt;/i&gt;&lt;/button&gt;
      &lt;/td&gt;
      &lt;td&gt;&lt;input class='thamdinh' id='radio_thamdinh_1_3_1_0' type='radio'  name='td_thamdinh_1_3_1' value='1'&gt;&lt;/td&gt;   
      &lt;td rowspan='4' class='align-bottom'&gt;
        &lt;div id='ykien_1_3_1'&gt;&lt;/div&gt;
        &lt;button type='button' class='btn btn-info btn-sm thamdinh' &gt;&lt;i class='fas fa-edit'&gt;&lt;/i&gt;&lt;/button&gt;
      &lt;/td&gt;
  &lt;/tr&gt; 
&lt;tr&gt;
    &lt;td class='text-left font-italic'&gt;Có kế hoạch kiểm tra dưới 50% số đơn vị trực thuộc: 0.5&lt;/td&gt;
    &lt;td &gt;&lt;input class='chamdiem' id='radio_1_3_1_1' type='radio' name='td_chamdiem_1_3_1' value='0.5' checked&gt;&lt;/td&gt;   
    &lt;td&gt;&lt;input class='thamdinh' id='radio_thamdinh_1_3_1_1' type='radio'  name='td_thamdinh_1_3_1' value='0.5' checked&gt;&lt;/td&gt;  
  &lt;/tr&gt;
&lt;tr&gt;
  &lt;td class='text-left font-italic'&gt;Không thực hiện: 0&lt;/td&gt;
  &lt;td &gt;&lt;input class='chamdiem' id='radio_1_3_1_2' type='radio' name='td_chamdiem_1_3_1' value='0' checked&gt;&lt;/td&gt;   
  &lt;td&gt;&lt;input class='thamdinh' id='radio_thamdinh_1_3_1_2' type='radio'  name='td_thamdinh_1_3_1' value='0' checked&gt;&lt;/td&gt;  
&lt;/tr&gt; &lt;/tbody&gt;</v>
      </c>
      <c r="I34" s="45">
        <f t="shared" si="0"/>
        <v>1</v>
      </c>
    </row>
    <row r="35" spans="1:9" ht="31.5" x14ac:dyDescent="0.25">
      <c r="A35" s="18"/>
      <c r="B35" s="19" t="s">
        <v>390</v>
      </c>
      <c r="C35" s="20" t="s">
        <v>438</v>
      </c>
      <c r="D35" s="119"/>
      <c r="E35" s="17"/>
      <c r="F35" s="1"/>
      <c r="G35" s="17"/>
      <c r="H35" s="45" t="str">
        <f t="shared" si="1"/>
        <v/>
      </c>
      <c r="I35" s="45" t="str">
        <f t="shared" si="0"/>
        <v>1</v>
      </c>
    </row>
    <row r="36" spans="1:9" ht="31.5" x14ac:dyDescent="0.25">
      <c r="A36" s="18"/>
      <c r="B36" s="19" t="s">
        <v>384</v>
      </c>
      <c r="C36" s="20" t="s">
        <v>439</v>
      </c>
      <c r="D36" s="119"/>
      <c r="E36" s="17"/>
      <c r="F36" s="1"/>
      <c r="G36" s="17"/>
      <c r="H36" s="45" t="str">
        <f t="shared" si="1"/>
        <v/>
      </c>
      <c r="I36" s="45" t="str">
        <f t="shared" si="0"/>
        <v>0.5</v>
      </c>
    </row>
    <row r="37" spans="1:9" ht="15.75" x14ac:dyDescent="0.25">
      <c r="A37" s="18"/>
      <c r="B37" s="19" t="s">
        <v>43</v>
      </c>
      <c r="C37" s="20" t="s">
        <v>440</v>
      </c>
      <c r="D37" s="119"/>
      <c r="E37" s="17"/>
      <c r="F37" s="1"/>
      <c r="G37" s="17"/>
      <c r="H37" s="45" t="str">
        <f t="shared" si="1"/>
        <v/>
      </c>
      <c r="I37" s="45" t="str">
        <f t="shared" si="0"/>
        <v>0</v>
      </c>
    </row>
    <row r="38" spans="1:9" ht="36" customHeight="1" x14ac:dyDescent="0.25">
      <c r="A38" s="20" t="s">
        <v>29</v>
      </c>
      <c r="B38" s="24" t="s">
        <v>93</v>
      </c>
      <c r="C38" s="20">
        <v>1</v>
      </c>
      <c r="D38" s="93"/>
      <c r="E38" s="17"/>
      <c r="F38" s="1"/>
      <c r="G38" s="17"/>
      <c r="H38" s="45" t="str">
        <f t="shared" si="1"/>
        <v>&lt;tbody id='tbody_1_3_2'&gt;
    &lt;tr class='header'&gt;
           &lt;td rowspan='5'&gt;&lt;img src='/svg/minus.svg' class='svg-icon'&gt;&lt;/td&gt;
          &lt;td rowspan='5'&gt;1.3.2&lt;/td&gt;
          &lt;td class='text-left'&gt;Mức độ thực hiện kế hoạch kiểm tra &lt;/td&gt;
          &lt;td&gt;1&lt;/td&gt;
         &lt;td id='td_chamdiem_1_3_2'&gt;0&lt;/td&gt;
        &lt;td&gt;&lt;/td&gt;
        &lt;td&gt;&lt;/td&gt;
         &lt;td id='td_thamdinh_1_3_2'&gt;0&lt;/td&gt;
         &lt;td&gt;&lt;/td&gt;
    &lt;/tr&gt;
      &lt;tr&gt;
      &lt;td class='text-left font-italic'&gt;Hoàn thành từ 70% - 100% Kế hoạch: 1&lt;/td&gt;
      &lt;td rowspan='4'&gt;&lt;/td&gt;
      &lt;td&gt;&lt;input class='chamdiem' id='radio_1_3_2_0' type='radio'  name='td_chamdiem_1_3_2' value='1'&gt;&lt;/td&gt;
    &lt;td rowspan='4' class='chamdiem align-bottom'&gt;
      &lt;input id='files_1_3_2' type='text' hidden&gt;
      &lt;div id='file_1_3_2'&gt;&lt;/div&gt;
       &lt;button class='btn btn-primary btn-sm chamdiem upload' id='upload_1_3_2'&gt;&lt;i class='fas fa-upload'&gt;&lt;/i&gt; Tải lên&lt;/button&gt;
    &lt;/td&gt;
      &lt;td rowspan='4' class='align-bottom'&gt;
        &lt;div id='giaitrinh_1_3_2'&gt;&lt;/div&gt;
        &lt;button type='button' class='btn btn-success btn-sm chamdiem giaitrinh' &gt;&lt;i class='fas fa-edit'&gt;&lt;/i&gt;&lt;/button&gt;
      &lt;/td&gt;
      &lt;td&gt;&lt;input class='thamdinh' id='radio_thamdinh_1_3_2_0' type='radio'  name='td_thamdinh_1_3_2' value='1'&gt;&lt;/td&gt;   
      &lt;td rowspan='4' class='align-bottom'&gt;
        &lt;div id='ykien_1_3_2'&gt;&lt;/div&gt;
        &lt;button type='button' class='btn btn-info btn-sm thamdinh' &gt;&lt;i class='fas fa-edit'&gt;&lt;/i&gt;&lt;/button&gt;
      &lt;/td&gt;
  &lt;/tr&gt; 
&lt;tr&gt;
    &lt;td class='text-left font-italic'&gt;Hoàn thành từ 50% - dưới 70% kế hoạch: 0,5&lt;/td&gt;
    &lt;td &gt;&lt;input class='chamdiem' id='radio_1_3_2_1' type='radio' name='td_chamdiem_1_3_2' value='0.5' checked&gt;&lt;/td&gt;   
    &lt;td&gt;&lt;input class='thamdinh' id='radio_thamdinh_1_3_2_1' type='radio'  name='td_thamdinh_1_3_2' value='0.5' checked&gt;&lt;/td&gt;  
  &lt;/tr&gt;
&lt;tr&gt;
  &lt;td class='text-left font-italic'&gt;Hoàn thành dưới 50% kế hoạch: 0&lt;/td&gt;
  &lt;td &gt;&lt;input class='chamdiem' id='radio_1_3_2_2' type='radio' name='td_chamdiem_1_3_2' value='0' checked&gt;&lt;/td&gt;   
  &lt;td&gt;&lt;input class='thamdinh' id='radio_thamdinh_1_3_2_2' type='radio'  name='td_thamdinh_1_3_2' value='0' checked&gt;&lt;/td&gt;  
&lt;/tr&gt; &lt;/tbody&gt;</v>
      </c>
      <c r="I38" s="45">
        <f t="shared" si="0"/>
        <v>1</v>
      </c>
    </row>
    <row r="39" spans="1:9" ht="21" customHeight="1" x14ac:dyDescent="0.25">
      <c r="A39" s="48"/>
      <c r="B39" s="19" t="s">
        <v>385</v>
      </c>
      <c r="C39" s="48" t="s">
        <v>438</v>
      </c>
      <c r="D39" s="136"/>
      <c r="E39" s="17"/>
      <c r="F39" s="48"/>
      <c r="G39" s="48"/>
      <c r="H39" s="45" t="str">
        <f t="shared" si="1"/>
        <v/>
      </c>
      <c r="I39" s="45" t="str">
        <f t="shared" si="0"/>
        <v>1</v>
      </c>
    </row>
    <row r="40" spans="1:9" ht="21" customHeight="1" x14ac:dyDescent="0.25">
      <c r="A40" s="48"/>
      <c r="B40" s="19" t="s">
        <v>386</v>
      </c>
      <c r="C40" s="48" t="s">
        <v>439</v>
      </c>
      <c r="D40" s="136"/>
      <c r="E40" s="17"/>
      <c r="F40" s="48"/>
      <c r="G40" s="48"/>
      <c r="H40" s="45" t="str">
        <f t="shared" si="1"/>
        <v/>
      </c>
      <c r="I40" s="45" t="str">
        <f t="shared" si="0"/>
        <v>0.5</v>
      </c>
    </row>
    <row r="41" spans="1:9" ht="18.399999999999999" customHeight="1" x14ac:dyDescent="0.25">
      <c r="A41" s="18"/>
      <c r="B41" s="19" t="s">
        <v>17</v>
      </c>
      <c r="C41" s="20" t="s">
        <v>440</v>
      </c>
      <c r="D41" s="134"/>
      <c r="E41" s="17"/>
      <c r="F41" s="1"/>
      <c r="G41" s="17"/>
      <c r="H41" s="45" t="str">
        <f t="shared" si="1"/>
        <v/>
      </c>
      <c r="I41" s="45" t="str">
        <f t="shared" si="0"/>
        <v>0</v>
      </c>
    </row>
    <row r="42" spans="1:9" ht="30.75" customHeight="1" x14ac:dyDescent="0.25">
      <c r="A42" s="20" t="s">
        <v>30</v>
      </c>
      <c r="B42" s="24" t="s">
        <v>387</v>
      </c>
      <c r="C42" s="20">
        <v>1</v>
      </c>
      <c r="D42" s="93"/>
      <c r="E42" s="17"/>
      <c r="F42" s="1"/>
      <c r="G42" s="17"/>
      <c r="H42" s="45" t="str">
        <f t="shared" si="1"/>
        <v>&lt;tbody id='tbody_1_3_3'&gt;
    &lt;tr class='header'&gt;
           &lt;td rowspan='5'&gt;&lt;img src='/svg/minus.svg' class='svg-icon'&gt;&lt;/td&gt;
          &lt;td rowspan='5'&gt;1.3.3&lt;/td&gt;
          &lt;td class='text-left'&gt;Xử lý các vấn đề qua kiểm tra&lt;/td&gt;
          &lt;td&gt;1&lt;/td&gt;
         &lt;td id='td_chamdiem_1_3_3'&gt;0&lt;/td&gt;
        &lt;td&gt;&lt;/td&gt;
        &lt;td&gt;&lt;/td&gt;
         &lt;td id='td_thamdinh_1_3_3'&gt;0&lt;/td&gt;
         &lt;td&gt;&lt;/td&gt;
    &lt;/tr&gt;
      &lt;tr&gt;
      &lt;td class='text-left font-italic'&gt;Từ 70% - 100% vấn đề phát hiện qua kiểm tra được xử lý hoặc kiến nghị xử lý: 1&lt;/td&gt;
      &lt;td rowspan='4'&gt;&lt;/td&gt;
      &lt;td&gt;&lt;input class='chamdiem' id='radio_1_3_3_0' type='radio'  name='td_chamdiem_1_3_3' value='1'&gt;&lt;/td&gt;
    &lt;td rowspan='4' class='chamdiem align-bottom'&gt;
      &lt;input id='files_1_3_3' type='text' hidden&gt;
      &lt;div id='file_1_3_3'&gt;&lt;/div&gt;
       &lt;button class='btn btn-primary btn-sm chamdiem upload' id='upload_1_3_3'&gt;&lt;i class='fas fa-upload'&gt;&lt;/i&gt; Tải lên&lt;/button&gt;
    &lt;/td&gt;
      &lt;td rowspan='4' class='align-bottom'&gt;
        &lt;div id='giaitrinh_1_3_3'&gt;&lt;/div&gt;
        &lt;button type='button' class='btn btn-success btn-sm chamdiem giaitrinh' &gt;&lt;i class='fas fa-edit'&gt;&lt;/i&gt;&lt;/button&gt;
      &lt;/td&gt;
      &lt;td&gt;&lt;input class='thamdinh' id='radio_thamdinh_1_3_3_0' type='radio'  name='td_thamdinh_1_3_3' value='1'&gt;&lt;/td&gt;   
      &lt;td rowspan='4' class='align-bottom'&gt;
        &lt;div id='ykien_1_3_3'&gt;&lt;/div&gt;
        &lt;button type='button' class='btn btn-info btn-sm thamdinh' &gt;&lt;i class='fas fa-edit'&gt;&lt;/i&gt;&lt;/button&gt;
      &lt;/td&gt;
  &lt;/tr&gt; 
&lt;tr&gt;
    &lt;td class='text-left font-italic'&gt;Từ 50% - dưới 70% vấn đề phát hiện qua kiểm tra được xử lý hoặc kiến nghị xử lý: 0,5&lt;/td&gt;
    &lt;td &gt;&lt;input class='chamdiem' id='radio_1_3_3_1' type='radio' name='td_chamdiem_1_3_3' value='0.5' checked&gt;&lt;/td&gt;   
    &lt;td&gt;&lt;input class='thamdinh' id='radio_thamdinh_1_3_3_1' type='radio'  name='td_thamdinh_1_3_3' value='0.5' checked&gt;&lt;/td&gt;  
  &lt;/tr&gt;
&lt;tr&gt;
  &lt;td class='text-left font-italic'&gt;Dưới 50% vấn đề phát hiện qua kiểm tra được xử lý hoặc kiến nghị xử lý: 0&lt;/td&gt;
  &lt;td &gt;&lt;input class='chamdiem' id='radio_1_3_3_2' type='radio' name='td_chamdiem_1_3_3' value='0' checked&gt;&lt;/td&gt;   
  &lt;td&gt;&lt;input class='thamdinh' id='radio_thamdinh_1_3_3_2' type='radio'  name='td_thamdinh_1_3_3' value='0' checked&gt;&lt;/td&gt;  
&lt;/tr&gt; &lt;/tbody&gt;</v>
      </c>
      <c r="I42" s="45">
        <f t="shared" si="0"/>
        <v>1</v>
      </c>
    </row>
    <row r="43" spans="1:9" ht="31.5" x14ac:dyDescent="0.25">
      <c r="A43" s="18"/>
      <c r="B43" s="25" t="s">
        <v>388</v>
      </c>
      <c r="C43" s="20" t="s">
        <v>438</v>
      </c>
      <c r="D43" s="134"/>
      <c r="E43" s="17"/>
      <c r="F43" s="1"/>
      <c r="G43" s="17"/>
      <c r="H43" s="45" t="str">
        <f t="shared" si="1"/>
        <v/>
      </c>
      <c r="I43" s="45" t="str">
        <f t="shared" si="0"/>
        <v>1</v>
      </c>
    </row>
    <row r="44" spans="1:9" ht="36.75" customHeight="1" x14ac:dyDescent="0.25">
      <c r="A44" s="18"/>
      <c r="B44" s="25" t="s">
        <v>389</v>
      </c>
      <c r="C44" s="20" t="s">
        <v>439</v>
      </c>
      <c r="D44" s="134"/>
      <c r="E44" s="17"/>
      <c r="F44" s="1"/>
      <c r="G44" s="17"/>
      <c r="H44" s="45" t="str">
        <f t="shared" si="1"/>
        <v/>
      </c>
      <c r="I44" s="45" t="str">
        <f t="shared" si="0"/>
        <v>0.5</v>
      </c>
    </row>
    <row r="45" spans="1:9" ht="31.5" x14ac:dyDescent="0.25">
      <c r="A45" s="18"/>
      <c r="B45" s="25" t="s">
        <v>32</v>
      </c>
      <c r="C45" s="20" t="s">
        <v>440</v>
      </c>
      <c r="D45" s="134"/>
      <c r="E45" s="17"/>
      <c r="F45" s="1"/>
      <c r="G45" s="17"/>
      <c r="H45" s="45" t="str">
        <f t="shared" si="1"/>
        <v/>
      </c>
      <c r="I45" s="45" t="str">
        <f t="shared" si="0"/>
        <v>0</v>
      </c>
    </row>
    <row r="46" spans="1:9" s="74" customFormat="1" ht="18.399999999999999" customHeight="1" x14ac:dyDescent="0.25">
      <c r="A46" s="69" t="s">
        <v>33</v>
      </c>
      <c r="B46" s="70" t="s">
        <v>34</v>
      </c>
      <c r="C46" s="69">
        <v>3</v>
      </c>
      <c r="D46" s="98"/>
      <c r="E46" s="71"/>
      <c r="F46" s="72"/>
      <c r="G46" s="73"/>
      <c r="H46" s="74" t="str">
        <f t="shared" si="1"/>
        <v>&lt;tbody id='tbody_1_4' class='header'&gt;
    &lt;tr&gt;
       &lt;td&gt;&lt;img src='/svg/minus.svg' class='svg-icon'&gt;&lt;/td&gt;
        &lt;td class='font-weight-bold'&gt;1.4&lt;/td&gt;
        &lt;td class='font-weight-bold text-left' id='td_linhvuc_1_4'&gt;Công tác tuyên truyền cải cách hành chính &lt;/td&gt;
        &lt;td class='font-weight-bold' id='td_diemtoida_1_4'&gt;3&lt;/td&gt;
        &lt;td id='td_chamdiem_1_4'&gt;0&lt;/td&gt;
        &lt;td&gt;&lt;/td&gt;
        &lt;td&gt;&lt;/td&gt;
        &lt;td id='td_thamdinh_1_4'&gt;0&lt;/td&gt;
        &lt;td&gt;&lt;/td&gt;
    &lt;/tr&gt;
    &lt;/tbody&gt;</v>
      </c>
      <c r="I46" s="74">
        <f t="shared" si="0"/>
        <v>3</v>
      </c>
    </row>
    <row r="47" spans="1:9" ht="47.25" x14ac:dyDescent="0.25">
      <c r="A47" s="20" t="s">
        <v>35</v>
      </c>
      <c r="B47" s="24" t="s">
        <v>168</v>
      </c>
      <c r="C47" s="20">
        <v>1</v>
      </c>
      <c r="D47" s="103"/>
      <c r="E47" s="17"/>
      <c r="F47" s="1"/>
      <c r="G47" s="17"/>
      <c r="H47" s="45" t="str">
        <f t="shared" si="1"/>
        <v>&lt;tbody id='tbody_1_4_1'&gt;
    &lt;tr class='header'&gt;
           &lt;td rowspan='5'&gt;&lt;img src='/svg/minus.svg' class='svg-icon'&gt;&lt;/td&gt;
          &lt;td rowspan='5'&gt;1.4.1&lt;/td&gt;
          &lt;td class='text-left'&gt;Ban hành kế hoạch tuyên truyền cải cách hành chính (có kế hoạch tuyên truyền cải cách hành chính riêng hoặc nằm trong kế hoạch cải cách hành chính năm)&lt;/td&gt;
          &lt;td&gt;1&lt;/td&gt;
         &lt;td id='td_chamdiem_1_4_1'&gt;0&lt;/td&gt;
        &lt;td&gt;&lt;/td&gt;
        &lt;td&gt;&lt;/td&gt;
         &lt;td id='td_thamdinh_1_4_1'&gt;0&lt;/td&gt;
         &lt;td&gt;&lt;/td&gt;
    &lt;/tr&gt;
      &lt;tr&gt;
      &lt;td class='text-left font-italic'&gt;Có kế hoạch: 1&lt;/td&gt;
      &lt;td rowspan='4'&gt;&lt;/td&gt;
      &lt;td&gt;&lt;input class='chamdiem' id='radio_1_4_1_0' type='radio'  name='td_chamdiem_1_4_1' value='1'&gt;&lt;/td&gt;
    &lt;td rowspan='4' class='chamdiem align-bottom'&gt;
      &lt;input id='files_1_4_1' type='text' hidden&gt;
      &lt;div id='file_1_4_1'&gt;&lt;/div&gt;
       &lt;button class='btn btn-primary btn-sm chamdiem upload' id='upload_1_4_1'&gt;&lt;i class='fas fa-upload'&gt;&lt;/i&gt; Tải lên&lt;/button&gt;
    &lt;/td&gt;
      &lt;td rowspan='4' class='align-bottom'&gt;
        &lt;div id='giaitrinh_1_4_1'&gt;&lt;/div&gt;
        &lt;button type='button' class='btn btn-success btn-sm chamdiem giaitrinh' &gt;&lt;i class='fas fa-edit'&gt;&lt;/i&gt;&lt;/button&gt;
      &lt;/td&gt;
      &lt;td&gt;&lt;input class='thamdinh' id='radio_thamdinh_1_4_1_0' type='radio'  name='td_thamdinh_1_4_1' value='1'&gt;&lt;/td&gt;   
      &lt;td rowspan='4' class='align-bottom'&gt;
        &lt;div id='ykien_1_4_1'&gt;&lt;/div&gt;
        &lt;button type='button' class='btn btn-info btn-sm thamdinh' &gt;&lt;i class='fas fa-edit'&gt;&lt;/i&gt;&lt;/button&gt;
      &lt;/td&gt;
  &lt;/tr&gt; 
&lt;tr&gt;
    &lt;td class='text-left font-italic'&gt;Không có kế hoạch: 0&lt;/td&gt;
    &lt;td &gt;&lt;input class='chamdiem' id='radio_1_4_1_1' type='radio' name='td_chamdiem_1_4_1' value='0' checked&gt;&lt;/td&gt;   
    &lt;td&gt;&lt;input class='thamdinh' id='radio_thamdinh_1_4_1_1' type='radio'  name='td_thamdinh_1_4_1' value='0' checked&gt;&lt;/td&gt;  
  &lt;/tr&gt; &lt;/tbody&gt;</v>
      </c>
      <c r="I47" s="45">
        <f t="shared" si="0"/>
        <v>1</v>
      </c>
    </row>
    <row r="48" spans="1:9" ht="18.399999999999999" customHeight="1" x14ac:dyDescent="0.25">
      <c r="A48" s="18"/>
      <c r="B48" s="19" t="s">
        <v>391</v>
      </c>
      <c r="C48" s="20" t="s">
        <v>438</v>
      </c>
      <c r="D48" s="119"/>
      <c r="E48" s="17"/>
      <c r="F48" s="1"/>
      <c r="G48" s="17"/>
      <c r="H48" s="45" t="str">
        <f t="shared" si="1"/>
        <v/>
      </c>
      <c r="I48" s="45" t="str">
        <f t="shared" si="0"/>
        <v>1</v>
      </c>
    </row>
    <row r="49" spans="1:9" ht="18.399999999999999" customHeight="1" x14ac:dyDescent="0.25">
      <c r="A49" s="18"/>
      <c r="B49" s="19" t="s">
        <v>36</v>
      </c>
      <c r="C49" s="20" t="s">
        <v>440</v>
      </c>
      <c r="D49" s="119"/>
      <c r="E49" s="17"/>
      <c r="F49" s="1"/>
      <c r="G49" s="17"/>
      <c r="H49" s="45" t="str">
        <f t="shared" si="1"/>
        <v/>
      </c>
      <c r="I49" s="45" t="str">
        <f t="shared" si="0"/>
        <v>0</v>
      </c>
    </row>
    <row r="50" spans="1:9" ht="31.5" x14ac:dyDescent="0.25">
      <c r="A50" s="20" t="s">
        <v>37</v>
      </c>
      <c r="B50" s="24" t="s">
        <v>300</v>
      </c>
      <c r="C50" s="20">
        <v>1</v>
      </c>
      <c r="D50" s="93"/>
      <c r="E50" s="17"/>
      <c r="F50" s="1"/>
      <c r="G50" s="17"/>
      <c r="H50" s="45" t="str">
        <f t="shared" si="1"/>
        <v>&lt;tbody id='tbody_1_4_2'&gt;
    &lt;tr class='header'&gt;
           &lt;td rowspan='5'&gt;&lt;img src='/svg/minus.svg' class='svg-icon'&gt;&lt;/td&gt;
          &lt;td rowspan='5'&gt;1.4.2&lt;/td&gt;
          &lt;td class='text-left'&gt;Thực hiện đổi mới, nâng cao hiệu quả tuyên truyền CCHC cho tổ chức, cá nhân&lt;/td&gt;
          &lt;td&gt;1&lt;/td&gt;
         &lt;td id='td_chamdiem_1_4_2'&gt;0&lt;/td&gt;
        &lt;td&gt;&lt;/td&gt;
        &lt;td&gt;&lt;/td&gt;
         &lt;td id='td_thamdinh_1_4_2'&gt;0&lt;/td&gt;
         &lt;td&gt;&lt;/td&gt;
    &lt;/tr&gt;
      &lt;tr&gt;
      &lt;td class='text-left font-italic'&gt;Có thực hiện: 1&lt;/td&gt;
      &lt;td rowspan='4'&gt;&lt;/td&gt;
      &lt;td&gt;&lt;input class='chamdiem' id='radio_1_4_2_0' type='radio'  name='td_chamdiem_1_4_2' value='1'&gt;&lt;/td&gt;
    &lt;td rowspan='4' class='chamdiem align-bottom'&gt;
      &lt;input id='files_1_4_2' type='text' hidden&gt;
      &lt;div id='file_1_4_2'&gt;&lt;/div&gt;
       &lt;button class='btn btn-primary btn-sm chamdiem upload' id='upload_1_4_2'&gt;&lt;i class='fas fa-upload'&gt;&lt;/i&gt; Tải lên&lt;/button&gt;
    &lt;/td&gt;
      &lt;td rowspan='4' class='align-bottom'&gt;
        &lt;div id='giaitrinh_1_4_2'&gt;&lt;/div&gt;
        &lt;button type='button' class='btn btn-success btn-sm chamdiem giaitrinh' &gt;&lt;i class='fas fa-edit'&gt;&lt;/i&gt;&lt;/button&gt;
      &lt;/td&gt;
      &lt;td&gt;&lt;input class='thamdinh' id='radio_thamdinh_1_4_2_0' type='radio'  name='td_thamdinh_1_4_2' value='1'&gt;&lt;/td&gt;   
      &lt;td rowspan='4' class='align-bottom'&gt;
        &lt;div id='ykien_1_4_2'&gt;&lt;/div&gt;
        &lt;button type='button' class='btn btn-info btn-sm thamdinh' &gt;&lt;i class='fas fa-edit'&gt;&lt;/i&gt;&lt;/button&gt;
      &lt;/td&gt;
  &lt;/tr&gt; 
&lt;tr&gt;
    &lt;td class='text-left font-italic'&gt;Không thực hiện: 0&lt;/td&gt;
    &lt;td &gt;&lt;input class='chamdiem' id='radio_1_4_2_1' type='radio' name='td_chamdiem_1_4_2' value='0' checked&gt;&lt;/td&gt;   
    &lt;td&gt;&lt;input class='thamdinh' id='radio_thamdinh_1_4_2_1' type='radio'  name='td_thamdinh_1_4_2' value='0' checked&gt;&lt;/td&gt;  
  &lt;/tr&gt; &lt;/tbody&gt;</v>
      </c>
      <c r="I50" s="45">
        <f t="shared" si="0"/>
        <v>1</v>
      </c>
    </row>
    <row r="51" spans="1:9" ht="22.5" customHeight="1" x14ac:dyDescent="0.25">
      <c r="A51" s="18"/>
      <c r="B51" s="25" t="s">
        <v>102</v>
      </c>
      <c r="C51" s="20" t="s">
        <v>438</v>
      </c>
      <c r="D51" s="134"/>
      <c r="E51" s="17"/>
      <c r="F51" s="1"/>
      <c r="G51" s="17"/>
      <c r="H51" s="45" t="str">
        <f t="shared" si="1"/>
        <v/>
      </c>
      <c r="I51" s="45" t="str">
        <f t="shared" si="0"/>
        <v>1</v>
      </c>
    </row>
    <row r="52" spans="1:9" ht="26.25" customHeight="1" x14ac:dyDescent="0.25">
      <c r="A52" s="18"/>
      <c r="B52" s="25" t="s">
        <v>43</v>
      </c>
      <c r="C52" s="20" t="s">
        <v>440</v>
      </c>
      <c r="D52" s="134"/>
      <c r="E52" s="17"/>
      <c r="F52" s="1"/>
      <c r="G52" s="17"/>
      <c r="H52" s="45" t="str">
        <f t="shared" si="1"/>
        <v/>
      </c>
      <c r="I52" s="45" t="str">
        <f t="shared" si="0"/>
        <v>0</v>
      </c>
    </row>
    <row r="53" spans="1:9" ht="72.75" customHeight="1" x14ac:dyDescent="0.25">
      <c r="A53" s="20" t="s">
        <v>301</v>
      </c>
      <c r="B53" s="25" t="s">
        <v>302</v>
      </c>
      <c r="C53" s="20">
        <v>1</v>
      </c>
      <c r="D53" s="169"/>
      <c r="E53" s="17"/>
      <c r="F53" s="1"/>
      <c r="G53" s="17"/>
      <c r="H53" s="45" t="str">
        <f t="shared" si="1"/>
        <v>&lt;tbody id='tbody_1_4_3'&gt;
    &lt;tr class='header'&gt;
           &lt;td rowspan='5'&gt;&lt;img src='/svg/minus.svg' class='svg-icon'&gt;&lt;/td&gt;
          &lt;td rowspan='5'&gt;1.4.3&lt;/td&gt;
          &lt;td class='text-left'&gt;Thực hiện cung cấp tin, bài về kết quả nổi bật, cách làm hay về công tác CCHC đăng tải trên Trang thông tin điện tử Công an tỉnh và các phương tiện truyền thông&lt;/td&gt;
          &lt;td&gt;1&lt;/td&gt;
         &lt;td id='td_chamdiem_1_4_3'&gt;0&lt;/td&gt;
        &lt;td&gt;&lt;/td&gt;
        &lt;td&gt;&lt;/td&gt;
         &lt;td id='td_thamdinh_1_4_3'&gt;0&lt;/td&gt;
         &lt;td&gt;&lt;/td&gt;
    &lt;/tr&gt;
      &lt;tr&gt;
      &lt;td class='text-left font-italic'&gt;Có từ 3 tin, bài về CCHC trở lên: 1&lt;/td&gt;
      &lt;td rowspan='4'&gt;&lt;/td&gt;
      &lt;td&gt;&lt;input class='chamdiem' id='radio_1_4_3_0' type='radio'  name='td_chamdiem_1_4_3' value='1'&gt;&lt;/td&gt;
    &lt;td rowspan='4' class='chamdiem align-bottom'&gt;
      &lt;input id='files_1_4_3' type='text' hidden&gt;
      &lt;div id='file_1_4_3'&gt;&lt;/div&gt;
       &lt;button class='btn btn-primary btn-sm chamdiem upload' id='upload_1_4_3'&gt;&lt;i class='fas fa-upload'&gt;&lt;/i&gt; Tải lên&lt;/button&gt;
    &lt;/td&gt;
      &lt;td rowspan='4' class='align-bottom'&gt;
        &lt;div id='giaitrinh_1_4_3'&gt;&lt;/div&gt;
        &lt;button type='button' class='btn btn-success btn-sm chamdiem giaitrinh' &gt;&lt;i class='fas fa-edit'&gt;&lt;/i&gt;&lt;/button&gt;
      &lt;/td&gt;
      &lt;td&gt;&lt;input class='thamdinh' id='radio_thamdinh_1_4_3_0' type='radio'  name='td_thamdinh_1_4_3' value='1'&gt;&lt;/td&gt;   
      &lt;td rowspan='4' class='align-bottom'&gt;
        &lt;div id='ykien_1_4_3'&gt;&lt;/div&gt;
        &lt;button type='button' class='btn btn-info btn-sm thamdinh' &gt;&lt;i class='fas fa-edit'&gt;&lt;/i&gt;&lt;/button&gt;
      &lt;/td&gt;
  &lt;/tr&gt; 
&lt;tr&gt;
    &lt;td class='text-left font-italic'&gt;Có từ 1-2 tin, bài về CCHC trở lên: 0,5&lt;/td&gt;
    &lt;td &gt;&lt;input class='chamdiem' id='radio_1_4_3_1' type='radio' name='td_chamdiem_1_4_3' value='0.5' checked&gt;&lt;/td&gt;   
    &lt;td&gt;&lt;input class='thamdinh' id='radio_thamdinh_1_4_3_1' type='radio'  name='td_thamdinh_1_4_3' value='0.5' checked&gt;&lt;/td&gt;  
  &lt;/tr&gt;
&lt;tr&gt;
  &lt;td class='text-left font-italic'&gt;Không thực hiện: 0&lt;/td&gt;
  &lt;td &gt;&lt;input class='chamdiem' id='radio_1_4_3_2' type='radio' name='td_chamdiem_1_4_3' value='0' checked&gt;&lt;/td&gt;   
  &lt;td&gt;&lt;input class='thamdinh' id='radio_thamdinh_1_4_3_2' type='radio'  name='td_thamdinh_1_4_3' value='0' checked&gt;&lt;/td&gt;  
&lt;/tr&gt; &lt;/tbody&gt;</v>
      </c>
      <c r="I53" s="45">
        <f t="shared" si="0"/>
        <v>1</v>
      </c>
    </row>
    <row r="54" spans="1:9" ht="25.5" customHeight="1" x14ac:dyDescent="0.25">
      <c r="A54" s="20"/>
      <c r="B54" s="25" t="s">
        <v>303</v>
      </c>
      <c r="C54" s="20" t="s">
        <v>438</v>
      </c>
      <c r="D54" s="134"/>
      <c r="E54" s="17"/>
      <c r="F54" s="1"/>
      <c r="G54" s="17"/>
      <c r="H54" s="45" t="str">
        <f t="shared" si="1"/>
        <v/>
      </c>
      <c r="I54" s="45" t="str">
        <f t="shared" si="0"/>
        <v>1</v>
      </c>
    </row>
    <row r="55" spans="1:9" ht="21.75" customHeight="1" x14ac:dyDescent="0.25">
      <c r="A55" s="20"/>
      <c r="B55" s="25" t="s">
        <v>304</v>
      </c>
      <c r="C55" s="20" t="s">
        <v>439</v>
      </c>
      <c r="D55" s="134"/>
      <c r="E55" s="17"/>
      <c r="F55" s="1"/>
      <c r="G55" s="17"/>
      <c r="H55" s="45" t="str">
        <f t="shared" si="1"/>
        <v/>
      </c>
      <c r="I55" s="45" t="str">
        <f t="shared" si="0"/>
        <v>0.5</v>
      </c>
    </row>
    <row r="56" spans="1:9" ht="20.25" customHeight="1" x14ac:dyDescent="0.25">
      <c r="A56" s="18"/>
      <c r="B56" s="25" t="s">
        <v>43</v>
      </c>
      <c r="C56" s="20" t="s">
        <v>440</v>
      </c>
      <c r="D56" s="134"/>
      <c r="E56" s="17"/>
      <c r="F56" s="1"/>
      <c r="G56" s="17"/>
      <c r="H56" s="45" t="str">
        <f t="shared" si="1"/>
        <v/>
      </c>
      <c r="I56" s="45" t="str">
        <f t="shared" si="0"/>
        <v>0</v>
      </c>
    </row>
    <row r="57" spans="1:9" s="74" customFormat="1" ht="31.5" x14ac:dyDescent="0.25">
      <c r="A57" s="69" t="s">
        <v>38</v>
      </c>
      <c r="B57" s="70" t="s">
        <v>226</v>
      </c>
      <c r="C57" s="69">
        <v>2.5</v>
      </c>
      <c r="D57" s="107"/>
      <c r="E57" s="71"/>
      <c r="F57" s="72"/>
      <c r="G57" s="73"/>
      <c r="H57" s="74" t="str">
        <f t="shared" si="1"/>
        <v>&lt;tbody id='tbody_1_5' class='header'&gt;
    &lt;tr&gt;
       &lt;td&gt;&lt;img src='/svg/minus.svg' class='svg-icon'&gt;&lt;/td&gt;
        &lt;td class='font-weight-bold'&gt;1.5&lt;/td&gt;
        &lt;td class='font-weight-bold text-left' id='td_linhvuc_1_5'&gt;Sự năng động trong chỉ đạo, điều hành cải cách hành chính&lt;/td&gt;
        &lt;td class='font-weight-bold' id='td_diemtoida_1_5'&gt;2.5&lt;/td&gt;
        &lt;td id='td_chamdiem_1_5'&gt;0&lt;/td&gt;
        &lt;td&gt;&lt;/td&gt;
        &lt;td&gt;&lt;/td&gt;
        &lt;td id='td_thamdinh_1_5'&gt;0&lt;/td&gt;
        &lt;td&gt;&lt;/td&gt;
    &lt;/tr&gt;
    &lt;/tbody&gt;</v>
      </c>
      <c r="I57" s="74">
        <f t="shared" si="0"/>
        <v>2.5</v>
      </c>
    </row>
    <row r="58" spans="1:9" ht="31.5" x14ac:dyDescent="0.25">
      <c r="A58" s="20" t="s">
        <v>39</v>
      </c>
      <c r="B58" s="24" t="s">
        <v>40</v>
      </c>
      <c r="C58" s="20">
        <v>1</v>
      </c>
      <c r="D58" s="103"/>
      <c r="E58" s="17"/>
      <c r="F58" s="1"/>
      <c r="G58" s="17"/>
      <c r="H58" s="45" t="str">
        <f t="shared" si="1"/>
        <v>&lt;tbody id='tbody_1_5_1'&gt;
    &lt;tr class='header'&gt;
           &lt;td rowspan='5'&gt;&lt;img src='/svg/minus.svg' class='svg-icon'&gt;&lt;/td&gt;
          &lt;td rowspan='5'&gt;1.5.1&lt;/td&gt;
          &lt;td class='text-left'&gt;Gắn kết quả thực hiện cải cách hành chính với công tác thi đua, khen thưởng&lt;/td&gt;
          &lt;td&gt;1&lt;/td&gt;
         &lt;td id='td_chamdiem_1_5_1'&gt;0&lt;/td&gt;
        &lt;td&gt;&lt;/td&gt;
        &lt;td&gt;&lt;/td&gt;
         &lt;td id='td_thamdinh_1_5_1'&gt;0&lt;/td&gt;
         &lt;td&gt;&lt;/td&gt;
    &lt;/tr&gt;
      &lt;tr&gt;
      &lt;td class='text-left font-italic'&gt;Có thực hiện:1&lt;/td&gt;
      &lt;td rowspan='4'&gt;&lt;/td&gt;
      &lt;td&gt;&lt;input class='chamdiem' id='radio_1_5_1_0' type='radio'  name='td_chamdiem_1_5_1' value='1'&gt;&lt;/td&gt;
    &lt;td rowspan='4' class='chamdiem align-bottom'&gt;
      &lt;input id='files_1_5_1' type='text' hidden&gt;
      &lt;div id='file_1_5_1'&gt;&lt;/div&gt;
       &lt;button class='btn btn-primary btn-sm chamdiem upload' id='upload_1_5_1'&gt;&lt;i class='fas fa-upload'&gt;&lt;/i&gt; Tải lên&lt;/button&gt;
    &lt;/td&gt;
      &lt;td rowspan='4' class='align-bottom'&gt;
        &lt;div id='giaitrinh_1_5_1'&gt;&lt;/div&gt;
        &lt;button type='button' class='btn btn-success btn-sm chamdiem giaitrinh' &gt;&lt;i class='fas fa-edit'&gt;&lt;/i&gt;&lt;/button&gt;
      &lt;/td&gt;
      &lt;td&gt;&lt;input class='thamdinh' id='radio_thamdinh_1_5_1_0' type='radio'  name='td_thamdinh_1_5_1' value='1'&gt;&lt;/td&gt;   
      &lt;td rowspan='4' class='align-bottom'&gt;
        &lt;div id='ykien_1_5_1'&gt;&lt;/div&gt;
        &lt;button type='button' class='btn btn-info btn-sm thamdinh' &gt;&lt;i class='fas fa-edit'&gt;&lt;/i&gt;&lt;/button&gt;
      &lt;/td&gt;
  &lt;/tr&gt; 
&lt;tr&gt;
    &lt;td class='text-left font-italic'&gt;Không thực hiện:0&lt;/td&gt;
    &lt;td &gt;&lt;input class='chamdiem' id='radio_1_5_1_1' type='radio' name='td_chamdiem_1_5_1' value='0' checked&gt;&lt;/td&gt;   
    &lt;td&gt;&lt;input class='thamdinh' id='radio_thamdinh_1_5_1_1' type='radio'  name='td_thamdinh_1_5_1' value='0' checked&gt;&lt;/td&gt;  
  &lt;/tr&gt; &lt;/tbody&gt;</v>
      </c>
      <c r="I58" s="45">
        <f t="shared" si="0"/>
        <v>1</v>
      </c>
    </row>
    <row r="59" spans="1:9" ht="18.399999999999999" customHeight="1" x14ac:dyDescent="0.25">
      <c r="A59" s="20"/>
      <c r="B59" s="19" t="s">
        <v>306</v>
      </c>
      <c r="C59" s="20" t="s">
        <v>438</v>
      </c>
      <c r="D59" s="119"/>
      <c r="E59" s="17"/>
      <c r="F59" s="1"/>
      <c r="G59" s="17"/>
      <c r="H59" s="45" t="str">
        <f t="shared" si="1"/>
        <v/>
      </c>
      <c r="I59" s="45" t="str">
        <f t="shared" si="0"/>
        <v>1</v>
      </c>
    </row>
    <row r="60" spans="1:9" ht="18.399999999999999" customHeight="1" x14ac:dyDescent="0.25">
      <c r="A60" s="20"/>
      <c r="B60" s="19" t="s">
        <v>41</v>
      </c>
      <c r="C60" s="20" t="s">
        <v>440</v>
      </c>
      <c r="D60" s="119"/>
      <c r="E60" s="17"/>
      <c r="F60" s="1"/>
      <c r="G60" s="17"/>
      <c r="H60" s="45" t="str">
        <f t="shared" si="1"/>
        <v/>
      </c>
      <c r="I60" s="45" t="str">
        <f t="shared" si="0"/>
        <v>0</v>
      </c>
    </row>
    <row r="61" spans="1:9" ht="63" x14ac:dyDescent="0.25">
      <c r="A61" s="20" t="s">
        <v>42</v>
      </c>
      <c r="B61" s="24" t="s">
        <v>227</v>
      </c>
      <c r="C61" s="20">
        <v>1.5</v>
      </c>
      <c r="D61" s="103"/>
      <c r="E61" s="17"/>
      <c r="F61" s="1"/>
      <c r="G61" s="17"/>
      <c r="H61" s="45" t="str">
        <f t="shared" si="1"/>
        <v>&lt;tbody id='tbody_1_5_2'&gt;
    &lt;tr class='header'&gt;
           &lt;td rowspan='5'&gt;&lt;img src='/svg/minus.svg' class='svg-icon'&gt;&lt;/td&gt;
          &lt;td rowspan='5'&gt;1.5.2&lt;/td&gt;
          &lt;td class='text-left'&gt;Có nội dung khác thể hiện sự sáng tạo trong chỉ đạo, điều hành (tổ chức hội nghị, hội thảo, tọa đàm, đối thoại, cuộc thi, sáng kiến, ứng dụng công nghệ thông tin) về cải cách hành chính&lt;/td&gt;
          &lt;td&gt;1.5&lt;/td&gt;
         &lt;td id='td_chamdiem_1_5_2'&gt;0&lt;/td&gt;
        &lt;td&gt;&lt;/td&gt;
        &lt;td&gt;&lt;/td&gt;
         &lt;td id='td_thamdinh_1_5_2'&gt;0&lt;/td&gt;
         &lt;td&gt;&lt;/td&gt;
    &lt;/tr&gt;
      &lt;tr&gt;
      &lt;td class='text-left font-italic'&gt;Có thực hiện: 1,5&lt;/td&gt;
      &lt;td rowspan='4'&gt;&lt;/td&gt;
      &lt;td&gt;&lt;input class='chamdiem' id='radio_1_5_2_0' type='radio'  name='td_chamdiem_1_5_2' value='1.5'&gt;&lt;/td&gt;
    &lt;td rowspan='4' class='chamdiem align-bottom'&gt;
      &lt;input id='files_1_5_2' type='text' hidden&gt;
      &lt;div id='file_1_5_2'&gt;&lt;/div&gt;
       &lt;button class='btn btn-primary btn-sm chamdiem upload' id='upload_1_5_2'&gt;&lt;i class='fas fa-upload'&gt;&lt;/i&gt; Tải lên&lt;/button&gt;
    &lt;/td&gt;
      &lt;td rowspan='4' class='align-bottom'&gt;
        &lt;div id='giaitrinh_1_5_2'&gt;&lt;/div&gt;
        &lt;button type='button' class='btn btn-success btn-sm chamdiem giaitrinh' &gt;&lt;i class='fas fa-edit'&gt;&lt;/i&gt;&lt;/button&gt;
      &lt;/td&gt;
      &lt;td&gt;&lt;input class='thamdinh' id='radio_thamdinh_1_5_2_0' type='radio'  name='td_thamdinh_1_5_2' value='1.5'&gt;&lt;/td&gt;   
      &lt;td rowspan='4' class='align-bottom'&gt;
        &lt;div id='ykien_1_5_2'&gt;&lt;/div&gt;
        &lt;button type='button' class='btn btn-info btn-sm thamdinh' &gt;&lt;i class='fas fa-edit'&gt;&lt;/i&gt;&lt;/button&gt;
      &lt;/td&gt;
  &lt;/tr&gt; 
&lt;tr&gt;
    &lt;td class='text-left font-italic'&gt;Không thực hiện: 0&lt;/td&gt;
    &lt;td &gt;&lt;input class='chamdiem' id='radio_1_5_2_1' type='radio' name='td_chamdiem_1_5_2' value='0' checked&gt;&lt;/td&gt;   
    &lt;td&gt;&lt;input class='thamdinh' id='radio_thamdinh_1_5_2_1' type='radio'  name='td_thamdinh_1_5_2' value='0' checked&gt;&lt;/td&gt;  
  &lt;/tr&gt; &lt;/tbody&gt;</v>
      </c>
      <c r="I61" s="45">
        <f t="shared" si="0"/>
        <v>1.5</v>
      </c>
    </row>
    <row r="62" spans="1:9" ht="18.399999999999999" customHeight="1" x14ac:dyDescent="0.25">
      <c r="A62" s="20"/>
      <c r="B62" s="19" t="s">
        <v>307</v>
      </c>
      <c r="C62" s="20" t="s">
        <v>38</v>
      </c>
      <c r="D62" s="119"/>
      <c r="E62" s="17"/>
      <c r="F62" s="1"/>
      <c r="G62" s="17"/>
      <c r="H62" s="45" t="str">
        <f t="shared" si="1"/>
        <v/>
      </c>
      <c r="I62" s="45" t="str">
        <f t="shared" si="0"/>
        <v>1.5</v>
      </c>
    </row>
    <row r="63" spans="1:9" ht="18.399999999999999" customHeight="1" x14ac:dyDescent="0.25">
      <c r="A63" s="20"/>
      <c r="B63" s="19" t="s">
        <v>43</v>
      </c>
      <c r="C63" s="20" t="s">
        <v>440</v>
      </c>
      <c r="D63" s="119"/>
      <c r="E63" s="17"/>
      <c r="F63" s="1"/>
      <c r="G63" s="17"/>
      <c r="H63" s="45" t="str">
        <f t="shared" si="1"/>
        <v/>
      </c>
      <c r="I63" s="45" t="str">
        <f t="shared" si="0"/>
        <v>0</v>
      </c>
    </row>
    <row r="64" spans="1:9" ht="31.5" x14ac:dyDescent="0.25">
      <c r="A64" s="69" t="s">
        <v>44</v>
      </c>
      <c r="B64" s="70" t="s">
        <v>45</v>
      </c>
      <c r="C64" s="69">
        <v>4.5</v>
      </c>
      <c r="D64" s="99"/>
      <c r="E64" s="71"/>
      <c r="F64" s="76"/>
      <c r="G64" s="77"/>
      <c r="H64" s="45" t="str">
        <f t="shared" si="1"/>
        <v>&lt;tbody id='tbody_1_6' class='header'&gt;
    &lt;tr&gt;
       &lt;td&gt;&lt;img src='/svg/minus.svg' class='svg-icon'&gt;&lt;/td&gt;
        &lt;td class='font-weight-bold'&gt;1.6&lt;/td&gt;
        &lt;td class='font-weight-bold text-left' id='td_linhvuc_1_6'&gt;Kết quả chỉ đạo, điều hành và đôn đốc thực hiện các nhiệm vụ cải cách hành chính&lt;/td&gt;
        &lt;td class='font-weight-bold' id='td_diemtoida_1_6'&gt;4.5&lt;/td&gt;
        &lt;td id='td_chamdiem_1_6'&gt;0&lt;/td&gt;
        &lt;td&gt;&lt;/td&gt;
        &lt;td&gt;&lt;/td&gt;
        &lt;td id='td_thamdinh_1_6'&gt;0&lt;/td&gt;
        &lt;td&gt;&lt;/td&gt;
    &lt;/tr&gt;
    &lt;/tbody&gt;</v>
      </c>
      <c r="I64" s="45">
        <f t="shared" si="0"/>
        <v>4.5</v>
      </c>
    </row>
    <row r="65" spans="1:9" ht="52.5" customHeight="1" x14ac:dyDescent="0.25">
      <c r="A65" s="41" t="s">
        <v>46</v>
      </c>
      <c r="B65" s="16" t="s">
        <v>398</v>
      </c>
      <c r="C65" s="20">
        <v>1.5</v>
      </c>
      <c r="D65" s="103"/>
      <c r="E65" s="17"/>
      <c r="F65" s="1"/>
      <c r="G65" s="17"/>
      <c r="H65" s="45" t="str">
        <f t="shared" si="1"/>
        <v>&lt;tbody id='tbody_1_6_1'&gt;
    &lt;tr class='header'&gt;
           &lt;td rowspan='5'&gt;&lt;img src='/svg/minus.svg' class='svg-icon'&gt;&lt;/td&gt;
          &lt;td rowspan='5'&gt;1.6.1&lt;/td&gt;
          &lt;td class='text-left'&gt;Ban hành văn bản chỉ đạo, điều hành và đôn đốc thực hiện các nhiệm vụ cải cách hành chính &lt;/td&gt;
          &lt;td&gt;1.5&lt;/td&gt;
         &lt;td id='td_chamdiem_1_6_1'&gt;0&lt;/td&gt;
        &lt;td&gt;&lt;/td&gt;
        &lt;td&gt;&lt;/td&gt;
         &lt;td id='td_thamdinh_1_6_1'&gt;0&lt;/td&gt;
         &lt;td&gt;&lt;/td&gt;
    &lt;/tr&gt;
      &lt;tr&gt;
      &lt;td class='text-left font-italic'&gt;Có ban hành đầy đủ và chỉ đạo đôn đốc cụ thể: 1,5&lt;/td&gt;
      &lt;td rowspan='4'&gt;&lt;/td&gt;
      &lt;td&gt;&lt;input class='chamdiem' id='radio_1_6_1_0' type='radio'  name='td_chamdiem_1_6_1' value='1.5'&gt;&lt;/td&gt;
    &lt;td rowspan='4' class='chamdiem align-bottom'&gt;
      &lt;input id='files_1_6_1' type='text' hidden&gt;
      &lt;div id='file_1_6_1'&gt;&lt;/div&gt;
       &lt;button class='btn btn-primary btn-sm chamdiem upload' id='upload_1_6_1'&gt;&lt;i class='fas fa-upload'&gt;&lt;/i&gt; Tải lên&lt;/button&gt;
    &lt;/td&gt;
      &lt;td rowspan='4' class='align-bottom'&gt;
        &lt;div id='giaitrinh_1_6_1'&gt;&lt;/div&gt;
        &lt;button type='button' class='btn btn-success btn-sm chamdiem giaitrinh' &gt;&lt;i class='fas fa-edit'&gt;&lt;/i&gt;&lt;/button&gt;
      &lt;/td&gt;
      &lt;td&gt;&lt;input class='thamdinh' id='radio_thamdinh_1_6_1_0' type='radio'  name='td_thamdinh_1_6_1' value='1.5'&gt;&lt;/td&gt;   
      &lt;td rowspan='4' class='align-bottom'&gt;
        &lt;div id='ykien_1_6_1'&gt;&lt;/div&gt;
        &lt;button type='button' class='btn btn-info btn-sm thamdinh' &gt;&lt;i class='fas fa-edit'&gt;&lt;/i&gt;&lt;/button&gt;
      &lt;/td&gt;
  &lt;/tr&gt; 
&lt;tr&gt;
    &lt;td class='text-left font-italic'&gt;Có ban hành văn bản chỉ đạo, điều hành, đôn đốc nhưng chưa thật cụ thể: 1&lt;/td&gt;
    &lt;td &gt;&lt;input class='chamdiem' id='radio_1_6_1_1' type='radio' name='td_chamdiem_1_6_1' value='1' checked&gt;&lt;/td&gt;   
    &lt;td&gt;&lt;input class='thamdinh' id='radio_thamdinh_1_6_1_1' type='radio'  name='td_thamdinh_1_6_1' value='1' checked&gt;&lt;/td&gt;  
  &lt;/tr&gt;
&lt;tr&gt;
  &lt;td class='text-left font-italic'&gt;Không ban hành: 0&lt;/td&gt;
  &lt;td &gt;&lt;input class='chamdiem' id='radio_1_6_1_2' type='radio' name='td_chamdiem_1_6_1' value='0' checked&gt;&lt;/td&gt;   
  &lt;td&gt;&lt;input class='thamdinh' id='radio_thamdinh_1_6_1_2' type='radio'  name='td_thamdinh_1_6_1' value='0' checked&gt;&lt;/td&gt;  
&lt;/tr&gt; &lt;/tbody&gt;</v>
      </c>
      <c r="I65" s="45">
        <f t="shared" si="0"/>
        <v>1.5</v>
      </c>
    </row>
    <row r="66" spans="1:9" ht="33.75" customHeight="1" x14ac:dyDescent="0.25">
      <c r="A66" s="41"/>
      <c r="B66" s="25" t="s">
        <v>392</v>
      </c>
      <c r="C66" s="20" t="s">
        <v>38</v>
      </c>
      <c r="D66" s="119"/>
      <c r="E66" s="17"/>
      <c r="F66" s="1"/>
      <c r="G66" s="17"/>
      <c r="H66" s="45" t="str">
        <f t="shared" si="1"/>
        <v/>
      </c>
      <c r="I66" s="45" t="str">
        <f t="shared" si="0"/>
        <v>1.5</v>
      </c>
    </row>
    <row r="67" spans="1:9" ht="33.75" customHeight="1" x14ac:dyDescent="0.25">
      <c r="A67" s="41"/>
      <c r="B67" s="25" t="s">
        <v>393</v>
      </c>
      <c r="C67" s="20" t="s">
        <v>438</v>
      </c>
      <c r="D67" s="119"/>
      <c r="E67" s="17"/>
      <c r="F67" s="1"/>
      <c r="G67" s="17"/>
      <c r="H67" s="45" t="str">
        <f t="shared" si="1"/>
        <v/>
      </c>
      <c r="I67" s="45" t="str">
        <f t="shared" si="0"/>
        <v>1</v>
      </c>
    </row>
    <row r="68" spans="1:9" ht="18.399999999999999" customHeight="1" x14ac:dyDescent="0.25">
      <c r="A68" s="41"/>
      <c r="B68" s="25" t="s">
        <v>11</v>
      </c>
      <c r="C68" s="20" t="s">
        <v>440</v>
      </c>
      <c r="D68" s="112"/>
      <c r="E68" s="17"/>
      <c r="F68" s="1"/>
      <c r="G68" s="17"/>
      <c r="H68" s="45" t="str">
        <f t="shared" si="1"/>
        <v/>
      </c>
      <c r="I68" s="45" t="str">
        <f t="shared" si="0"/>
        <v>0</v>
      </c>
    </row>
    <row r="69" spans="1:9" ht="51" customHeight="1" x14ac:dyDescent="0.25">
      <c r="A69" s="173" t="s">
        <v>47</v>
      </c>
      <c r="B69" s="25" t="s">
        <v>397</v>
      </c>
      <c r="C69" s="20">
        <v>1.5</v>
      </c>
      <c r="D69" s="112"/>
      <c r="E69" s="17"/>
      <c r="F69" s="1"/>
      <c r="G69" s="17"/>
      <c r="H69" s="45" t="str">
        <f t="shared" si="1"/>
        <v>&lt;tbody id='tbody_1_6_2'&gt;
    &lt;tr class='header'&gt;
           &lt;td rowspan='5'&gt;&lt;img src='/svg/minus.svg' class='svg-icon'&gt;&lt;/td&gt;
          &lt;td rowspan='5'&gt;1.6.2&lt;/td&gt;
          &lt;td class='text-left'&gt;Tính kịp thời của văn bản chỉ đạo, điều hành và đôn đốc thực hiện các nhiệm vụ cải cách hành chính của Công an tỉnh&lt;/td&gt;
          &lt;td&gt;1.5&lt;/td&gt;
         &lt;td id='td_chamdiem_1_6_2'&gt;0&lt;/td&gt;
        &lt;td&gt;&lt;/td&gt;
        &lt;td&gt;&lt;/td&gt;
         &lt;td id='td_thamdinh_1_6_2'&gt;0&lt;/td&gt;
         &lt;td&gt;&lt;/td&gt;
    &lt;/tr&gt;
      &lt;tr&gt;
      &lt;td class='text-left font-italic'&gt;Từ 70% - 100% văn bản được ban hành kịp thời: 1,5&lt;/td&gt;
      &lt;td rowspan='4'&gt;&lt;/td&gt;
      &lt;td&gt;&lt;input class='chamdiem' id='radio_1_6_2_0' type='radio'  name='td_chamdiem_1_6_2' value='1.5'&gt;&lt;/td&gt;
    &lt;td rowspan='4' class='chamdiem align-bottom'&gt;
      &lt;input id='files_1_6_2' type='text' hidden&gt;
      &lt;div id='file_1_6_2'&gt;&lt;/div&gt;
       &lt;button class='btn btn-primary btn-sm chamdiem upload' id='upload_1_6_2'&gt;&lt;i class='fas fa-upload'&gt;&lt;/i&gt; Tải lên&lt;/button&gt;
    &lt;/td&gt;
      &lt;td rowspan='4' class='align-bottom'&gt;
        &lt;div id='giaitrinh_1_6_2'&gt;&lt;/div&gt;
        &lt;button type='button' class='btn btn-success btn-sm chamdiem giaitrinh' &gt;&lt;i class='fas fa-edit'&gt;&lt;/i&gt;&lt;/button&gt;
      &lt;/td&gt;
      &lt;td&gt;&lt;input class='thamdinh' id='radio_thamdinh_1_6_2_0' type='radio'  name='td_thamdinh_1_6_2' value='1.5'&gt;&lt;/td&gt;   
      &lt;td rowspan='4' class='align-bottom'&gt;
        &lt;div id='ykien_1_6_2'&gt;&lt;/div&gt;
        &lt;button type='button' class='btn btn-info btn-sm thamdinh' &gt;&lt;i class='fas fa-edit'&gt;&lt;/i&gt;&lt;/button&gt;
      &lt;/td&gt;
  &lt;/tr&gt; 
&lt;tr&gt;
    &lt;td class='text-left font-italic'&gt;Từ 50% - dưới 70% văn bản được ban hành kịp thời: 1&lt;/td&gt;
    &lt;td &gt;&lt;input class='chamdiem' id='radio_1_6_2_1' type='radio' name='td_chamdiem_1_6_2' value='1' checked&gt;&lt;/td&gt;   
    &lt;td&gt;&lt;input class='thamdinh' id='radio_thamdinh_1_6_2_1' type='radio'  name='td_thamdinh_1_6_2' value='1' checked&gt;&lt;/td&gt;  
  &lt;/tr&gt;
&lt;tr&gt;
  &lt;td class='text-left font-italic'&gt;Dưới 50% văn bản được ban hành kịp thời: 0&lt;/td&gt;
  &lt;td &gt;&lt;input class='chamdiem' id='radio_1_6_2_2' type='radio' name='td_chamdiem_1_6_2' value='0' checked&gt;&lt;/td&gt;   
  &lt;td&gt;&lt;input class='thamdinh' id='radio_thamdinh_1_6_2_2' type='radio'  name='td_thamdinh_1_6_2' value='0' checked&gt;&lt;/td&gt;  
&lt;/tr&gt; &lt;/tbody&gt;</v>
      </c>
      <c r="I69" s="45">
        <f t="shared" ref="I69:I132" si="2">IF(C69&gt;0,C69,
IF(OR(EXACT(",5",RIGHT(B69,2)),EXACT(".5",RIGHT(B69,2))),SUBSTITUTE(RIGHT(B69,3),",","."),
IF(OR(EXACT(".75",RIGHT(B69,3)),EXACT(",75",RIGHT(B69,3))),SUBSTITUTE(RIGHT(B69,4),",","."),
IF(OR(EXACT(".25",RIGHT(B69,3)),EXACT(",25",RIGHT(B69,3))),SUBSTITUTE(RIGHT(B69,4),",","."),
IF(OR(EXACT(".15",RIGHT(B69,3)),EXACT(",15",RIGHT(B69,3))),SUBSTITUTE(RIGHT(B69,4),",","."),
IF(OR(EXACT(".125",RIGHT(B69,4)),EXACT(",125",RIGHT(B69,4))),SUBSTITUTE(RIGHT(B69,5),",","."),
RIGHT(B69)))))))</f>
        <v>1.5</v>
      </c>
    </row>
    <row r="70" spans="1:9" ht="28.5" customHeight="1" x14ac:dyDescent="0.25">
      <c r="A70" s="173"/>
      <c r="B70" s="25" t="s">
        <v>400</v>
      </c>
      <c r="C70" s="20" t="s">
        <v>38</v>
      </c>
      <c r="D70" s="112"/>
      <c r="E70" s="17"/>
      <c r="F70" s="1"/>
      <c r="G70" s="17"/>
      <c r="H70" s="45" t="str">
        <f t="shared" ref="H70:H133" si="3" xml:space="preserve">
IF(LEN(TRIM(A70))&gt;3,"&lt;tbody id='tbody_"&amp;SUBSTITUTE(A70,".","_")&amp;"'&gt;
    &lt;tr class='header'&gt;
           &lt;td rowspan='5'&gt;&lt;img src='/svg/minus.svg' class='svg-icon'&gt;&lt;/td&gt;
          &lt;td rowspan='5'&gt;"&amp;A70&amp;"&lt;/td&gt;
          &lt;td class='text-left'&gt;"&amp;B70&amp;"&lt;/td&gt;
          &lt;td&gt;"&amp;C70&amp;"&lt;/td&gt;
         &lt;td id='td_chamdiem_"&amp;SUBSTITUTE(A70,".","_")&amp;"'&gt;0&lt;/td&gt;
        &lt;td&gt;&lt;/td&gt;
        &lt;td&gt;&lt;/td&gt;
         &lt;td id='td_thamdinh_"&amp;SUBSTITUTE(A70,".","_")&amp;"'&gt;0&lt;/td&gt;
         &lt;td&gt;&lt;/td&gt;
    &lt;/tr&gt;
      &lt;tr&gt;
      &lt;td class='text-left font-italic'&gt;"&amp;B71&amp;"&lt;/td&gt;
      &lt;td rowspan='4'&gt;&lt;/td&gt;
      &lt;td&gt;&lt;input class='chamdiem' id='radio_"&amp;SUBSTITUTE(A70,".","_")&amp;"_0' type='radio'  name='td_chamdiem_"&amp;SUBSTITUTE(A70,".","_")&amp;"' value='"&amp;C70&amp;"'&gt;&lt;/td&gt;
    &lt;td rowspan='4' class='chamdiem align-bottom'&gt;
      &lt;input id='files_"&amp;SUBSTITUTE(A70,".","_")&amp;"' type='text' hidden&gt;
      &lt;div id='file_"&amp;SUBSTITUTE(A70,".","_")&amp;"'&gt;&lt;/div&gt;
       &lt;button class='btn btn-primary btn-sm chamdiem upload' id='upload_"&amp;SUBSTITUTE(A70,".","_")&amp;"'&gt;&lt;i class='fas fa-upload'&gt;&lt;/i&gt; Tải lên&lt;/button&gt;
    &lt;/td&gt;
      &lt;td rowspan='4' class='align-bottom'&gt;
        &lt;div id='giaitrinh_"&amp;SUBSTITUTE(A70,".","_")&amp;"'&gt;&lt;/div&gt;
        &lt;button type='button' class='btn btn-success btn-sm chamdiem giaitrinh' &gt;&lt;i class='fas fa-edit'&gt;&lt;/i&gt;&lt;/button&gt;
      &lt;/td&gt;
      &lt;td&gt;&lt;input class='thamdinh' id='radio_thamdinh_"&amp;SUBSTITUTE(A70,".","_")&amp;"_0' type='radio'  name='td_thamdinh_"&amp;SUBSTITUTE(A70,".","_")&amp;"' value='"&amp;C70&amp;"'&gt;&lt;/td&gt;   
      &lt;td rowspan='4' class='align-bottom'&gt;
        &lt;div id='ykien_"&amp;SUBSTITUTE(A70,".","_")&amp;"'&gt;&lt;/div&gt;
        &lt;button type='button' class='btn btn-info btn-sm thamdinh' &gt;&lt;i class='fas fa-edit'&gt;&lt;/i&gt;&lt;/button&gt;
      &lt;/td&gt;
  &lt;/tr&gt; "
&amp;IF(LEN(TRIM(A72))=0,"
&lt;tr&gt;
    &lt;td class='text-left font-italic'&gt;"&amp;B72&amp;"&lt;/td&gt;
    &lt;td &gt;&lt;input class='chamdiem' id='radio_"&amp;SUBSTITUTE(A70,".","_")&amp;"_1' type='radio' name='td_chamdiem_"&amp;SUBSTITUTE(A70,".","_")&amp;"' value='"&amp;C72&amp;"' checked&gt;&lt;/td&gt;   
    &lt;td&gt;&lt;input class='thamdinh' id='radio_thamdinh_"&amp;SUBSTITUTE(A70,".","_")&amp;"_1' type='radio'  name='td_thamdinh_"&amp;SUBSTITUTE(A70,".","_")&amp;"' value='"&amp;C72&amp;"' checked&gt;&lt;/td&gt;  
  &lt;/tr&gt;" &amp; IF(LEN(TRIM(A73))=0,"
&lt;tr&gt;
  &lt;td class='text-left font-italic'&gt;"&amp;B73&amp;"&lt;/td&gt;
  &lt;td &gt;&lt;input class='chamdiem' id='radio_"&amp;SUBSTITUTE(A70,".","_")&amp;"_2' type='radio' name='td_chamdiem_"&amp;SUBSTITUTE(A70,".","_")&amp;"' value='"&amp;C73&amp;"' checked&gt;&lt;/td&gt;   
  &lt;td&gt;&lt;input class='thamdinh' id='radio_thamdinh_"&amp;SUBSTITUTE(A70,".","_")&amp;"_2' type='radio'  name='td_thamdinh_"&amp;SUBSTITUTE(A70,".","_")&amp;"' value='"&amp;C73&amp;"' checked&gt;&lt;/td&gt;  
&lt;/tr&gt;" &amp;IF(LEN(TRIM(A74))=0,"
&lt;tr&gt;
  &lt;td class='text-left font-italic'&gt;"&amp;B74&amp;"&lt;/td&gt;
  &lt;td &gt;&lt;input class='chamdiem' id='radio_"&amp;SUBSTITUTE(A70,".","_")&amp;"_2' type='radio' name='td_chamdiem_"&amp;SUBSTITUTE(A70,".","_")&amp;"' value='"&amp;C74&amp;"' checked&gt;&lt;/td&gt;   
  &lt;td&gt;&lt;input class='thamdinh' id='radio_thamdinh_"&amp;SUBSTITUTE(A70,".","_")&amp;"_2' type='radio'  name='td_thamdinh_"&amp;SUBSTITUTE(A70,".","_")&amp;"' value='"&amp;C74&amp;"' checked&gt;&lt;/td&gt;  
&lt;/tr&gt;",""),""),"")&amp;" &lt;/tbody&gt;",
IF(LEN(TRIM(A70))&gt;0,"&lt;tbody id='tbody_"&amp;SUBSTITUTE(A70,".","_") &amp; "'" &amp; IF(LEN(TRIM(A70))&gt;1," class='header'","") &amp;"&gt;
    &lt;tr&gt;
       &lt;td&gt;"&amp;IF(LEN(TRIM(A70))&gt;1,"&lt;img src='/svg/minus.svg' class='svg-icon'&gt;","")&amp;"&lt;/td&gt;
        &lt;td class='font-weight-bold'&gt;"&amp;A70&amp;"&lt;/td&gt;
        &lt;td class='font-weight-bold text-left' id='td_linhvuc_"&amp;SUBSTITUTE(A70,".","_")&amp;"'&gt;"&amp;B70&amp;"&lt;/td&gt;
        &lt;td class='font-weight-bold' id='td_diemtoida_"&amp;SUBSTITUTE(A70,".","_")&amp;"'&gt;"&amp;C70&amp;"&lt;/td&gt;
        &lt;td id='td_chamdiem_"&amp;SUBSTITUTE(A70,".","_")&amp;"'&gt;0&lt;/td&gt;
        &lt;td&gt;&lt;/td&gt;
        &lt;td&gt;&lt;/td&gt;
        &lt;td id='td_thamdinh_"&amp;SUBSTITUTE(A70,".","_")&amp;"'&gt;0&lt;/td&gt;
        &lt;td&gt;&lt;/td&gt;
    &lt;/tr&gt;
    &lt;/tbody&gt;",""))</f>
        <v/>
      </c>
      <c r="I70" s="45" t="str">
        <f t="shared" si="2"/>
        <v>1.5</v>
      </c>
    </row>
    <row r="71" spans="1:9" ht="31.5" customHeight="1" x14ac:dyDescent="0.25">
      <c r="A71" s="173"/>
      <c r="B71" s="25" t="s">
        <v>401</v>
      </c>
      <c r="C71" s="20" t="s">
        <v>438</v>
      </c>
      <c r="D71" s="112"/>
      <c r="E71" s="17"/>
      <c r="F71" s="1"/>
      <c r="G71" s="17"/>
      <c r="H71" s="45" t="str">
        <f t="shared" si="3"/>
        <v/>
      </c>
      <c r="I71" s="45" t="str">
        <f t="shared" si="2"/>
        <v>1</v>
      </c>
    </row>
    <row r="72" spans="1:9" ht="33" customHeight="1" x14ac:dyDescent="0.25">
      <c r="A72" s="173"/>
      <c r="B72" s="25" t="s">
        <v>402</v>
      </c>
      <c r="C72" s="20" t="s">
        <v>440</v>
      </c>
      <c r="D72" s="112"/>
      <c r="E72" s="17"/>
      <c r="F72" s="1"/>
      <c r="G72" s="17"/>
      <c r="H72" s="45" t="str">
        <f t="shared" si="3"/>
        <v/>
      </c>
      <c r="I72" s="45" t="str">
        <f t="shared" si="2"/>
        <v>0</v>
      </c>
    </row>
    <row r="73" spans="1:9" ht="51" customHeight="1" x14ac:dyDescent="0.25">
      <c r="A73" s="41" t="s">
        <v>399</v>
      </c>
      <c r="B73" s="16" t="s">
        <v>308</v>
      </c>
      <c r="C73" s="20">
        <v>1.5</v>
      </c>
      <c r="D73" s="93"/>
      <c r="E73" s="17"/>
      <c r="F73" s="1"/>
      <c r="G73" s="17"/>
      <c r="H73" s="45" t="str">
        <f t="shared" si="3"/>
        <v>&lt;tbody id='tbody_1_6_3'&gt;
    &lt;tr class='header'&gt;
           &lt;td rowspan='5'&gt;&lt;img src='/svg/minus.svg' class='svg-icon'&gt;&lt;/td&gt;
          &lt;td rowspan='5'&gt;1.6.3&lt;/td&gt;
          &lt;td class='text-left'&gt;Kết quả thực hiện các nội dung công tác CCHC trọng tâm trong năm theo chỉ đạo trực tiếp của cấp trên&lt;/td&gt;
          &lt;td&gt;1.5&lt;/td&gt;
         &lt;td id='td_chamdiem_1_6_3'&gt;0&lt;/td&gt;
        &lt;td&gt;&lt;/td&gt;
        &lt;td&gt;&lt;/td&gt;
         &lt;td id='td_thamdinh_1_6_3'&gt;0&lt;/td&gt;
         &lt;td&gt;&lt;/td&gt;
    &lt;/tr&gt;
      &lt;tr&gt;
      &lt;td class='text-left font-italic'&gt;Hoàn thành chất lượng, đúng tiến độ 100% số nhiệm vụ được giao: 1,5&lt;/td&gt;
      &lt;td rowspan='4'&gt;&lt;/td&gt;
      &lt;td&gt;&lt;input class='chamdiem' id='radio_1_6_3_0' type='radio'  name='td_chamdiem_1_6_3' value='1.5'&gt;&lt;/td&gt;
    &lt;td rowspan='4' class='chamdiem align-bottom'&gt;
      &lt;input id='files_1_6_3' type='text' hidden&gt;
      &lt;div id='file_1_6_3'&gt;&lt;/div&gt;
       &lt;button class='btn btn-primary btn-sm chamdiem upload' id='upload_1_6_3'&gt;&lt;i class='fas fa-upload'&gt;&lt;/i&gt; Tải lên&lt;/button&gt;
    &lt;/td&gt;
      &lt;td rowspan='4' class='align-bottom'&gt;
        &lt;div id='giaitrinh_1_6_3'&gt;&lt;/div&gt;
        &lt;button type='button' class='btn btn-success btn-sm chamdiem giaitrinh' &gt;&lt;i class='fas fa-edit'&gt;&lt;/i&gt;&lt;/button&gt;
      &lt;/td&gt;
      &lt;td&gt;&lt;input class='thamdinh' id='radio_thamdinh_1_6_3_0' type='radio'  name='td_thamdinh_1_6_3' value='1.5'&gt;&lt;/td&gt;   
      &lt;td rowspan='4' class='align-bottom'&gt;
        &lt;div id='ykien_1_6_3'&gt;&lt;/div&gt;
        &lt;button type='button' class='btn btn-info btn-sm thamdinh' &gt;&lt;i class='fas fa-edit'&gt;&lt;/i&gt;&lt;/button&gt;
      &lt;/td&gt;
  &lt;/tr&gt; 
&lt;tr&gt;
    &lt;td class='text-left font-italic'&gt;Hoàn thành từ 75 đến dưới 100% số nhiệm vụ được giao: 1&lt;/td&gt;
    &lt;td &gt;&lt;input class='chamdiem' id='radio_1_6_3_1' type='radio' name='td_chamdiem_1_6_3' value='1' checked&gt;&lt;/td&gt;   
    &lt;td&gt;&lt;input class='thamdinh' id='radio_thamdinh_1_6_3_1' type='radio'  name='td_thamdinh_1_6_3' value='1' checked&gt;&lt;/td&gt;  
  &lt;/tr&gt;
&lt;tr&gt;
  &lt;td class='text-left font-italic'&gt;Hoàn thành từ 50 đến dưới số nhiệm vụ được giao: 0,5&lt;/td&gt;
  &lt;td &gt;&lt;input class='chamdiem' id='radio_1_6_3_2' type='radio' name='td_chamdiem_1_6_3' value='0.5' checked&gt;&lt;/td&gt;   
  &lt;td&gt;&lt;input class='thamdinh' id='radio_thamdinh_1_6_3_2' type='radio'  name='td_thamdinh_1_6_3' value='0.5' checked&gt;&lt;/td&gt;  
&lt;/tr&gt;
&lt;tr&gt;
  &lt;td class='text-left font-italic'&gt;Hoàn thành dưới 50%: 0&lt;/td&gt;
  &lt;td &gt;&lt;input class='chamdiem' id='radio_1_6_3_2' type='radio' name='td_chamdiem_1_6_3' value='0' checked&gt;&lt;/td&gt;   
  &lt;td&gt;&lt;input class='thamdinh' id='radio_thamdinh_1_6_3_2' type='radio'  name='td_thamdinh_1_6_3' value='0' checked&gt;&lt;/td&gt;  
&lt;/tr&gt; &lt;/tbody&gt;</v>
      </c>
      <c r="I73" s="45">
        <f t="shared" si="2"/>
        <v>1.5</v>
      </c>
    </row>
    <row r="74" spans="1:9" ht="31.5" x14ac:dyDescent="0.25">
      <c r="A74" s="41"/>
      <c r="B74" s="129" t="s">
        <v>394</v>
      </c>
      <c r="C74" s="20" t="s">
        <v>38</v>
      </c>
      <c r="D74" s="134"/>
      <c r="E74" s="17"/>
      <c r="F74" s="1"/>
      <c r="G74" s="17"/>
      <c r="H74" s="45" t="str">
        <f t="shared" si="3"/>
        <v/>
      </c>
      <c r="I74" s="45" t="str">
        <f t="shared" si="2"/>
        <v>1.5</v>
      </c>
    </row>
    <row r="75" spans="1:9" ht="48.75" customHeight="1" x14ac:dyDescent="0.25">
      <c r="A75" s="132"/>
      <c r="B75" s="129" t="s">
        <v>395</v>
      </c>
      <c r="C75" s="20" t="s">
        <v>438</v>
      </c>
      <c r="D75" s="134"/>
      <c r="E75" s="17"/>
      <c r="F75" s="1"/>
      <c r="G75" s="17"/>
      <c r="H75" s="45" t="str">
        <f t="shared" si="3"/>
        <v/>
      </c>
      <c r="I75" s="45" t="str">
        <f t="shared" si="2"/>
        <v>1</v>
      </c>
    </row>
    <row r="76" spans="1:9" ht="53.25" customHeight="1" x14ac:dyDescent="0.25">
      <c r="A76" s="41"/>
      <c r="B76" s="19" t="s">
        <v>396</v>
      </c>
      <c r="C76" s="20" t="s">
        <v>439</v>
      </c>
      <c r="D76" s="134"/>
      <c r="E76" s="17"/>
      <c r="F76" s="1"/>
      <c r="G76" s="17"/>
      <c r="H76" s="45" t="str">
        <f t="shared" si="3"/>
        <v/>
      </c>
      <c r="I76" s="45" t="str">
        <f t="shared" si="2"/>
        <v>0.5</v>
      </c>
    </row>
    <row r="77" spans="1:9" ht="18.399999999999999" customHeight="1" x14ac:dyDescent="0.25">
      <c r="A77" s="41"/>
      <c r="B77" s="25" t="s">
        <v>309</v>
      </c>
      <c r="C77" s="20" t="s">
        <v>440</v>
      </c>
      <c r="D77" s="134"/>
      <c r="E77" s="17"/>
      <c r="F77" s="1"/>
      <c r="G77" s="17"/>
      <c r="H77" s="45" t="str">
        <f t="shared" si="3"/>
        <v/>
      </c>
      <c r="I77" s="45" t="str">
        <f t="shared" si="2"/>
        <v>0</v>
      </c>
    </row>
    <row r="78" spans="1:9" ht="47.25" x14ac:dyDescent="0.25">
      <c r="A78" s="56">
        <v>2</v>
      </c>
      <c r="B78" s="78" t="s">
        <v>310</v>
      </c>
      <c r="C78" s="56">
        <v>14.5</v>
      </c>
      <c r="D78" s="100"/>
      <c r="E78" s="79"/>
      <c r="F78" s="80"/>
      <c r="G78" s="81"/>
      <c r="H78" s="45" t="str">
        <f t="shared" si="3"/>
        <v>&lt;tbody id='tbody_2'&gt;
    &lt;tr&gt;
       &lt;td&gt;&lt;/td&gt;
        &lt;td class='font-weight-bold'&gt;2&lt;/td&gt;
        &lt;td class='font-weight-bold text-left' id='td_linhvuc_2'&gt;THAM MƯU XÂY DỰNG VÀ TỔ CHỨC THỰC HIỆN VĂN BẢN QUY PHẠM PHÁP LUẬT (QPPL)&lt;/td&gt;
        &lt;td class='font-weight-bold' id='td_diemtoida_2'&gt;14.5&lt;/td&gt;
        &lt;td id='td_chamdiem_2'&gt;0&lt;/td&gt;
        &lt;td&gt;&lt;/td&gt;
        &lt;td&gt;&lt;/td&gt;
        &lt;td id='td_thamdinh_2'&gt;0&lt;/td&gt;
        &lt;td&gt;&lt;/td&gt;
    &lt;/tr&gt;
    &lt;/tbody&gt;</v>
      </c>
      <c r="I78" s="45">
        <f t="shared" si="2"/>
        <v>14.5</v>
      </c>
    </row>
    <row r="79" spans="1:9" ht="47.25" x14ac:dyDescent="0.25">
      <c r="A79" s="69" t="s">
        <v>48</v>
      </c>
      <c r="B79" s="70" t="s">
        <v>169</v>
      </c>
      <c r="C79" s="69">
        <v>3</v>
      </c>
      <c r="D79" s="97"/>
      <c r="E79" s="71"/>
      <c r="F79" s="72"/>
      <c r="G79" s="73"/>
      <c r="H79" s="45" t="str">
        <f t="shared" si="3"/>
        <v>&lt;tbody id='tbody_2_1' class='header'&gt;
    &lt;tr&gt;
       &lt;td&gt;&lt;img src='/svg/minus.svg' class='svg-icon'&gt;&lt;/td&gt;
        &lt;td class='font-weight-bold'&gt;2.1&lt;/td&gt;
        &lt;td class='font-weight-bold text-left' id='td_linhvuc_2_1'&gt;Tham mưu xây dựng văn bản quy phạm pháp luật theo chương trình xây dựng văn bản quy phạm pháp luật đã được phê duyệt&lt;/td&gt;
        &lt;td class='font-weight-bold' id='td_diemtoida_2_1'&gt;3&lt;/td&gt;
        &lt;td id='td_chamdiem_2_1'&gt;0&lt;/td&gt;
        &lt;td&gt;&lt;/td&gt;
        &lt;td&gt;&lt;/td&gt;
        &lt;td id='td_thamdinh_2_1'&gt;0&lt;/td&gt;
        &lt;td&gt;&lt;/td&gt;
    &lt;/tr&gt;
    &lt;/tbody&gt;</v>
      </c>
      <c r="I79" s="45">
        <f t="shared" si="2"/>
        <v>3</v>
      </c>
    </row>
    <row r="80" spans="1:9" ht="15.75" x14ac:dyDescent="0.25">
      <c r="A80" s="20" t="s">
        <v>49</v>
      </c>
      <c r="B80" s="24" t="s">
        <v>228</v>
      </c>
      <c r="C80" s="20">
        <v>1</v>
      </c>
      <c r="D80" s="93"/>
      <c r="E80" s="17"/>
      <c r="F80" s="1"/>
      <c r="G80" s="198"/>
      <c r="H80" s="45" t="str">
        <f t="shared" si="3"/>
        <v>&lt;tbody id='tbody_2_1_1'&gt;
    &lt;tr class='header'&gt;
           &lt;td rowspan='5'&gt;&lt;img src='/svg/minus.svg' class='svg-icon'&gt;&lt;/td&gt;
          &lt;td rowspan='5'&gt;2.1.1&lt;/td&gt;
          &lt;td class='text-left'&gt;Triển khai văn bản QPPL&lt;/td&gt;
          &lt;td&gt;1&lt;/td&gt;
         &lt;td id='td_chamdiem_2_1_1'&gt;0&lt;/td&gt;
        &lt;td&gt;&lt;/td&gt;
        &lt;td&gt;&lt;/td&gt;
         &lt;td id='td_thamdinh_2_1_1'&gt;0&lt;/td&gt;
         &lt;td&gt;&lt;/td&gt;
    &lt;/tr&gt;
      &lt;tr&gt;
      &lt;td class='text-left font-italic'&gt;Triển khai đầy đủ, kịp thời: 1&lt;/td&gt;
      &lt;td rowspan='4'&gt;&lt;/td&gt;
      &lt;td&gt;&lt;input class='chamdiem' id='radio_2_1_1_0' type='radio'  name='td_chamdiem_2_1_1' value='1'&gt;&lt;/td&gt;
    &lt;td rowspan='4' class='chamdiem align-bottom'&gt;
      &lt;input id='files_2_1_1' type='text' hidden&gt;
      &lt;div id='file_2_1_1'&gt;&lt;/div&gt;
       &lt;button class='btn btn-primary btn-sm chamdiem upload' id='upload_2_1_1'&gt;&lt;i class='fas fa-upload'&gt;&lt;/i&gt; Tải lên&lt;/button&gt;
    &lt;/td&gt;
      &lt;td rowspan='4' class='align-bottom'&gt;
        &lt;div id='giaitrinh_2_1_1'&gt;&lt;/div&gt;
        &lt;button type='button' class='btn btn-success btn-sm chamdiem giaitrinh' &gt;&lt;i class='fas fa-edit'&gt;&lt;/i&gt;&lt;/button&gt;
      &lt;/td&gt;
      &lt;td&gt;&lt;input class='thamdinh' id='radio_thamdinh_2_1_1_0' type='radio'  name='td_thamdinh_2_1_1' value='1'&gt;&lt;/td&gt;   
      &lt;td rowspan='4' class='align-bottom'&gt;
        &lt;div id='ykien_2_1_1'&gt;&lt;/div&gt;
        &lt;button type='button' class='btn btn-info btn-sm thamdinh' &gt;&lt;i class='fas fa-edit'&gt;&lt;/i&gt;&lt;/button&gt;
      &lt;/td&gt;
  &lt;/tr&gt; 
&lt;tr&gt;
    &lt;td class='text-left font-italic'&gt;Không triển khai đầy đủ, kịp thời: 0&lt;/td&gt;
    &lt;td &gt;&lt;input class='chamdiem' id='radio_2_1_1_1' type='radio' name='td_chamdiem_2_1_1' value='0' checked&gt;&lt;/td&gt;   
    &lt;td&gt;&lt;input class='thamdinh' id='radio_thamdinh_2_1_1_1' type='radio'  name='td_thamdinh_2_1_1' value='0' checked&gt;&lt;/td&gt;  
  &lt;/tr&gt; &lt;/tbody&gt;</v>
      </c>
      <c r="I80" s="45">
        <f t="shared" si="2"/>
        <v>1</v>
      </c>
    </row>
    <row r="81" spans="1:9" ht="15.75" x14ac:dyDescent="0.25">
      <c r="A81" s="18"/>
      <c r="B81" s="19" t="s">
        <v>311</v>
      </c>
      <c r="C81" s="20" t="s">
        <v>438</v>
      </c>
      <c r="D81" s="134"/>
      <c r="E81" s="17"/>
      <c r="F81" s="1"/>
      <c r="G81" s="199"/>
      <c r="H81" s="45" t="str">
        <f t="shared" si="3"/>
        <v/>
      </c>
      <c r="I81" s="45" t="str">
        <f t="shared" si="2"/>
        <v>1</v>
      </c>
    </row>
    <row r="82" spans="1:9" ht="15.75" x14ac:dyDescent="0.25">
      <c r="A82" s="18"/>
      <c r="B82" s="19" t="s">
        <v>229</v>
      </c>
      <c r="C82" s="20" t="s">
        <v>440</v>
      </c>
      <c r="D82" s="134"/>
      <c r="E82" s="17"/>
      <c r="F82" s="1"/>
      <c r="G82" s="199"/>
      <c r="H82" s="45" t="str">
        <f t="shared" si="3"/>
        <v/>
      </c>
      <c r="I82" s="45" t="str">
        <f t="shared" si="2"/>
        <v>0</v>
      </c>
    </row>
    <row r="83" spans="1:9" ht="31.5" x14ac:dyDescent="0.25">
      <c r="A83" s="20" t="s">
        <v>50</v>
      </c>
      <c r="B83" s="24" t="s">
        <v>410</v>
      </c>
      <c r="C83" s="20">
        <v>1</v>
      </c>
      <c r="D83" s="101"/>
      <c r="E83" s="17"/>
      <c r="F83" s="1"/>
      <c r="G83" s="199"/>
      <c r="H83" s="45" t="str">
        <f t="shared" si="3"/>
        <v>&lt;tbody id='tbody_2_1_2'&gt;
    &lt;tr class='header'&gt;
           &lt;td rowspan='5'&gt;&lt;img src='/svg/minus.svg' class='svg-icon'&gt;&lt;/td&gt;
          &lt;td rowspan='5'&gt;2.1.2&lt;/td&gt;
          &lt;td class='text-left'&gt;Số lượng văn bản tham gia góp ý dự thảo văn bản QPPL theo chỉ đạo đúng thời gian yêu cầu báo cáo&lt;/td&gt;
          &lt;td&gt;1&lt;/td&gt;
         &lt;td id='td_chamdiem_2_1_2'&gt;0&lt;/td&gt;
        &lt;td&gt;&lt;/td&gt;
        &lt;td&gt;&lt;/td&gt;
         &lt;td id='td_thamdinh_2_1_2'&gt;0&lt;/td&gt;
         &lt;td&gt;&lt;/td&gt;
    &lt;/tr&gt;
      &lt;tr&gt;
      &lt;td class='text-left font-italic'&gt;Đạt 100%  yêu cầu góp ý: 1&lt;/td&gt;
      &lt;td rowspan='4'&gt;&lt;/td&gt;
      &lt;td&gt;&lt;input class='chamdiem' id='radio_2_1_2_0' type='radio'  name='td_chamdiem_2_1_2' value='1'&gt;&lt;/td&gt;
    &lt;td rowspan='4' class='chamdiem align-bottom'&gt;
      &lt;input id='files_2_1_2' type='text' hidden&gt;
      &lt;div id='file_2_1_2'&gt;&lt;/div&gt;
       &lt;button class='btn btn-primary btn-sm chamdiem upload' id='upload_2_1_2'&gt;&lt;i class='fas fa-upload'&gt;&lt;/i&gt; Tải lên&lt;/button&gt;
    &lt;/td&gt;
      &lt;td rowspan='4' class='align-bottom'&gt;
        &lt;div id='giaitrinh_2_1_2'&gt;&lt;/div&gt;
        &lt;button type='button' class='btn btn-success btn-sm chamdiem giaitrinh' &gt;&lt;i class='fas fa-edit'&gt;&lt;/i&gt;&lt;/button&gt;
      &lt;/td&gt;
      &lt;td&gt;&lt;input class='thamdinh' id='radio_thamdinh_2_1_2_0' type='radio'  name='td_thamdinh_2_1_2' value='1'&gt;&lt;/td&gt;   
      &lt;td rowspan='4' class='align-bottom'&gt;
        &lt;div id='ykien_2_1_2'&gt;&lt;/div&gt;
        &lt;button type='button' class='btn btn-info btn-sm thamdinh' &gt;&lt;i class='fas fa-edit'&gt;&lt;/i&gt;&lt;/button&gt;
      &lt;/td&gt;
  &lt;/tr&gt; 
&lt;tr&gt;
    &lt;td class='text-left font-italic'&gt;Đạt từ 75% - dưới 100%  yêu cầu góp ý: 0,5&lt;/td&gt;
    &lt;td &gt;&lt;input class='chamdiem' id='radio_2_1_2_1' type='radio' name='td_chamdiem_2_1_2' value='0.5' checked&gt;&lt;/td&gt;   
    &lt;td&gt;&lt;input class='thamdinh' id='radio_thamdinh_2_1_2_1' type='radio'  name='td_thamdinh_2_1_2' value='0.5' checked&gt;&lt;/td&gt;  
  &lt;/tr&gt;
&lt;tr&gt;
  &lt;td class='text-left font-italic'&gt;Dưới 75% dự thảo yêu cầu góp ý: 0&lt;/td&gt;
  &lt;td &gt;&lt;input class='chamdiem' id='radio_2_1_2_2' type='radio' name='td_chamdiem_2_1_2' value='0' checked&gt;&lt;/td&gt;   
  &lt;td&gt;&lt;input class='thamdinh' id='radio_thamdinh_2_1_2_2' type='radio'  name='td_thamdinh_2_1_2' value='0' checked&gt;&lt;/td&gt;  
&lt;/tr&gt; &lt;/tbody&gt;</v>
      </c>
      <c r="I83" s="45">
        <f t="shared" si="2"/>
        <v>1</v>
      </c>
    </row>
    <row r="84" spans="1:9" ht="15.75" x14ac:dyDescent="0.25">
      <c r="A84" s="20"/>
      <c r="B84" s="24" t="s">
        <v>411</v>
      </c>
      <c r="C84" s="20" t="s">
        <v>438</v>
      </c>
      <c r="D84" s="137"/>
      <c r="E84" s="17"/>
      <c r="F84" s="1"/>
      <c r="G84" s="199"/>
      <c r="H84" s="45" t="str">
        <f t="shared" si="3"/>
        <v/>
      </c>
      <c r="I84" s="45" t="str">
        <f t="shared" si="2"/>
        <v>1</v>
      </c>
    </row>
    <row r="85" spans="1:9" ht="15.75" x14ac:dyDescent="0.25">
      <c r="A85" s="20"/>
      <c r="B85" s="24" t="s">
        <v>412</v>
      </c>
      <c r="C85" s="20" t="s">
        <v>439</v>
      </c>
      <c r="D85" s="137"/>
      <c r="E85" s="17"/>
      <c r="F85" s="1"/>
      <c r="G85" s="199"/>
      <c r="H85" s="45" t="str">
        <f t="shared" si="3"/>
        <v/>
      </c>
      <c r="I85" s="45" t="str">
        <f t="shared" si="2"/>
        <v>0.5</v>
      </c>
    </row>
    <row r="86" spans="1:9" ht="15.75" x14ac:dyDescent="0.25">
      <c r="A86" s="18"/>
      <c r="B86" s="19" t="s">
        <v>231</v>
      </c>
      <c r="C86" s="20" t="s">
        <v>440</v>
      </c>
      <c r="D86" s="134"/>
      <c r="E86" s="17"/>
      <c r="F86" s="1"/>
      <c r="G86" s="199"/>
      <c r="H86" s="45" t="str">
        <f t="shared" si="3"/>
        <v/>
      </c>
      <c r="I86" s="45" t="str">
        <f t="shared" si="2"/>
        <v>0</v>
      </c>
    </row>
    <row r="87" spans="1:9" ht="35.25" customHeight="1" x14ac:dyDescent="0.25">
      <c r="A87" s="20" t="s">
        <v>170</v>
      </c>
      <c r="B87" s="1" t="s">
        <v>230</v>
      </c>
      <c r="C87" s="20">
        <v>1</v>
      </c>
      <c r="D87" s="93"/>
      <c r="E87" s="17"/>
      <c r="F87" s="1"/>
      <c r="G87" s="199"/>
      <c r="H87" s="45" t="str">
        <f t="shared" si="3"/>
        <v>&lt;tbody id='tbody_2_1_3'&gt;
    &lt;tr class='header'&gt;
           &lt;td rowspan='5'&gt;&lt;img src='/svg/minus.svg' class='svg-icon'&gt;&lt;/td&gt;
          &lt;td rowspan='5'&gt;2.1.3&lt;/td&gt;
          &lt;td class='text-left'&gt;Chất lượng tham gia góp ý (đạt từ 75%  tổng số văn bản góp ý) &lt;/td&gt;
          &lt;td&gt;1&lt;/td&gt;
         &lt;td id='td_chamdiem_2_1_3'&gt;0&lt;/td&gt;
        &lt;td&gt;&lt;/td&gt;
        &lt;td&gt;&lt;/td&gt;
         &lt;td id='td_thamdinh_2_1_3'&gt;0&lt;/td&gt;
         &lt;td&gt;&lt;/td&gt;
    &lt;/tr&gt;
      &lt;tr&gt;
      &lt;td class='text-left font-italic'&gt;Có chất lượng: 1&lt;/td&gt;
      &lt;td rowspan='4'&gt;&lt;/td&gt;
      &lt;td&gt;&lt;input class='chamdiem' id='radio_2_1_3_0' type='radio'  name='td_chamdiem_2_1_3' value='1'&gt;&lt;/td&gt;
    &lt;td rowspan='4' class='chamdiem align-bottom'&gt;
      &lt;input id='files_2_1_3' type='text' hidden&gt;
      &lt;div id='file_2_1_3'&gt;&lt;/div&gt;
       &lt;button class='btn btn-primary btn-sm chamdiem upload' id='upload_2_1_3'&gt;&lt;i class='fas fa-upload'&gt;&lt;/i&gt; Tải lên&lt;/button&gt;
    &lt;/td&gt;
      &lt;td rowspan='4' class='align-bottom'&gt;
        &lt;div id='giaitrinh_2_1_3'&gt;&lt;/div&gt;
        &lt;button type='button' class='btn btn-success btn-sm chamdiem giaitrinh' &gt;&lt;i class='fas fa-edit'&gt;&lt;/i&gt;&lt;/button&gt;
      &lt;/td&gt;
      &lt;td&gt;&lt;input class='thamdinh' id='radio_thamdinh_2_1_3_0' type='radio'  name='td_thamdinh_2_1_3' value='1'&gt;&lt;/td&gt;   
      &lt;td rowspan='4' class='align-bottom'&gt;
        &lt;div id='ykien_2_1_3'&gt;&lt;/div&gt;
        &lt;button type='button' class='btn btn-info btn-sm thamdinh' &gt;&lt;i class='fas fa-edit'&gt;&lt;/i&gt;&lt;/button&gt;
      &lt;/td&gt;
  &lt;/tr&gt; 
&lt;tr&gt;
    &lt;td class='text-left font-italic'&gt;Không có chất lượng: 0&lt;/td&gt;
    &lt;td &gt;&lt;input class='chamdiem' id='radio_2_1_3_1' type='radio' name='td_chamdiem_2_1_3' value='0' checked&gt;&lt;/td&gt;   
    &lt;td&gt;&lt;input class='thamdinh' id='radio_thamdinh_2_1_3_1' type='radio'  name='td_thamdinh_2_1_3' value='0' checked&gt;&lt;/td&gt;  
  &lt;/tr&gt; &lt;/tbody&gt;</v>
      </c>
      <c r="I87" s="45">
        <f t="shared" si="2"/>
        <v>1</v>
      </c>
    </row>
    <row r="88" spans="1:9" ht="15.75" x14ac:dyDescent="0.25">
      <c r="A88" s="18"/>
      <c r="B88" s="19" t="s">
        <v>232</v>
      </c>
      <c r="C88" s="20" t="s">
        <v>438</v>
      </c>
      <c r="D88" s="134"/>
      <c r="E88" s="17"/>
      <c r="F88" s="1"/>
      <c r="G88" s="199"/>
      <c r="H88" s="45" t="str">
        <f t="shared" si="3"/>
        <v/>
      </c>
      <c r="I88" s="45" t="str">
        <f t="shared" si="2"/>
        <v>1</v>
      </c>
    </row>
    <row r="89" spans="1:9" ht="21" customHeight="1" x14ac:dyDescent="0.25">
      <c r="A89" s="18"/>
      <c r="B89" s="19" t="s">
        <v>233</v>
      </c>
      <c r="C89" s="20" t="s">
        <v>440</v>
      </c>
      <c r="D89" s="134"/>
      <c r="E89" s="17"/>
      <c r="F89" s="1"/>
      <c r="G89" s="199"/>
      <c r="H89" s="45" t="str">
        <f t="shared" si="3"/>
        <v/>
      </c>
      <c r="I89" s="45" t="str">
        <f t="shared" si="2"/>
        <v>0</v>
      </c>
    </row>
    <row r="90" spans="1:9" s="74" customFormat="1" ht="31.5" x14ac:dyDescent="0.25">
      <c r="A90" s="69" t="s">
        <v>51</v>
      </c>
      <c r="B90" s="70" t="s">
        <v>52</v>
      </c>
      <c r="C90" s="69">
        <v>2.5</v>
      </c>
      <c r="D90" s="97"/>
      <c r="E90" s="71"/>
      <c r="F90" s="72"/>
      <c r="G90" s="199"/>
      <c r="H90" s="74" t="str">
        <f t="shared" si="3"/>
        <v>&lt;tbody id='tbody_2_2' class='header'&gt;
    &lt;tr&gt;
       &lt;td&gt;&lt;img src='/svg/minus.svg' class='svg-icon'&gt;&lt;/td&gt;
        &lt;td class='font-weight-bold'&gt;2.2&lt;/td&gt;
        &lt;td class='font-weight-bold text-left' id='td_linhvuc_2_2'&gt;Công tác rà soát, hệ thống hóa văn bản văn bản quy phạm pháp luật &lt;/td&gt;
        &lt;td class='font-weight-bold' id='td_diemtoida_2_2'&gt;2.5&lt;/td&gt;
        &lt;td id='td_chamdiem_2_2'&gt;0&lt;/td&gt;
        &lt;td&gt;&lt;/td&gt;
        &lt;td&gt;&lt;/td&gt;
        &lt;td id='td_thamdinh_2_2'&gt;0&lt;/td&gt;
        &lt;td&gt;&lt;/td&gt;
    &lt;/tr&gt;
    &lt;/tbody&gt;</v>
      </c>
      <c r="I90" s="74">
        <f t="shared" si="2"/>
        <v>2.5</v>
      </c>
    </row>
    <row r="91" spans="1:9" ht="63" x14ac:dyDescent="0.25">
      <c r="A91" s="20" t="s">
        <v>53</v>
      </c>
      <c r="B91" s="24" t="s">
        <v>195</v>
      </c>
      <c r="C91" s="20">
        <v>1</v>
      </c>
      <c r="D91" s="93"/>
      <c r="E91" s="17"/>
      <c r="F91" s="1"/>
      <c r="G91" s="199"/>
      <c r="H91" s="45" t="str">
        <f t="shared" si="3"/>
        <v>&lt;tbody id='tbody_2_2_1'&gt;
    &lt;tr class='header'&gt;
           &lt;td rowspan='5'&gt;&lt;img src='/svg/minus.svg' class='svg-icon'&gt;&lt;/td&gt;
          &lt;td rowspan='5'&gt;2.2.1&lt;/td&gt;
          &lt;td class='text-left'&gt;Ban hành kế hoạch rà soát, hệ thống hóa văn bản quy phạm pháp luật (có kế hoạch riêng hoặc nằm trong kế hoạch công tác pháp chế, cải cách hành chính, tư pháp)&lt;/td&gt;
          &lt;td&gt;1&lt;/td&gt;
         &lt;td id='td_chamdiem_2_2_1'&gt;0&lt;/td&gt;
        &lt;td&gt;&lt;/td&gt;
        &lt;td&gt;&lt;/td&gt;
         &lt;td id='td_thamdinh_2_2_1'&gt;0&lt;/td&gt;
         &lt;td&gt;&lt;/td&gt;
    &lt;/tr&gt;
      &lt;tr&gt;
      &lt;td class='text-left font-italic'&gt;Ban hành kịp thời: 1&lt;/td&gt;
      &lt;td rowspan='4'&gt;&lt;/td&gt;
      &lt;td&gt;&lt;input class='chamdiem' id='radio_2_2_1_0' type='radio'  name='td_chamdiem_2_2_1' value='1'&gt;&lt;/td&gt;
    &lt;td rowspan='4' class='chamdiem align-bottom'&gt;
      &lt;input id='files_2_2_1' type='text' hidden&gt;
      &lt;div id='file_2_2_1'&gt;&lt;/div&gt;
       &lt;button class='btn btn-primary btn-sm chamdiem upload' id='upload_2_2_1'&gt;&lt;i class='fas fa-upload'&gt;&lt;/i&gt; Tải lên&lt;/button&gt;
    &lt;/td&gt;
      &lt;td rowspan='4' class='align-bottom'&gt;
        &lt;div id='giaitrinh_2_2_1'&gt;&lt;/div&gt;
        &lt;button type='button' class='btn btn-success btn-sm chamdiem giaitrinh' &gt;&lt;i class='fas fa-edit'&gt;&lt;/i&gt;&lt;/button&gt;
      &lt;/td&gt;
      &lt;td&gt;&lt;input class='thamdinh' id='radio_thamdinh_2_2_1_0' type='radio'  name='td_thamdinh_2_2_1' value='1'&gt;&lt;/td&gt;   
      &lt;td rowspan='4' class='align-bottom'&gt;
        &lt;div id='ykien_2_2_1'&gt;&lt;/div&gt;
        &lt;button type='button' class='btn btn-info btn-sm thamdinh' &gt;&lt;i class='fas fa-edit'&gt;&lt;/i&gt;&lt;/button&gt;
      &lt;/td&gt;
  &lt;/tr&gt; 
&lt;tr&gt;
    &lt;td class='text-left font-italic'&gt;Ban hành không kịp thời: 0&lt;/td&gt;
    &lt;td &gt;&lt;input class='chamdiem' id='radio_2_2_1_1' type='radio' name='td_chamdiem_2_2_1' value='0' checked&gt;&lt;/td&gt;   
    &lt;td&gt;&lt;input class='thamdinh' id='radio_thamdinh_2_2_1_1' type='radio'  name='td_thamdinh_2_2_1' value='0' checked&gt;&lt;/td&gt;  
  &lt;/tr&gt; &lt;/tbody&gt;</v>
      </c>
      <c r="I91" s="45">
        <f t="shared" si="2"/>
        <v>1</v>
      </c>
    </row>
    <row r="92" spans="1:9" ht="15.75" x14ac:dyDescent="0.25">
      <c r="A92" s="20"/>
      <c r="B92" s="19" t="s">
        <v>204</v>
      </c>
      <c r="C92" s="20" t="s">
        <v>438</v>
      </c>
      <c r="D92" s="138"/>
      <c r="E92" s="17"/>
      <c r="F92" s="1"/>
      <c r="G92" s="199"/>
      <c r="H92" s="45" t="str">
        <f t="shared" si="3"/>
        <v/>
      </c>
      <c r="I92" s="45" t="str">
        <f t="shared" si="2"/>
        <v>1</v>
      </c>
    </row>
    <row r="93" spans="1:9" ht="15.75" x14ac:dyDescent="0.25">
      <c r="A93" s="20"/>
      <c r="B93" s="26" t="s">
        <v>433</v>
      </c>
      <c r="C93" s="20" t="s">
        <v>440</v>
      </c>
      <c r="D93" s="134"/>
      <c r="E93" s="17"/>
      <c r="F93" s="1"/>
      <c r="G93" s="199"/>
      <c r="H93" s="45" t="str">
        <f t="shared" si="3"/>
        <v/>
      </c>
      <c r="I93" s="45" t="str">
        <f t="shared" si="2"/>
        <v>0</v>
      </c>
    </row>
    <row r="94" spans="1:9" ht="34.5" customHeight="1" x14ac:dyDescent="0.25">
      <c r="A94" s="20" t="s">
        <v>54</v>
      </c>
      <c r="B94" s="24" t="s">
        <v>55</v>
      </c>
      <c r="C94" s="20">
        <v>1</v>
      </c>
      <c r="D94" s="93"/>
      <c r="E94" s="17"/>
      <c r="F94" s="1"/>
      <c r="G94" s="199"/>
      <c r="H94" s="45" t="str">
        <f t="shared" si="3"/>
        <v>&lt;tbody id='tbody_2_2_2'&gt;
    &lt;tr class='header'&gt;
           &lt;td rowspan='5'&gt;&lt;img src='/svg/minus.svg' class='svg-icon'&gt;&lt;/td&gt;
          &lt;td rowspan='5'&gt;2.2.2&lt;/td&gt;
          &lt;td class='text-left'&gt;Mức độ hoàn thành kế hoạch rà soát, hệ thống hóa văn bản quy phạm pháp luật  &lt;/td&gt;
          &lt;td&gt;1&lt;/td&gt;
         &lt;td id='td_chamdiem_2_2_2'&gt;0&lt;/td&gt;
        &lt;td&gt;&lt;/td&gt;
        &lt;td&gt;&lt;/td&gt;
         &lt;td id='td_thamdinh_2_2_2'&gt;0&lt;/td&gt;
         &lt;td&gt;&lt;/td&gt;
    &lt;/tr&gt;
      &lt;tr&gt;
      &lt;td class='text-left font-italic'&gt;Thực hiện từ 70% - 100% kế hoạch: 1&lt;/td&gt;
      &lt;td rowspan='4'&gt;&lt;/td&gt;
      &lt;td&gt;&lt;input class='chamdiem' id='radio_2_2_2_0' type='radio'  name='td_chamdiem_2_2_2' value='1'&gt;&lt;/td&gt;
    &lt;td rowspan='4' class='chamdiem align-bottom'&gt;
      &lt;input id='files_2_2_2' type='text' hidden&gt;
      &lt;div id='file_2_2_2'&gt;&lt;/div&gt;
       &lt;button class='btn btn-primary btn-sm chamdiem upload' id='upload_2_2_2'&gt;&lt;i class='fas fa-upload'&gt;&lt;/i&gt; Tải lên&lt;/button&gt;
    &lt;/td&gt;
      &lt;td rowspan='4' class='align-bottom'&gt;
        &lt;div id='giaitrinh_2_2_2'&gt;&lt;/div&gt;
        &lt;button type='button' class='btn btn-success btn-sm chamdiem giaitrinh' &gt;&lt;i class='fas fa-edit'&gt;&lt;/i&gt;&lt;/button&gt;
      &lt;/td&gt;
      &lt;td&gt;&lt;input class='thamdinh' id='radio_thamdinh_2_2_2_0' type='radio'  name='td_thamdinh_2_2_2' value='1'&gt;&lt;/td&gt;   
      &lt;td rowspan='4' class='align-bottom'&gt;
        &lt;div id='ykien_2_2_2'&gt;&lt;/div&gt;
        &lt;button type='button' class='btn btn-info btn-sm thamdinh' &gt;&lt;i class='fas fa-edit'&gt;&lt;/i&gt;&lt;/button&gt;
      &lt;/td&gt;
  &lt;/tr&gt; 
&lt;tr&gt;
    &lt;td class='text-left font-italic'&gt;Thực hiện từ 50% - 70% kế hoạch: 0,5&lt;/td&gt;
    &lt;td &gt;&lt;input class='chamdiem' id='radio_2_2_2_1' type='radio' name='td_chamdiem_2_2_2' value='0.5' checked&gt;&lt;/td&gt;   
    &lt;td&gt;&lt;input class='thamdinh' id='radio_thamdinh_2_2_2_1' type='radio'  name='td_thamdinh_2_2_2' value='0.5' checked&gt;&lt;/td&gt;  
  &lt;/tr&gt;
&lt;tr&gt;
  &lt;td class='text-left font-italic'&gt;Thực hiện dưới 50% kế hoạch: 0&lt;/td&gt;
  &lt;td &gt;&lt;input class='chamdiem' id='radio_2_2_2_2' type='radio' name='td_chamdiem_2_2_2' value='0' checked&gt;&lt;/td&gt;   
  &lt;td&gt;&lt;input class='thamdinh' id='radio_thamdinh_2_2_2_2' type='radio'  name='td_thamdinh_2_2_2' value='0' checked&gt;&lt;/td&gt;  
&lt;/tr&gt; &lt;/tbody&gt;</v>
      </c>
      <c r="I94" s="45">
        <f t="shared" si="2"/>
        <v>1</v>
      </c>
    </row>
    <row r="95" spans="1:9" ht="15.75" x14ac:dyDescent="0.25">
      <c r="A95" s="18"/>
      <c r="B95" s="19" t="s">
        <v>224</v>
      </c>
      <c r="C95" s="20" t="s">
        <v>438</v>
      </c>
      <c r="D95" s="134"/>
      <c r="E95" s="17"/>
      <c r="F95" s="1"/>
      <c r="G95" s="199"/>
      <c r="H95" s="45" t="str">
        <f t="shared" si="3"/>
        <v/>
      </c>
      <c r="I95" s="45" t="str">
        <f t="shared" si="2"/>
        <v>1</v>
      </c>
    </row>
    <row r="96" spans="1:9" ht="15.75" x14ac:dyDescent="0.25">
      <c r="A96" s="18"/>
      <c r="B96" s="19" t="s">
        <v>225</v>
      </c>
      <c r="C96" s="20" t="s">
        <v>439</v>
      </c>
      <c r="D96" s="134"/>
      <c r="E96" s="17"/>
      <c r="F96" s="1"/>
      <c r="G96" s="199"/>
      <c r="H96" s="45" t="str">
        <f t="shared" si="3"/>
        <v/>
      </c>
      <c r="I96" s="45" t="str">
        <f t="shared" si="2"/>
        <v>0.5</v>
      </c>
    </row>
    <row r="97" spans="1:9" ht="15.75" x14ac:dyDescent="0.25">
      <c r="A97" s="18"/>
      <c r="B97" s="19" t="s">
        <v>234</v>
      </c>
      <c r="C97" s="20" t="s">
        <v>440</v>
      </c>
      <c r="D97" s="134"/>
      <c r="E97" s="17"/>
      <c r="F97" s="1"/>
      <c r="G97" s="199"/>
      <c r="H97" s="45" t="str">
        <f t="shared" si="3"/>
        <v/>
      </c>
      <c r="I97" s="45" t="str">
        <f t="shared" si="2"/>
        <v>0</v>
      </c>
    </row>
    <row r="98" spans="1:9" ht="18.399999999999999" customHeight="1" x14ac:dyDescent="0.25">
      <c r="A98" s="20" t="s">
        <v>56</v>
      </c>
      <c r="B98" s="24" t="s">
        <v>57</v>
      </c>
      <c r="C98" s="20">
        <v>0.5</v>
      </c>
      <c r="D98" s="93"/>
      <c r="E98" s="17"/>
      <c r="F98" s="1"/>
      <c r="G98" s="199"/>
      <c r="H98" s="45" t="str">
        <f t="shared" si="3"/>
        <v>&lt;tbody id='tbody_2_2_3'&gt;
    &lt;tr class='header'&gt;
           &lt;td rowspan='5'&gt;&lt;img src='/svg/minus.svg' class='svg-icon'&gt;&lt;/td&gt;
          &lt;td rowspan='5'&gt;2.2.3&lt;/td&gt;
          &lt;td class='text-left'&gt;Xử lý kết quả rà soát&lt;/td&gt;
          &lt;td&gt;0.5&lt;/td&gt;
         &lt;td id='td_chamdiem_2_2_3'&gt;0&lt;/td&gt;
        &lt;td&gt;&lt;/td&gt;
        &lt;td&gt;&lt;/td&gt;
         &lt;td id='td_thamdinh_2_2_3'&gt;0&lt;/td&gt;
         &lt;td&gt;&lt;/td&gt;
    &lt;/tr&gt;
      &lt;tr&gt;
      &lt;td class='text-left font-italic'&gt;Thực hiện đúng quy định pháp luật: 0,5&lt;/td&gt;
      &lt;td rowspan='4'&gt;&lt;/td&gt;
      &lt;td&gt;&lt;input class='chamdiem' id='radio_2_2_3_0' type='radio'  name='td_chamdiem_2_2_3' value='0.5'&gt;&lt;/td&gt;
    &lt;td rowspan='4' class='chamdiem align-bottom'&gt;
      &lt;input id='files_2_2_3' type='text' hidden&gt;
      &lt;div id='file_2_2_3'&gt;&lt;/div&gt;
       &lt;button class='btn btn-primary btn-sm chamdiem upload' id='upload_2_2_3'&gt;&lt;i class='fas fa-upload'&gt;&lt;/i&gt; Tải lên&lt;/button&gt;
    &lt;/td&gt;
      &lt;td rowspan='4' class='align-bottom'&gt;
        &lt;div id='giaitrinh_2_2_3'&gt;&lt;/div&gt;
        &lt;button type='button' class='btn btn-success btn-sm chamdiem giaitrinh' &gt;&lt;i class='fas fa-edit'&gt;&lt;/i&gt;&lt;/button&gt;
      &lt;/td&gt;
      &lt;td&gt;&lt;input class='thamdinh' id='radio_thamdinh_2_2_3_0' type='radio'  name='td_thamdinh_2_2_3' value='0.5'&gt;&lt;/td&gt;   
      &lt;td rowspan='4' class='align-bottom'&gt;
        &lt;div id='ykien_2_2_3'&gt;&lt;/div&gt;
        &lt;button type='button' class='btn btn-info btn-sm thamdinh' &gt;&lt;i class='fas fa-edit'&gt;&lt;/i&gt;&lt;/button&gt;
      &lt;/td&gt;
  &lt;/tr&gt; 
&lt;tr&gt;
    &lt;td class='text-left font-italic'&gt;Thực hiện không đúng quy định pháp luật: 0&lt;/td&gt;
    &lt;td &gt;&lt;input class='chamdiem' id='radio_2_2_3_1' type='radio' name='td_chamdiem_2_2_3' value='0' checked&gt;&lt;/td&gt;   
    &lt;td&gt;&lt;input class='thamdinh' id='radio_thamdinh_2_2_3_1' type='radio'  name='td_thamdinh_2_2_3' value='0' checked&gt;&lt;/td&gt;  
  &lt;/tr&gt; &lt;/tbody&gt;</v>
      </c>
      <c r="I98" s="45">
        <f t="shared" si="2"/>
        <v>0.5</v>
      </c>
    </row>
    <row r="99" spans="1:9" ht="15.75" x14ac:dyDescent="0.25">
      <c r="A99" s="18"/>
      <c r="B99" s="19" t="s">
        <v>235</v>
      </c>
      <c r="C99" s="20" t="s">
        <v>439</v>
      </c>
      <c r="D99" s="134"/>
      <c r="E99" s="17"/>
      <c r="F99" s="1"/>
      <c r="G99" s="199"/>
      <c r="H99" s="45" t="str">
        <f t="shared" si="3"/>
        <v/>
      </c>
      <c r="I99" s="45" t="str">
        <f t="shared" si="2"/>
        <v>0.5</v>
      </c>
    </row>
    <row r="100" spans="1:9" ht="28.5" customHeight="1" x14ac:dyDescent="0.25">
      <c r="A100" s="27"/>
      <c r="B100" s="25" t="s">
        <v>236</v>
      </c>
      <c r="C100" s="41" t="s">
        <v>440</v>
      </c>
      <c r="D100" s="139"/>
      <c r="E100" s="17"/>
      <c r="F100" s="1"/>
      <c r="G100" s="199"/>
      <c r="H100" s="45" t="str">
        <f t="shared" si="3"/>
        <v/>
      </c>
      <c r="I100" s="45" t="str">
        <f t="shared" si="2"/>
        <v>0</v>
      </c>
    </row>
    <row r="101" spans="1:9" ht="31.5" x14ac:dyDescent="0.25">
      <c r="A101" s="69" t="s">
        <v>58</v>
      </c>
      <c r="B101" s="70" t="s">
        <v>312</v>
      </c>
      <c r="C101" s="69">
        <v>3</v>
      </c>
      <c r="D101" s="97"/>
      <c r="E101" s="71"/>
      <c r="F101" s="72"/>
      <c r="G101" s="199"/>
      <c r="H101" s="45" t="str">
        <f t="shared" si="3"/>
        <v>&lt;tbody id='tbody_2_3' class='header'&gt;
    &lt;tr&gt;
       &lt;td&gt;&lt;img src='/svg/minus.svg' class='svg-icon'&gt;&lt;/td&gt;
        &lt;td class='font-weight-bold'&gt;2.3&lt;/td&gt;
        &lt;td class='font-weight-bold text-left' id='td_linhvuc_2_3'&gt;Thực hiện theo dõi, kiểm tra thi hành pháp luật tại đơn vị&lt;/td&gt;
        &lt;td class='font-weight-bold' id='td_diemtoida_2_3'&gt;3&lt;/td&gt;
        &lt;td id='td_chamdiem_2_3'&gt;0&lt;/td&gt;
        &lt;td&gt;&lt;/td&gt;
        &lt;td&gt;&lt;/td&gt;
        &lt;td id='td_thamdinh_2_3'&gt;0&lt;/td&gt;
        &lt;td&gt;&lt;/td&gt;
    &lt;/tr&gt;
    &lt;/tbody&gt;</v>
      </c>
      <c r="I101" s="45">
        <f t="shared" si="2"/>
        <v>3</v>
      </c>
    </row>
    <row r="102" spans="1:9" ht="31.5" x14ac:dyDescent="0.25">
      <c r="A102" s="20" t="s">
        <v>59</v>
      </c>
      <c r="B102" s="24" t="s">
        <v>313</v>
      </c>
      <c r="C102" s="20">
        <v>1</v>
      </c>
      <c r="D102" s="93"/>
      <c r="E102" s="17"/>
      <c r="F102" s="1"/>
      <c r="G102" s="199"/>
      <c r="H102" s="45" t="str">
        <f t="shared" si="3"/>
        <v>&lt;tbody id='tbody_2_3_1'&gt;
    &lt;tr class='header'&gt;
           &lt;td rowspan='5'&gt;&lt;img src='/svg/minus.svg' class='svg-icon'&gt;&lt;/td&gt;
          &lt;td rowspan='5'&gt;2.3.1&lt;/td&gt;
          &lt;td class='text-left'&gt;Thực hiện theo dõi, kiểm tra thi hành pháp luật theo chức năng nhiệm vụ&lt;/td&gt;
          &lt;td&gt;1&lt;/td&gt;
         &lt;td id='td_chamdiem_2_3_1'&gt;0&lt;/td&gt;
        &lt;td&gt;&lt;/td&gt;
        &lt;td&gt;&lt;/td&gt;
         &lt;td id='td_thamdinh_2_3_1'&gt;0&lt;/td&gt;
         &lt;td&gt;&lt;/td&gt;
    &lt;/tr&gt;
      &lt;tr&gt;
      &lt;td class='text-left font-italic'&gt;Có thực hiện: 1&lt;/td&gt;
      &lt;td rowspan='4'&gt;&lt;/td&gt;
      &lt;td&gt;&lt;input class='chamdiem' id='radio_2_3_1_0' type='radio'  name='td_chamdiem_2_3_1' value='1'&gt;&lt;/td&gt;
    &lt;td rowspan='4' class='chamdiem align-bottom'&gt;
      &lt;input id='files_2_3_1' type='text' hidden&gt;
      &lt;div id='file_2_3_1'&gt;&lt;/div&gt;
       &lt;button class='btn btn-primary btn-sm chamdiem upload' id='upload_2_3_1'&gt;&lt;i class='fas fa-upload'&gt;&lt;/i&gt; Tải lên&lt;/button&gt;
    &lt;/td&gt;
      &lt;td rowspan='4' class='align-bottom'&gt;
        &lt;div id='giaitrinh_2_3_1'&gt;&lt;/div&gt;
        &lt;button type='button' class='btn btn-success btn-sm chamdiem giaitrinh' &gt;&lt;i class='fas fa-edit'&gt;&lt;/i&gt;&lt;/button&gt;
      &lt;/td&gt;
      &lt;td&gt;&lt;input class='thamdinh' id='radio_thamdinh_2_3_1_0' type='radio'  name='td_thamdinh_2_3_1' value='1'&gt;&lt;/td&gt;   
      &lt;td rowspan='4' class='align-bottom'&gt;
        &lt;div id='ykien_2_3_1'&gt;&lt;/div&gt;
        &lt;button type='button' class='btn btn-info btn-sm thamdinh' &gt;&lt;i class='fas fa-edit'&gt;&lt;/i&gt;&lt;/button&gt;
      &lt;/td&gt;
  &lt;/tr&gt; 
&lt;tr&gt;
    &lt;td class='text-left font-italic'&gt;Không thực hiện: 0&lt;/td&gt;
    &lt;td &gt;&lt;input class='chamdiem' id='radio_2_3_1_1' type='radio' name='td_chamdiem_2_3_1' value='0' checked&gt;&lt;/td&gt;   
    &lt;td&gt;&lt;input class='thamdinh' id='radio_thamdinh_2_3_1_1' type='radio'  name='td_thamdinh_2_3_1' value='0' checked&gt;&lt;/td&gt;  
  &lt;/tr&gt; &lt;/tbody&gt;</v>
      </c>
      <c r="I102" s="45">
        <f t="shared" si="2"/>
        <v>1</v>
      </c>
    </row>
    <row r="103" spans="1:9" ht="15.75" x14ac:dyDescent="0.25">
      <c r="A103" s="20"/>
      <c r="B103" s="19" t="s">
        <v>102</v>
      </c>
      <c r="C103" s="20" t="s">
        <v>438</v>
      </c>
      <c r="D103" s="138"/>
      <c r="E103" s="17"/>
      <c r="F103" s="1"/>
      <c r="G103" s="199"/>
      <c r="H103" s="45" t="str">
        <f t="shared" si="3"/>
        <v/>
      </c>
      <c r="I103" s="45" t="str">
        <f t="shared" si="2"/>
        <v>1</v>
      </c>
    </row>
    <row r="104" spans="1:9" ht="15.75" x14ac:dyDescent="0.25">
      <c r="A104" s="20"/>
      <c r="B104" s="19" t="s">
        <v>43</v>
      </c>
      <c r="C104" s="20" t="s">
        <v>440</v>
      </c>
      <c r="D104" s="134"/>
      <c r="E104" s="17"/>
      <c r="F104" s="1"/>
      <c r="G104" s="199"/>
      <c r="H104" s="45" t="str">
        <f t="shared" si="3"/>
        <v/>
      </c>
      <c r="I104" s="45" t="str">
        <f t="shared" si="2"/>
        <v>0</v>
      </c>
    </row>
    <row r="105" spans="1:9" ht="38.25" customHeight="1" x14ac:dyDescent="0.25">
      <c r="A105" s="20" t="s">
        <v>61</v>
      </c>
      <c r="B105" s="24" t="s">
        <v>314</v>
      </c>
      <c r="C105" s="20">
        <v>1</v>
      </c>
      <c r="D105" s="93"/>
      <c r="E105" s="17"/>
      <c r="F105" s="1"/>
      <c r="G105" s="199"/>
      <c r="H105" s="45" t="str">
        <f t="shared" si="3"/>
        <v>&lt;tbody id='tbody_2_3_2'&gt;
    &lt;tr class='header'&gt;
           &lt;td rowspan='5'&gt;&lt;img src='/svg/minus.svg' class='svg-icon'&gt;&lt;/td&gt;
          &lt;td rowspan='5'&gt;2.3.2&lt;/td&gt;
          &lt;td class='text-left'&gt;Kết quả thi hành pháp luật theo chức năng, nhiệm vụ&lt;/td&gt;
          &lt;td&gt;1&lt;/td&gt;
         &lt;td id='td_chamdiem_2_3_2'&gt;0&lt;/td&gt;
        &lt;td&gt;&lt;/td&gt;
        &lt;td&gt;&lt;/td&gt;
         &lt;td id='td_thamdinh_2_3_2'&gt;0&lt;/td&gt;
         &lt;td&gt;&lt;/td&gt;
    &lt;/tr&gt;
      &lt;tr&gt;
      &lt;td class='text-left font-italic'&gt;Không có vi phạm: 1&lt;/td&gt;
      &lt;td rowspan='4'&gt;&lt;/td&gt;
      &lt;td&gt;&lt;input class='chamdiem' id='radio_2_3_2_0' type='radio'  name='td_chamdiem_2_3_2' value='1'&gt;&lt;/td&gt;
    &lt;td rowspan='4' class='chamdiem align-bottom'&gt;
      &lt;input id='files_2_3_2' type='text' hidden&gt;
      &lt;div id='file_2_3_2'&gt;&lt;/div&gt;
       &lt;button class='btn btn-primary btn-sm chamdiem upload' id='upload_2_3_2'&gt;&lt;i class='fas fa-upload'&gt;&lt;/i&gt; Tải lên&lt;/button&gt;
    &lt;/td&gt;
      &lt;td rowspan='4' class='align-bottom'&gt;
        &lt;div id='giaitrinh_2_3_2'&gt;&lt;/div&gt;
        &lt;button type='button' class='btn btn-success btn-sm chamdiem giaitrinh' &gt;&lt;i class='fas fa-edit'&gt;&lt;/i&gt;&lt;/button&gt;
      &lt;/td&gt;
      &lt;td&gt;&lt;input class='thamdinh' id='radio_thamdinh_2_3_2_0' type='radio'  name='td_thamdinh_2_3_2' value='1'&gt;&lt;/td&gt;   
      &lt;td rowspan='4' class='align-bottom'&gt;
        &lt;div id='ykien_2_3_2'&gt;&lt;/div&gt;
        &lt;button type='button' class='btn btn-info btn-sm thamdinh' &gt;&lt;i class='fas fa-edit'&gt;&lt;/i&gt;&lt;/button&gt;
      &lt;/td&gt;
  &lt;/tr&gt; 
&lt;tr&gt;
    &lt;td class='text-left font-italic'&gt;Có vi phạm: 0&lt;/td&gt;
    &lt;td &gt;&lt;input class='chamdiem' id='radio_2_3_2_1' type='radio' name='td_chamdiem_2_3_2' value='0' checked&gt;&lt;/td&gt;   
    &lt;td&gt;&lt;input class='thamdinh' id='radio_thamdinh_2_3_2_1' type='radio'  name='td_thamdinh_2_3_2' value='0' checked&gt;&lt;/td&gt;  
  &lt;/tr&gt; &lt;/tbody&gt;</v>
      </c>
      <c r="I105" s="45">
        <f t="shared" si="2"/>
        <v>1</v>
      </c>
    </row>
    <row r="106" spans="1:9" ht="18.399999999999999" customHeight="1" x14ac:dyDescent="0.25">
      <c r="A106" s="20"/>
      <c r="B106" s="19" t="s">
        <v>315</v>
      </c>
      <c r="C106" s="20" t="s">
        <v>438</v>
      </c>
      <c r="D106" s="138"/>
      <c r="E106" s="17"/>
      <c r="F106" s="1"/>
      <c r="G106" s="199"/>
      <c r="H106" s="45" t="str">
        <f t="shared" si="3"/>
        <v/>
      </c>
      <c r="I106" s="45" t="str">
        <f t="shared" si="2"/>
        <v>1</v>
      </c>
    </row>
    <row r="107" spans="1:9" ht="18.399999999999999" customHeight="1" x14ac:dyDescent="0.25">
      <c r="A107" s="20"/>
      <c r="B107" s="19" t="s">
        <v>316</v>
      </c>
      <c r="C107" s="20" t="s">
        <v>440</v>
      </c>
      <c r="D107" s="138"/>
      <c r="E107" s="17"/>
      <c r="F107" s="1"/>
      <c r="G107" s="199"/>
      <c r="H107" s="45" t="str">
        <f t="shared" si="3"/>
        <v/>
      </c>
      <c r="I107" s="45" t="str">
        <f t="shared" si="2"/>
        <v>0</v>
      </c>
    </row>
    <row r="108" spans="1:9" ht="18.399999999999999" customHeight="1" x14ac:dyDescent="0.25">
      <c r="A108" s="20" t="s">
        <v>62</v>
      </c>
      <c r="B108" s="24" t="s">
        <v>31</v>
      </c>
      <c r="C108" s="20">
        <v>1</v>
      </c>
      <c r="D108" s="93"/>
      <c r="E108" s="17"/>
      <c r="F108" s="1"/>
      <c r="G108" s="199"/>
      <c r="H108" s="45" t="str">
        <f t="shared" si="3"/>
        <v>&lt;tbody id='tbody_2_3_3'&gt;
    &lt;tr class='header'&gt;
           &lt;td rowspan='5'&gt;&lt;img src='/svg/minus.svg' class='svg-icon'&gt;&lt;/td&gt;
          &lt;td rowspan='5'&gt;2.3.3&lt;/td&gt;
          &lt;td class='text-left'&gt;Xử lý các vấn đề phát hiện qua kiểm tra&lt;/td&gt;
          &lt;td&gt;1&lt;/td&gt;
         &lt;td id='td_chamdiem_2_3_3'&gt;0&lt;/td&gt;
        &lt;td&gt;&lt;/td&gt;
        &lt;td&gt;&lt;/td&gt;
         &lt;td id='td_thamdinh_2_3_3'&gt;0&lt;/td&gt;
         &lt;td&gt;&lt;/td&gt;
    &lt;/tr&gt;
      &lt;tr&gt;
      &lt;td class='text-left font-italic'&gt;Có thực hiện: 1&lt;/td&gt;
      &lt;td rowspan='4'&gt;&lt;/td&gt;
      &lt;td&gt;&lt;input class='chamdiem' id='radio_2_3_3_0' type='radio'  name='td_chamdiem_2_3_3' value='1'&gt;&lt;/td&gt;
    &lt;td rowspan='4' class='chamdiem align-bottom'&gt;
      &lt;input id='files_2_3_3' type='text' hidden&gt;
      &lt;div id='file_2_3_3'&gt;&lt;/div&gt;
       &lt;button class='btn btn-primary btn-sm chamdiem upload' id='upload_2_3_3'&gt;&lt;i class='fas fa-upload'&gt;&lt;/i&gt; Tải lên&lt;/button&gt;
    &lt;/td&gt;
      &lt;td rowspan='4' class='align-bottom'&gt;
        &lt;div id='giaitrinh_2_3_3'&gt;&lt;/div&gt;
        &lt;button type='button' class='btn btn-success btn-sm chamdiem giaitrinh' &gt;&lt;i class='fas fa-edit'&gt;&lt;/i&gt;&lt;/button&gt;
      &lt;/td&gt;
      &lt;td&gt;&lt;input class='thamdinh' id='radio_thamdinh_2_3_3_0' type='radio'  name='td_thamdinh_2_3_3' value='1'&gt;&lt;/td&gt;   
      &lt;td rowspan='4' class='align-bottom'&gt;
        &lt;div id='ykien_2_3_3'&gt;&lt;/div&gt;
        &lt;button type='button' class='btn btn-info btn-sm thamdinh' &gt;&lt;i class='fas fa-edit'&gt;&lt;/i&gt;&lt;/button&gt;
      &lt;/td&gt;
  &lt;/tr&gt; 
&lt;tr&gt;
    &lt;td class='text-left font-italic'&gt;Không thực hiện: 0&lt;/td&gt;
    &lt;td &gt;&lt;input class='chamdiem' id='radio_2_3_3_1' type='radio' name='td_chamdiem_2_3_3' value='0' checked&gt;&lt;/td&gt;   
    &lt;td&gt;&lt;input class='thamdinh' id='radio_thamdinh_2_3_3_1' type='radio'  name='td_thamdinh_2_3_3' value='0' checked&gt;&lt;/td&gt;  
  &lt;/tr&gt; &lt;/tbody&gt;</v>
      </c>
      <c r="I108" s="45">
        <f t="shared" si="2"/>
        <v>1</v>
      </c>
    </row>
    <row r="109" spans="1:9" ht="18.75" customHeight="1" x14ac:dyDescent="0.25">
      <c r="A109" s="20"/>
      <c r="B109" s="19" t="s">
        <v>102</v>
      </c>
      <c r="C109" s="20" t="s">
        <v>438</v>
      </c>
      <c r="D109" s="138"/>
      <c r="E109" s="17"/>
      <c r="F109" s="1"/>
      <c r="G109" s="199"/>
      <c r="H109" s="45" t="str">
        <f t="shared" si="3"/>
        <v/>
      </c>
      <c r="I109" s="45" t="str">
        <f t="shared" si="2"/>
        <v>1</v>
      </c>
    </row>
    <row r="110" spans="1:9" ht="24.75" customHeight="1" x14ac:dyDescent="0.25">
      <c r="A110" s="20"/>
      <c r="B110" s="19" t="s">
        <v>43</v>
      </c>
      <c r="C110" s="20" t="s">
        <v>440</v>
      </c>
      <c r="D110" s="138"/>
      <c r="E110" s="17"/>
      <c r="F110" s="1"/>
      <c r="G110" s="199"/>
      <c r="H110" s="45" t="str">
        <f t="shared" si="3"/>
        <v/>
      </c>
      <c r="I110" s="45" t="str">
        <f t="shared" si="2"/>
        <v>0</v>
      </c>
    </row>
    <row r="111" spans="1:9" ht="68.25" customHeight="1" x14ac:dyDescent="0.25">
      <c r="A111" s="69" t="s">
        <v>63</v>
      </c>
      <c r="B111" s="70" t="s">
        <v>422</v>
      </c>
      <c r="C111" s="69">
        <v>3</v>
      </c>
      <c r="D111" s="97"/>
      <c r="E111" s="71"/>
      <c r="F111" s="72"/>
      <c r="G111" s="73"/>
      <c r="H111" s="45" t="str">
        <f t="shared" si="3"/>
        <v>&lt;tbody id='tbody_2_4' class='header'&gt;
    &lt;tr&gt;
       &lt;td&gt;&lt;img src='/svg/minus.svg' class='svg-icon'&gt;&lt;/td&gt;
        &lt;td class='font-weight-bold'&gt;2.4&lt;/td&gt;
        &lt;td class='font-weight-bold text-left' id='td_linhvuc_2_4'&gt;Thực hiện công tác tuyên truyền, phổ biến giáo dục pháp luật &lt;/td&gt;
        &lt;td class='font-weight-bold' id='td_diemtoida_2_4'&gt;3&lt;/td&gt;
        &lt;td id='td_chamdiem_2_4'&gt;0&lt;/td&gt;
        &lt;td&gt;&lt;/td&gt;
        &lt;td&gt;&lt;/td&gt;
        &lt;td id='td_thamdinh_2_4'&gt;0&lt;/td&gt;
        &lt;td&gt;&lt;/td&gt;
    &lt;/tr&gt;
    &lt;/tbody&gt;</v>
      </c>
      <c r="I111" s="45">
        <f t="shared" si="2"/>
        <v>3</v>
      </c>
    </row>
    <row r="112" spans="1:9" ht="68.25" customHeight="1" x14ac:dyDescent="0.25">
      <c r="A112" s="20" t="s">
        <v>64</v>
      </c>
      <c r="B112" s="24" t="s">
        <v>379</v>
      </c>
      <c r="C112" s="20">
        <v>1</v>
      </c>
      <c r="D112" s="103"/>
      <c r="E112" s="17"/>
      <c r="F112" s="1"/>
      <c r="G112" s="17"/>
      <c r="H112" s="45" t="str">
        <f t="shared" si="3"/>
        <v>&lt;tbody id='tbody_2_4_1'&gt;
    &lt;tr class='header'&gt;
           &lt;td rowspan='5'&gt;&lt;img src='/svg/minus.svg' class='svg-icon'&gt;&lt;/td&gt;
          &lt;td rowspan='5'&gt;2.4.1&lt;/td&gt;
          &lt;td class='text-left'&gt;Ban hành kế hoạch tuyên truyền, phổ biến, giáo dục pháp luật (có thể ban hành kế hoạch riêng hoặc lồng ghép nội dung này trong kế hoạch công tác pháp chế)&lt;/td&gt;
          &lt;td&gt;1&lt;/td&gt;
         &lt;td id='td_chamdiem_2_4_1'&gt;0&lt;/td&gt;
        &lt;td&gt;&lt;/td&gt;
        &lt;td&gt;&lt;/td&gt;
         &lt;td id='td_thamdinh_2_4_1'&gt;0&lt;/td&gt;
         &lt;td&gt;&lt;/td&gt;
    &lt;/tr&gt;
      &lt;tr&gt;
      &lt;td class='text-left font-italic'&gt;Ban hành kịp thời:1&lt;/td&gt;
      &lt;td rowspan='4'&gt;&lt;/td&gt;
      &lt;td&gt;&lt;input class='chamdiem' id='radio_2_4_1_0' type='radio'  name='td_chamdiem_2_4_1' value='1'&gt;&lt;/td&gt;
    &lt;td rowspan='4' class='chamdiem align-bottom'&gt;
      &lt;input id='files_2_4_1' type='text' hidden&gt;
      &lt;div id='file_2_4_1'&gt;&lt;/div&gt;
       &lt;button class='btn btn-primary btn-sm chamdiem upload' id='upload_2_4_1'&gt;&lt;i class='fas fa-upload'&gt;&lt;/i&gt; Tải lên&lt;/button&gt;
    &lt;/td&gt;
      &lt;td rowspan='4' class='align-bottom'&gt;
        &lt;div id='giaitrinh_2_4_1'&gt;&lt;/div&gt;
        &lt;button type='button' class='btn btn-success btn-sm chamdiem giaitrinh' &gt;&lt;i class='fas fa-edit'&gt;&lt;/i&gt;&lt;/button&gt;
      &lt;/td&gt;
      &lt;td&gt;&lt;input class='thamdinh' id='radio_thamdinh_2_4_1_0' type='radio'  name='td_thamdinh_2_4_1' value='1'&gt;&lt;/td&gt;   
      &lt;td rowspan='4' class='align-bottom'&gt;
        &lt;div id='ykien_2_4_1'&gt;&lt;/div&gt;
        &lt;button type='button' class='btn btn-info btn-sm thamdinh' &gt;&lt;i class='fas fa-edit'&gt;&lt;/i&gt;&lt;/button&gt;
      &lt;/td&gt;
  &lt;/tr&gt; 
&lt;tr&gt;
    &lt;td class='text-left font-italic'&gt;Ban hành không kịp thời: 0.5&lt;/td&gt;
    &lt;td &gt;&lt;input class='chamdiem' id='radio_2_4_1_1' type='radio' name='td_chamdiem_2_4_1' value='0.5' checked&gt;&lt;/td&gt;   
    &lt;td&gt;&lt;input class='thamdinh' id='radio_thamdinh_2_4_1_1' type='radio'  name='td_thamdinh_2_4_1' value='0.5' checked&gt;&lt;/td&gt;  
  &lt;/tr&gt;
&lt;tr&gt;
  &lt;td class='text-left font-italic'&gt;Không ban hành: 0&lt;/td&gt;
  &lt;td &gt;&lt;input class='chamdiem' id='radio_2_4_1_2' type='radio' name='td_chamdiem_2_4_1' value='0' checked&gt;&lt;/td&gt;   
  &lt;td&gt;&lt;input class='thamdinh' id='radio_thamdinh_2_4_1_2' type='radio'  name='td_thamdinh_2_4_1' value='0' checked&gt;&lt;/td&gt;  
&lt;/tr&gt; &lt;/tbody&gt;</v>
      </c>
      <c r="I112" s="45">
        <f t="shared" si="2"/>
        <v>1</v>
      </c>
    </row>
    <row r="113" spans="1:9" ht="18.399999999999999" customHeight="1" x14ac:dyDescent="0.25">
      <c r="A113" s="18"/>
      <c r="B113" s="19" t="s">
        <v>419</v>
      </c>
      <c r="C113" s="20" t="s">
        <v>438</v>
      </c>
      <c r="D113" s="119"/>
      <c r="E113" s="17"/>
      <c r="F113" s="1"/>
      <c r="G113" s="17"/>
      <c r="H113" s="45" t="str">
        <f t="shared" si="3"/>
        <v/>
      </c>
      <c r="I113" s="45" t="str">
        <f t="shared" si="2"/>
        <v>1</v>
      </c>
    </row>
    <row r="114" spans="1:9" ht="18.399999999999999" customHeight="1" x14ac:dyDescent="0.25">
      <c r="A114" s="18"/>
      <c r="B114" s="19" t="s">
        <v>207</v>
      </c>
      <c r="C114" s="20" t="s">
        <v>439</v>
      </c>
      <c r="D114" s="119"/>
      <c r="E114" s="17"/>
      <c r="F114" s="1"/>
      <c r="G114" s="17"/>
      <c r="H114" s="45" t="str">
        <f t="shared" si="3"/>
        <v/>
      </c>
      <c r="I114" s="45" t="str">
        <f t="shared" si="2"/>
        <v>0.5</v>
      </c>
    </row>
    <row r="115" spans="1:9" ht="18.399999999999999" customHeight="1" x14ac:dyDescent="0.25">
      <c r="A115" s="18"/>
      <c r="B115" s="19" t="s">
        <v>11</v>
      </c>
      <c r="C115" s="20" t="s">
        <v>440</v>
      </c>
      <c r="D115" s="112"/>
      <c r="E115" s="17"/>
      <c r="F115" s="1"/>
      <c r="G115" s="17"/>
      <c r="H115" s="45" t="str">
        <f t="shared" si="3"/>
        <v/>
      </c>
      <c r="I115" s="45" t="str">
        <f t="shared" si="2"/>
        <v>0</v>
      </c>
    </row>
    <row r="116" spans="1:9" ht="18.399999999999999" customHeight="1" x14ac:dyDescent="0.25">
      <c r="A116" s="20" t="s">
        <v>65</v>
      </c>
      <c r="B116" s="24" t="s">
        <v>66</v>
      </c>
      <c r="C116" s="20">
        <v>1</v>
      </c>
      <c r="D116" s="93"/>
      <c r="E116" s="17"/>
      <c r="F116" s="1"/>
      <c r="G116" s="17"/>
      <c r="H116" s="45" t="str">
        <f t="shared" si="3"/>
        <v>&lt;tbody id='tbody_2_4_2'&gt;
    &lt;tr class='header'&gt;
           &lt;td rowspan='5'&gt;&lt;img src='/svg/minus.svg' class='svg-icon'&gt;&lt;/td&gt;
          &lt;td rowspan='5'&gt;2.4.2&lt;/td&gt;
          &lt;td class='text-left'&gt;Mức độ thực hiện kế hoạch     &lt;/td&gt;
          &lt;td&gt;1&lt;/td&gt;
         &lt;td id='td_chamdiem_2_4_2'&gt;0&lt;/td&gt;
        &lt;td&gt;&lt;/td&gt;
        &lt;td&gt;&lt;/td&gt;
         &lt;td id='td_thamdinh_2_4_2'&gt;0&lt;/td&gt;
         &lt;td&gt;&lt;/td&gt;
    &lt;/tr&gt;
      &lt;tr&gt;
      &lt;td class='text-left font-italic'&gt;Thực hiện từ 70% - 100% kế hoạch: 1&lt;/td&gt;
      &lt;td rowspan='4'&gt;&lt;/td&gt;
      &lt;td&gt;&lt;input class='chamdiem' id='radio_2_4_2_0' type='radio'  name='td_chamdiem_2_4_2' value='1'&gt;&lt;/td&gt;
    &lt;td rowspan='4' class='chamdiem align-bottom'&gt;
      &lt;input id='files_2_4_2' type='text' hidden&gt;
      &lt;div id='file_2_4_2'&gt;&lt;/div&gt;
       &lt;button class='btn btn-primary btn-sm chamdiem upload' id='upload_2_4_2'&gt;&lt;i class='fas fa-upload'&gt;&lt;/i&gt; Tải lên&lt;/button&gt;
    &lt;/td&gt;
      &lt;td rowspan='4' class='align-bottom'&gt;
        &lt;div id='giaitrinh_2_4_2'&gt;&lt;/div&gt;
        &lt;button type='button' class='btn btn-success btn-sm chamdiem giaitrinh' &gt;&lt;i class='fas fa-edit'&gt;&lt;/i&gt;&lt;/button&gt;
      &lt;/td&gt;
      &lt;td&gt;&lt;input class='thamdinh' id='radio_thamdinh_2_4_2_0' type='radio'  name='td_thamdinh_2_4_2' value='1'&gt;&lt;/td&gt;   
      &lt;td rowspan='4' class='align-bottom'&gt;
        &lt;div id='ykien_2_4_2'&gt;&lt;/div&gt;
        &lt;button type='button' class='btn btn-info btn-sm thamdinh' &gt;&lt;i class='fas fa-edit'&gt;&lt;/i&gt;&lt;/button&gt;
      &lt;/td&gt;
  &lt;/tr&gt; 
&lt;tr&gt;
    &lt;td class='text-left font-italic'&gt;Thực hiện từ 50% - dưới 70% kế hoạch: 0.5&lt;/td&gt;
    &lt;td &gt;&lt;input class='chamdiem' id='radio_2_4_2_1' type='radio' name='td_chamdiem_2_4_2' value='0.5' checked&gt;&lt;/td&gt;   
    &lt;td&gt;&lt;input class='thamdinh' id='radio_thamdinh_2_4_2_1' type='radio'  name='td_thamdinh_2_4_2' value='0.5' checked&gt;&lt;/td&gt;  
  &lt;/tr&gt;
&lt;tr&gt;
  &lt;td class='text-left font-italic'&gt;Thực hiện dưới 50%  kế hoạch:  0&lt;/td&gt;
  &lt;td &gt;&lt;input class='chamdiem' id='radio_2_4_2_2' type='radio' name='td_chamdiem_2_4_2' value='0' checked&gt;&lt;/td&gt;   
  &lt;td&gt;&lt;input class='thamdinh' id='radio_thamdinh_2_4_2_2' type='radio'  name='td_thamdinh_2_4_2' value='0' checked&gt;&lt;/td&gt;  
&lt;/tr&gt; &lt;/tbody&gt;</v>
      </c>
      <c r="I116" s="45">
        <f t="shared" si="2"/>
        <v>1</v>
      </c>
    </row>
    <row r="117" spans="1:9" ht="32.25" customHeight="1" x14ac:dyDescent="0.25">
      <c r="A117" s="18"/>
      <c r="B117" s="19" t="s">
        <v>224</v>
      </c>
      <c r="C117" s="20" t="s">
        <v>438</v>
      </c>
      <c r="D117" s="134"/>
      <c r="E117" s="17"/>
      <c r="F117" s="1"/>
      <c r="G117" s="17"/>
      <c r="H117" s="45" t="str">
        <f t="shared" si="3"/>
        <v/>
      </c>
      <c r="I117" s="45" t="str">
        <f t="shared" si="2"/>
        <v>1</v>
      </c>
    </row>
    <row r="118" spans="1:9" ht="34.5" customHeight="1" x14ac:dyDescent="0.25">
      <c r="A118" s="18"/>
      <c r="B118" s="19" t="s">
        <v>237</v>
      </c>
      <c r="C118" s="20" t="s">
        <v>439</v>
      </c>
      <c r="D118" s="134"/>
      <c r="E118" s="17"/>
      <c r="F118" s="1"/>
      <c r="G118" s="17"/>
      <c r="H118" s="45" t="str">
        <f t="shared" si="3"/>
        <v/>
      </c>
      <c r="I118" s="45" t="str">
        <f t="shared" si="2"/>
        <v>0.5</v>
      </c>
    </row>
    <row r="119" spans="1:9" ht="27.75" customHeight="1" x14ac:dyDescent="0.25">
      <c r="A119" s="18"/>
      <c r="B119" s="19" t="s">
        <v>67</v>
      </c>
      <c r="C119" s="20" t="s">
        <v>440</v>
      </c>
      <c r="D119" s="134"/>
      <c r="E119" s="17"/>
      <c r="F119" s="1"/>
      <c r="G119" s="17"/>
      <c r="H119" s="45" t="str">
        <f t="shared" si="3"/>
        <v/>
      </c>
      <c r="I119" s="45" t="str">
        <f t="shared" si="2"/>
        <v>0</v>
      </c>
    </row>
    <row r="120" spans="1:9" ht="34.5" customHeight="1" x14ac:dyDescent="0.25">
      <c r="A120" s="20" t="s">
        <v>68</v>
      </c>
      <c r="B120" s="40" t="s">
        <v>171</v>
      </c>
      <c r="C120" s="20">
        <v>1</v>
      </c>
      <c r="D120" s="103"/>
      <c r="E120" s="17"/>
      <c r="F120" s="1"/>
      <c r="G120" s="17"/>
      <c r="H120" s="45" t="str">
        <f t="shared" si="3"/>
        <v>&lt;tbody id='tbody_2_4_3'&gt;
    &lt;tr class='header'&gt;
           &lt;td rowspan='5'&gt;&lt;img src='/svg/minus.svg' class='svg-icon'&gt;&lt;/td&gt;
          &lt;td rowspan='5'&gt;2.4.3&lt;/td&gt;
          &lt;td class='text-left'&gt;Các hình thức tuyên truyền, phổ biến, giáo dục pháp luật đã triển khai 
thực hiện
&lt;/td&gt;
          &lt;td&gt;1&lt;/td&gt;
         &lt;td id='td_chamdiem_2_4_3'&gt;0&lt;/td&gt;
        &lt;td&gt;&lt;/td&gt;
        &lt;td&gt;&lt;/td&gt;
         &lt;td id='td_thamdinh_2_4_3'&gt;0&lt;/td&gt;
         &lt;td&gt;&lt;/td&gt;
    &lt;/tr&gt;
      &lt;tr&gt;
      &lt;td class='text-left font-italic'&gt;Có 03 hình thức trở lên: 1&lt;/td&gt;
      &lt;td rowspan='4'&gt;&lt;/td&gt;
      &lt;td&gt;&lt;input class='chamdiem' id='radio_2_4_3_0' type='radio'  name='td_chamdiem_2_4_3' value='1'&gt;&lt;/td&gt;
    &lt;td rowspan='4' class='chamdiem align-bottom'&gt;
      &lt;input id='files_2_4_3' type='text' hidden&gt;
      &lt;div id='file_2_4_3'&gt;&lt;/div&gt;
       &lt;button class='btn btn-primary btn-sm chamdiem upload' id='upload_2_4_3'&gt;&lt;i class='fas fa-upload'&gt;&lt;/i&gt; Tải lên&lt;/button&gt;
    &lt;/td&gt;
      &lt;td rowspan='4' class='align-bottom'&gt;
        &lt;div id='giaitrinh_2_4_3'&gt;&lt;/div&gt;
        &lt;button type='button' class='btn btn-success btn-sm chamdiem giaitrinh' &gt;&lt;i class='fas fa-edit'&gt;&lt;/i&gt;&lt;/button&gt;
      &lt;/td&gt;
      &lt;td&gt;&lt;input class='thamdinh' id='radio_thamdinh_2_4_3_0' type='radio'  name='td_thamdinh_2_4_3' value='1'&gt;&lt;/td&gt;   
      &lt;td rowspan='4' class='align-bottom'&gt;
        &lt;div id='ykien_2_4_3'&gt;&lt;/div&gt;
        &lt;button type='button' class='btn btn-info btn-sm thamdinh' &gt;&lt;i class='fas fa-edit'&gt;&lt;/i&gt;&lt;/button&gt;
      &lt;/td&gt;
  &lt;/tr&gt; 
&lt;tr&gt;
    &lt;td class='text-left font-italic'&gt;Có từ 01 - 02 hình thức: 0.5&lt;/td&gt;
    &lt;td &gt;&lt;input class='chamdiem' id='radio_2_4_3_1' type='radio' name='td_chamdiem_2_4_3' value='0.5' checked&gt;&lt;/td&gt;   
    &lt;td&gt;&lt;input class='thamdinh' id='radio_thamdinh_2_4_3_1' type='radio'  name='td_thamdinh_2_4_3' value='0.5' checked&gt;&lt;/td&gt;  
  &lt;/tr&gt;
&lt;tr&gt;
  &lt;td class='text-left font-italic'&gt;Không có hình thức nào: 0&lt;/td&gt;
  &lt;td &gt;&lt;input class='chamdiem' id='radio_2_4_3_2' type='radio' name='td_chamdiem_2_4_3' value='0' checked&gt;&lt;/td&gt;   
  &lt;td&gt;&lt;input class='thamdinh' id='radio_thamdinh_2_4_3_2' type='radio'  name='td_thamdinh_2_4_3' value='0' checked&gt;&lt;/td&gt;  
&lt;/tr&gt; &lt;/tbody&gt;</v>
      </c>
      <c r="I120" s="45">
        <f t="shared" si="2"/>
        <v>1</v>
      </c>
    </row>
    <row r="121" spans="1:9" ht="18.399999999999999" customHeight="1" x14ac:dyDescent="0.25">
      <c r="A121" s="20"/>
      <c r="B121" s="19" t="s">
        <v>420</v>
      </c>
      <c r="C121" s="20" t="s">
        <v>438</v>
      </c>
      <c r="D121" s="119"/>
      <c r="E121" s="17"/>
      <c r="F121" s="1"/>
      <c r="G121" s="17"/>
      <c r="H121" s="45" t="str">
        <f t="shared" si="3"/>
        <v/>
      </c>
      <c r="I121" s="45" t="str">
        <f t="shared" si="2"/>
        <v>1</v>
      </c>
    </row>
    <row r="122" spans="1:9" ht="18.399999999999999" customHeight="1" x14ac:dyDescent="0.25">
      <c r="A122" s="20"/>
      <c r="B122" s="19" t="s">
        <v>421</v>
      </c>
      <c r="C122" s="20" t="s">
        <v>439</v>
      </c>
      <c r="D122" s="119"/>
      <c r="E122" s="17"/>
      <c r="F122" s="1"/>
      <c r="G122" s="17"/>
      <c r="H122" s="45" t="str">
        <f t="shared" si="3"/>
        <v/>
      </c>
      <c r="I122" s="45" t="str">
        <f t="shared" si="2"/>
        <v>0.5</v>
      </c>
    </row>
    <row r="123" spans="1:9" ht="18.399999999999999" customHeight="1" x14ac:dyDescent="0.25">
      <c r="A123" s="41"/>
      <c r="B123" s="25" t="s">
        <v>69</v>
      </c>
      <c r="C123" s="41" t="s">
        <v>440</v>
      </c>
      <c r="D123" s="112"/>
      <c r="E123" s="17"/>
      <c r="F123" s="1"/>
      <c r="G123" s="17"/>
      <c r="H123" s="45" t="str">
        <f t="shared" si="3"/>
        <v/>
      </c>
      <c r="I123" s="45" t="str">
        <f t="shared" si="2"/>
        <v>0</v>
      </c>
    </row>
    <row r="124" spans="1:9" s="74" customFormat="1" ht="57" customHeight="1" x14ac:dyDescent="0.25">
      <c r="A124" s="69" t="s">
        <v>70</v>
      </c>
      <c r="B124" s="70" t="s">
        <v>413</v>
      </c>
      <c r="C124" s="69">
        <v>3</v>
      </c>
      <c r="D124" s="97"/>
      <c r="E124" s="71"/>
      <c r="F124" s="72"/>
      <c r="G124" s="73"/>
      <c r="H124" s="74" t="str">
        <f t="shared" si="3"/>
        <v>&lt;tbody id='tbody_2_5' class='header'&gt;
    &lt;tr&gt;
       &lt;td&gt;&lt;img src='/svg/minus.svg' class='svg-icon'&gt;&lt;/td&gt;
        &lt;td class='font-weight-bold'&gt;2.5&lt;/td&gt;
        &lt;td class='font-weight-bold text-left' id='td_linhvuc_2_5'&gt;Thanh tra, kiểm tra việc thực hiện chính sách, pháp luật thuộc phạm vi quản lý nhà nước&lt;/td&gt;
        &lt;td class='font-weight-bold' id='td_diemtoida_2_5'&gt;3&lt;/td&gt;
        &lt;td id='td_chamdiem_2_5'&gt;0&lt;/td&gt;
        &lt;td&gt;&lt;/td&gt;
        &lt;td&gt;&lt;/td&gt;
        &lt;td id='td_thamdinh_2_5'&gt;0&lt;/td&gt;
        &lt;td&gt;&lt;/td&gt;
    &lt;/tr&gt;
    &lt;/tbody&gt;</v>
      </c>
      <c r="I124" s="74">
        <f t="shared" si="2"/>
        <v>3</v>
      </c>
    </row>
    <row r="125" spans="1:9" ht="15.75" x14ac:dyDescent="0.25">
      <c r="A125" s="20" t="s">
        <v>239</v>
      </c>
      <c r="B125" s="24" t="s">
        <v>238</v>
      </c>
      <c r="C125" s="20">
        <v>1</v>
      </c>
      <c r="D125" s="103"/>
      <c r="E125" s="17"/>
      <c r="F125" s="1"/>
      <c r="G125" s="17"/>
      <c r="H125" s="45" t="str">
        <f t="shared" si="3"/>
        <v>&lt;tbody id='tbody_2_5_1'&gt;
    &lt;tr class='header'&gt;
           &lt;td rowspan='5'&gt;&lt;img src='/svg/minus.svg' class='svg-icon'&gt;&lt;/td&gt;
          &lt;td rowspan='5'&gt;2.5.1&lt;/td&gt;
          &lt;td class='text-left'&gt;Ban hành kế hoạch thực hiện&lt;/td&gt;
          &lt;td&gt;1&lt;/td&gt;
         &lt;td id='td_chamdiem_2_5_1'&gt;0&lt;/td&gt;
        &lt;td&gt;&lt;/td&gt;
        &lt;td&gt;&lt;/td&gt;
         &lt;td id='td_thamdinh_2_5_1'&gt;0&lt;/td&gt;
         &lt;td&gt;&lt;/td&gt;
    &lt;/tr&gt;
      &lt;tr&gt;
      &lt;td class='text-left font-italic'&gt;Ban hành kịp thời: 1&lt;/td&gt;
      &lt;td rowspan='4'&gt;&lt;/td&gt;
      &lt;td&gt;&lt;input class='chamdiem' id='radio_2_5_1_0' type='radio'  name='td_chamdiem_2_5_1' value='1'&gt;&lt;/td&gt;
    &lt;td rowspan='4' class='chamdiem align-bottom'&gt;
      &lt;input id='files_2_5_1' type='text' hidden&gt;
      &lt;div id='file_2_5_1'&gt;&lt;/div&gt;
       &lt;button class='btn btn-primary btn-sm chamdiem upload' id='upload_2_5_1'&gt;&lt;i class='fas fa-upload'&gt;&lt;/i&gt; Tải lên&lt;/button&gt;
    &lt;/td&gt;
      &lt;td rowspan='4' class='align-bottom'&gt;
        &lt;div id='giaitrinh_2_5_1'&gt;&lt;/div&gt;
        &lt;button type='button' class='btn btn-success btn-sm chamdiem giaitrinh' &gt;&lt;i class='fas fa-edit'&gt;&lt;/i&gt;&lt;/button&gt;
      &lt;/td&gt;
      &lt;td&gt;&lt;input class='thamdinh' id='radio_thamdinh_2_5_1_0' type='radio'  name='td_thamdinh_2_5_1' value='1'&gt;&lt;/td&gt;   
      &lt;td rowspan='4' class='align-bottom'&gt;
        &lt;div id='ykien_2_5_1'&gt;&lt;/div&gt;
        &lt;button type='button' class='btn btn-info btn-sm thamdinh' &gt;&lt;i class='fas fa-edit'&gt;&lt;/i&gt;&lt;/button&gt;
      &lt;/td&gt;
  &lt;/tr&gt; 
&lt;tr&gt;
    &lt;td class='text-left font-italic'&gt;Không ban hành: 0&lt;/td&gt;
    &lt;td &gt;&lt;input class='chamdiem' id='radio_2_5_1_1' type='radio' name='td_chamdiem_2_5_1' value='0' checked&gt;&lt;/td&gt;   
    &lt;td&gt;&lt;input class='thamdinh' id='radio_thamdinh_2_5_1_1' type='radio'  name='td_thamdinh_2_5_1' value='0' checked&gt;&lt;/td&gt;  
  &lt;/tr&gt; &lt;/tbody&gt;</v>
      </c>
      <c r="I125" s="45">
        <f t="shared" si="2"/>
        <v>1</v>
      </c>
    </row>
    <row r="126" spans="1:9" ht="15.75" x14ac:dyDescent="0.25">
      <c r="A126" s="20"/>
      <c r="B126" s="19" t="s">
        <v>204</v>
      </c>
      <c r="C126" s="20" t="s">
        <v>438</v>
      </c>
      <c r="D126" s="141"/>
      <c r="E126" s="17"/>
      <c r="F126" s="1"/>
      <c r="G126" s="17"/>
      <c r="H126" s="45" t="str">
        <f t="shared" si="3"/>
        <v/>
      </c>
      <c r="I126" s="45" t="str">
        <f t="shared" si="2"/>
        <v>1</v>
      </c>
    </row>
    <row r="127" spans="1:9" ht="15.75" x14ac:dyDescent="0.25">
      <c r="A127" s="20"/>
      <c r="B127" s="19" t="s">
        <v>11</v>
      </c>
      <c r="C127" s="20" t="s">
        <v>440</v>
      </c>
      <c r="D127" s="141"/>
      <c r="E127" s="17"/>
      <c r="F127" s="1"/>
      <c r="G127" s="17"/>
      <c r="H127" s="45" t="str">
        <f t="shared" si="3"/>
        <v/>
      </c>
      <c r="I127" s="45" t="str">
        <f t="shared" si="2"/>
        <v>0</v>
      </c>
    </row>
    <row r="128" spans="1:9" ht="31.5" x14ac:dyDescent="0.25">
      <c r="A128" s="20" t="s">
        <v>240</v>
      </c>
      <c r="B128" s="19" t="s">
        <v>414</v>
      </c>
      <c r="C128" s="20">
        <v>1</v>
      </c>
      <c r="D128" s="141"/>
      <c r="E128" s="17"/>
      <c r="F128" s="1"/>
      <c r="G128" s="17"/>
      <c r="H128" s="45" t="str">
        <f t="shared" si="3"/>
        <v>&lt;tbody id='tbody_2_5_2'&gt;
    &lt;tr class='header'&gt;
           &lt;td rowspan='5'&gt;&lt;img src='/svg/minus.svg' class='svg-icon'&gt;&lt;/td&gt;
          &lt;td rowspan='5'&gt;2.5.2&lt;/td&gt;
          &lt;td class='text-left'&gt;Tỷ lệ các đơn vị trực thuộc được thanh tra, kiểm tra theo kế hoạch&lt;/td&gt;
          &lt;td&gt;1&lt;/td&gt;
         &lt;td id='td_chamdiem_2_5_2'&gt;0&lt;/td&gt;
        &lt;td&gt;&lt;/td&gt;
        &lt;td&gt;&lt;/td&gt;
         &lt;td id='td_thamdinh_2_5_2'&gt;0&lt;/td&gt;
         &lt;td&gt;&lt;/td&gt;
    &lt;/tr&gt;
      &lt;tr&gt;
      &lt;td class='text-left font-italic'&gt;Từ 70% - 100 % đơn vị trực thuộc được thanh tra, kiểm tra theo kế hoạch: 1&lt;/td&gt;
      &lt;td rowspan='4'&gt;&lt;/td&gt;
      &lt;td&gt;&lt;input class='chamdiem' id='radio_2_5_2_0' type='radio'  name='td_chamdiem_2_5_2' value='1'&gt;&lt;/td&gt;
    &lt;td rowspan='4' class='chamdiem align-bottom'&gt;
      &lt;input id='files_2_5_2' type='text' hidden&gt;
      &lt;div id='file_2_5_2'&gt;&lt;/div&gt;
       &lt;button class='btn btn-primary btn-sm chamdiem upload' id='upload_2_5_2'&gt;&lt;i class='fas fa-upload'&gt;&lt;/i&gt; Tải lên&lt;/button&gt;
    &lt;/td&gt;
      &lt;td rowspan='4' class='align-bottom'&gt;
        &lt;div id='giaitrinh_2_5_2'&gt;&lt;/div&gt;
        &lt;button type='button' class='btn btn-success btn-sm chamdiem giaitrinh' &gt;&lt;i class='fas fa-edit'&gt;&lt;/i&gt;&lt;/button&gt;
      &lt;/td&gt;
      &lt;td&gt;&lt;input class='thamdinh' id='radio_thamdinh_2_5_2_0' type='radio'  name='td_thamdinh_2_5_2' value='1'&gt;&lt;/td&gt;   
      &lt;td rowspan='4' class='align-bottom'&gt;
        &lt;div id='ykien_2_5_2'&gt;&lt;/div&gt;
        &lt;button type='button' class='btn btn-info btn-sm thamdinh' &gt;&lt;i class='fas fa-edit'&gt;&lt;/i&gt;&lt;/button&gt;
      &lt;/td&gt;
  &lt;/tr&gt; 
&lt;tr&gt;
    &lt;td class='text-left font-italic'&gt;Từ 50% - dưới 70 % đơn vị trực thuộc được thanh tra, kiểm tra theo kế hoạch: 0,5&lt;/td&gt;
    &lt;td &gt;&lt;input class='chamdiem' id='radio_2_5_2_1' type='radio' name='td_chamdiem_2_5_2' value='0.5' checked&gt;&lt;/td&gt;   
    &lt;td&gt;&lt;input class='thamdinh' id='radio_thamdinh_2_5_2_1' type='radio'  name='td_thamdinh_2_5_2' value='0.5' checked&gt;&lt;/td&gt;  
  &lt;/tr&gt;
&lt;tr&gt;
  &lt;td class='text-left font-italic'&gt;Dưới 50 % đơn vị trực thuộc được thanh tra, kiểm tra theo kế hoạch: 0&lt;/td&gt;
  &lt;td &gt;&lt;input class='chamdiem' id='radio_2_5_2_2' type='radio' name='td_chamdiem_2_5_2' value='0' checked&gt;&lt;/td&gt;   
  &lt;td&gt;&lt;input class='thamdinh' id='radio_thamdinh_2_5_2_2' type='radio'  name='td_thamdinh_2_5_2' value='0' checked&gt;&lt;/td&gt;  
&lt;/tr&gt; &lt;/tbody&gt;</v>
      </c>
      <c r="I128" s="45">
        <f t="shared" si="2"/>
        <v>1</v>
      </c>
    </row>
    <row r="129" spans="1:9" ht="31.5" x14ac:dyDescent="0.25">
      <c r="A129" s="20"/>
      <c r="B129" s="19" t="s">
        <v>415</v>
      </c>
      <c r="C129" s="20" t="s">
        <v>438</v>
      </c>
      <c r="D129" s="141"/>
      <c r="E129" s="17"/>
      <c r="F129" s="1"/>
      <c r="G129" s="17"/>
      <c r="H129" s="45" t="str">
        <f t="shared" si="3"/>
        <v/>
      </c>
      <c r="I129" s="45" t="str">
        <f t="shared" si="2"/>
        <v>1</v>
      </c>
    </row>
    <row r="130" spans="1:9" ht="31.5" x14ac:dyDescent="0.25">
      <c r="A130" s="20"/>
      <c r="B130" s="19" t="s">
        <v>417</v>
      </c>
      <c r="C130" s="20" t="s">
        <v>439</v>
      </c>
      <c r="D130" s="141"/>
      <c r="E130" s="17"/>
      <c r="F130" s="1"/>
      <c r="G130" s="17"/>
      <c r="H130" s="45" t="str">
        <f t="shared" si="3"/>
        <v/>
      </c>
      <c r="I130" s="45" t="str">
        <f t="shared" si="2"/>
        <v>0.5</v>
      </c>
    </row>
    <row r="131" spans="1:9" ht="31.5" x14ac:dyDescent="0.25">
      <c r="A131" s="20"/>
      <c r="B131" s="19" t="s">
        <v>418</v>
      </c>
      <c r="C131" s="20" t="s">
        <v>440</v>
      </c>
      <c r="D131" s="141"/>
      <c r="E131" s="17"/>
      <c r="F131" s="1"/>
      <c r="G131" s="17"/>
      <c r="H131" s="45" t="str">
        <f t="shared" si="3"/>
        <v/>
      </c>
      <c r="I131" s="45" t="str">
        <f t="shared" si="2"/>
        <v>0</v>
      </c>
    </row>
    <row r="132" spans="1:9" ht="47.25" x14ac:dyDescent="0.25">
      <c r="A132" s="20" t="s">
        <v>416</v>
      </c>
      <c r="B132" s="24" t="s">
        <v>241</v>
      </c>
      <c r="C132" s="18">
        <v>1</v>
      </c>
      <c r="D132" s="142"/>
      <c r="E132" s="17"/>
      <c r="F132" s="1"/>
      <c r="G132" s="17"/>
      <c r="H132" s="45" t="str">
        <f t="shared" si="3"/>
        <v>&lt;tbody id='tbody_2_5_3'&gt;
    &lt;tr class='header'&gt;
           &lt;td rowspan='5'&gt;&lt;img src='/svg/minus.svg' class='svg-icon'&gt;&lt;/td&gt;
          &lt;td rowspan='5'&gt;2.5.3&lt;/td&gt;
          &lt;td class='text-left'&gt;Kết quả thực hiện các nội dung công tác thanh tra trọng tâm theo chức năng, nhiệm vụ và xử lý các vấn đề được phát hiện qua thanh tra&lt;/td&gt;
          &lt;td&gt;1&lt;/td&gt;
         &lt;td id='td_chamdiem_2_5_3'&gt;0&lt;/td&gt;
        &lt;td&gt;&lt;/td&gt;
        &lt;td&gt;&lt;/td&gt;
         &lt;td id='td_thamdinh_2_5_3'&gt;0&lt;/td&gt;
         &lt;td&gt;&lt;/td&gt;
    &lt;/tr&gt;
      &lt;tr&gt;
      &lt;td class='text-left font-italic'&gt;Hoàn thành từ 70% - 100% nội dung công tác trọng tâm và vấn đề được phát hiện qua công tác thanh tra: 1&lt;/td&gt;
      &lt;td rowspan='4'&gt;&lt;/td&gt;
      &lt;td&gt;&lt;input class='chamdiem' id='radio_2_5_3_0' type='radio'  name='td_chamdiem_2_5_3' value='1'&gt;&lt;/td&gt;
    &lt;td rowspan='4' class='chamdiem align-bottom'&gt;
      &lt;input id='files_2_5_3' type='text' hidden&gt;
      &lt;div id='file_2_5_3'&gt;&lt;/div&gt;
       &lt;button class='btn btn-primary btn-sm chamdiem upload' id='upload_2_5_3'&gt;&lt;i class='fas fa-upload'&gt;&lt;/i&gt; Tải lên&lt;/button&gt;
    &lt;/td&gt;
      &lt;td rowspan='4' class='align-bottom'&gt;
        &lt;div id='giaitrinh_2_5_3'&gt;&lt;/div&gt;
        &lt;button type='button' class='btn btn-success btn-sm chamdiem giaitrinh' &gt;&lt;i class='fas fa-edit'&gt;&lt;/i&gt;&lt;/button&gt;
      &lt;/td&gt;
      &lt;td&gt;&lt;input class='thamdinh' id='radio_thamdinh_2_5_3_0' type='radio'  name='td_thamdinh_2_5_3' value='1'&gt;&lt;/td&gt;   
      &lt;td rowspan='4' class='align-bottom'&gt;
        &lt;div id='ykien_2_5_3'&gt;&lt;/div&gt;
        &lt;button type='button' class='btn btn-info btn-sm thamdinh' &gt;&lt;i class='fas fa-edit'&gt;&lt;/i&gt;&lt;/button&gt;
      &lt;/td&gt;
  &lt;/tr&gt; 
&lt;tr&gt;
    &lt;td class='text-left font-italic'&gt;Hoàn thành từ 50% - 70% nội dung công tác trọng tâm và vấn đề được phát hiện qua công tác thanh tra: 0,5&lt;/td&gt;
    &lt;td &gt;&lt;input class='chamdiem' id='radio_2_5_3_1' type='radio' name='td_chamdiem_2_5_3' value='0.5' checked&gt;&lt;/td&gt;   
    &lt;td&gt;&lt;input class='thamdinh' id='radio_thamdinh_2_5_3_1' type='radio'  name='td_thamdinh_2_5_3' value='0.5' checked&gt;&lt;/td&gt;  
  &lt;/tr&gt;
&lt;tr&gt;
  &lt;td class='text-left font-italic'&gt;Hoàn thành dưới 50% nội dung công tác trọng tâm và vấn đề được phát hiện qua công tác thanh tra: 0&lt;/td&gt;
  &lt;td &gt;&lt;input class='chamdiem' id='radio_2_5_3_2' type='radio' name='td_chamdiem_2_5_3' value='0' checked&gt;&lt;/td&gt;   
  &lt;td&gt;&lt;input class='thamdinh' id='radio_thamdinh_2_5_3_2' type='radio'  name='td_thamdinh_2_5_3' value='0' checked&gt;&lt;/td&gt;  
&lt;/tr&gt; &lt;/tbody&gt;</v>
      </c>
      <c r="I132" s="45">
        <f t="shared" si="2"/>
        <v>1</v>
      </c>
    </row>
    <row r="133" spans="1:9" ht="47.25" x14ac:dyDescent="0.25">
      <c r="A133" s="18"/>
      <c r="B133" s="19" t="s">
        <v>242</v>
      </c>
      <c r="C133" s="18" t="s">
        <v>438</v>
      </c>
      <c r="D133" s="119"/>
      <c r="E133" s="17"/>
      <c r="F133" s="1"/>
      <c r="G133" s="17"/>
      <c r="H133" s="45" t="str">
        <f t="shared" si="3"/>
        <v/>
      </c>
      <c r="I133" s="45" t="str">
        <f t="shared" ref="I133:I196" si="4">IF(C133&gt;0,C133,
IF(OR(EXACT(",5",RIGHT(B133,2)),EXACT(".5",RIGHT(B133,2))),SUBSTITUTE(RIGHT(B133,3),",","."),
IF(OR(EXACT(".75",RIGHT(B133,3)),EXACT(",75",RIGHT(B133,3))),SUBSTITUTE(RIGHT(B133,4),",","."),
IF(OR(EXACT(".25",RIGHT(B133,3)),EXACT(",25",RIGHT(B133,3))),SUBSTITUTE(RIGHT(B133,4),",","."),
IF(OR(EXACT(".15",RIGHT(B133,3)),EXACT(",15",RIGHT(B133,3))),SUBSTITUTE(RIGHT(B133,4),",","."),
IF(OR(EXACT(".125",RIGHT(B133,4)),EXACT(",125",RIGHT(B133,4))),SUBSTITUTE(RIGHT(B133,5),",","."),
RIGHT(B133)))))))</f>
        <v>1</v>
      </c>
    </row>
    <row r="134" spans="1:9" ht="47.25" x14ac:dyDescent="0.25">
      <c r="A134" s="18"/>
      <c r="B134" s="19" t="s">
        <v>243</v>
      </c>
      <c r="C134" s="18" t="s">
        <v>439</v>
      </c>
      <c r="D134" s="119"/>
      <c r="E134" s="17"/>
      <c r="F134" s="1"/>
      <c r="G134" s="17"/>
      <c r="H134" s="45" t="str">
        <f t="shared" ref="H134:H197" si="5" xml:space="preserve">
IF(LEN(TRIM(A134))&gt;3,"&lt;tbody id='tbody_"&amp;SUBSTITUTE(A134,".","_")&amp;"'&gt;
    &lt;tr class='header'&gt;
           &lt;td rowspan='5'&gt;&lt;img src='/svg/minus.svg' class='svg-icon'&gt;&lt;/td&gt;
          &lt;td rowspan='5'&gt;"&amp;A134&amp;"&lt;/td&gt;
          &lt;td class='text-left'&gt;"&amp;B134&amp;"&lt;/td&gt;
          &lt;td&gt;"&amp;C134&amp;"&lt;/td&gt;
         &lt;td id='td_chamdiem_"&amp;SUBSTITUTE(A134,".","_")&amp;"'&gt;0&lt;/td&gt;
        &lt;td&gt;&lt;/td&gt;
        &lt;td&gt;&lt;/td&gt;
         &lt;td id='td_thamdinh_"&amp;SUBSTITUTE(A134,".","_")&amp;"'&gt;0&lt;/td&gt;
         &lt;td&gt;&lt;/td&gt;
    &lt;/tr&gt;
      &lt;tr&gt;
      &lt;td class='text-left font-italic'&gt;"&amp;B135&amp;"&lt;/td&gt;
      &lt;td rowspan='4'&gt;&lt;/td&gt;
      &lt;td&gt;&lt;input class='chamdiem' id='radio_"&amp;SUBSTITUTE(A134,".","_")&amp;"_0' type='radio'  name='td_chamdiem_"&amp;SUBSTITUTE(A134,".","_")&amp;"' value='"&amp;C134&amp;"'&gt;&lt;/td&gt;
    &lt;td rowspan='4' class='chamdiem align-bottom'&gt;
      &lt;input id='files_"&amp;SUBSTITUTE(A134,".","_")&amp;"' type='text' hidden&gt;
      &lt;div id='file_"&amp;SUBSTITUTE(A134,".","_")&amp;"'&gt;&lt;/div&gt;
       &lt;button class='btn btn-primary btn-sm chamdiem upload' id='upload_"&amp;SUBSTITUTE(A134,".","_")&amp;"'&gt;&lt;i class='fas fa-upload'&gt;&lt;/i&gt; Tải lên&lt;/button&gt;
    &lt;/td&gt;
      &lt;td rowspan='4' class='align-bottom'&gt;
        &lt;div id='giaitrinh_"&amp;SUBSTITUTE(A134,".","_")&amp;"'&gt;&lt;/div&gt;
        &lt;button type='button' class='btn btn-success btn-sm chamdiem giaitrinh' &gt;&lt;i class='fas fa-edit'&gt;&lt;/i&gt;&lt;/button&gt;
      &lt;/td&gt;
      &lt;td&gt;&lt;input class='thamdinh' id='radio_thamdinh_"&amp;SUBSTITUTE(A134,".","_")&amp;"_0' type='radio'  name='td_thamdinh_"&amp;SUBSTITUTE(A134,".","_")&amp;"' value='"&amp;C134&amp;"'&gt;&lt;/td&gt;   
      &lt;td rowspan='4' class='align-bottom'&gt;
        &lt;div id='ykien_"&amp;SUBSTITUTE(A134,".","_")&amp;"'&gt;&lt;/div&gt;
        &lt;button type='button' class='btn btn-info btn-sm thamdinh' &gt;&lt;i class='fas fa-edit'&gt;&lt;/i&gt;&lt;/button&gt;
      &lt;/td&gt;
  &lt;/tr&gt; "
&amp;IF(LEN(TRIM(A136))=0,"
&lt;tr&gt;
    &lt;td class='text-left font-italic'&gt;"&amp;B136&amp;"&lt;/td&gt;
    &lt;td &gt;&lt;input class='chamdiem' id='radio_"&amp;SUBSTITUTE(A134,".","_")&amp;"_1' type='radio' name='td_chamdiem_"&amp;SUBSTITUTE(A134,".","_")&amp;"' value='"&amp;C136&amp;"' checked&gt;&lt;/td&gt;   
    &lt;td&gt;&lt;input class='thamdinh' id='radio_thamdinh_"&amp;SUBSTITUTE(A134,".","_")&amp;"_1' type='radio'  name='td_thamdinh_"&amp;SUBSTITUTE(A134,".","_")&amp;"' value='"&amp;C136&amp;"' checked&gt;&lt;/td&gt;  
  &lt;/tr&gt;" &amp; IF(LEN(TRIM(A137))=0,"
&lt;tr&gt;
  &lt;td class='text-left font-italic'&gt;"&amp;B137&amp;"&lt;/td&gt;
  &lt;td &gt;&lt;input class='chamdiem' id='radio_"&amp;SUBSTITUTE(A134,".","_")&amp;"_2' type='radio' name='td_chamdiem_"&amp;SUBSTITUTE(A134,".","_")&amp;"' value='"&amp;C137&amp;"' checked&gt;&lt;/td&gt;   
  &lt;td&gt;&lt;input class='thamdinh' id='radio_thamdinh_"&amp;SUBSTITUTE(A134,".","_")&amp;"_2' type='radio'  name='td_thamdinh_"&amp;SUBSTITUTE(A134,".","_")&amp;"' value='"&amp;C137&amp;"' checked&gt;&lt;/td&gt;  
&lt;/tr&gt;" &amp;IF(LEN(TRIM(A138))=0,"
&lt;tr&gt;
  &lt;td class='text-left font-italic'&gt;"&amp;B138&amp;"&lt;/td&gt;
  &lt;td &gt;&lt;input class='chamdiem' id='radio_"&amp;SUBSTITUTE(A134,".","_")&amp;"_2' type='radio' name='td_chamdiem_"&amp;SUBSTITUTE(A134,".","_")&amp;"' value='"&amp;C138&amp;"' checked&gt;&lt;/td&gt;   
  &lt;td&gt;&lt;input class='thamdinh' id='radio_thamdinh_"&amp;SUBSTITUTE(A134,".","_")&amp;"_2' type='radio'  name='td_thamdinh_"&amp;SUBSTITUTE(A134,".","_")&amp;"' value='"&amp;C138&amp;"' checked&gt;&lt;/td&gt;  
&lt;/tr&gt;",""),""),"")&amp;" &lt;/tbody&gt;",
IF(LEN(TRIM(A134))&gt;0,"&lt;tbody id='tbody_"&amp;SUBSTITUTE(A134,".","_") &amp; "'" &amp; IF(LEN(TRIM(A134))&gt;1," class='header'","") &amp;"&gt;
    &lt;tr&gt;
       &lt;td&gt;"&amp;IF(LEN(TRIM(A134))&gt;1,"&lt;img src='/svg/minus.svg' class='svg-icon'&gt;","")&amp;"&lt;/td&gt;
        &lt;td class='font-weight-bold'&gt;"&amp;A134&amp;"&lt;/td&gt;
        &lt;td class='font-weight-bold text-left' id='td_linhvuc_"&amp;SUBSTITUTE(A134,".","_")&amp;"'&gt;"&amp;B134&amp;"&lt;/td&gt;
        &lt;td class='font-weight-bold' id='td_diemtoida_"&amp;SUBSTITUTE(A134,".","_")&amp;"'&gt;"&amp;C134&amp;"&lt;/td&gt;
        &lt;td id='td_chamdiem_"&amp;SUBSTITUTE(A134,".","_")&amp;"'&gt;0&lt;/td&gt;
        &lt;td&gt;&lt;/td&gt;
        &lt;td&gt;&lt;/td&gt;
        &lt;td id='td_thamdinh_"&amp;SUBSTITUTE(A134,".","_")&amp;"'&gt;0&lt;/td&gt;
        &lt;td&gt;&lt;/td&gt;
    &lt;/tr&gt;
    &lt;/tbody&gt;",""))</f>
        <v/>
      </c>
      <c r="I134" s="45" t="str">
        <f t="shared" si="4"/>
        <v>0.5</v>
      </c>
    </row>
    <row r="135" spans="1:9" ht="47.25" x14ac:dyDescent="0.25">
      <c r="A135" s="48"/>
      <c r="B135" s="19" t="s">
        <v>244</v>
      </c>
      <c r="C135" s="48" t="s">
        <v>440</v>
      </c>
      <c r="D135" s="119"/>
      <c r="E135" s="17"/>
      <c r="F135" s="48"/>
      <c r="G135" s="48"/>
      <c r="H135" s="45" t="str">
        <f t="shared" si="5"/>
        <v/>
      </c>
      <c r="I135" s="45" t="str">
        <f t="shared" si="4"/>
        <v>0</v>
      </c>
    </row>
    <row r="136" spans="1:9" ht="31.5" x14ac:dyDescent="0.25">
      <c r="A136" s="56">
        <v>3</v>
      </c>
      <c r="B136" s="78" t="s">
        <v>172</v>
      </c>
      <c r="C136" s="56">
        <v>11</v>
      </c>
      <c r="D136" s="100"/>
      <c r="E136" s="79"/>
      <c r="F136" s="80"/>
      <c r="G136" s="81"/>
      <c r="H136" s="45" t="str">
        <f t="shared" si="5"/>
        <v>&lt;tbody id='tbody_3'&gt;
    &lt;tr&gt;
       &lt;td&gt;&lt;/td&gt;
        &lt;td class='font-weight-bold'&gt;3&lt;/td&gt;
        &lt;td class='font-weight-bold text-left' id='td_linhvuc_3'&gt;CẢI CÁCH THỦ TỤC HÀNH CHÍNH LIÊN QUAN ĐẾN CÁ NHÂN, TỔ CHỨC&lt;/td&gt;
        &lt;td class='font-weight-bold' id='td_diemtoida_3'&gt;11&lt;/td&gt;
        &lt;td id='td_chamdiem_3'&gt;0&lt;/td&gt;
        &lt;td&gt;&lt;/td&gt;
        &lt;td&gt;&lt;/td&gt;
        &lt;td id='td_thamdinh_3'&gt;0&lt;/td&gt;
        &lt;td&gt;&lt;/td&gt;
    &lt;/tr&gt;
    &lt;/tbody&gt;</v>
      </c>
      <c r="I136" s="45">
        <f t="shared" si="4"/>
        <v>11</v>
      </c>
    </row>
    <row r="137" spans="1:9" ht="18.399999999999999" customHeight="1" x14ac:dyDescent="0.25">
      <c r="A137" s="69" t="s">
        <v>71</v>
      </c>
      <c r="B137" s="70" t="s">
        <v>72</v>
      </c>
      <c r="C137" s="69">
        <v>5</v>
      </c>
      <c r="D137" s="97"/>
      <c r="E137" s="71"/>
      <c r="F137" s="72"/>
      <c r="G137" s="73"/>
      <c r="H137" s="45" t="str">
        <f t="shared" si="5"/>
        <v>&lt;tbody id='tbody_3_1' class='header'&gt;
    &lt;tr&gt;
       &lt;td&gt;&lt;img src='/svg/minus.svg' class='svg-icon'&gt;&lt;/td&gt;
        &lt;td class='font-weight-bold'&gt;3.1&lt;/td&gt;
        &lt;td class='font-weight-bold text-left' id='td_linhvuc_3_1'&gt;Kiểm soát thủ tục hành chính&lt;/td&gt;
        &lt;td class='font-weight-bold' id='td_diemtoida_3_1'&gt;5&lt;/td&gt;
        &lt;td id='td_chamdiem_3_1'&gt;0&lt;/td&gt;
        &lt;td&gt;&lt;/td&gt;
        &lt;td&gt;&lt;/td&gt;
        &lt;td id='td_thamdinh_3_1'&gt;0&lt;/td&gt;
        &lt;td&gt;&lt;/td&gt;
    &lt;/tr&gt;
    &lt;/tbody&gt;</v>
      </c>
      <c r="I137" s="45">
        <f t="shared" si="4"/>
        <v>5</v>
      </c>
    </row>
    <row r="138" spans="1:9" ht="15.75" x14ac:dyDescent="0.25">
      <c r="A138" s="20" t="s">
        <v>73</v>
      </c>
      <c r="B138" s="24" t="s">
        <v>205</v>
      </c>
      <c r="C138" s="20">
        <v>1</v>
      </c>
      <c r="D138" s="103"/>
      <c r="E138" s="17"/>
      <c r="F138" s="1"/>
      <c r="G138" s="17"/>
      <c r="H138" s="45" t="str">
        <f t="shared" si="5"/>
        <v>&lt;tbody id='tbody_3_1_1'&gt;
    &lt;tr class='header'&gt;
           &lt;td rowspan='5'&gt;&lt;img src='/svg/minus.svg' class='svg-icon'&gt;&lt;/td&gt;
          &lt;td rowspan='5'&gt;3.1.1&lt;/td&gt;
          &lt;td class='text-left'&gt;Việc ban hành kế hoạch kiểm soát thủ tục hành chính&lt;/td&gt;
          &lt;td&gt;1&lt;/td&gt;
         &lt;td id='td_chamdiem_3_1_1'&gt;0&lt;/td&gt;
        &lt;td&gt;&lt;/td&gt;
        &lt;td&gt;&lt;/td&gt;
         &lt;td id='td_thamdinh_3_1_1'&gt;0&lt;/td&gt;
         &lt;td&gt;&lt;/td&gt;
    &lt;/tr&gt;
      &lt;tr&gt;
      &lt;td class='text-left font-italic'&gt;Ban hành kịp thời: 1&lt;/td&gt;
      &lt;td rowspan='4'&gt;&lt;/td&gt;
      &lt;td&gt;&lt;input class='chamdiem' id='radio_3_1_1_0' type='radio'  name='td_chamdiem_3_1_1' value='1'&gt;&lt;/td&gt;
    &lt;td rowspan='4' class='chamdiem align-bottom'&gt;
      &lt;input id='files_3_1_1' type='text' hidden&gt;
      &lt;div id='file_3_1_1'&gt;&lt;/div&gt;
       &lt;button class='btn btn-primary btn-sm chamdiem upload' id='upload_3_1_1'&gt;&lt;i class='fas fa-upload'&gt;&lt;/i&gt; Tải lên&lt;/button&gt;
    &lt;/td&gt;
      &lt;td rowspan='4' class='align-bottom'&gt;
        &lt;div id='giaitrinh_3_1_1'&gt;&lt;/div&gt;
        &lt;button type='button' class='btn btn-success btn-sm chamdiem giaitrinh' &gt;&lt;i class='fas fa-edit'&gt;&lt;/i&gt;&lt;/button&gt;
      &lt;/td&gt;
      &lt;td&gt;&lt;input class='thamdinh' id='radio_thamdinh_3_1_1_0' type='radio'  name='td_thamdinh_3_1_1' value='1'&gt;&lt;/td&gt;   
      &lt;td rowspan='4' class='align-bottom'&gt;
        &lt;div id='ykien_3_1_1'&gt;&lt;/div&gt;
        &lt;button type='button' class='btn btn-info btn-sm thamdinh' &gt;&lt;i class='fas fa-edit'&gt;&lt;/i&gt;&lt;/button&gt;
      &lt;/td&gt;
  &lt;/tr&gt; 
&lt;tr&gt;
    &lt;td class='text-left font-italic'&gt;Ban hành không kịp thời: 0.5&lt;/td&gt;
    &lt;td &gt;&lt;input class='chamdiem' id='radio_3_1_1_1' type='radio' name='td_chamdiem_3_1_1' value='0.5' checked&gt;&lt;/td&gt;   
    &lt;td&gt;&lt;input class='thamdinh' id='radio_thamdinh_3_1_1_1' type='radio'  name='td_thamdinh_3_1_1' value='0.5' checked&gt;&lt;/td&gt;  
  &lt;/tr&gt;
&lt;tr&gt;
  &lt;td class='text-left font-italic'&gt;Không ban hành: 0&lt;/td&gt;
  &lt;td &gt;&lt;input class='chamdiem' id='radio_3_1_1_2' type='radio' name='td_chamdiem_3_1_1' value='0' checked&gt;&lt;/td&gt;   
  &lt;td&gt;&lt;input class='thamdinh' id='radio_thamdinh_3_1_1_2' type='radio'  name='td_thamdinh_3_1_1' value='0' checked&gt;&lt;/td&gt;  
&lt;/tr&gt; &lt;/tbody&gt;</v>
      </c>
      <c r="I138" s="45">
        <f t="shared" si="4"/>
        <v>1</v>
      </c>
    </row>
    <row r="139" spans="1:9" ht="18.399999999999999" customHeight="1" x14ac:dyDescent="0.25">
      <c r="A139" s="20"/>
      <c r="B139" s="19" t="s">
        <v>204</v>
      </c>
      <c r="C139" s="20" t="s">
        <v>438</v>
      </c>
      <c r="D139" s="119"/>
      <c r="E139" s="17"/>
      <c r="F139" s="1"/>
      <c r="G139" s="17"/>
      <c r="H139" s="45" t="str">
        <f t="shared" si="5"/>
        <v/>
      </c>
      <c r="I139" s="45" t="str">
        <f t="shared" si="4"/>
        <v>1</v>
      </c>
    </row>
    <row r="140" spans="1:9" ht="18.399999999999999" customHeight="1" x14ac:dyDescent="0.25">
      <c r="A140" s="20"/>
      <c r="B140" s="19" t="s">
        <v>207</v>
      </c>
      <c r="C140" s="20" t="s">
        <v>439</v>
      </c>
      <c r="D140" s="119"/>
      <c r="E140" s="17"/>
      <c r="F140" s="1"/>
      <c r="G140" s="17"/>
      <c r="H140" s="45" t="str">
        <f t="shared" si="5"/>
        <v/>
      </c>
      <c r="I140" s="45" t="str">
        <f t="shared" si="4"/>
        <v>0.5</v>
      </c>
    </row>
    <row r="141" spans="1:9" ht="18.399999999999999" customHeight="1" x14ac:dyDescent="0.25">
      <c r="A141" s="20"/>
      <c r="B141" s="19" t="s">
        <v>11</v>
      </c>
      <c r="C141" s="20" t="s">
        <v>440</v>
      </c>
      <c r="D141" s="112"/>
      <c r="E141" s="17"/>
      <c r="F141" s="1"/>
      <c r="G141" s="17"/>
      <c r="H141" s="45" t="str">
        <f t="shared" si="5"/>
        <v/>
      </c>
      <c r="I141" s="45" t="str">
        <f t="shared" si="4"/>
        <v>0</v>
      </c>
    </row>
    <row r="142" spans="1:9" ht="18.399999999999999" customHeight="1" x14ac:dyDescent="0.25">
      <c r="A142" s="20" t="s">
        <v>74</v>
      </c>
      <c r="B142" s="24" t="s">
        <v>75</v>
      </c>
      <c r="C142" s="20">
        <v>1</v>
      </c>
      <c r="D142" s="93"/>
      <c r="E142" s="17"/>
      <c r="F142" s="1"/>
      <c r="G142" s="17"/>
      <c r="H142" s="45" t="str">
        <f t="shared" si="5"/>
        <v>&lt;tbody id='tbody_3_1_2'&gt;
    &lt;tr class='header'&gt;
           &lt;td rowspan='5'&gt;&lt;img src='/svg/minus.svg' class='svg-icon'&gt;&lt;/td&gt;
          &lt;td rowspan='5'&gt;3.1.2&lt;/td&gt;
          &lt;td class='text-left'&gt;Mức độ thực hiện kế hoạch&lt;/td&gt;
          &lt;td&gt;1&lt;/td&gt;
         &lt;td id='td_chamdiem_3_1_2'&gt;0&lt;/td&gt;
        &lt;td&gt;&lt;/td&gt;
        &lt;td&gt;&lt;/td&gt;
         &lt;td id='td_thamdinh_3_1_2'&gt;0&lt;/td&gt;
         &lt;td&gt;&lt;/td&gt;
    &lt;/tr&gt;
      &lt;tr&gt;
      &lt;td class='text-left font-italic'&gt;Thực hiện từ 70% - 100% kế hoạch: 1&lt;/td&gt;
      &lt;td rowspan='4'&gt;&lt;/td&gt;
      &lt;td&gt;&lt;input class='chamdiem' id='radio_3_1_2_0' type='radio'  name='td_chamdiem_3_1_2' value='1'&gt;&lt;/td&gt;
    &lt;td rowspan='4' class='chamdiem align-bottom'&gt;
      &lt;input id='files_3_1_2' type='text' hidden&gt;
      &lt;div id='file_3_1_2'&gt;&lt;/div&gt;
       &lt;button class='btn btn-primary btn-sm chamdiem upload' id='upload_3_1_2'&gt;&lt;i class='fas fa-upload'&gt;&lt;/i&gt; Tải lên&lt;/button&gt;
    &lt;/td&gt;
      &lt;td rowspan='4' class='align-bottom'&gt;
        &lt;div id='giaitrinh_3_1_2'&gt;&lt;/div&gt;
        &lt;button type='button' class='btn btn-success btn-sm chamdiem giaitrinh' &gt;&lt;i class='fas fa-edit'&gt;&lt;/i&gt;&lt;/button&gt;
      &lt;/td&gt;
      &lt;td&gt;&lt;input class='thamdinh' id='radio_thamdinh_3_1_2_0' type='radio'  name='td_thamdinh_3_1_2' value='1'&gt;&lt;/td&gt;   
      &lt;td rowspan='4' class='align-bottom'&gt;
        &lt;div id='ykien_3_1_2'&gt;&lt;/div&gt;
        &lt;button type='button' class='btn btn-info btn-sm thamdinh' &gt;&lt;i class='fas fa-edit'&gt;&lt;/i&gt;&lt;/button&gt;
      &lt;/td&gt;
  &lt;/tr&gt; 
&lt;tr&gt;
    &lt;td class='text-left font-italic'&gt;Thực hiện từ 50% - dưới 70% kế hoạch: 0,5&lt;/td&gt;
    &lt;td &gt;&lt;input class='chamdiem' id='radio_3_1_2_1' type='radio' name='td_chamdiem_3_1_2' value='0.5' checked&gt;&lt;/td&gt;   
    &lt;td&gt;&lt;input class='thamdinh' id='radio_thamdinh_3_1_2_1' type='radio'  name='td_thamdinh_3_1_2' value='0.5' checked&gt;&lt;/td&gt;  
  &lt;/tr&gt;
&lt;tr&gt;
  &lt;td class='text-left font-italic'&gt;Thực hiện dưới 50%  kế hoạch:  0&lt;/td&gt;
  &lt;td &gt;&lt;input class='chamdiem' id='radio_3_1_2_2' type='radio' name='td_chamdiem_3_1_2' value='0' checked&gt;&lt;/td&gt;   
  &lt;td&gt;&lt;input class='thamdinh' id='radio_thamdinh_3_1_2_2' type='radio'  name='td_thamdinh_3_1_2' value='0' checked&gt;&lt;/td&gt;  
&lt;/tr&gt; &lt;/tbody&gt;</v>
      </c>
      <c r="I142" s="45">
        <f t="shared" si="4"/>
        <v>1</v>
      </c>
    </row>
    <row r="143" spans="1:9" ht="15.75" x14ac:dyDescent="0.25">
      <c r="A143" s="20"/>
      <c r="B143" s="19" t="s">
        <v>224</v>
      </c>
      <c r="C143" s="20" t="s">
        <v>438</v>
      </c>
      <c r="D143" s="134"/>
      <c r="E143" s="17"/>
      <c r="F143" s="1"/>
      <c r="G143" s="17"/>
      <c r="H143" s="45" t="str">
        <f t="shared" si="5"/>
        <v/>
      </c>
      <c r="I143" s="45" t="str">
        <f t="shared" si="4"/>
        <v>1</v>
      </c>
    </row>
    <row r="144" spans="1:9" ht="15.75" x14ac:dyDescent="0.25">
      <c r="A144" s="20"/>
      <c r="B144" s="19" t="s">
        <v>318</v>
      </c>
      <c r="C144" s="20" t="s">
        <v>439</v>
      </c>
      <c r="D144" s="134"/>
      <c r="E144" s="17"/>
      <c r="F144" s="1"/>
      <c r="G144" s="17"/>
      <c r="H144" s="45" t="str">
        <f t="shared" si="5"/>
        <v/>
      </c>
      <c r="I144" s="45" t="str">
        <f t="shared" si="4"/>
        <v>0.5</v>
      </c>
    </row>
    <row r="145" spans="1:9" ht="18.399999999999999" customHeight="1" x14ac:dyDescent="0.25">
      <c r="A145" s="20"/>
      <c r="B145" s="19" t="s">
        <v>67</v>
      </c>
      <c r="C145" s="20" t="s">
        <v>440</v>
      </c>
      <c r="D145" s="134"/>
      <c r="E145" s="17"/>
      <c r="F145" s="1"/>
      <c r="G145" s="17"/>
      <c r="H145" s="45" t="str">
        <f t="shared" si="5"/>
        <v/>
      </c>
      <c r="I145" s="45" t="str">
        <f t="shared" si="4"/>
        <v>0</v>
      </c>
    </row>
    <row r="146" spans="1:9" ht="18.399999999999999" customHeight="1" x14ac:dyDescent="0.25">
      <c r="A146" s="20" t="s">
        <v>76</v>
      </c>
      <c r="B146" s="24" t="s">
        <v>77</v>
      </c>
      <c r="C146" s="20">
        <v>1</v>
      </c>
      <c r="D146" s="105"/>
      <c r="E146" s="17"/>
      <c r="F146" s="1"/>
      <c r="G146" s="17"/>
      <c r="H146" s="45" t="str">
        <f t="shared" si="5"/>
        <v>&lt;tbody id='tbody_3_1_3'&gt;
    &lt;tr class='header'&gt;
           &lt;td rowspan='5'&gt;&lt;img src='/svg/minus.svg' class='svg-icon'&gt;&lt;/td&gt;
          &lt;td rowspan='5'&gt;3.1.3&lt;/td&gt;
          &lt;td class='text-left'&gt;Xử lý các vấn đề phát hiện qua rà soát&lt;/td&gt;
          &lt;td&gt;1&lt;/td&gt;
         &lt;td id='td_chamdiem_3_1_3'&gt;0&lt;/td&gt;
        &lt;td&gt;&lt;/td&gt;
        &lt;td&gt;&lt;/td&gt;
         &lt;td id='td_thamdinh_3_1_3'&gt;0&lt;/td&gt;
         &lt;td&gt;&lt;/td&gt;
    &lt;/tr&gt;
      &lt;tr&gt;
      &lt;td class='text-left font-italic'&gt;Kiến nghị sửa đổi, bổ sung kịp thời: 1&lt;/td&gt;
      &lt;td rowspan='4'&gt;&lt;/td&gt;
      &lt;td&gt;&lt;input class='chamdiem' id='radio_3_1_3_0' type='radio'  name='td_chamdiem_3_1_3' value='1'&gt;&lt;/td&gt;
    &lt;td rowspan='4' class='chamdiem align-bottom'&gt;
      &lt;input id='files_3_1_3' type='text' hidden&gt;
      &lt;div id='file_3_1_3'&gt;&lt;/div&gt;
       &lt;button class='btn btn-primary btn-sm chamdiem upload' id='upload_3_1_3'&gt;&lt;i class='fas fa-upload'&gt;&lt;/i&gt; Tải lên&lt;/button&gt;
    &lt;/td&gt;
      &lt;td rowspan='4' class='align-bottom'&gt;
        &lt;div id='giaitrinh_3_1_3'&gt;&lt;/div&gt;
        &lt;button type='button' class='btn btn-success btn-sm chamdiem giaitrinh' &gt;&lt;i class='fas fa-edit'&gt;&lt;/i&gt;&lt;/button&gt;
      &lt;/td&gt;
      &lt;td&gt;&lt;input class='thamdinh' id='radio_thamdinh_3_1_3_0' type='radio'  name='td_thamdinh_3_1_3' value='1'&gt;&lt;/td&gt;   
      &lt;td rowspan='4' class='align-bottom'&gt;
        &lt;div id='ykien_3_1_3'&gt;&lt;/div&gt;
        &lt;button type='button' class='btn btn-info btn-sm thamdinh' &gt;&lt;i class='fas fa-edit'&gt;&lt;/i&gt;&lt;/button&gt;
      &lt;/td&gt;
  &lt;/tr&gt; 
&lt;tr&gt;
    &lt;td class='text-left font-italic'&gt;Không kiến nghị: 0&lt;/td&gt;
    &lt;td &gt;&lt;input class='chamdiem' id='radio_3_1_3_1' type='radio' name='td_chamdiem_3_1_3' value='0' checked&gt;&lt;/td&gt;   
    &lt;td&gt;&lt;input class='thamdinh' id='radio_thamdinh_3_1_3_1' type='radio'  name='td_thamdinh_3_1_3' value='0' checked&gt;&lt;/td&gt;  
  &lt;/tr&gt; &lt;/tbody&gt;</v>
      </c>
      <c r="I146" s="45">
        <f t="shared" si="4"/>
        <v>1</v>
      </c>
    </row>
    <row r="147" spans="1:9" ht="21" customHeight="1" x14ac:dyDescent="0.25">
      <c r="A147" s="20"/>
      <c r="B147" s="19" t="s">
        <v>206</v>
      </c>
      <c r="C147" s="20" t="s">
        <v>438</v>
      </c>
      <c r="D147" s="112"/>
      <c r="E147" s="17"/>
      <c r="F147" s="1"/>
      <c r="G147" s="17"/>
      <c r="H147" s="45" t="str">
        <f t="shared" si="5"/>
        <v/>
      </c>
      <c r="I147" s="45" t="str">
        <f t="shared" si="4"/>
        <v>1</v>
      </c>
    </row>
    <row r="148" spans="1:9" ht="18.399999999999999" customHeight="1" x14ac:dyDescent="0.25">
      <c r="A148" s="20"/>
      <c r="B148" s="19" t="s">
        <v>78</v>
      </c>
      <c r="C148" s="20" t="s">
        <v>440</v>
      </c>
      <c r="D148" s="112"/>
      <c r="E148" s="17"/>
      <c r="F148" s="1"/>
      <c r="G148" s="17"/>
      <c r="H148" s="45" t="str">
        <f t="shared" si="5"/>
        <v/>
      </c>
      <c r="I148" s="45" t="str">
        <f t="shared" si="4"/>
        <v>0</v>
      </c>
    </row>
    <row r="149" spans="1:9" ht="31.5" x14ac:dyDescent="0.25">
      <c r="A149" s="20" t="s">
        <v>79</v>
      </c>
      <c r="B149" s="24" t="s">
        <v>173</v>
      </c>
      <c r="C149" s="20">
        <v>1</v>
      </c>
      <c r="D149" s="105"/>
      <c r="E149" s="17"/>
      <c r="F149" s="1"/>
      <c r="G149" s="17"/>
      <c r="H149" s="45" t="str">
        <f t="shared" si="5"/>
        <v>&lt;tbody id='tbody_3_1_4'&gt;
    &lt;tr class='header'&gt;
           &lt;td rowspan='5'&gt;&lt;img src='/svg/minus.svg' class='svg-icon'&gt;&lt;/td&gt;
          &lt;td rowspan='5'&gt;3.1.4&lt;/td&gt;
          &lt;td class='text-left'&gt;Thực hiện cập nhật, triển khai đầy đủ, kịp thời các thủ tục hành chính đã công bố theo quy định&lt;/td&gt;
          &lt;td&gt;1&lt;/td&gt;
         &lt;td id='td_chamdiem_3_1_4'&gt;0&lt;/td&gt;
        &lt;td&gt;&lt;/td&gt;
        &lt;td&gt;&lt;/td&gt;
         &lt;td id='td_thamdinh_3_1_4'&gt;0&lt;/td&gt;
         &lt;td&gt;&lt;/td&gt;
    &lt;/tr&gt;
      &lt;tr&gt;
      &lt;td class='text-left font-italic'&gt;Cập nhật, triển khai đầy đủ, kịp thời các thủ tục hành chính đã công bố theo quy định: 1&lt;/td&gt;
      &lt;td rowspan='4'&gt;&lt;/td&gt;
      &lt;td&gt;&lt;input class='chamdiem' id='radio_3_1_4_0' type='radio'  name='td_chamdiem_3_1_4' value='1'&gt;&lt;/td&gt;
    &lt;td rowspan='4' class='chamdiem align-bottom'&gt;
      &lt;input id='files_3_1_4' type='text' hidden&gt;
      &lt;div id='file_3_1_4'&gt;&lt;/div&gt;
       &lt;button class='btn btn-primary btn-sm chamdiem upload' id='upload_3_1_4'&gt;&lt;i class='fas fa-upload'&gt;&lt;/i&gt; Tải lên&lt;/button&gt;
    &lt;/td&gt;
      &lt;td rowspan='4' class='align-bottom'&gt;
        &lt;div id='giaitrinh_3_1_4'&gt;&lt;/div&gt;
        &lt;button type='button' class='btn btn-success btn-sm chamdiem giaitrinh' &gt;&lt;i class='fas fa-edit'&gt;&lt;/i&gt;&lt;/button&gt;
      &lt;/td&gt;
      &lt;td&gt;&lt;input class='thamdinh' id='radio_thamdinh_3_1_4_0' type='radio'  name='td_thamdinh_3_1_4' value='1'&gt;&lt;/td&gt;   
      &lt;td rowspan='4' class='align-bottom'&gt;
        &lt;div id='ykien_3_1_4'&gt;&lt;/div&gt;
        &lt;button type='button' class='btn btn-info btn-sm thamdinh' &gt;&lt;i class='fas fa-edit'&gt;&lt;/i&gt;&lt;/button&gt;
      &lt;/td&gt;
  &lt;/tr&gt; 
&lt;tr&gt;
    &lt;td class='text-left font-italic'&gt;Cập nhật, triển khai không đầy đủ hoặc không kịp thời các thủ tục hành chính đã công bố theo quy định: 0&lt;/td&gt;
    &lt;td &gt;&lt;input class='chamdiem' id='radio_3_1_4_1' type='radio' name='td_chamdiem_3_1_4' value='0' checked&gt;&lt;/td&gt;   
    &lt;td&gt;&lt;input class='thamdinh' id='radio_thamdinh_3_1_4_1' type='radio'  name='td_thamdinh_3_1_4' value='0' checked&gt;&lt;/td&gt;  
  &lt;/tr&gt; &lt;/tbody&gt;</v>
      </c>
      <c r="I149" s="45">
        <f t="shared" si="4"/>
        <v>1</v>
      </c>
    </row>
    <row r="150" spans="1:9" ht="31.5" x14ac:dyDescent="0.25">
      <c r="A150" s="18"/>
      <c r="B150" s="19" t="s">
        <v>162</v>
      </c>
      <c r="C150" s="20" t="s">
        <v>438</v>
      </c>
      <c r="D150" s="112"/>
      <c r="E150" s="17"/>
      <c r="F150" s="1"/>
      <c r="G150" s="17"/>
      <c r="H150" s="45" t="str">
        <f t="shared" si="5"/>
        <v/>
      </c>
      <c r="I150" s="45" t="str">
        <f t="shared" si="4"/>
        <v>1</v>
      </c>
    </row>
    <row r="151" spans="1:9" ht="47.25" x14ac:dyDescent="0.25">
      <c r="A151" s="18"/>
      <c r="B151" s="19" t="s">
        <v>80</v>
      </c>
      <c r="C151" s="20" t="s">
        <v>440</v>
      </c>
      <c r="D151" s="112"/>
      <c r="E151" s="17"/>
      <c r="F151" s="1"/>
      <c r="G151" s="17"/>
      <c r="H151" s="45" t="str">
        <f t="shared" si="5"/>
        <v/>
      </c>
      <c r="I151" s="45" t="str">
        <f t="shared" si="4"/>
        <v>0</v>
      </c>
    </row>
    <row r="152" spans="1:9" ht="47.25" x14ac:dyDescent="0.25">
      <c r="A152" s="20" t="s">
        <v>317</v>
      </c>
      <c r="B152" s="24" t="s">
        <v>174</v>
      </c>
      <c r="C152" s="20">
        <v>1</v>
      </c>
      <c r="D152" s="93"/>
      <c r="E152" s="17"/>
      <c r="F152" s="1"/>
      <c r="G152" s="17"/>
      <c r="H152" s="45" t="str">
        <f t="shared" si="5"/>
        <v>&lt;tbody id='tbody_3_1_5'&gt;
    &lt;tr class='header'&gt;
           &lt;td rowspan='5'&gt;&lt;img src='/svg/minus.svg' class='svg-icon'&gt;&lt;/td&gt;
          &lt;td rowspan='5'&gt;3.1.5&lt;/td&gt;
          &lt;td class='text-left'&gt;Việc tiếp nhận, xử lý phản ánh, kiến nghị của cá nhân, tổ chức đối với thủ tục hành chính thuộc thẩm quyền giải quyết&lt;/td&gt;
          &lt;td&gt;1&lt;/td&gt;
         &lt;td id='td_chamdiem_3_1_5'&gt;0&lt;/td&gt;
        &lt;td&gt;&lt;/td&gt;
        &lt;td&gt;&lt;/td&gt;
         &lt;td id='td_thamdinh_3_1_5'&gt;0&lt;/td&gt;
         &lt;td&gt;&lt;/td&gt;
    &lt;/tr&gt;
      &lt;tr&gt;
      &lt;td class='text-left font-italic'&gt;100% phản ánh, kiến nghị được xử lý: 1&lt;/td&gt;
      &lt;td rowspan='4'&gt;&lt;/td&gt;
      &lt;td&gt;&lt;input class='chamdiem' id='radio_3_1_5_0' type='radio'  name='td_chamdiem_3_1_5' value='1'&gt;&lt;/td&gt;
    &lt;td rowspan='4' class='chamdiem align-bottom'&gt;
      &lt;input id='files_3_1_5' type='text' hidden&gt;
      &lt;div id='file_3_1_5'&gt;&lt;/div&gt;
       &lt;button class='btn btn-primary btn-sm chamdiem upload' id='upload_3_1_5'&gt;&lt;i class='fas fa-upload'&gt;&lt;/i&gt; Tải lên&lt;/button&gt;
    &lt;/td&gt;
      &lt;td rowspan='4' class='align-bottom'&gt;
        &lt;div id='giaitrinh_3_1_5'&gt;&lt;/div&gt;
        &lt;button type='button' class='btn btn-success btn-sm chamdiem giaitrinh' &gt;&lt;i class='fas fa-edit'&gt;&lt;/i&gt;&lt;/button&gt;
      &lt;/td&gt;
      &lt;td&gt;&lt;input class='thamdinh' id='radio_thamdinh_3_1_5_0' type='radio'  name='td_thamdinh_3_1_5' value='1'&gt;&lt;/td&gt;   
      &lt;td rowspan='4' class='align-bottom'&gt;
        &lt;div id='ykien_3_1_5'&gt;&lt;/div&gt;
        &lt;button type='button' class='btn btn-info btn-sm thamdinh' &gt;&lt;i class='fas fa-edit'&gt;&lt;/i&gt;&lt;/button&gt;
      &lt;/td&gt;
  &lt;/tr&gt; 
&lt;tr&gt;
    &lt;td class='text-left font-italic'&gt;Từ 70% - dưới 100% phản ánh, kiến nghị được xử lý: 0,5&lt;/td&gt;
    &lt;td &gt;&lt;input class='chamdiem' id='radio_3_1_5_1' type='radio' name='td_chamdiem_3_1_5' value='0.5' checked&gt;&lt;/td&gt;   
    &lt;td&gt;&lt;input class='thamdinh' id='radio_thamdinh_3_1_5_1' type='radio'  name='td_thamdinh_3_1_5' value='0.5' checked&gt;&lt;/td&gt;  
  &lt;/tr&gt;
&lt;tr&gt;
  &lt;td class='text-left font-italic'&gt;Dưới 70% phản ánh, kiến nghị được xử lý: 0&lt;/td&gt;
  &lt;td &gt;&lt;input class='chamdiem' id='radio_3_1_5_2' type='radio' name='td_chamdiem_3_1_5' value='0' checked&gt;&lt;/td&gt;   
  &lt;td&gt;&lt;input class='thamdinh' id='radio_thamdinh_3_1_5_2' type='radio'  name='td_thamdinh_3_1_5' value='0' checked&gt;&lt;/td&gt;  
&lt;/tr&gt; &lt;/tbody&gt;</v>
      </c>
      <c r="I152" s="45">
        <f t="shared" si="4"/>
        <v>1</v>
      </c>
    </row>
    <row r="153" spans="1:9" ht="30" customHeight="1" x14ac:dyDescent="0.25">
      <c r="A153" s="20"/>
      <c r="B153" s="19" t="s">
        <v>319</v>
      </c>
      <c r="C153" s="20" t="s">
        <v>438</v>
      </c>
      <c r="D153" s="134"/>
      <c r="E153" s="17"/>
      <c r="F153" s="1"/>
      <c r="G153" s="17"/>
      <c r="H153" s="45" t="str">
        <f t="shared" si="5"/>
        <v/>
      </c>
      <c r="I153" s="45" t="str">
        <f t="shared" si="4"/>
        <v>1</v>
      </c>
    </row>
    <row r="154" spans="1:9" ht="30" customHeight="1" x14ac:dyDescent="0.25">
      <c r="A154" s="20"/>
      <c r="B154" s="19" t="s">
        <v>320</v>
      </c>
      <c r="C154" s="20" t="s">
        <v>439</v>
      </c>
      <c r="D154" s="134"/>
      <c r="E154" s="17"/>
      <c r="F154" s="1"/>
      <c r="G154" s="17"/>
      <c r="H154" s="45" t="str">
        <f t="shared" si="5"/>
        <v/>
      </c>
      <c r="I154" s="45" t="str">
        <f t="shared" si="4"/>
        <v>0.5</v>
      </c>
    </row>
    <row r="155" spans="1:9" ht="18.399999999999999" customHeight="1" x14ac:dyDescent="0.25">
      <c r="A155" s="20"/>
      <c r="B155" s="19" t="s">
        <v>245</v>
      </c>
      <c r="C155" s="20" t="s">
        <v>440</v>
      </c>
      <c r="D155" s="134"/>
      <c r="E155" s="17"/>
      <c r="F155" s="1"/>
      <c r="G155" s="17"/>
      <c r="H155" s="45" t="str">
        <f t="shared" si="5"/>
        <v/>
      </c>
      <c r="I155" s="45" t="str">
        <f t="shared" si="4"/>
        <v>0</v>
      </c>
    </row>
    <row r="156" spans="1:9" s="74" customFormat="1" ht="18.399999999999999" customHeight="1" x14ac:dyDescent="0.25">
      <c r="A156" s="69" t="s">
        <v>81</v>
      </c>
      <c r="B156" s="70" t="s">
        <v>82</v>
      </c>
      <c r="C156" s="69">
        <v>4</v>
      </c>
      <c r="D156" s="97"/>
      <c r="E156" s="71"/>
      <c r="F156" s="72"/>
      <c r="G156" s="73"/>
      <c r="H156" s="74" t="str">
        <f t="shared" si="5"/>
        <v>&lt;tbody id='tbody_3_2' class='header'&gt;
    &lt;tr&gt;
       &lt;td&gt;&lt;img src='/svg/minus.svg' class='svg-icon'&gt;&lt;/td&gt;
        &lt;td class='font-weight-bold'&gt;3.2&lt;/td&gt;
        &lt;td class='font-weight-bold text-left' id='td_linhvuc_3_2'&gt;Công khai  thủ tục hành chính &lt;/td&gt;
        &lt;td class='font-weight-bold' id='td_diemtoida_3_2'&gt;4&lt;/td&gt;
        &lt;td id='td_chamdiem_3_2'&gt;0&lt;/td&gt;
        &lt;td&gt;&lt;/td&gt;
        &lt;td&gt;&lt;/td&gt;
        &lt;td id='td_thamdinh_3_2'&gt;0&lt;/td&gt;
        &lt;td&gt;&lt;/td&gt;
    &lt;/tr&gt;
    &lt;/tbody&gt;</v>
      </c>
      <c r="I156" s="74">
        <f t="shared" si="4"/>
        <v>4</v>
      </c>
    </row>
    <row r="157" spans="1:9" ht="31.5" x14ac:dyDescent="0.25">
      <c r="A157" s="20" t="s">
        <v>83</v>
      </c>
      <c r="B157" s="24" t="s">
        <v>198</v>
      </c>
      <c r="C157" s="20">
        <v>1</v>
      </c>
      <c r="D157" s="93"/>
      <c r="E157" s="17"/>
      <c r="F157" s="1"/>
      <c r="G157" s="17"/>
      <c r="H157" s="45" t="str">
        <f t="shared" si="5"/>
        <v>&lt;tbody id='tbody_3_2_1'&gt;
    &lt;tr class='header'&gt;
           &lt;td rowspan='5'&gt;&lt;img src='/svg/minus.svg' class='svg-icon'&gt;&lt;/td&gt;
          &lt;td rowspan='5'&gt;3.2.1&lt;/td&gt;
          &lt;td class='text-left'&gt;Tỷ lệ các thủ tục hành chính được công khai đầy đủ, đúng quy định &lt;/td&gt;
          &lt;td&gt;1&lt;/td&gt;
         &lt;td id='td_chamdiem_3_2_1'&gt;0&lt;/td&gt;
        &lt;td&gt;&lt;/td&gt;
        &lt;td&gt;&lt;/td&gt;
         &lt;td id='td_thamdinh_3_2_1'&gt;0&lt;/td&gt;
         &lt;td&gt;&lt;/td&gt;
    &lt;/tr&gt;
      &lt;tr&gt;
      &lt;td class='text-left font-italic'&gt;Từ 70% - 100% thủ tục hành chính được công khai:1&lt;/td&gt;
      &lt;td rowspan='4'&gt;&lt;/td&gt;
      &lt;td&gt;&lt;input class='chamdiem' id='radio_3_2_1_0' type='radio'  name='td_chamdiem_3_2_1' value='1'&gt;&lt;/td&gt;
    &lt;td rowspan='4' class='chamdiem align-bottom'&gt;
      &lt;input id='files_3_2_1' type='text' hidden&gt;
      &lt;div id='file_3_2_1'&gt;&lt;/div&gt;
       &lt;button class='btn btn-primary btn-sm chamdiem upload' id='upload_3_2_1'&gt;&lt;i class='fas fa-upload'&gt;&lt;/i&gt; Tải lên&lt;/button&gt;
    &lt;/td&gt;
      &lt;td rowspan='4' class='align-bottom'&gt;
        &lt;div id='giaitrinh_3_2_1'&gt;&lt;/div&gt;
        &lt;button type='button' class='btn btn-success btn-sm chamdiem giaitrinh' &gt;&lt;i class='fas fa-edit'&gt;&lt;/i&gt;&lt;/button&gt;
      &lt;/td&gt;
      &lt;td&gt;&lt;input class='thamdinh' id='radio_thamdinh_3_2_1_0' type='radio'  name='td_thamdinh_3_2_1' value='1'&gt;&lt;/td&gt;   
      &lt;td rowspan='4' class='align-bottom'&gt;
        &lt;div id='ykien_3_2_1'&gt;&lt;/div&gt;
        &lt;button type='button' class='btn btn-info btn-sm thamdinh' &gt;&lt;i class='fas fa-edit'&gt;&lt;/i&gt;&lt;/button&gt;
      &lt;/td&gt;
  &lt;/tr&gt; 
&lt;tr&gt;
    &lt;td class='text-left font-italic'&gt;Từ 50% - dưới 70% thủ tục hành chính được công khai: 0,5&lt;/td&gt;
    &lt;td &gt;&lt;input class='chamdiem' id='radio_3_2_1_1' type='radio' name='td_chamdiem_3_2_1' value='0.5' checked&gt;&lt;/td&gt;   
    &lt;td&gt;&lt;input class='thamdinh' id='radio_thamdinh_3_2_1_1' type='radio'  name='td_thamdinh_3_2_1' value='0.5' checked&gt;&lt;/td&gt;  
  &lt;/tr&gt;
&lt;tr&gt;
  &lt;td class='text-left font-italic'&gt;Dưới 50% thủ tục hành chính được công khai: 0&lt;/td&gt;
  &lt;td &gt;&lt;input class='chamdiem' id='radio_3_2_1_2' type='radio' name='td_chamdiem_3_2_1' value='0' checked&gt;&lt;/td&gt;   
  &lt;td&gt;&lt;input class='thamdinh' id='radio_thamdinh_3_2_1_2' type='radio'  name='td_thamdinh_3_2_1' value='0' checked&gt;&lt;/td&gt;  
&lt;/tr&gt; &lt;/tbody&gt;</v>
      </c>
      <c r="I157" s="45">
        <f t="shared" si="4"/>
        <v>1</v>
      </c>
    </row>
    <row r="158" spans="1:9" ht="31.5" x14ac:dyDescent="0.25">
      <c r="A158" s="18"/>
      <c r="B158" s="19" t="s">
        <v>246</v>
      </c>
      <c r="C158" s="20" t="s">
        <v>438</v>
      </c>
      <c r="D158" s="143"/>
      <c r="E158" s="17"/>
      <c r="F158" s="1"/>
      <c r="G158" s="17"/>
      <c r="H158" s="45" t="str">
        <f t="shared" si="5"/>
        <v/>
      </c>
      <c r="I158" s="45" t="str">
        <f t="shared" si="4"/>
        <v>1</v>
      </c>
    </row>
    <row r="159" spans="1:9" ht="37.5" customHeight="1" x14ac:dyDescent="0.25">
      <c r="A159" s="18"/>
      <c r="B159" s="19" t="s">
        <v>434</v>
      </c>
      <c r="C159" s="20" t="s">
        <v>439</v>
      </c>
      <c r="D159" s="143"/>
      <c r="E159" s="17"/>
      <c r="F159" s="1"/>
      <c r="G159" s="17"/>
      <c r="H159" s="45" t="str">
        <f t="shared" si="5"/>
        <v/>
      </c>
      <c r="I159" s="45" t="str">
        <f t="shared" si="4"/>
        <v>0.5</v>
      </c>
    </row>
    <row r="160" spans="1:9" ht="18.399999999999999" customHeight="1" x14ac:dyDescent="0.25">
      <c r="A160" s="18"/>
      <c r="B160" s="19" t="s">
        <v>84</v>
      </c>
      <c r="C160" s="20" t="s">
        <v>440</v>
      </c>
      <c r="D160" s="134"/>
      <c r="E160" s="17"/>
      <c r="F160" s="1"/>
      <c r="G160" s="17"/>
      <c r="H160" s="45" t="str">
        <f t="shared" si="5"/>
        <v/>
      </c>
      <c r="I160" s="45" t="str">
        <f t="shared" si="4"/>
        <v>0</v>
      </c>
    </row>
    <row r="161" spans="1:9" ht="30.75" customHeight="1" x14ac:dyDescent="0.25">
      <c r="A161" s="20" t="s">
        <v>85</v>
      </c>
      <c r="B161" s="24" t="s">
        <v>175</v>
      </c>
      <c r="C161" s="20">
        <v>1.5</v>
      </c>
      <c r="D161" s="93"/>
      <c r="E161" s="17"/>
      <c r="F161" s="1"/>
      <c r="G161" s="204"/>
      <c r="H161" s="45" t="str">
        <f t="shared" si="5"/>
        <v>&lt;tbody id='tbody_3_2_2'&gt;
    &lt;tr class='header'&gt;
           &lt;td rowspan='5'&gt;&lt;img src='/svg/minus.svg' class='svg-icon'&gt;&lt;/td&gt;
          &lt;td rowspan='5'&gt;3.2.2&lt;/td&gt;
          &lt;td class='text-left'&gt;Việc công khai đầy đủ, đúng quy định thủ tục hành chính tại Bộ phận tiếp nhận và trả kết quả&lt;/td&gt;
          &lt;td&gt;1.5&lt;/td&gt;
         &lt;td id='td_chamdiem_3_2_2'&gt;0&lt;/td&gt;
        &lt;td&gt;&lt;/td&gt;
        &lt;td&gt;&lt;/td&gt;
         &lt;td id='td_thamdinh_3_2_2'&gt;0&lt;/td&gt;
         &lt;td&gt;&lt;/td&gt;
    &lt;/tr&gt;
      &lt;tr&gt;
      &lt;td class='text-left font-italic'&gt;100% ý kiến được hỏi rất hài lòng hoặc hài lòng với việc công khai, niêm yết thủ tục hành chính: 1,5&lt;/td&gt;
      &lt;td rowspan='4'&gt;&lt;/td&gt;
      &lt;td&gt;&lt;input class='chamdiem' id='radio_3_2_2_0' type='radio'  name='td_chamdiem_3_2_2' value='1.5'&gt;&lt;/td&gt;
    &lt;td rowspan='4' class='chamdiem align-bottom'&gt;
      &lt;input id='files_3_2_2' type='text' hidden&gt;
      &lt;div id='file_3_2_2'&gt;&lt;/div&gt;
       &lt;button class='btn btn-primary btn-sm chamdiem upload' id='upload_3_2_2'&gt;&lt;i class='fas fa-upload'&gt;&lt;/i&gt; Tải lên&lt;/button&gt;
    &lt;/td&gt;
      &lt;td rowspan='4' class='align-bottom'&gt;
        &lt;div id='giaitrinh_3_2_2'&gt;&lt;/div&gt;
        &lt;button type='button' class='btn btn-success btn-sm chamdiem giaitrinh' &gt;&lt;i class='fas fa-edit'&gt;&lt;/i&gt;&lt;/button&gt;
      &lt;/td&gt;
      &lt;td&gt;&lt;input class='thamdinh' id='radio_thamdinh_3_2_2_0' type='radio'  name='td_thamdinh_3_2_2' value='1.5'&gt;&lt;/td&gt;   
      &lt;td rowspan='4' class='align-bottom'&gt;
        &lt;div id='ykien_3_2_2'&gt;&lt;/div&gt;
        &lt;button type='button' class='btn btn-info btn-sm thamdinh' &gt;&lt;i class='fas fa-edit'&gt;&lt;/i&gt;&lt;/button&gt;
      &lt;/td&gt;
  &lt;/tr&gt; 
&lt;tr&gt;
    &lt;td class='text-left font-italic'&gt;Từ 70% - 100% ý kiến được hỏi rất hài lòng hoặc hài lòng với việc công khai, niêm yết thủ tục hành chính: 1&lt;/td&gt;
    &lt;td &gt;&lt;input class='chamdiem' id='radio_3_2_2_1' type='radio' name='td_chamdiem_3_2_2' value='1' checked&gt;&lt;/td&gt;   
    &lt;td&gt;&lt;input class='thamdinh' id='radio_thamdinh_3_2_2_1' type='radio'  name='td_thamdinh_3_2_2' value='1' checked&gt;&lt;/td&gt;  
  &lt;/tr&gt;
&lt;tr&gt;
  &lt;td class='text-left font-italic'&gt;Từ 50% - dưới 70% ý kiến được hỏi rất hài lòng hoặc hài lòng với việc công khai, niêm yết thủ tục hành chính: 0.5&lt;/td&gt;
  &lt;td &gt;&lt;input class='chamdiem' id='radio_3_2_2_2' type='radio' name='td_chamdiem_3_2_2' value='0.5' checked&gt;&lt;/td&gt;   
  &lt;td&gt;&lt;input class='thamdinh' id='radio_thamdinh_3_2_2_2' type='radio'  name='td_thamdinh_3_2_2' value='0.5' checked&gt;&lt;/td&gt;  
&lt;/tr&gt;
&lt;tr&gt;
  &lt;td class='text-left font-italic'&gt;Dưới 50% ý kiến được hỏi rất hài lòng hoặc hài lòng với việc công khai, niêm yết thủ tục hành chính: 0&lt;/td&gt;
  &lt;td &gt;&lt;input class='chamdiem' id='radio_3_2_2_2' type='radio' name='td_chamdiem_3_2_2' value='0' checked&gt;&lt;/td&gt;   
  &lt;td&gt;&lt;input class='thamdinh' id='radio_thamdinh_3_2_2_2' type='radio'  name='td_thamdinh_3_2_2' value='0' checked&gt;&lt;/td&gt;  
&lt;/tr&gt; &lt;/tbody&gt;</v>
      </c>
      <c r="I161" s="45">
        <f t="shared" si="4"/>
        <v>1.5</v>
      </c>
    </row>
    <row r="162" spans="1:9" ht="43.5" customHeight="1" x14ac:dyDescent="0.25">
      <c r="A162" s="20"/>
      <c r="B162" s="29" t="s">
        <v>323</v>
      </c>
      <c r="C162" s="20" t="s">
        <v>38</v>
      </c>
      <c r="D162" s="134"/>
      <c r="E162" s="17"/>
      <c r="F162" s="1"/>
      <c r="G162" s="204"/>
      <c r="H162" s="45" t="str">
        <f t="shared" si="5"/>
        <v/>
      </c>
      <c r="I162" s="45" t="str">
        <f t="shared" si="4"/>
        <v>1.5</v>
      </c>
    </row>
    <row r="163" spans="1:9" ht="47.25" x14ac:dyDescent="0.25">
      <c r="A163" s="18" t="s">
        <v>10</v>
      </c>
      <c r="B163" s="19" t="s">
        <v>247</v>
      </c>
      <c r="C163" s="28" t="s">
        <v>438</v>
      </c>
      <c r="D163" s="143"/>
      <c r="E163" s="17"/>
      <c r="F163" s="1"/>
      <c r="G163" s="204"/>
      <c r="H163" s="45" t="str">
        <f t="shared" si="5"/>
        <v/>
      </c>
      <c r="I163" s="45" t="str">
        <f t="shared" si="4"/>
        <v>1</v>
      </c>
    </row>
    <row r="164" spans="1:9" ht="47.25" x14ac:dyDescent="0.25">
      <c r="A164" s="18"/>
      <c r="B164" s="19" t="s">
        <v>248</v>
      </c>
      <c r="C164" s="28" t="s">
        <v>439</v>
      </c>
      <c r="D164" s="143"/>
      <c r="E164" s="17"/>
      <c r="F164" s="1"/>
      <c r="G164" s="204"/>
      <c r="H164" s="45" t="str">
        <f t="shared" si="5"/>
        <v/>
      </c>
      <c r="I164" s="45" t="str">
        <f t="shared" si="4"/>
        <v>0.5</v>
      </c>
    </row>
    <row r="165" spans="1:9" ht="47.25" x14ac:dyDescent="0.25">
      <c r="A165" s="18"/>
      <c r="B165" s="19" t="s">
        <v>86</v>
      </c>
      <c r="C165" s="20" t="s">
        <v>440</v>
      </c>
      <c r="D165" s="134"/>
      <c r="E165" s="17"/>
      <c r="F165" s="1"/>
      <c r="G165" s="204"/>
      <c r="H165" s="45" t="str">
        <f t="shared" si="5"/>
        <v/>
      </c>
      <c r="I165" s="45" t="str">
        <f t="shared" si="4"/>
        <v>0</v>
      </c>
    </row>
    <row r="166" spans="1:9" ht="31.5" x14ac:dyDescent="0.25">
      <c r="A166" s="20" t="s">
        <v>87</v>
      </c>
      <c r="B166" s="24" t="s">
        <v>321</v>
      </c>
      <c r="C166" s="20">
        <v>1.5</v>
      </c>
      <c r="D166" s="93"/>
      <c r="E166" s="17"/>
      <c r="F166" s="41"/>
      <c r="G166" s="204"/>
      <c r="H166" s="45" t="str">
        <f t="shared" si="5"/>
        <v>&lt;tbody id='tbody_3_2_3'&gt;
    &lt;tr class='header'&gt;
           &lt;td rowspan='5'&gt;&lt;img src='/svg/minus.svg' class='svg-icon'&gt;&lt;/td&gt;
          &lt;td rowspan='5'&gt;3.2.3&lt;/td&gt;
          &lt;td class='text-left'&gt;Mức độ thuận tiện trong việc tiếp cận các thủ tục hành chính thuộc thẩm quyền giải quyết&lt;/td&gt;
          &lt;td&gt;1.5&lt;/td&gt;
         &lt;td id='td_chamdiem_3_2_3'&gt;0&lt;/td&gt;
        &lt;td&gt;&lt;/td&gt;
        &lt;td&gt;&lt;/td&gt;
         &lt;td id='td_thamdinh_3_2_3'&gt;0&lt;/td&gt;
         &lt;td&gt;&lt;/td&gt;
    &lt;/tr&gt;
      &lt;tr&gt;
      &lt;td class='text-left font-italic'&gt;100% ý kiến được hỏi rất hài lòng hoặc hài lòng: 1,5&lt;/td&gt;
      &lt;td rowspan='4'&gt;&lt;/td&gt;
      &lt;td&gt;&lt;input class='chamdiem' id='radio_3_2_3_0' type='radio'  name='td_chamdiem_3_2_3' value='1.5'&gt;&lt;/td&gt;
    &lt;td rowspan='4' class='chamdiem align-bottom'&gt;
      &lt;input id='files_3_2_3' type='text' hidden&gt;
      &lt;div id='file_3_2_3'&gt;&lt;/div&gt;
       &lt;button class='btn btn-primary btn-sm chamdiem upload' id='upload_3_2_3'&gt;&lt;i class='fas fa-upload'&gt;&lt;/i&gt; Tải lên&lt;/button&gt;
    &lt;/td&gt;
      &lt;td rowspan='4' class='align-bottom'&gt;
        &lt;div id='giaitrinh_3_2_3'&gt;&lt;/div&gt;
        &lt;button type='button' class='btn btn-success btn-sm chamdiem giaitrinh' &gt;&lt;i class='fas fa-edit'&gt;&lt;/i&gt;&lt;/button&gt;
      &lt;/td&gt;
      &lt;td&gt;&lt;input class='thamdinh' id='radio_thamdinh_3_2_3_0' type='radio'  name='td_thamdinh_3_2_3' value='1.5'&gt;&lt;/td&gt;   
      &lt;td rowspan='4' class='align-bottom'&gt;
        &lt;div id='ykien_3_2_3'&gt;&lt;/div&gt;
        &lt;button type='button' class='btn btn-info btn-sm thamdinh' &gt;&lt;i class='fas fa-edit'&gt;&lt;/i&gt;&lt;/button&gt;
      &lt;/td&gt;
  &lt;/tr&gt; 
&lt;tr&gt;
    &lt;td class='text-left font-italic'&gt;Từ 70% - 100%  ý kiến được hỏi rất hài lòng hoặc hài lòng: 1&lt;/td&gt;
    &lt;td &gt;&lt;input class='chamdiem' id='radio_3_2_3_1' type='radio' name='td_chamdiem_3_2_3' value='1' checked&gt;&lt;/td&gt;   
    &lt;td&gt;&lt;input class='thamdinh' id='radio_thamdinh_3_2_3_1' type='radio'  name='td_thamdinh_3_2_3' value='1' checked&gt;&lt;/td&gt;  
  &lt;/tr&gt;
&lt;tr&gt;
  &lt;td class='text-left font-italic'&gt;Từ 50%  - dưới 70% ý kiến được hỏi rất hài lòng hoặc hài lòng: 0.5&lt;/td&gt;
  &lt;td &gt;&lt;input class='chamdiem' id='radio_3_2_3_2' type='radio' name='td_chamdiem_3_2_3' value='0.5' checked&gt;&lt;/td&gt;   
  &lt;td&gt;&lt;input class='thamdinh' id='radio_thamdinh_3_2_3_2' type='radio'  name='td_thamdinh_3_2_3' value='0.5' checked&gt;&lt;/td&gt;  
&lt;/tr&gt;
&lt;tr&gt;
  &lt;td class='text-left font-italic'&gt;Dưới 50% ý kiến được hỏi rất hài lòng hoặc hài lòng: 0&lt;/td&gt;
  &lt;td &gt;&lt;input class='chamdiem' id='radio_3_2_3_2' type='radio' name='td_chamdiem_3_2_3' value='0' checked&gt;&lt;/td&gt;   
  &lt;td&gt;&lt;input class='thamdinh' id='radio_thamdinh_3_2_3_2' type='radio'  name='td_thamdinh_3_2_3' value='0' checked&gt;&lt;/td&gt;  
&lt;/tr&gt; &lt;/tbody&gt;</v>
      </c>
      <c r="I166" s="45">
        <f t="shared" si="4"/>
        <v>1.5</v>
      </c>
    </row>
    <row r="167" spans="1:9" ht="31.5" x14ac:dyDescent="0.25">
      <c r="A167" s="20"/>
      <c r="B167" s="19" t="s">
        <v>322</v>
      </c>
      <c r="C167" s="20" t="s">
        <v>38</v>
      </c>
      <c r="D167" s="134"/>
      <c r="E167" s="17"/>
      <c r="F167" s="41"/>
      <c r="G167" s="204"/>
      <c r="H167" s="45" t="str">
        <f t="shared" si="5"/>
        <v/>
      </c>
      <c r="I167" s="45" t="str">
        <f t="shared" si="4"/>
        <v>1.5</v>
      </c>
    </row>
    <row r="168" spans="1:9" ht="31.5" x14ac:dyDescent="0.25">
      <c r="A168" s="18"/>
      <c r="B168" s="19" t="s">
        <v>249</v>
      </c>
      <c r="C168" s="20" t="s">
        <v>438</v>
      </c>
      <c r="D168" s="134"/>
      <c r="E168" s="17"/>
      <c r="F168" s="1"/>
      <c r="G168" s="204"/>
      <c r="H168" s="45" t="str">
        <f t="shared" si="5"/>
        <v/>
      </c>
      <c r="I168" s="45" t="str">
        <f t="shared" si="4"/>
        <v>1</v>
      </c>
    </row>
    <row r="169" spans="1:9" ht="31.5" x14ac:dyDescent="0.25">
      <c r="A169" s="18"/>
      <c r="B169" s="19" t="s">
        <v>250</v>
      </c>
      <c r="C169" s="20" t="s">
        <v>439</v>
      </c>
      <c r="D169" s="134"/>
      <c r="E169" s="17"/>
      <c r="F169" s="1"/>
      <c r="G169" s="204"/>
      <c r="H169" s="45" t="str">
        <f t="shared" si="5"/>
        <v/>
      </c>
      <c r="I169" s="45" t="str">
        <f t="shared" si="4"/>
        <v>0.5</v>
      </c>
    </row>
    <row r="170" spans="1:9" ht="32.25" customHeight="1" x14ac:dyDescent="0.25">
      <c r="A170" s="18"/>
      <c r="B170" s="19" t="s">
        <v>161</v>
      </c>
      <c r="C170" s="20" t="s">
        <v>440</v>
      </c>
      <c r="D170" s="134"/>
      <c r="E170" s="17"/>
      <c r="F170" s="1"/>
      <c r="G170" s="204"/>
      <c r="H170" s="45" t="str">
        <f t="shared" si="5"/>
        <v/>
      </c>
      <c r="I170" s="45" t="str">
        <f t="shared" si="4"/>
        <v>0</v>
      </c>
    </row>
    <row r="171" spans="1:9" ht="33.75" customHeight="1" x14ac:dyDescent="0.25">
      <c r="A171" s="120">
        <v>3.3</v>
      </c>
      <c r="B171" s="85" t="s">
        <v>213</v>
      </c>
      <c r="C171" s="69">
        <v>2</v>
      </c>
      <c r="D171" s="171"/>
      <c r="E171" s="71"/>
      <c r="F171" s="86"/>
      <c r="G171" s="87"/>
      <c r="H171" s="45" t="str">
        <f t="shared" si="5"/>
        <v>&lt;tbody id='tbody_3_3' class='header'&gt;
    &lt;tr&gt;
       &lt;td&gt;&lt;img src='/svg/minus.svg' class='svg-icon'&gt;&lt;/td&gt;
        &lt;td class='font-weight-bold'&gt;3.3&lt;/td&gt;
        &lt;td class='font-weight-bold text-left' id='td_linhvuc_3_3'&gt;Thực hiện đề xuất cắt giảm thời gian giải quyết thủ tục hành chính &lt;/td&gt;
        &lt;td class='font-weight-bold' id='td_diemtoida_3_3'&gt;2&lt;/td&gt;
        &lt;td id='td_chamdiem_3_3'&gt;0&lt;/td&gt;
        &lt;td&gt;&lt;/td&gt;
        &lt;td&gt;&lt;/td&gt;
        &lt;td id='td_thamdinh_3_3'&gt;0&lt;/td&gt;
        &lt;td&gt;&lt;/td&gt;
    &lt;/tr&gt;
    &lt;/tbody&gt;</v>
      </c>
      <c r="I171" s="45">
        <f t="shared" si="4"/>
        <v>2</v>
      </c>
    </row>
    <row r="172" spans="1:9" s="178" customFormat="1" ht="33.75" customHeight="1" x14ac:dyDescent="0.25">
      <c r="A172" s="179" t="s">
        <v>428</v>
      </c>
      <c r="B172" s="180" t="s">
        <v>213</v>
      </c>
      <c r="C172" s="111">
        <v>2</v>
      </c>
      <c r="D172" s="181"/>
      <c r="E172" s="176"/>
      <c r="F172" s="177"/>
      <c r="G172" s="182"/>
      <c r="H172" s="178" t="str">
        <f t="shared" si="5"/>
        <v>&lt;tbody id='tbody_3_3_1'&gt;
    &lt;tr class='header'&gt;
           &lt;td rowspan='5'&gt;&lt;img src='/svg/minus.svg' class='svg-icon'&gt;&lt;/td&gt;
          &lt;td rowspan='5'&gt;3.3.1&lt;/td&gt;
          &lt;td class='text-left'&gt;Thực hiện đề xuất cắt giảm thời gian giải quyết thủ tục hành chính &lt;/td&gt;
          &lt;td&gt;2&lt;/td&gt;
         &lt;td id='td_chamdiem_3_3_1'&gt;0&lt;/td&gt;
        &lt;td&gt;&lt;/td&gt;
        &lt;td&gt;&lt;/td&gt;
         &lt;td id='td_thamdinh_3_3_1'&gt;0&lt;/td&gt;
         &lt;td&gt;&lt;/td&gt;
    &lt;/tr&gt;
      &lt;tr&gt;
      &lt;td class='text-left font-italic'&gt;Từ 15% các thủ tục hành chính thuộc thẩm quyền giải quyết được rà soát, đề xuất cắt giảm thời gian so với quy định chung của Bộ Công an: 2&lt;/td&gt;
      &lt;td rowspan='4'&gt;&lt;/td&gt;
      &lt;td&gt;&lt;input class='chamdiem' id='radio_3_3_1_0' type='radio'  name='td_chamdiem_3_3_1' value='2'&gt;&lt;/td&gt;
    &lt;td rowspan='4' class='chamdiem align-bottom'&gt;
      &lt;input id='files_3_3_1' type='text' hidden&gt;
      &lt;div id='file_3_3_1'&gt;&lt;/div&gt;
       &lt;button class='btn btn-primary btn-sm chamdiem upload' id='upload_3_3_1'&gt;&lt;i class='fas fa-upload'&gt;&lt;/i&gt; Tải lên&lt;/button&gt;
    &lt;/td&gt;
      &lt;td rowspan='4' class='align-bottom'&gt;
        &lt;div id='giaitrinh_3_3_1'&gt;&lt;/div&gt;
        &lt;button type='button' class='btn btn-success btn-sm chamdiem giaitrinh' &gt;&lt;i class='fas fa-edit'&gt;&lt;/i&gt;&lt;/button&gt;
      &lt;/td&gt;
      &lt;td&gt;&lt;input class='thamdinh' id='radio_thamdinh_3_3_1_0' type='radio'  name='td_thamdinh_3_3_1' value='2'&gt;&lt;/td&gt;   
      &lt;td rowspan='4' class='align-bottom'&gt;
        &lt;div id='ykien_3_3_1'&gt;&lt;/div&gt;
        &lt;button type='button' class='btn btn-info btn-sm thamdinh' &gt;&lt;i class='fas fa-edit'&gt;&lt;/i&gt;&lt;/button&gt;
      &lt;/td&gt;
  &lt;/tr&gt; 
&lt;tr&gt;
    &lt;td class='text-left font-italic'&gt;Dưới 15% các thủ tục hành chính thuộc thẩm quyền giải quyết được rà soát, đề xuất cắt giảm thời gian so với quy định chung của Bộ Công an: 0&lt;/td&gt;
    &lt;td &gt;&lt;input class='chamdiem' id='radio_3_3_1_1' type='radio' name='td_chamdiem_3_3_1' value='0' checked&gt;&lt;/td&gt;   
    &lt;td&gt;&lt;input class='thamdinh' id='radio_thamdinh_3_3_1_1' type='radio'  name='td_thamdinh_3_3_1' value='0' checked&gt;&lt;/td&gt;  
  &lt;/tr&gt; &lt;/tbody&gt;</v>
      </c>
      <c r="I172" s="178">
        <f t="shared" si="4"/>
        <v>2</v>
      </c>
    </row>
    <row r="173" spans="1:9" s="186" customFormat="1" ht="47.25" x14ac:dyDescent="0.25">
      <c r="A173" s="183"/>
      <c r="B173" s="35" t="s">
        <v>324</v>
      </c>
      <c r="C173" s="37" t="s">
        <v>441</v>
      </c>
      <c r="D173" s="168"/>
      <c r="E173" s="184"/>
      <c r="F173" s="185"/>
      <c r="G173" s="175"/>
      <c r="H173" s="186" t="str">
        <f t="shared" si="5"/>
        <v/>
      </c>
      <c r="I173" s="186" t="str">
        <f t="shared" si="4"/>
        <v>2</v>
      </c>
    </row>
    <row r="174" spans="1:9" s="186" customFormat="1" ht="63" x14ac:dyDescent="0.25">
      <c r="A174" s="183"/>
      <c r="B174" s="35" t="s">
        <v>325</v>
      </c>
      <c r="C174" s="37" t="s">
        <v>440</v>
      </c>
      <c r="D174" s="168"/>
      <c r="E174" s="184"/>
      <c r="F174" s="185"/>
      <c r="G174" s="175"/>
      <c r="H174" s="186" t="str">
        <f t="shared" si="5"/>
        <v/>
      </c>
      <c r="I174" s="186" t="str">
        <f t="shared" si="4"/>
        <v>0</v>
      </c>
    </row>
    <row r="175" spans="1:9" s="50" customFormat="1" ht="31.5" x14ac:dyDescent="0.2">
      <c r="A175" s="82">
        <v>4</v>
      </c>
      <c r="B175" s="83" t="s">
        <v>176</v>
      </c>
      <c r="C175" s="56">
        <v>4</v>
      </c>
      <c r="D175" s="56"/>
      <c r="E175" s="79"/>
      <c r="F175" s="80"/>
      <c r="G175" s="84"/>
      <c r="H175" s="50" t="str">
        <f t="shared" si="5"/>
        <v>&lt;tbody id='tbody_4'&gt;
    &lt;tr&gt;
       &lt;td&gt;&lt;/td&gt;
        &lt;td class='font-weight-bold'&gt;4&lt;/td&gt;
        &lt;td class='font-weight-bold text-left' id='td_linhvuc_4'&gt;CẢI CÁCH HÀNH CHÍNH TRONG NỘI BỘ LỰC LƯỢNG CÔNG AN NHÂN DÂN&lt;/td&gt;
        &lt;td class='font-weight-bold' id='td_diemtoida_4'&gt;4&lt;/td&gt;
        &lt;td id='td_chamdiem_4'&gt;0&lt;/td&gt;
        &lt;td&gt;&lt;/td&gt;
        &lt;td&gt;&lt;/td&gt;
        &lt;td id='td_thamdinh_4'&gt;0&lt;/td&gt;
        &lt;td&gt;&lt;/td&gt;
    &lt;/tr&gt;
    &lt;/tbody&gt;</v>
      </c>
      <c r="I175" s="50">
        <f t="shared" si="4"/>
        <v>4</v>
      </c>
    </row>
    <row r="176" spans="1:9" s="50" customFormat="1" ht="67.5" customHeight="1" x14ac:dyDescent="0.2">
      <c r="A176" s="69">
        <v>4.0999999999999996</v>
      </c>
      <c r="B176" s="85" t="s">
        <v>199</v>
      </c>
      <c r="C176" s="69">
        <v>2</v>
      </c>
      <c r="D176" s="106"/>
      <c r="E176" s="71"/>
      <c r="F176" s="86"/>
      <c r="G176" s="87"/>
      <c r="H176" s="50" t="str">
        <f t="shared" si="5"/>
        <v>&lt;tbody id='tbody_4_1' class='header'&gt;
    &lt;tr&gt;
       &lt;td&gt;&lt;img src='/svg/minus.svg' class='svg-icon'&gt;&lt;/td&gt;
        &lt;td class='font-weight-bold'&gt;4.1&lt;/td&gt;
        &lt;td class='font-weight-bold text-left' id='td_linhvuc_4_1'&gt;Công khai, phổ biến đầy đủ, kịp thời các thủ tục hành chính trong nội bộ Công an nhân dân thuộc thẩm quyền tiếp nhận, giải quyết của Công an tỉnh&lt;/td&gt;
        &lt;td class='font-weight-bold' id='td_diemtoida_4_1'&gt;2&lt;/td&gt;
        &lt;td id='td_chamdiem_4_1'&gt;0&lt;/td&gt;
        &lt;td&gt;&lt;/td&gt;
        &lt;td&gt;&lt;/td&gt;
        &lt;td id='td_thamdinh_4_1'&gt;0&lt;/td&gt;
        &lt;td&gt;&lt;/td&gt;
    &lt;/tr&gt;
    &lt;/tbody&gt;</v>
      </c>
      <c r="I176" s="50">
        <f t="shared" si="4"/>
        <v>2</v>
      </c>
    </row>
    <row r="177" spans="1:9" s="50" customFormat="1" ht="31.5" x14ac:dyDescent="0.2">
      <c r="A177" s="109" t="s">
        <v>89</v>
      </c>
      <c r="B177" s="32" t="s">
        <v>209</v>
      </c>
      <c r="C177" s="20">
        <v>1</v>
      </c>
      <c r="D177" s="104"/>
      <c r="E177" s="17"/>
      <c r="F177" s="1"/>
      <c r="G177" s="108"/>
      <c r="H177" s="50" t="str">
        <f t="shared" si="5"/>
        <v>&lt;tbody id='tbody_4_1_1'&gt;
    &lt;tr class='header'&gt;
           &lt;td rowspan='5'&gt;&lt;img src='/svg/minus.svg' class='svg-icon'&gt;&lt;/td&gt;
          &lt;td rowspan='5'&gt;4.1.1&lt;/td&gt;
          &lt;td class='text-left'&gt;Công khai đầy đủ các thủ tục hành chính trong nội bộ Công an nhân dân thực hiện tại đơn vị&lt;/td&gt;
          &lt;td&gt;1&lt;/td&gt;
         &lt;td id='td_chamdiem_4_1_1'&gt;0&lt;/td&gt;
        &lt;td&gt;&lt;/td&gt;
        &lt;td&gt;&lt;/td&gt;
         &lt;td id='td_thamdinh_4_1_1'&gt;0&lt;/td&gt;
         &lt;td&gt;&lt;/td&gt;
    &lt;/tr&gt;
      &lt;tr&gt;
      &lt;td class='text-left font-italic'&gt;Công khai đầy đủ: 1&lt;/td&gt;
      &lt;td rowspan='4'&gt;&lt;/td&gt;
      &lt;td&gt;&lt;input class='chamdiem' id='radio_4_1_1_0' type='radio'  name='td_chamdiem_4_1_1' value='1'&gt;&lt;/td&gt;
    &lt;td rowspan='4' class='chamdiem align-bottom'&gt;
      &lt;input id='files_4_1_1' type='text' hidden&gt;
      &lt;div id='file_4_1_1'&gt;&lt;/div&gt;
       &lt;button class='btn btn-primary btn-sm chamdiem upload' id='upload_4_1_1'&gt;&lt;i class='fas fa-upload'&gt;&lt;/i&gt; Tải lên&lt;/button&gt;
    &lt;/td&gt;
      &lt;td rowspan='4' class='align-bottom'&gt;
        &lt;div id='giaitrinh_4_1_1'&gt;&lt;/div&gt;
        &lt;button type='button' class='btn btn-success btn-sm chamdiem giaitrinh' &gt;&lt;i class='fas fa-edit'&gt;&lt;/i&gt;&lt;/button&gt;
      &lt;/td&gt;
      &lt;td&gt;&lt;input class='thamdinh' id='radio_thamdinh_4_1_1_0' type='radio'  name='td_thamdinh_4_1_1' value='1'&gt;&lt;/td&gt;   
      &lt;td rowspan='4' class='align-bottom'&gt;
        &lt;div id='ykien_4_1_1'&gt;&lt;/div&gt;
        &lt;button type='button' class='btn btn-info btn-sm thamdinh' &gt;&lt;i class='fas fa-edit'&gt;&lt;/i&gt;&lt;/button&gt;
      &lt;/td&gt;
  &lt;/tr&gt; 
&lt;tr&gt;
    &lt;td class='text-left font-italic'&gt;Công khai không đầy đủ: 0&lt;/td&gt;
    &lt;td &gt;&lt;input class='chamdiem' id='radio_4_1_1_1' type='radio' name='td_chamdiem_4_1_1' value='0' checked&gt;&lt;/td&gt;   
    &lt;td&gt;&lt;input class='thamdinh' id='radio_thamdinh_4_1_1_1' type='radio'  name='td_thamdinh_4_1_1' value='0' checked&gt;&lt;/td&gt;  
  &lt;/tr&gt; &lt;/tbody&gt;</v>
      </c>
      <c r="I177" s="50">
        <f t="shared" si="4"/>
        <v>1</v>
      </c>
    </row>
    <row r="178" spans="1:9" s="50" customFormat="1" ht="15.75" x14ac:dyDescent="0.2">
      <c r="A178" s="131"/>
      <c r="B178" s="32" t="s">
        <v>326</v>
      </c>
      <c r="C178" s="20" t="s">
        <v>438</v>
      </c>
      <c r="D178" s="144"/>
      <c r="E178" s="17"/>
      <c r="F178" s="1"/>
      <c r="G178" s="130"/>
      <c r="H178" s="50" t="str">
        <f t="shared" si="5"/>
        <v/>
      </c>
      <c r="I178" s="50" t="str">
        <f t="shared" si="4"/>
        <v>1</v>
      </c>
    </row>
    <row r="179" spans="1:9" s="50" customFormat="1" ht="15.75" x14ac:dyDescent="0.2">
      <c r="A179" s="131"/>
      <c r="B179" s="32" t="s">
        <v>291</v>
      </c>
      <c r="C179" s="20" t="s">
        <v>440</v>
      </c>
      <c r="D179" s="144"/>
      <c r="E179" s="17"/>
      <c r="F179" s="1"/>
      <c r="G179" s="130"/>
      <c r="H179" s="50" t="str">
        <f t="shared" si="5"/>
        <v/>
      </c>
      <c r="I179" s="50" t="str">
        <f t="shared" si="4"/>
        <v>0</v>
      </c>
    </row>
    <row r="180" spans="1:9" s="50" customFormat="1" ht="31.5" x14ac:dyDescent="0.2">
      <c r="A180" s="109" t="s">
        <v>90</v>
      </c>
      <c r="B180" s="32" t="s">
        <v>210</v>
      </c>
      <c r="C180" s="20">
        <v>1</v>
      </c>
      <c r="D180" s="104"/>
      <c r="E180" s="17"/>
      <c r="F180" s="1"/>
      <c r="G180" s="108"/>
      <c r="H180" s="50" t="str">
        <f t="shared" si="5"/>
        <v>&lt;tbody id='tbody_4_1_2'&gt;
    &lt;tr class='header'&gt;
           &lt;td rowspan='5'&gt;&lt;img src='/svg/minus.svg' class='svg-icon'&gt;&lt;/td&gt;
          &lt;td rowspan='5'&gt;4.1.2&lt;/td&gt;
          &lt;td class='text-left'&gt;Kịp thời phổ biến các thủ tục hành chính trong nội bộ Công an nhân dân thực hiện tại đơn vị&lt;/td&gt;
          &lt;td&gt;1&lt;/td&gt;
         &lt;td id='td_chamdiem_4_1_2'&gt;0&lt;/td&gt;
        &lt;td&gt;&lt;/td&gt;
        &lt;td&gt;&lt;/td&gt;
         &lt;td id='td_thamdinh_4_1_2'&gt;0&lt;/td&gt;
         &lt;td&gt;&lt;/td&gt;
    &lt;/tr&gt;
      &lt;tr&gt;
      &lt;td class='text-left font-italic'&gt;Phổ biến kịp thời: 1&lt;/td&gt;
      &lt;td rowspan='4'&gt;&lt;/td&gt;
      &lt;td&gt;&lt;input class='chamdiem' id='radio_4_1_2_0' type='radio'  name='td_chamdiem_4_1_2' value='1'&gt;&lt;/td&gt;
    &lt;td rowspan='4' class='chamdiem align-bottom'&gt;
      &lt;input id='files_4_1_2' type='text' hidden&gt;
      &lt;div id='file_4_1_2'&gt;&lt;/div&gt;
       &lt;button class='btn btn-primary btn-sm chamdiem upload' id='upload_4_1_2'&gt;&lt;i class='fas fa-upload'&gt;&lt;/i&gt; Tải lên&lt;/button&gt;
    &lt;/td&gt;
      &lt;td rowspan='4' class='align-bottom'&gt;
        &lt;div id='giaitrinh_4_1_2'&gt;&lt;/div&gt;
        &lt;button type='button' class='btn btn-success btn-sm chamdiem giaitrinh' &gt;&lt;i class='fas fa-edit'&gt;&lt;/i&gt;&lt;/button&gt;
      &lt;/td&gt;
      &lt;td&gt;&lt;input class='thamdinh' id='radio_thamdinh_4_1_2_0' type='radio'  name='td_thamdinh_4_1_2' value='1'&gt;&lt;/td&gt;   
      &lt;td rowspan='4' class='align-bottom'&gt;
        &lt;div id='ykien_4_1_2'&gt;&lt;/div&gt;
        &lt;button type='button' class='btn btn-info btn-sm thamdinh' &gt;&lt;i class='fas fa-edit'&gt;&lt;/i&gt;&lt;/button&gt;
      &lt;/td&gt;
  &lt;/tr&gt; 
&lt;tr&gt;
    &lt;td class='text-left font-italic'&gt;Phổ biến không kịp thời: 0&lt;/td&gt;
    &lt;td &gt;&lt;input class='chamdiem' id='radio_4_1_2_1' type='radio' name='td_chamdiem_4_1_2' value='0' checked&gt;&lt;/td&gt;   
    &lt;td&gt;&lt;input class='thamdinh' id='radio_thamdinh_4_1_2_1' type='radio'  name='td_thamdinh_4_1_2' value='0' checked&gt;&lt;/td&gt;  
  &lt;/tr&gt; &lt;/tbody&gt;</v>
      </c>
      <c r="I180" s="50">
        <f t="shared" si="4"/>
        <v>1</v>
      </c>
    </row>
    <row r="181" spans="1:9" s="50" customFormat="1" ht="15.75" x14ac:dyDescent="0.2">
      <c r="A181" s="131"/>
      <c r="B181" s="32" t="s">
        <v>327</v>
      </c>
      <c r="C181" s="20" t="s">
        <v>438</v>
      </c>
      <c r="D181" s="144"/>
      <c r="E181" s="17"/>
      <c r="F181" s="1"/>
      <c r="G181" s="130"/>
      <c r="H181" s="50" t="str">
        <f t="shared" si="5"/>
        <v/>
      </c>
      <c r="I181" s="50" t="str">
        <f t="shared" si="4"/>
        <v>1</v>
      </c>
    </row>
    <row r="182" spans="1:9" s="50" customFormat="1" ht="15.75" x14ac:dyDescent="0.2">
      <c r="A182" s="131"/>
      <c r="B182" s="32" t="s">
        <v>292</v>
      </c>
      <c r="C182" s="20" t="s">
        <v>440</v>
      </c>
      <c r="D182" s="144"/>
      <c r="E182" s="17"/>
      <c r="F182" s="1"/>
      <c r="G182" s="130"/>
      <c r="H182" s="50" t="str">
        <f t="shared" si="5"/>
        <v/>
      </c>
      <c r="I182" s="50" t="str">
        <f t="shared" si="4"/>
        <v>0</v>
      </c>
    </row>
    <row r="183" spans="1:9" s="50" customFormat="1" ht="31.5" x14ac:dyDescent="0.2">
      <c r="A183" s="69">
        <v>4.2</v>
      </c>
      <c r="B183" s="88" t="s">
        <v>200</v>
      </c>
      <c r="C183" s="69">
        <v>2</v>
      </c>
      <c r="D183" s="97"/>
      <c r="E183" s="71"/>
      <c r="F183" s="86"/>
      <c r="G183" s="87"/>
      <c r="H183" s="50" t="str">
        <f t="shared" si="5"/>
        <v>&lt;tbody id='tbody_4_2' class='header'&gt;
    &lt;tr&gt;
       &lt;td&gt;&lt;img src='/svg/minus.svg' class='svg-icon'&gt;&lt;/td&gt;
        &lt;td class='font-weight-bold'&gt;4.2&lt;/td&gt;
        &lt;td class='font-weight-bold text-left' id='td_linhvuc_4_2'&gt;Tổ chức thực hiện các thủ tục hành chính trong nội bộ Công an nhân dân tại Công an tỉnh&lt;/td&gt;
        &lt;td class='font-weight-bold' id='td_diemtoida_4_2'&gt;2&lt;/td&gt;
        &lt;td id='td_chamdiem_4_2'&gt;0&lt;/td&gt;
        &lt;td&gt;&lt;/td&gt;
        &lt;td&gt;&lt;/td&gt;
        &lt;td id='td_thamdinh_4_2'&gt;0&lt;/td&gt;
        &lt;td&gt;&lt;/td&gt;
    &lt;/tr&gt;
    &lt;/tbody&gt;</v>
      </c>
      <c r="I183" s="50">
        <f t="shared" si="4"/>
        <v>2</v>
      </c>
    </row>
    <row r="184" spans="1:9" s="50" customFormat="1" ht="15.75" x14ac:dyDescent="0.25">
      <c r="A184" s="31" t="s">
        <v>91</v>
      </c>
      <c r="B184" s="1" t="s">
        <v>177</v>
      </c>
      <c r="C184" s="33">
        <v>1</v>
      </c>
      <c r="D184" s="105"/>
      <c r="E184" s="17"/>
      <c r="F184" s="1"/>
      <c r="G184" s="108"/>
      <c r="H184" s="50" t="str">
        <f t="shared" si="5"/>
        <v>&lt;tbody id='tbody_4_2_1'&gt;
    &lt;tr class='header'&gt;
           &lt;td rowspan='5'&gt;&lt;img src='/svg/minus.svg' class='svg-icon'&gt;&lt;/td&gt;
          &lt;td rowspan='5'&gt;4.2.1&lt;/td&gt;
          &lt;td class='text-left'&gt;Thời gian giải quyết thủ tục hành chính trong nội bộ&lt;/td&gt;
          &lt;td&gt;1&lt;/td&gt;
         &lt;td id='td_chamdiem_4_2_1'&gt;0&lt;/td&gt;
        &lt;td&gt;&lt;/td&gt;
        &lt;td&gt;&lt;/td&gt;
         &lt;td id='td_thamdinh_4_2_1'&gt;0&lt;/td&gt;
         &lt;td&gt;&lt;/td&gt;
    &lt;/tr&gt;
      &lt;tr&gt;
      &lt;td class='text-left font-italic'&gt;Tuân thủ đúng thời gian theo quy định của Chính phủ và của Bộ Công an: 1&lt;/td&gt;
      &lt;td rowspan='4'&gt;&lt;/td&gt;
      &lt;td&gt;&lt;input class='chamdiem' id='radio_4_2_1_0' type='radio'  name='td_chamdiem_4_2_1' value='1'&gt;&lt;/td&gt;
    &lt;td rowspan='4' class='chamdiem align-bottom'&gt;
      &lt;input id='files_4_2_1' type='text' hidden&gt;
      &lt;div id='file_4_2_1'&gt;&lt;/div&gt;
       &lt;button class='btn btn-primary btn-sm chamdiem upload' id='upload_4_2_1'&gt;&lt;i class='fas fa-upload'&gt;&lt;/i&gt; Tải lên&lt;/button&gt;
    &lt;/td&gt;
      &lt;td rowspan='4' class='align-bottom'&gt;
        &lt;div id='giaitrinh_4_2_1'&gt;&lt;/div&gt;
        &lt;button type='button' class='btn btn-success btn-sm chamdiem giaitrinh' &gt;&lt;i class='fas fa-edit'&gt;&lt;/i&gt;&lt;/button&gt;
      &lt;/td&gt;
      &lt;td&gt;&lt;input class='thamdinh' id='radio_thamdinh_4_2_1_0' type='radio'  name='td_thamdinh_4_2_1' value='1'&gt;&lt;/td&gt;   
      &lt;td rowspan='4' class='align-bottom'&gt;
        &lt;div id='ykien_4_2_1'&gt;&lt;/div&gt;
        &lt;button type='button' class='btn btn-info btn-sm thamdinh' &gt;&lt;i class='fas fa-edit'&gt;&lt;/i&gt;&lt;/button&gt;
      &lt;/td&gt;
  &lt;/tr&gt; 
&lt;tr&gt;
    &lt;td class='text-left font-italic'&gt;Không tuân thủ đúng thời gian theo quy định của Chính phủ và của Bộ Công an: 0&lt;/td&gt;
    &lt;td &gt;&lt;input class='chamdiem' id='radio_4_2_1_1' type='radio' name='td_chamdiem_4_2_1' value='0' checked&gt;&lt;/td&gt;   
    &lt;td&gt;&lt;input class='thamdinh' id='radio_thamdinh_4_2_1_1' type='radio'  name='td_thamdinh_4_2_1' value='0' checked&gt;&lt;/td&gt;  
  &lt;/tr&gt; &lt;/tbody&gt;</v>
      </c>
      <c r="I184" s="50">
        <f t="shared" si="4"/>
        <v>1</v>
      </c>
    </row>
    <row r="185" spans="1:9" s="50" customFormat="1" ht="31.5" x14ac:dyDescent="0.25">
      <c r="A185" s="18"/>
      <c r="B185" s="25" t="s">
        <v>214</v>
      </c>
      <c r="C185" s="20" t="s">
        <v>438</v>
      </c>
      <c r="D185" s="112"/>
      <c r="E185" s="17"/>
      <c r="F185" s="17"/>
      <c r="G185" s="53"/>
      <c r="H185" s="50" t="str">
        <f t="shared" si="5"/>
        <v/>
      </c>
      <c r="I185" s="50" t="str">
        <f t="shared" si="4"/>
        <v>1</v>
      </c>
    </row>
    <row r="186" spans="1:9" s="74" customFormat="1" ht="41.25" customHeight="1" x14ac:dyDescent="0.25">
      <c r="A186" s="18"/>
      <c r="B186" s="25" t="s">
        <v>179</v>
      </c>
      <c r="C186" s="20" t="s">
        <v>440</v>
      </c>
      <c r="D186" s="112"/>
      <c r="E186" s="17"/>
      <c r="F186" s="17"/>
      <c r="G186" s="53"/>
      <c r="H186" s="74" t="str">
        <f t="shared" si="5"/>
        <v/>
      </c>
      <c r="I186" s="74" t="str">
        <f t="shared" si="4"/>
        <v>0</v>
      </c>
    </row>
    <row r="187" spans="1:9" ht="15.75" x14ac:dyDescent="0.25">
      <c r="A187" s="31" t="s">
        <v>92</v>
      </c>
      <c r="B187" s="30" t="s">
        <v>178</v>
      </c>
      <c r="C187" s="33">
        <v>1</v>
      </c>
      <c r="D187" s="105"/>
      <c r="E187" s="17"/>
      <c r="F187" s="1"/>
      <c r="G187" s="108"/>
      <c r="H187" s="45" t="str">
        <f t="shared" si="5"/>
        <v>&lt;tbody id='tbody_4_2_2'&gt;
    &lt;tr class='header'&gt;
           &lt;td rowspan='5'&gt;&lt;img src='/svg/minus.svg' class='svg-icon'&gt;&lt;/td&gt;
          &lt;td rowspan='5'&gt;4.2.2&lt;/td&gt;
          &lt;td class='text-left'&gt;Chất lượng giải quyết thủ tục hành chính trong nội bộ&lt;/td&gt;
          &lt;td&gt;1&lt;/td&gt;
         &lt;td id='td_chamdiem_4_2_2'&gt;0&lt;/td&gt;
        &lt;td&gt;&lt;/td&gt;
        &lt;td&gt;&lt;/td&gt;
         &lt;td id='td_thamdinh_4_2_2'&gt;0&lt;/td&gt;
         &lt;td&gt;&lt;/td&gt;
    &lt;/tr&gt;
      &lt;tr&gt;
      &lt;td class='text-left font-italic'&gt;Đáp ứng đầy đủ các tiêu chí theo quy định của Chính phủ và của Bộ Công an: 1&lt;/td&gt;
      &lt;td rowspan='4'&gt;&lt;/td&gt;
      &lt;td&gt;&lt;input class='chamdiem' id='radio_4_2_2_0' type='radio'  name='td_chamdiem_4_2_2' value='1'&gt;&lt;/td&gt;
    &lt;td rowspan='4' class='chamdiem align-bottom'&gt;
      &lt;input id='files_4_2_2' type='text' hidden&gt;
      &lt;div id='file_4_2_2'&gt;&lt;/div&gt;
       &lt;button class='btn btn-primary btn-sm chamdiem upload' id='upload_4_2_2'&gt;&lt;i class='fas fa-upload'&gt;&lt;/i&gt; Tải lên&lt;/button&gt;
    &lt;/td&gt;
      &lt;td rowspan='4' class='align-bottom'&gt;
        &lt;div id='giaitrinh_4_2_2'&gt;&lt;/div&gt;
        &lt;button type='button' class='btn btn-success btn-sm chamdiem giaitrinh' &gt;&lt;i class='fas fa-edit'&gt;&lt;/i&gt;&lt;/button&gt;
      &lt;/td&gt;
      &lt;td&gt;&lt;input class='thamdinh' id='radio_thamdinh_4_2_2_0' type='radio'  name='td_thamdinh_4_2_2' value='1'&gt;&lt;/td&gt;   
      &lt;td rowspan='4' class='align-bottom'&gt;
        &lt;div id='ykien_4_2_2'&gt;&lt;/div&gt;
        &lt;button type='button' class='btn btn-info btn-sm thamdinh' &gt;&lt;i class='fas fa-edit'&gt;&lt;/i&gt;&lt;/button&gt;
      &lt;/td&gt;
  &lt;/tr&gt; 
&lt;tr&gt;
    &lt;td class='text-left font-italic'&gt;Không đáp ứng đầy đủ các tiêu chí theo quy định của Chính phủ và của Bộ Công an: 0&lt;/td&gt;
    &lt;td &gt;&lt;input class='chamdiem' id='radio_4_2_2_1' type='radio' name='td_chamdiem_4_2_2' value='0' checked&gt;&lt;/td&gt;   
    &lt;td&gt;&lt;input class='thamdinh' id='radio_thamdinh_4_2_2_1' type='radio'  name='td_thamdinh_4_2_2' value='0' checked&gt;&lt;/td&gt;  
  &lt;/tr&gt; &lt;/tbody&gt;</v>
      </c>
      <c r="I187" s="45">
        <f t="shared" si="4"/>
        <v>1</v>
      </c>
    </row>
    <row r="188" spans="1:9" ht="31.5" x14ac:dyDescent="0.25">
      <c r="A188" s="18"/>
      <c r="B188" s="25" t="s">
        <v>194</v>
      </c>
      <c r="C188" s="20" t="s">
        <v>438</v>
      </c>
      <c r="D188" s="112"/>
      <c r="E188" s="17"/>
      <c r="F188" s="17"/>
      <c r="G188" s="53"/>
      <c r="H188" s="45" t="str">
        <f t="shared" si="5"/>
        <v/>
      </c>
      <c r="I188" s="45" t="str">
        <f t="shared" si="4"/>
        <v>1</v>
      </c>
    </row>
    <row r="189" spans="1:9" s="74" customFormat="1" ht="31.5" x14ac:dyDescent="0.25">
      <c r="A189" s="18"/>
      <c r="B189" s="25" t="s">
        <v>180</v>
      </c>
      <c r="C189" s="20" t="s">
        <v>440</v>
      </c>
      <c r="D189" s="112"/>
      <c r="E189" s="17"/>
      <c r="F189" s="17"/>
      <c r="G189" s="53"/>
      <c r="H189" s="74" t="str">
        <f t="shared" si="5"/>
        <v/>
      </c>
      <c r="I189" s="74" t="str">
        <f t="shared" si="4"/>
        <v>0</v>
      </c>
    </row>
    <row r="190" spans="1:9" ht="31.5" customHeight="1" x14ac:dyDescent="0.25">
      <c r="A190" s="56">
        <v>5</v>
      </c>
      <c r="B190" s="78" t="s">
        <v>88</v>
      </c>
      <c r="C190" s="56">
        <v>9.5</v>
      </c>
      <c r="D190" s="100"/>
      <c r="E190" s="79"/>
      <c r="F190" s="80"/>
      <c r="G190" s="81"/>
      <c r="H190" s="45" t="str">
        <f t="shared" si="5"/>
        <v>&lt;tbody id='tbody_5'&gt;
    &lt;tr&gt;
       &lt;td&gt;&lt;/td&gt;
        &lt;td class='font-weight-bold'&gt;5&lt;/td&gt;
        &lt;td class='font-weight-bold text-left' id='td_linhvuc_5'&gt;CẢI CÁCH TỔ CHỨC BỘ MÁY HÀNH CHÍNH&lt;/td&gt;
        &lt;td class='font-weight-bold' id='td_diemtoida_5'&gt;9.5&lt;/td&gt;
        &lt;td id='td_chamdiem_5'&gt;0&lt;/td&gt;
        &lt;td&gt;&lt;/td&gt;
        &lt;td&gt;&lt;/td&gt;
        &lt;td id='td_thamdinh_5'&gt;0&lt;/td&gt;
        &lt;td&gt;&lt;/td&gt;
    &lt;/tr&gt;
    &lt;/tbody&gt;</v>
      </c>
      <c r="I190" s="45">
        <f t="shared" si="4"/>
        <v>9.5</v>
      </c>
    </row>
    <row r="191" spans="1:9" s="74" customFormat="1" ht="31.5" x14ac:dyDescent="0.25">
      <c r="A191" s="69">
        <v>5.0999999999999996</v>
      </c>
      <c r="B191" s="70" t="s">
        <v>251</v>
      </c>
      <c r="C191" s="69">
        <v>3</v>
      </c>
      <c r="D191" s="145"/>
      <c r="E191" s="71"/>
      <c r="F191" s="72"/>
      <c r="G191" s="73"/>
      <c r="H191" s="74" t="str">
        <f t="shared" si="5"/>
        <v>&lt;tbody id='tbody_5_1' class='header'&gt;
    &lt;tr&gt;
       &lt;td&gt;&lt;img src='/svg/minus.svg' class='svg-icon'&gt;&lt;/td&gt;
        &lt;td class='font-weight-bold'&gt;5.1&lt;/td&gt;
        &lt;td class='font-weight-bold text-left' id='td_linhvuc_5_1'&gt;Thực hiện quy định của Bộ Công an và Công an tỉnh về cơ cấu số lượng lãnh đạo&lt;/td&gt;
        &lt;td class='font-weight-bold' id='td_diemtoida_5_1'&gt;3&lt;/td&gt;
        &lt;td id='td_chamdiem_5_1'&gt;0&lt;/td&gt;
        &lt;td&gt;&lt;/td&gt;
        &lt;td&gt;&lt;/td&gt;
        &lt;td id='td_thamdinh_5_1'&gt;0&lt;/td&gt;
        &lt;td&gt;&lt;/td&gt;
    &lt;/tr&gt;
    &lt;/tbody&gt;</v>
      </c>
      <c r="I191" s="74">
        <f t="shared" si="4"/>
        <v>3</v>
      </c>
    </row>
    <row r="192" spans="1:9" ht="15.75" x14ac:dyDescent="0.25">
      <c r="A192" s="20" t="s">
        <v>96</v>
      </c>
      <c r="B192" s="24" t="s">
        <v>328</v>
      </c>
      <c r="C192" s="20">
        <v>1</v>
      </c>
      <c r="D192" s="104"/>
      <c r="E192" s="17"/>
      <c r="F192" s="1"/>
      <c r="G192" s="17"/>
      <c r="H192" s="45" t="str">
        <f t="shared" si="5"/>
        <v>&lt;tbody id='tbody_5_1_1'&gt;
    &lt;tr class='header'&gt;
           &lt;td rowspan='5'&gt;&lt;img src='/svg/minus.svg' class='svg-icon'&gt;&lt;/td&gt;
          &lt;td rowspan='5'&gt;5.1.1&lt;/td&gt;
          &lt;td class='text-left'&gt;Sắp xếp mô hình tổ chức bộ máy đơn vị&lt;/td&gt;
          &lt;td&gt;1&lt;/td&gt;
         &lt;td id='td_chamdiem_5_1_1'&gt;0&lt;/td&gt;
        &lt;td&gt;&lt;/td&gt;
        &lt;td&gt;&lt;/td&gt;
         &lt;td id='td_thamdinh_5_1_1'&gt;0&lt;/td&gt;
         &lt;td&gt;&lt;/td&gt;
    &lt;/tr&gt;
      &lt;tr&gt;
      &lt;td class='text-left font-italic'&gt;Đúng theo quy định: 1&lt;/td&gt;
      &lt;td rowspan='4'&gt;&lt;/td&gt;
      &lt;td&gt;&lt;input class='chamdiem' id='radio_5_1_1_0' type='radio'  name='td_chamdiem_5_1_1' value='1'&gt;&lt;/td&gt;
    &lt;td rowspan='4' class='chamdiem align-bottom'&gt;
      &lt;input id='files_5_1_1' type='text' hidden&gt;
      &lt;div id='file_5_1_1'&gt;&lt;/div&gt;
       &lt;button class='btn btn-primary btn-sm chamdiem upload' id='upload_5_1_1'&gt;&lt;i class='fas fa-upload'&gt;&lt;/i&gt; Tải lên&lt;/button&gt;
    &lt;/td&gt;
      &lt;td rowspan='4' class='align-bottom'&gt;
        &lt;div id='giaitrinh_5_1_1'&gt;&lt;/div&gt;
        &lt;button type='button' class='btn btn-success btn-sm chamdiem giaitrinh' &gt;&lt;i class='fas fa-edit'&gt;&lt;/i&gt;&lt;/button&gt;
      &lt;/td&gt;
      &lt;td&gt;&lt;input class='thamdinh' id='radio_thamdinh_5_1_1_0' type='radio'  name='td_thamdinh_5_1_1' value='1'&gt;&lt;/td&gt;   
      &lt;td rowspan='4' class='align-bottom'&gt;
        &lt;div id='ykien_5_1_1'&gt;&lt;/div&gt;
        &lt;button type='button' class='btn btn-info btn-sm thamdinh' &gt;&lt;i class='fas fa-edit'&gt;&lt;/i&gt;&lt;/button&gt;
      &lt;/td&gt;
  &lt;/tr&gt; 
&lt;tr&gt;
    &lt;td class='text-left font-italic'&gt;Không đúng theo quy định: 0&lt;/td&gt;
    &lt;td &gt;&lt;input class='chamdiem' id='radio_5_1_1_1' type='radio' name='td_chamdiem_5_1_1' value='0' checked&gt;&lt;/td&gt;   
    &lt;td&gt;&lt;input class='thamdinh' id='radio_thamdinh_5_1_1_1' type='radio'  name='td_thamdinh_5_1_1' value='0' checked&gt;&lt;/td&gt;  
  &lt;/tr&gt; &lt;/tbody&gt;</v>
      </c>
      <c r="I192" s="45">
        <f t="shared" si="4"/>
        <v>1</v>
      </c>
    </row>
    <row r="193" spans="1:9" ht="15.75" x14ac:dyDescent="0.25">
      <c r="A193" s="20"/>
      <c r="B193" s="19" t="s">
        <v>340</v>
      </c>
      <c r="C193" s="20" t="s">
        <v>438</v>
      </c>
      <c r="D193" s="144"/>
      <c r="E193" s="17"/>
      <c r="F193" s="1"/>
      <c r="G193" s="17"/>
      <c r="H193" s="45" t="str">
        <f t="shared" si="5"/>
        <v/>
      </c>
      <c r="I193" s="45" t="str">
        <f t="shared" si="4"/>
        <v>1</v>
      </c>
    </row>
    <row r="194" spans="1:9" ht="15.75" x14ac:dyDescent="0.25">
      <c r="A194" s="20"/>
      <c r="B194" s="19" t="s">
        <v>341</v>
      </c>
      <c r="C194" s="20" t="s">
        <v>440</v>
      </c>
      <c r="D194" s="144"/>
      <c r="E194" s="17"/>
      <c r="F194" s="1"/>
      <c r="G194" s="17"/>
      <c r="H194" s="45" t="str">
        <f t="shared" si="5"/>
        <v/>
      </c>
      <c r="I194" s="45" t="str">
        <f t="shared" si="4"/>
        <v>0</v>
      </c>
    </row>
    <row r="195" spans="1:9" ht="31.5" x14ac:dyDescent="0.25">
      <c r="A195" s="20" t="s">
        <v>97</v>
      </c>
      <c r="B195" s="24" t="s">
        <v>329</v>
      </c>
      <c r="C195" s="20">
        <v>1</v>
      </c>
      <c r="D195" s="104"/>
      <c r="E195" s="17"/>
      <c r="F195" s="1"/>
      <c r="G195" s="17"/>
      <c r="H195" s="45" t="str">
        <f t="shared" si="5"/>
        <v>&lt;tbody id='tbody_5_1_2'&gt;
    &lt;tr class='header'&gt;
           &lt;td rowspan='5'&gt;&lt;img src='/svg/minus.svg' class='svg-icon'&gt;&lt;/td&gt;
          &lt;td rowspan='5'&gt;5.1.2&lt;/td&gt;
          &lt;td class='text-left'&gt;Thực hiện đúng quy định về cơ cấu số lượng lãnh đạo, chỉ huy&lt;/td&gt;
          &lt;td&gt;1&lt;/td&gt;
         &lt;td id='td_chamdiem_5_1_2'&gt;0&lt;/td&gt;
        &lt;td&gt;&lt;/td&gt;
        &lt;td&gt;&lt;/td&gt;
         &lt;td id='td_thamdinh_5_1_2'&gt;0&lt;/td&gt;
         &lt;td&gt;&lt;/td&gt;
    &lt;/tr&gt;
      &lt;tr&gt;
      &lt;td class='text-left font-italic'&gt;Thực hiện đúng quy định: 1&lt;/td&gt;
      &lt;td rowspan='4'&gt;&lt;/td&gt;
      &lt;td&gt;&lt;input class='chamdiem' id='radio_5_1_2_0' type='radio'  name='td_chamdiem_5_1_2' value='1'&gt;&lt;/td&gt;
    &lt;td rowspan='4' class='chamdiem align-bottom'&gt;
      &lt;input id='files_5_1_2' type='text' hidden&gt;
      &lt;div id='file_5_1_2'&gt;&lt;/div&gt;
       &lt;button class='btn btn-primary btn-sm chamdiem upload' id='upload_5_1_2'&gt;&lt;i class='fas fa-upload'&gt;&lt;/i&gt; Tải lên&lt;/button&gt;
    &lt;/td&gt;
      &lt;td rowspan='4' class='align-bottom'&gt;
        &lt;div id='giaitrinh_5_1_2'&gt;&lt;/div&gt;
        &lt;button type='button' class='btn btn-success btn-sm chamdiem giaitrinh' &gt;&lt;i class='fas fa-edit'&gt;&lt;/i&gt;&lt;/button&gt;
      &lt;/td&gt;
      &lt;td&gt;&lt;input class='thamdinh' id='radio_thamdinh_5_1_2_0' type='radio'  name='td_thamdinh_5_1_2' value='1'&gt;&lt;/td&gt;   
      &lt;td rowspan='4' class='align-bottom'&gt;
        &lt;div id='ykien_5_1_2'&gt;&lt;/div&gt;
        &lt;button type='button' class='btn btn-info btn-sm thamdinh' &gt;&lt;i class='fas fa-edit'&gt;&lt;/i&gt;&lt;/button&gt;
      &lt;/td&gt;
  &lt;/tr&gt; 
&lt;tr&gt;
    &lt;td class='text-left font-italic'&gt;Thực hiện không đúng quy định: 0&lt;/td&gt;
    &lt;td &gt;&lt;input class='chamdiem' id='radio_5_1_2_1' type='radio' name='td_chamdiem_5_1_2' value='0' checked&gt;&lt;/td&gt;   
    &lt;td&gt;&lt;input class='thamdinh' id='radio_thamdinh_5_1_2_1' type='radio'  name='td_thamdinh_5_1_2' value='0' checked&gt;&lt;/td&gt;  
  &lt;/tr&gt; &lt;/tbody&gt;</v>
      </c>
      <c r="I195" s="45">
        <f t="shared" si="4"/>
        <v>1</v>
      </c>
    </row>
    <row r="196" spans="1:9" ht="15.75" x14ac:dyDescent="0.25">
      <c r="A196" s="20"/>
      <c r="B196" s="19" t="s">
        <v>342</v>
      </c>
      <c r="C196" s="20" t="s">
        <v>438</v>
      </c>
      <c r="D196" s="144"/>
      <c r="E196" s="17"/>
      <c r="F196" s="1"/>
      <c r="G196" s="17"/>
      <c r="H196" s="45" t="str">
        <f t="shared" si="5"/>
        <v/>
      </c>
      <c r="I196" s="45" t="str">
        <f t="shared" si="4"/>
        <v>1</v>
      </c>
    </row>
    <row r="197" spans="1:9" ht="15.75" x14ac:dyDescent="0.25">
      <c r="A197" s="20"/>
      <c r="B197" s="19" t="s">
        <v>343</v>
      </c>
      <c r="C197" s="20" t="s">
        <v>440</v>
      </c>
      <c r="D197" s="144"/>
      <c r="E197" s="17"/>
      <c r="F197" s="1"/>
      <c r="G197" s="17"/>
      <c r="H197" s="45" t="str">
        <f t="shared" si="5"/>
        <v/>
      </c>
      <c r="I197" s="45" t="str">
        <f t="shared" ref="I197:I260" si="6">IF(C197&gt;0,C197,
IF(OR(EXACT(",5",RIGHT(B197,2)),EXACT(".5",RIGHT(B197,2))),SUBSTITUTE(RIGHT(B197,3),",","."),
IF(OR(EXACT(".75",RIGHT(B197,3)),EXACT(",75",RIGHT(B197,3))),SUBSTITUTE(RIGHT(B197,4),",","."),
IF(OR(EXACT(".25",RIGHT(B197,3)),EXACT(",25",RIGHT(B197,3))),SUBSTITUTE(RIGHT(B197,4),",","."),
IF(OR(EXACT(".15",RIGHT(B197,3)),EXACT(",15",RIGHT(B197,3))),SUBSTITUTE(RIGHT(B197,4),",","."),
IF(OR(EXACT(".125",RIGHT(B197,4)),EXACT(",125",RIGHT(B197,4))),SUBSTITUTE(RIGHT(B197,5),",","."),
RIGHT(B197)))))))</f>
        <v>0</v>
      </c>
    </row>
    <row r="198" spans="1:9" ht="32.25" customHeight="1" x14ac:dyDescent="0.25">
      <c r="A198" s="20" t="s">
        <v>181</v>
      </c>
      <c r="B198" s="24" t="s">
        <v>330</v>
      </c>
      <c r="C198" s="20">
        <v>1</v>
      </c>
      <c r="D198" s="104"/>
      <c r="E198" s="17"/>
      <c r="F198" s="1"/>
      <c r="G198" s="17"/>
      <c r="H198" s="45" t="str">
        <f t="shared" ref="H198:H261" si="7" xml:space="preserve">
IF(LEN(TRIM(A198))&gt;3,"&lt;tbody id='tbody_"&amp;SUBSTITUTE(A198,".","_")&amp;"'&gt;
    &lt;tr class='header'&gt;
           &lt;td rowspan='5'&gt;&lt;img src='/svg/minus.svg' class='svg-icon'&gt;&lt;/td&gt;
          &lt;td rowspan='5'&gt;"&amp;A198&amp;"&lt;/td&gt;
          &lt;td class='text-left'&gt;"&amp;B198&amp;"&lt;/td&gt;
          &lt;td&gt;"&amp;C198&amp;"&lt;/td&gt;
         &lt;td id='td_chamdiem_"&amp;SUBSTITUTE(A198,".","_")&amp;"'&gt;0&lt;/td&gt;
        &lt;td&gt;&lt;/td&gt;
        &lt;td&gt;&lt;/td&gt;
         &lt;td id='td_thamdinh_"&amp;SUBSTITUTE(A198,".","_")&amp;"'&gt;0&lt;/td&gt;
         &lt;td&gt;&lt;/td&gt;
    &lt;/tr&gt;
      &lt;tr&gt;
      &lt;td class='text-left font-italic'&gt;"&amp;B199&amp;"&lt;/td&gt;
      &lt;td rowspan='4'&gt;&lt;/td&gt;
      &lt;td&gt;&lt;input class='chamdiem' id='radio_"&amp;SUBSTITUTE(A198,".","_")&amp;"_0' type='radio'  name='td_chamdiem_"&amp;SUBSTITUTE(A198,".","_")&amp;"' value='"&amp;C198&amp;"'&gt;&lt;/td&gt;
    &lt;td rowspan='4' class='chamdiem align-bottom'&gt;
      &lt;input id='files_"&amp;SUBSTITUTE(A198,".","_")&amp;"' type='text' hidden&gt;
      &lt;div id='file_"&amp;SUBSTITUTE(A198,".","_")&amp;"'&gt;&lt;/div&gt;
       &lt;button class='btn btn-primary btn-sm chamdiem upload' id='upload_"&amp;SUBSTITUTE(A198,".","_")&amp;"'&gt;&lt;i class='fas fa-upload'&gt;&lt;/i&gt; Tải lên&lt;/button&gt;
    &lt;/td&gt;
      &lt;td rowspan='4' class='align-bottom'&gt;
        &lt;div id='giaitrinh_"&amp;SUBSTITUTE(A198,".","_")&amp;"'&gt;&lt;/div&gt;
        &lt;button type='button' class='btn btn-success btn-sm chamdiem giaitrinh' &gt;&lt;i class='fas fa-edit'&gt;&lt;/i&gt;&lt;/button&gt;
      &lt;/td&gt;
      &lt;td&gt;&lt;input class='thamdinh' id='radio_thamdinh_"&amp;SUBSTITUTE(A198,".","_")&amp;"_0' type='radio'  name='td_thamdinh_"&amp;SUBSTITUTE(A198,".","_")&amp;"' value='"&amp;C198&amp;"'&gt;&lt;/td&gt;   
      &lt;td rowspan='4' class='align-bottom'&gt;
        &lt;div id='ykien_"&amp;SUBSTITUTE(A198,".","_")&amp;"'&gt;&lt;/div&gt;
        &lt;button type='button' class='btn btn-info btn-sm thamdinh' &gt;&lt;i class='fas fa-edit'&gt;&lt;/i&gt;&lt;/button&gt;
      &lt;/td&gt;
  &lt;/tr&gt; "
&amp;IF(LEN(TRIM(A200))=0,"
&lt;tr&gt;
    &lt;td class='text-left font-italic'&gt;"&amp;B200&amp;"&lt;/td&gt;
    &lt;td &gt;&lt;input class='chamdiem' id='radio_"&amp;SUBSTITUTE(A198,".","_")&amp;"_1' type='radio' name='td_chamdiem_"&amp;SUBSTITUTE(A198,".","_")&amp;"' value='"&amp;C200&amp;"' checked&gt;&lt;/td&gt;   
    &lt;td&gt;&lt;input class='thamdinh' id='radio_thamdinh_"&amp;SUBSTITUTE(A198,".","_")&amp;"_1' type='radio'  name='td_thamdinh_"&amp;SUBSTITUTE(A198,".","_")&amp;"' value='"&amp;C200&amp;"' checked&gt;&lt;/td&gt;  
  &lt;/tr&gt;" &amp; IF(LEN(TRIM(A201))=0,"
&lt;tr&gt;
  &lt;td class='text-left font-italic'&gt;"&amp;B201&amp;"&lt;/td&gt;
  &lt;td &gt;&lt;input class='chamdiem' id='radio_"&amp;SUBSTITUTE(A198,".","_")&amp;"_2' type='radio' name='td_chamdiem_"&amp;SUBSTITUTE(A198,".","_")&amp;"' value='"&amp;C201&amp;"' checked&gt;&lt;/td&gt;   
  &lt;td&gt;&lt;input class='thamdinh' id='radio_thamdinh_"&amp;SUBSTITUTE(A198,".","_")&amp;"_2' type='radio'  name='td_thamdinh_"&amp;SUBSTITUTE(A198,".","_")&amp;"' value='"&amp;C201&amp;"' checked&gt;&lt;/td&gt;  
&lt;/tr&gt;" &amp;IF(LEN(TRIM(A202))=0,"
&lt;tr&gt;
  &lt;td class='text-left font-italic'&gt;"&amp;B202&amp;"&lt;/td&gt;
  &lt;td &gt;&lt;input class='chamdiem' id='radio_"&amp;SUBSTITUTE(A198,".","_")&amp;"_2' type='radio' name='td_chamdiem_"&amp;SUBSTITUTE(A198,".","_")&amp;"' value='"&amp;C202&amp;"' checked&gt;&lt;/td&gt;   
  &lt;td&gt;&lt;input class='thamdinh' id='radio_thamdinh_"&amp;SUBSTITUTE(A198,".","_")&amp;"_2' type='radio'  name='td_thamdinh_"&amp;SUBSTITUTE(A198,".","_")&amp;"' value='"&amp;C202&amp;"' checked&gt;&lt;/td&gt;  
&lt;/tr&gt;",""),""),"")&amp;" &lt;/tbody&gt;",
IF(LEN(TRIM(A198))&gt;0,"&lt;tbody id='tbody_"&amp;SUBSTITUTE(A198,".","_") &amp; "'" &amp; IF(LEN(TRIM(A198))&gt;1," class='header'","") &amp;"&gt;
    &lt;tr&gt;
       &lt;td&gt;"&amp;IF(LEN(TRIM(A198))&gt;1,"&lt;img src='/svg/minus.svg' class='svg-icon'&gt;","")&amp;"&lt;/td&gt;
        &lt;td class='font-weight-bold'&gt;"&amp;A198&amp;"&lt;/td&gt;
        &lt;td class='font-weight-bold text-left' id='td_linhvuc_"&amp;SUBSTITUTE(A198,".","_")&amp;"'&gt;"&amp;B198&amp;"&lt;/td&gt;
        &lt;td class='font-weight-bold' id='td_diemtoida_"&amp;SUBSTITUTE(A198,".","_")&amp;"'&gt;"&amp;C198&amp;"&lt;/td&gt;
        &lt;td id='td_chamdiem_"&amp;SUBSTITUTE(A198,".","_")&amp;"'&gt;0&lt;/td&gt;
        &lt;td&gt;&lt;/td&gt;
        &lt;td&gt;&lt;/td&gt;
        &lt;td id='td_thamdinh_"&amp;SUBSTITUTE(A198,".","_")&amp;"'&gt;0&lt;/td&gt;
        &lt;td&gt;&lt;/td&gt;
    &lt;/tr&gt;
    &lt;/tbody&gt;",""))</f>
        <v>&lt;tbody id='tbody_5_1_3'&gt;
    &lt;tr class='header'&gt;
           &lt;td rowspan='5'&gt;&lt;img src='/svg/minus.svg' class='svg-icon'&gt;&lt;/td&gt;
          &lt;td rowspan='5'&gt;5.1.3&lt;/td&gt;
          &lt;td class='text-left'&gt;Bố trí biên chế CBCS tại các bộ phận chuyên môn&lt;/td&gt;
          &lt;td&gt;1&lt;/td&gt;
         &lt;td id='td_chamdiem_5_1_3'&gt;0&lt;/td&gt;
        &lt;td&gt;&lt;/td&gt;
        &lt;td&gt;&lt;/td&gt;
         &lt;td id='td_thamdinh_5_1_3'&gt;0&lt;/td&gt;
         &lt;td&gt;&lt;/td&gt;
    &lt;/tr&gt;
      &lt;tr&gt;
      &lt;td class='text-left font-italic'&gt;Phù hợp với yêu cầu công tác và biên chế hiện có, đáp ứng kịp thời nhu cầu của tổ chức, cá nhân: 1&lt;/td&gt;
      &lt;td rowspan='4'&gt;&lt;/td&gt;
      &lt;td&gt;&lt;input class='chamdiem' id='radio_5_1_3_0' type='radio'  name='td_chamdiem_5_1_3' value='1'&gt;&lt;/td&gt;
    &lt;td rowspan='4' class='chamdiem align-bottom'&gt;
      &lt;input id='files_5_1_3' type='text' hidden&gt;
      &lt;div id='file_5_1_3'&gt;&lt;/div&gt;
       &lt;button class='btn btn-primary btn-sm chamdiem upload' id='upload_5_1_3'&gt;&lt;i class='fas fa-upload'&gt;&lt;/i&gt; Tải lên&lt;/button&gt;
    &lt;/td&gt;
      &lt;td rowspan='4' class='align-bottom'&gt;
        &lt;div id='giaitrinh_5_1_3'&gt;&lt;/div&gt;
        &lt;button type='button' class='btn btn-success btn-sm chamdiem giaitrinh' &gt;&lt;i class='fas fa-edit'&gt;&lt;/i&gt;&lt;/button&gt;
      &lt;/td&gt;
      &lt;td&gt;&lt;input class='thamdinh' id='radio_thamdinh_5_1_3_0' type='radio'  name='td_thamdinh_5_1_3' value='1'&gt;&lt;/td&gt;   
      &lt;td rowspan='4' class='align-bottom'&gt;
        &lt;div id='ykien_5_1_3'&gt;&lt;/div&gt;
        &lt;button type='button' class='btn btn-info btn-sm thamdinh' &gt;&lt;i class='fas fa-edit'&gt;&lt;/i&gt;&lt;/button&gt;
      &lt;/td&gt;
  &lt;/tr&gt; 
&lt;tr&gt;
    &lt;td class='text-left font-italic'&gt;Bố trí chưa hợp lý, chưa đáp ứng tốt nhu cầu của tổ chức, cá nhân: 0&lt;/td&gt;
    &lt;td &gt;&lt;input class='chamdiem' id='radio_5_1_3_1' type='radio' name='td_chamdiem_5_1_3' value='0' checked&gt;&lt;/td&gt;   
    &lt;td&gt;&lt;input class='thamdinh' id='radio_thamdinh_5_1_3_1' type='radio'  name='td_thamdinh_5_1_3' value='0' checked&gt;&lt;/td&gt;  
  &lt;/tr&gt; &lt;/tbody&gt;</v>
      </c>
      <c r="I198" s="45">
        <f t="shared" si="6"/>
        <v>1</v>
      </c>
    </row>
    <row r="199" spans="1:9" ht="53.25" customHeight="1" x14ac:dyDescent="0.25">
      <c r="A199" s="20"/>
      <c r="B199" s="19" t="s">
        <v>344</v>
      </c>
      <c r="C199" s="20" t="s">
        <v>438</v>
      </c>
      <c r="D199" s="144"/>
      <c r="E199" s="17"/>
      <c r="F199" s="1"/>
      <c r="G199" s="17"/>
      <c r="H199" s="45" t="str">
        <f t="shared" si="7"/>
        <v/>
      </c>
      <c r="I199" s="45" t="str">
        <f t="shared" si="6"/>
        <v>1</v>
      </c>
    </row>
    <row r="200" spans="1:9" ht="39" customHeight="1" x14ac:dyDescent="0.25">
      <c r="A200" s="20"/>
      <c r="B200" s="19" t="s">
        <v>345</v>
      </c>
      <c r="C200" s="20" t="s">
        <v>440</v>
      </c>
      <c r="D200" s="144"/>
      <c r="E200" s="17"/>
      <c r="F200" s="1"/>
      <c r="G200" s="17"/>
      <c r="H200" s="45" t="str">
        <f t="shared" si="7"/>
        <v/>
      </c>
      <c r="I200" s="45" t="str">
        <f t="shared" si="6"/>
        <v>0</v>
      </c>
    </row>
    <row r="201" spans="1:9" s="74" customFormat="1" ht="36" customHeight="1" x14ac:dyDescent="0.25">
      <c r="A201" s="69">
        <v>5.2</v>
      </c>
      <c r="B201" s="70" t="s">
        <v>337</v>
      </c>
      <c r="C201" s="69">
        <v>3.5</v>
      </c>
      <c r="D201" s="97"/>
      <c r="E201" s="71"/>
      <c r="F201" s="72"/>
      <c r="G201" s="73"/>
      <c r="H201" s="74" t="str">
        <f t="shared" si="7"/>
        <v>&lt;tbody id='tbody_5_2' class='header'&gt;
    &lt;tr&gt;
       &lt;td&gt;&lt;img src='/svg/minus.svg' class='svg-icon'&gt;&lt;/td&gt;
        &lt;td class='font-weight-bold'&gt;5.2&lt;/td&gt;
        &lt;td class='font-weight-bold text-left' id='td_linhvuc_5_2'&gt;Kiểm tra tình hình tổ chức và hoạt động của các đơn vị trực thuộc&lt;/td&gt;
        &lt;td class='font-weight-bold' id='td_diemtoida_5_2'&gt;3.5&lt;/td&gt;
        &lt;td id='td_chamdiem_5_2'&gt;0&lt;/td&gt;
        &lt;td&gt;&lt;/td&gt;
        &lt;td&gt;&lt;/td&gt;
        &lt;td id='td_thamdinh_5_2'&gt;0&lt;/td&gt;
        &lt;td&gt;&lt;/td&gt;
    &lt;/tr&gt;
    &lt;/tbody&gt;</v>
      </c>
      <c r="I201" s="74">
        <f t="shared" si="6"/>
        <v>3.5</v>
      </c>
    </row>
    <row r="202" spans="1:9" ht="18.399999999999999" customHeight="1" x14ac:dyDescent="0.25">
      <c r="A202" s="20" t="s">
        <v>331</v>
      </c>
      <c r="B202" s="24" t="s">
        <v>60</v>
      </c>
      <c r="C202" s="20">
        <v>0.5</v>
      </c>
      <c r="D202" s="95"/>
      <c r="E202" s="17"/>
      <c r="F202" s="1"/>
      <c r="G202" s="17"/>
      <c r="H202" s="45" t="str">
        <f t="shared" si="7"/>
        <v>&lt;tbody id='tbody_5_2_1'&gt;
    &lt;tr class='header'&gt;
           &lt;td rowspan='5'&gt;&lt;img src='/svg/minus.svg' class='svg-icon'&gt;&lt;/td&gt;
          &lt;td rowspan='5'&gt;5.2.1&lt;/td&gt;
          &lt;td class='text-left'&gt;Ban hành kế hoạch kiểm tra&lt;/td&gt;
          &lt;td&gt;0.5&lt;/td&gt;
         &lt;td id='td_chamdiem_5_2_1'&gt;0&lt;/td&gt;
        &lt;td&gt;&lt;/td&gt;
        &lt;td&gt;&lt;/td&gt;
         &lt;td id='td_thamdinh_5_2_1'&gt;0&lt;/td&gt;
         &lt;td&gt;&lt;/td&gt;
    &lt;/tr&gt;
      &lt;tr&gt;
      &lt;td class='text-left font-italic'&gt;Có kế hoạch kiểm tra từ 20% số đơn vị trở lên: 0,5&lt;/td&gt;
      &lt;td rowspan='4'&gt;&lt;/td&gt;
      &lt;td&gt;&lt;input class='chamdiem' id='radio_5_2_1_0' type='radio'  name='td_chamdiem_5_2_1' value='0.5'&gt;&lt;/td&gt;
    &lt;td rowspan='4' class='chamdiem align-bottom'&gt;
      &lt;input id='files_5_2_1' type='text' hidden&gt;
      &lt;div id='file_5_2_1'&gt;&lt;/div&gt;
       &lt;button class='btn btn-primary btn-sm chamdiem upload' id='upload_5_2_1'&gt;&lt;i class='fas fa-upload'&gt;&lt;/i&gt; Tải lên&lt;/button&gt;
    &lt;/td&gt;
      &lt;td rowspan='4' class='align-bottom'&gt;
        &lt;div id='giaitrinh_5_2_1'&gt;&lt;/div&gt;
        &lt;button type='button' class='btn btn-success btn-sm chamdiem giaitrinh' &gt;&lt;i class='fas fa-edit'&gt;&lt;/i&gt;&lt;/button&gt;
      &lt;/td&gt;
      &lt;td&gt;&lt;input class='thamdinh' id='radio_thamdinh_5_2_1_0' type='radio'  name='td_thamdinh_5_2_1' value='0.5'&gt;&lt;/td&gt;   
      &lt;td rowspan='4' class='align-bottom'&gt;
        &lt;div id='ykien_5_2_1'&gt;&lt;/div&gt;
        &lt;button type='button' class='btn btn-info btn-sm thamdinh' &gt;&lt;i class='fas fa-edit'&gt;&lt;/i&gt;&lt;/button&gt;
      &lt;/td&gt;
  &lt;/tr&gt; 
&lt;tr&gt;
    &lt;td class='text-left font-italic'&gt;Có kế hoạch kiểm tra từ 10% - dưới 20% số đơn vị: 0,25&lt;/td&gt;
    &lt;td &gt;&lt;input class='chamdiem' id='radio_5_2_1_1' type='radio' name='td_chamdiem_5_2_1' value='0.25' checked&gt;&lt;/td&gt;   
    &lt;td&gt;&lt;input class='thamdinh' id='radio_thamdinh_5_2_1_1' type='radio'  name='td_thamdinh_5_2_1' value='0.25' checked&gt;&lt;/td&gt;  
  &lt;/tr&gt;
&lt;tr&gt;
  &lt;td class='text-left font-italic'&gt;Có kế hoạch kiểm tra dưới 10% số đơn vị: 0&lt;/td&gt;
  &lt;td &gt;&lt;input class='chamdiem' id='radio_5_2_1_2' type='radio' name='td_chamdiem_5_2_1' value='0' checked&gt;&lt;/td&gt;   
  &lt;td&gt;&lt;input class='thamdinh' id='radio_thamdinh_5_2_1_2' type='radio'  name='td_thamdinh_5_2_1' value='0' checked&gt;&lt;/td&gt;  
&lt;/tr&gt; &lt;/tbody&gt;</v>
      </c>
      <c r="I202" s="45">
        <f t="shared" si="6"/>
        <v>0.5</v>
      </c>
    </row>
    <row r="203" spans="1:9" ht="27" customHeight="1" x14ac:dyDescent="0.25">
      <c r="A203" s="18"/>
      <c r="B203" s="19" t="s">
        <v>156</v>
      </c>
      <c r="C203" s="20" t="s">
        <v>439</v>
      </c>
      <c r="D203" s="112"/>
      <c r="E203" s="17"/>
      <c r="F203" s="1"/>
      <c r="G203" s="17"/>
      <c r="H203" s="45" t="str">
        <f t="shared" si="7"/>
        <v/>
      </c>
      <c r="I203" s="45" t="str">
        <f t="shared" si="6"/>
        <v>0.5</v>
      </c>
    </row>
    <row r="204" spans="1:9" ht="31.5" x14ac:dyDescent="0.25">
      <c r="A204" s="18"/>
      <c r="B204" s="19" t="s">
        <v>155</v>
      </c>
      <c r="C204" s="20" t="s">
        <v>442</v>
      </c>
      <c r="D204" s="112"/>
      <c r="E204" s="17"/>
      <c r="F204" s="1"/>
      <c r="G204" s="17"/>
      <c r="H204" s="45" t="str">
        <f t="shared" si="7"/>
        <v/>
      </c>
      <c r="I204" s="45" t="str">
        <f t="shared" si="6"/>
        <v>0.25</v>
      </c>
    </row>
    <row r="205" spans="1:9" ht="18.399999999999999" customHeight="1" x14ac:dyDescent="0.25">
      <c r="A205" s="18"/>
      <c r="B205" s="19" t="s">
        <v>157</v>
      </c>
      <c r="C205" s="20" t="s">
        <v>440</v>
      </c>
      <c r="D205" s="112"/>
      <c r="E205" s="17"/>
      <c r="F205" s="1"/>
      <c r="G205" s="17"/>
      <c r="H205" s="45" t="str">
        <f t="shared" si="7"/>
        <v/>
      </c>
      <c r="I205" s="45" t="str">
        <f t="shared" si="6"/>
        <v>0</v>
      </c>
    </row>
    <row r="206" spans="1:9" ht="15.75" x14ac:dyDescent="0.25">
      <c r="A206" s="20" t="s">
        <v>332</v>
      </c>
      <c r="B206" s="24" t="s">
        <v>93</v>
      </c>
      <c r="C206" s="20">
        <v>1.5</v>
      </c>
      <c r="D206" s="93"/>
      <c r="E206" s="17"/>
      <c r="F206" s="1"/>
      <c r="G206" s="17"/>
      <c r="H206" s="45" t="str">
        <f t="shared" si="7"/>
        <v>&lt;tbody id='tbody_5_2_2'&gt;
    &lt;tr class='header'&gt;
           &lt;td rowspan='5'&gt;&lt;img src='/svg/minus.svg' class='svg-icon'&gt;&lt;/td&gt;
          &lt;td rowspan='5'&gt;5.2.2&lt;/td&gt;
          &lt;td class='text-left'&gt;Mức độ thực hiện kế hoạch kiểm tra &lt;/td&gt;
          &lt;td&gt;1.5&lt;/td&gt;
         &lt;td id='td_chamdiem_5_2_2'&gt;0&lt;/td&gt;
        &lt;td&gt;&lt;/td&gt;
        &lt;td&gt;&lt;/td&gt;
         &lt;td id='td_thamdinh_5_2_2'&gt;0&lt;/td&gt;
         &lt;td&gt;&lt;/td&gt;
    &lt;/tr&gt;
      &lt;tr&gt;
      &lt;td class='text-left font-italic'&gt;Hoàn thành từ 70%  - 100% kế hoạch: 1.5&lt;/td&gt;
      &lt;td rowspan='4'&gt;&lt;/td&gt;
      &lt;td&gt;&lt;input class='chamdiem' id='radio_5_2_2_0' type='radio'  name='td_chamdiem_5_2_2' value='1.5'&gt;&lt;/td&gt;
    &lt;td rowspan='4' class='chamdiem align-bottom'&gt;
      &lt;input id='files_5_2_2' type='text' hidden&gt;
      &lt;div id='file_5_2_2'&gt;&lt;/div&gt;
       &lt;button class='btn btn-primary btn-sm chamdiem upload' id='upload_5_2_2'&gt;&lt;i class='fas fa-upload'&gt;&lt;/i&gt; Tải lên&lt;/button&gt;
    &lt;/td&gt;
      &lt;td rowspan='4' class='align-bottom'&gt;
        &lt;div id='giaitrinh_5_2_2'&gt;&lt;/div&gt;
        &lt;button type='button' class='btn btn-success btn-sm chamdiem giaitrinh' &gt;&lt;i class='fas fa-edit'&gt;&lt;/i&gt;&lt;/button&gt;
      &lt;/td&gt;
      &lt;td&gt;&lt;input class='thamdinh' id='radio_thamdinh_5_2_2_0' type='radio'  name='td_thamdinh_5_2_2' value='1.5'&gt;&lt;/td&gt;   
      &lt;td rowspan='4' class='align-bottom'&gt;
        &lt;div id='ykien_5_2_2'&gt;&lt;/div&gt;
        &lt;button type='button' class='btn btn-info btn-sm thamdinh' &gt;&lt;i class='fas fa-edit'&gt;&lt;/i&gt;&lt;/button&gt;
      &lt;/td&gt;
  &lt;/tr&gt; 
&lt;tr&gt;
    &lt;td class='text-left font-italic'&gt;Hoàn thành từ 50%  - dưới 70% kế hoạch: 0.75&lt;/td&gt;
    &lt;td &gt;&lt;input class='chamdiem' id='radio_5_2_2_1' type='radio' name='td_chamdiem_5_2_2' value='0.75' checked&gt;&lt;/td&gt;   
    &lt;td&gt;&lt;input class='thamdinh' id='radio_thamdinh_5_2_2_1' type='radio'  name='td_thamdinh_5_2_2' value='0.75' checked&gt;&lt;/td&gt;  
  &lt;/tr&gt;
&lt;tr&gt;
  &lt;td class='text-left font-italic'&gt;Hoàn thành dưới 50% kế hoạch: 0&lt;/td&gt;
  &lt;td &gt;&lt;input class='chamdiem' id='radio_5_2_2_2' type='radio' name='td_chamdiem_5_2_2' value='0' checked&gt;&lt;/td&gt;   
  &lt;td&gt;&lt;input class='thamdinh' id='radio_thamdinh_5_2_2_2' type='radio'  name='td_thamdinh_5_2_2' value='0' checked&gt;&lt;/td&gt;  
&lt;/tr&gt; &lt;/tbody&gt;</v>
      </c>
      <c r="I206" s="45">
        <f t="shared" si="6"/>
        <v>1.5</v>
      </c>
    </row>
    <row r="207" spans="1:9" ht="27" customHeight="1" x14ac:dyDescent="0.25">
      <c r="A207" s="20"/>
      <c r="B207" s="38" t="s">
        <v>252</v>
      </c>
      <c r="C207" s="20" t="s">
        <v>38</v>
      </c>
      <c r="D207" s="134"/>
      <c r="E207" s="17"/>
      <c r="F207" s="1"/>
      <c r="G207" s="17"/>
      <c r="H207" s="45" t="str">
        <f t="shared" si="7"/>
        <v/>
      </c>
      <c r="I207" s="45" t="str">
        <f t="shared" si="6"/>
        <v>1.5</v>
      </c>
    </row>
    <row r="208" spans="1:9" ht="21" customHeight="1" x14ac:dyDescent="0.25">
      <c r="A208" s="20"/>
      <c r="B208" s="38" t="s">
        <v>253</v>
      </c>
      <c r="C208" s="20" t="s">
        <v>443</v>
      </c>
      <c r="D208" s="134"/>
      <c r="E208" s="17"/>
      <c r="F208" s="1"/>
      <c r="G208" s="17"/>
      <c r="H208" s="45" t="str">
        <f t="shared" si="7"/>
        <v/>
      </c>
      <c r="I208" s="45" t="str">
        <f t="shared" si="6"/>
        <v>0.75</v>
      </c>
    </row>
    <row r="209" spans="1:9" ht="18.399999999999999" customHeight="1" x14ac:dyDescent="0.25">
      <c r="A209" s="20"/>
      <c r="B209" s="19" t="s">
        <v>17</v>
      </c>
      <c r="C209" s="20" t="s">
        <v>440</v>
      </c>
      <c r="D209" s="134"/>
      <c r="E209" s="17"/>
      <c r="F209" s="1"/>
      <c r="G209" s="17"/>
      <c r="H209" s="45" t="str">
        <f t="shared" si="7"/>
        <v/>
      </c>
      <c r="I209" s="45" t="str">
        <f t="shared" si="6"/>
        <v>0</v>
      </c>
    </row>
    <row r="210" spans="1:9" ht="18.399999999999999" customHeight="1" x14ac:dyDescent="0.25">
      <c r="A210" s="28" t="s">
        <v>333</v>
      </c>
      <c r="B210" s="24" t="s">
        <v>31</v>
      </c>
      <c r="C210" s="20">
        <v>1.5</v>
      </c>
      <c r="D210" s="93"/>
      <c r="E210" s="17"/>
      <c r="F210" s="1"/>
      <c r="G210" s="17"/>
      <c r="H210" s="45" t="str">
        <f t="shared" si="7"/>
        <v>&lt;tbody id='tbody_5_2_3 '&gt;
    &lt;tr class='header'&gt;
           &lt;td rowspan='5'&gt;&lt;img src='/svg/minus.svg' class='svg-icon'&gt;&lt;/td&gt;
          &lt;td rowspan='5'&gt;5.2.3 &lt;/td&gt;
          &lt;td class='text-left'&gt;Xử lý các vấn đề phát hiện qua kiểm tra&lt;/td&gt;
          &lt;td&gt;1.5&lt;/td&gt;
         &lt;td id='td_chamdiem_5_2_3 '&gt;0&lt;/td&gt;
        &lt;td&gt;&lt;/td&gt;
        &lt;td&gt;&lt;/td&gt;
         &lt;td id='td_thamdinh_5_2_3 '&gt;0&lt;/td&gt;
         &lt;td&gt;&lt;/td&gt;
    &lt;/tr&gt;
      &lt;tr&gt;
      &lt;td class='text-left font-italic'&gt;Từ 70% - 100% vấn đề phát hiện qua kiểm tra được xử lý hoặc kiến nghị xử lý: 1.5&lt;/td&gt;
      &lt;td rowspan='4'&gt;&lt;/td&gt;
      &lt;td&gt;&lt;input class='chamdiem' id='radio_5_2_3 _0' type='radio'  name='td_chamdiem_5_2_3 ' value='1.5'&gt;&lt;/td&gt;
    &lt;td rowspan='4' class='chamdiem align-bottom'&gt;
      &lt;input id='files_5_2_3 ' type='text' hidden&gt;
      &lt;div id='file_5_2_3 '&gt;&lt;/div&gt;
       &lt;button class='btn btn-primary btn-sm chamdiem upload' id='upload_5_2_3 '&gt;&lt;i class='fas fa-upload'&gt;&lt;/i&gt; Tải lên&lt;/button&gt;
    &lt;/td&gt;
      &lt;td rowspan='4' class='align-bottom'&gt;
        &lt;div id='giaitrinh_5_2_3 '&gt;&lt;/div&gt;
        &lt;button type='button' class='btn btn-success btn-sm chamdiem giaitrinh' &gt;&lt;i class='fas fa-edit'&gt;&lt;/i&gt;&lt;/button&gt;
      &lt;/td&gt;
      &lt;td&gt;&lt;input class='thamdinh' id='radio_thamdinh_5_2_3 _0' type='radio'  name='td_thamdinh_5_2_3 ' value='1.5'&gt;&lt;/td&gt;   
      &lt;td rowspan='4' class='align-bottom'&gt;
        &lt;div id='ykien_5_2_3 '&gt;&lt;/div&gt;
        &lt;button type='button' class='btn btn-info btn-sm thamdinh' &gt;&lt;i class='fas fa-edit'&gt;&lt;/i&gt;&lt;/button&gt;
      &lt;/td&gt;
  &lt;/tr&gt; 
&lt;tr&gt;
    &lt;td class='text-left font-italic'&gt;Từ 50% - dưới 70% vấn đề phát hiện qua kiểm tra được xử lý hoặc kiến nghị xử lý: 0.75&lt;/td&gt;
    &lt;td &gt;&lt;input class='chamdiem' id='radio_5_2_3 _1' type='radio' name='td_chamdiem_5_2_3 ' value='0.75' checked&gt;&lt;/td&gt;   
    &lt;td&gt;&lt;input class='thamdinh' id='radio_thamdinh_5_2_3 _1' type='radio'  name='td_thamdinh_5_2_3 ' value='0.75' checked&gt;&lt;/td&gt;  
  &lt;/tr&gt;
&lt;tr&gt;
  &lt;td class='text-left font-italic'&gt;Dưới 50% vấn đề phát hiện qua kiểm tra được xử lý hoặc kiến nghị xử lý: 0&lt;/td&gt;
  &lt;td &gt;&lt;input class='chamdiem' id='radio_5_2_3 _2' type='radio' name='td_chamdiem_5_2_3 ' value='0' checked&gt;&lt;/td&gt;   
  &lt;td&gt;&lt;input class='thamdinh' id='radio_thamdinh_5_2_3 _2' type='radio'  name='td_thamdinh_5_2_3 ' value='0' checked&gt;&lt;/td&gt;  
&lt;/tr&gt; &lt;/tbody&gt;</v>
      </c>
      <c r="I210" s="45">
        <f t="shared" si="6"/>
        <v>1.5</v>
      </c>
    </row>
    <row r="211" spans="1:9" ht="38.25" customHeight="1" x14ac:dyDescent="0.25">
      <c r="A211" s="18"/>
      <c r="B211" s="38" t="s">
        <v>254</v>
      </c>
      <c r="C211" s="20" t="s">
        <v>38</v>
      </c>
      <c r="D211" s="134"/>
      <c r="E211" s="17"/>
      <c r="F211" s="1"/>
      <c r="G211" s="17"/>
      <c r="H211" s="45" t="str">
        <f t="shared" si="7"/>
        <v/>
      </c>
      <c r="I211" s="45" t="str">
        <f t="shared" si="6"/>
        <v>1.5</v>
      </c>
    </row>
    <row r="212" spans="1:9" ht="36" customHeight="1" x14ac:dyDescent="0.25">
      <c r="A212" s="18"/>
      <c r="B212" s="38" t="s">
        <v>255</v>
      </c>
      <c r="C212" s="20" t="s">
        <v>443</v>
      </c>
      <c r="D212" s="134"/>
      <c r="E212" s="17"/>
      <c r="F212" s="1"/>
      <c r="G212" s="17"/>
      <c r="H212" s="45" t="str">
        <f t="shared" si="7"/>
        <v/>
      </c>
      <c r="I212" s="45" t="str">
        <f t="shared" si="6"/>
        <v>0.75</v>
      </c>
    </row>
    <row r="213" spans="1:9" ht="37.5" customHeight="1" x14ac:dyDescent="0.25">
      <c r="A213" s="18"/>
      <c r="B213" s="19" t="s">
        <v>32</v>
      </c>
      <c r="C213" s="20" t="s">
        <v>440</v>
      </c>
      <c r="D213" s="134"/>
      <c r="E213" s="17"/>
      <c r="F213" s="1"/>
      <c r="G213" s="17"/>
      <c r="H213" s="45" t="str">
        <f t="shared" si="7"/>
        <v/>
      </c>
      <c r="I213" s="45" t="str">
        <f t="shared" si="6"/>
        <v>0</v>
      </c>
    </row>
    <row r="214" spans="1:9" s="74" customFormat="1" ht="18.399999999999999" customHeight="1" x14ac:dyDescent="0.25">
      <c r="A214" s="69">
        <v>5.3</v>
      </c>
      <c r="B214" s="70" t="s">
        <v>429</v>
      </c>
      <c r="C214" s="75">
        <v>1</v>
      </c>
      <c r="D214" s="121"/>
      <c r="E214" s="71"/>
      <c r="F214" s="72"/>
      <c r="G214" s="73"/>
      <c r="H214" s="74" t="str">
        <f t="shared" si="7"/>
        <v>&lt;tbody id='tbody_5_3' class='header'&gt;
    &lt;tr&gt;
       &lt;td&gt;&lt;img src='/svg/minus.svg' class='svg-icon'&gt;&lt;/td&gt;
        &lt;td class='font-weight-bold'&gt;5.3&lt;/td&gt;
        &lt;td class='font-weight-bold text-left' id='td_linhvuc_5_3'&gt;Quy chế làm việc&lt;/td&gt;
        &lt;td class='font-weight-bold' id='td_diemtoida_5_3'&gt;1&lt;/td&gt;
        &lt;td id='td_chamdiem_5_3'&gt;0&lt;/td&gt;
        &lt;td&gt;&lt;/td&gt;
        &lt;td&gt;&lt;/td&gt;
        &lt;td id='td_thamdinh_5_3'&gt;0&lt;/td&gt;
        &lt;td&gt;&lt;/td&gt;
    &lt;/tr&gt;
    &lt;/tbody&gt;</v>
      </c>
      <c r="I214" s="74">
        <f t="shared" si="6"/>
        <v>1</v>
      </c>
    </row>
    <row r="215" spans="1:9" s="178" customFormat="1" ht="18.399999999999999" customHeight="1" x14ac:dyDescent="0.25">
      <c r="A215" s="111" t="s">
        <v>430</v>
      </c>
      <c r="B215" s="187" t="s">
        <v>94</v>
      </c>
      <c r="C215" s="188">
        <v>1</v>
      </c>
      <c r="D215" s="189"/>
      <c r="E215" s="176"/>
      <c r="F215" s="177"/>
      <c r="G215" s="176"/>
      <c r="H215" s="178" t="str">
        <f t="shared" si="7"/>
        <v>&lt;tbody id='tbody_5_3_1'&gt;
    &lt;tr class='header'&gt;
           &lt;td rowspan='5'&gt;&lt;img src='/svg/minus.svg' class='svg-icon'&gt;&lt;/td&gt;
          &lt;td rowspan='5'&gt;5.3.1&lt;/td&gt;
          &lt;td class='text-left'&gt;Kết quả thực hiện quy chế làm việc&lt;/td&gt;
          &lt;td&gt;1&lt;/td&gt;
         &lt;td id='td_chamdiem_5_3_1'&gt;0&lt;/td&gt;
        &lt;td&gt;&lt;/td&gt;
        &lt;td&gt;&lt;/td&gt;
         &lt;td id='td_thamdinh_5_3_1'&gt;0&lt;/td&gt;
         &lt;td&gt;&lt;/td&gt;
    &lt;/tr&gt;
      &lt;tr&gt;
      &lt;td class='text-left font-italic'&gt;Có quy chế làm việc: 1&lt;/td&gt;
      &lt;td rowspan='4'&gt;&lt;/td&gt;
      &lt;td&gt;&lt;input class='chamdiem' id='radio_5_3_1_0' type='radio'  name='td_chamdiem_5_3_1' value='1'&gt;&lt;/td&gt;
    &lt;td rowspan='4' class='chamdiem align-bottom'&gt;
      &lt;input id='files_5_3_1' type='text' hidden&gt;
      &lt;div id='file_5_3_1'&gt;&lt;/div&gt;
       &lt;button class='btn btn-primary btn-sm chamdiem upload' id='upload_5_3_1'&gt;&lt;i class='fas fa-upload'&gt;&lt;/i&gt; Tải lên&lt;/button&gt;
    &lt;/td&gt;
      &lt;td rowspan='4' class='align-bottom'&gt;
        &lt;div id='giaitrinh_5_3_1'&gt;&lt;/div&gt;
        &lt;button type='button' class='btn btn-success btn-sm chamdiem giaitrinh' &gt;&lt;i class='fas fa-edit'&gt;&lt;/i&gt;&lt;/button&gt;
      &lt;/td&gt;
      &lt;td&gt;&lt;input class='thamdinh' id='radio_thamdinh_5_3_1_0' type='radio'  name='td_thamdinh_5_3_1' value='1'&gt;&lt;/td&gt;   
      &lt;td rowspan='4' class='align-bottom'&gt;
        &lt;div id='ykien_5_3_1'&gt;&lt;/div&gt;
        &lt;button type='button' class='btn btn-info btn-sm thamdinh' &gt;&lt;i class='fas fa-edit'&gt;&lt;/i&gt;&lt;/button&gt;
      &lt;/td&gt;
  &lt;/tr&gt; 
&lt;tr&gt;
    &lt;td class='text-left font-italic'&gt;Không có quy chế làm việc: 0&lt;/td&gt;
    &lt;td &gt;&lt;input class='chamdiem' id='radio_5_3_1_1' type='radio' name='td_chamdiem_5_3_1' value='0' checked&gt;&lt;/td&gt;   
    &lt;td&gt;&lt;input class='thamdinh' id='radio_thamdinh_5_3_1_1' type='radio'  name='td_thamdinh_5_3_1' value='0' checked&gt;&lt;/td&gt;  
  &lt;/tr&gt; &lt;/tbody&gt;</v>
      </c>
      <c r="I215" s="178">
        <f t="shared" si="6"/>
        <v>1</v>
      </c>
    </row>
    <row r="216" spans="1:9" s="186" customFormat="1" ht="15.75" x14ac:dyDescent="0.25">
      <c r="A216" s="190"/>
      <c r="B216" s="191" t="s">
        <v>338</v>
      </c>
      <c r="C216" s="190" t="s">
        <v>438</v>
      </c>
      <c r="D216" s="192"/>
      <c r="E216" s="184"/>
      <c r="F216" s="185"/>
      <c r="G216" s="184"/>
      <c r="H216" s="186" t="str">
        <f t="shared" si="7"/>
        <v/>
      </c>
      <c r="I216" s="186" t="str">
        <f t="shared" si="6"/>
        <v>1</v>
      </c>
    </row>
    <row r="217" spans="1:9" s="186" customFormat="1" ht="15.75" x14ac:dyDescent="0.25">
      <c r="A217" s="190"/>
      <c r="B217" s="191" t="s">
        <v>201</v>
      </c>
      <c r="C217" s="190" t="s">
        <v>440</v>
      </c>
      <c r="D217" s="192"/>
      <c r="E217" s="184"/>
      <c r="F217" s="185"/>
      <c r="G217" s="184"/>
      <c r="H217" s="186" t="str">
        <f t="shared" si="7"/>
        <v/>
      </c>
      <c r="I217" s="186" t="str">
        <f t="shared" si="6"/>
        <v>0</v>
      </c>
    </row>
    <row r="218" spans="1:9" s="74" customFormat="1" ht="18.399999999999999" customHeight="1" x14ac:dyDescent="0.25">
      <c r="A218" s="69">
        <v>5.4</v>
      </c>
      <c r="B218" s="70" t="s">
        <v>95</v>
      </c>
      <c r="C218" s="69">
        <v>2</v>
      </c>
      <c r="D218" s="122"/>
      <c r="E218" s="71"/>
      <c r="F218" s="72"/>
      <c r="G218" s="73"/>
      <c r="H218" s="74" t="str">
        <f t="shared" si="7"/>
        <v>&lt;tbody id='tbody_5_4' class='header'&gt;
    &lt;tr&gt;
       &lt;td&gt;&lt;img src='/svg/minus.svg' class='svg-icon'&gt;&lt;/td&gt;
        &lt;td class='font-weight-bold'&gt;5.4&lt;/td&gt;
        &lt;td class='font-weight-bold text-left' id='td_linhvuc_5_4'&gt;Thực hiện phân cấp cho Công an cấp dưới&lt;/td&gt;
        &lt;td class='font-weight-bold' id='td_diemtoida_5_4'&gt;2&lt;/td&gt;
        &lt;td id='td_chamdiem_5_4'&gt;0&lt;/td&gt;
        &lt;td&gt;&lt;/td&gt;
        &lt;td&gt;&lt;/td&gt;
        &lt;td id='td_thamdinh_5_4'&gt;0&lt;/td&gt;
        &lt;td&gt;&lt;/td&gt;
    &lt;/tr&gt;
    &lt;/tbody&gt;</v>
      </c>
      <c r="I218" s="74">
        <f t="shared" si="6"/>
        <v>2</v>
      </c>
    </row>
    <row r="219" spans="1:9" ht="18.399999999999999" customHeight="1" x14ac:dyDescent="0.25">
      <c r="A219" s="41" t="s">
        <v>187</v>
      </c>
      <c r="B219" s="16" t="s">
        <v>334</v>
      </c>
      <c r="C219" s="41">
        <v>1</v>
      </c>
      <c r="D219" s="123"/>
      <c r="E219" s="17"/>
      <c r="F219" s="1"/>
      <c r="G219" s="17"/>
      <c r="H219" s="45" t="str">
        <f t="shared" si="7"/>
        <v>&lt;tbody id='tbody_5_5_1'&gt;
    &lt;tr class='header'&gt;
           &lt;td rowspan='5'&gt;&lt;img src='/svg/minus.svg' class='svg-icon'&gt;&lt;/td&gt;
          &lt;td rowspan='5'&gt;5.5.1&lt;/td&gt;
          &lt;td class='text-left'&gt;Thực hiện quy định của Bộ Công an về phân cấp&lt;/td&gt;
          &lt;td&gt;1&lt;/td&gt;
         &lt;td id='td_chamdiem_5_5_1'&gt;0&lt;/td&gt;
        &lt;td&gt;&lt;/td&gt;
        &lt;td&gt;&lt;/td&gt;
         &lt;td id='td_thamdinh_5_5_1'&gt;0&lt;/td&gt;
         &lt;td&gt;&lt;/td&gt;
    &lt;/tr&gt;
      &lt;tr&gt;
      &lt;td class='text-left font-italic'&gt;Thực hiện phân cấp theo quy định: 1&lt;/td&gt;
      &lt;td rowspan='4'&gt;&lt;/td&gt;
      &lt;td&gt;&lt;input class='chamdiem' id='radio_5_5_1_0' type='radio'  name='td_chamdiem_5_5_1' value='1'&gt;&lt;/td&gt;
    &lt;td rowspan='4' class='chamdiem align-bottom'&gt;
      &lt;input id='files_5_5_1' type='text' hidden&gt;
      &lt;div id='file_5_5_1'&gt;&lt;/div&gt;
       &lt;button class='btn btn-primary btn-sm chamdiem upload' id='upload_5_5_1'&gt;&lt;i class='fas fa-upload'&gt;&lt;/i&gt; Tải lên&lt;/button&gt;
    &lt;/td&gt;
      &lt;td rowspan='4' class='align-bottom'&gt;
        &lt;div id='giaitrinh_5_5_1'&gt;&lt;/div&gt;
        &lt;button type='button' class='btn btn-success btn-sm chamdiem giaitrinh' &gt;&lt;i class='fas fa-edit'&gt;&lt;/i&gt;&lt;/button&gt;
      &lt;/td&gt;
      &lt;td&gt;&lt;input class='thamdinh' id='radio_thamdinh_5_5_1_0' type='radio'  name='td_thamdinh_5_5_1' value='1'&gt;&lt;/td&gt;   
      &lt;td rowspan='4' class='align-bottom'&gt;
        &lt;div id='ykien_5_5_1'&gt;&lt;/div&gt;
        &lt;button type='button' class='btn btn-info btn-sm thamdinh' &gt;&lt;i class='fas fa-edit'&gt;&lt;/i&gt;&lt;/button&gt;
      &lt;/td&gt;
  &lt;/tr&gt; 
&lt;tr&gt;
    &lt;td class='text-left font-italic'&gt;Không thực hiện phân cấp: 0&lt;/td&gt;
    &lt;td &gt;&lt;input class='chamdiem' id='radio_5_5_1_1' type='radio' name='td_chamdiem_5_5_1' value='0' checked&gt;&lt;/td&gt;   
    &lt;td&gt;&lt;input class='thamdinh' id='radio_thamdinh_5_5_1_1' type='radio'  name='td_thamdinh_5_5_1' value='0' checked&gt;&lt;/td&gt;  
  &lt;/tr&gt; &lt;/tbody&gt;</v>
      </c>
      <c r="I219" s="45">
        <f t="shared" si="6"/>
        <v>1</v>
      </c>
    </row>
    <row r="220" spans="1:9" ht="18.399999999999999" customHeight="1" x14ac:dyDescent="0.25">
      <c r="A220" s="132"/>
      <c r="B220" s="25" t="s">
        <v>339</v>
      </c>
      <c r="C220" s="132" t="s">
        <v>438</v>
      </c>
      <c r="D220" s="123"/>
      <c r="E220" s="17"/>
      <c r="F220" s="1"/>
      <c r="G220" s="17"/>
      <c r="H220" s="45" t="str">
        <f t="shared" si="7"/>
        <v/>
      </c>
      <c r="I220" s="45" t="str">
        <f t="shared" si="6"/>
        <v>1</v>
      </c>
    </row>
    <row r="221" spans="1:9" ht="18.399999999999999" customHeight="1" x14ac:dyDescent="0.25">
      <c r="A221" s="132"/>
      <c r="B221" s="25" t="s">
        <v>335</v>
      </c>
      <c r="C221" s="132" t="s">
        <v>440</v>
      </c>
      <c r="D221" s="123"/>
      <c r="E221" s="17"/>
      <c r="F221" s="1"/>
      <c r="G221" s="17"/>
      <c r="H221" s="45" t="str">
        <f t="shared" si="7"/>
        <v/>
      </c>
      <c r="I221" s="45" t="str">
        <f t="shared" si="6"/>
        <v>0</v>
      </c>
    </row>
    <row r="222" spans="1:9" ht="33" customHeight="1" x14ac:dyDescent="0.25">
      <c r="A222" s="132" t="s">
        <v>188</v>
      </c>
      <c r="B222" s="16" t="s">
        <v>336</v>
      </c>
      <c r="C222" s="132">
        <v>1</v>
      </c>
      <c r="D222" s="147"/>
      <c r="E222" s="17"/>
      <c r="F222" s="1"/>
      <c r="G222" s="17"/>
      <c r="H222" s="45" t="str">
        <f t="shared" si="7"/>
        <v>&lt;tbody id='tbody_5_5_2'&gt;
    &lt;tr class='header'&gt;
           &lt;td rowspan='5'&gt;&lt;img src='/svg/minus.svg' class='svg-icon'&gt;&lt;/td&gt;
          &lt;td rowspan='5'&gt;5.5.2&lt;/td&gt;
          &lt;td class='text-left'&gt;Chủ động phân cấp thêm các nội dung khác thuộc thẩm quyền&lt;/td&gt;
          &lt;td&gt;1&lt;/td&gt;
         &lt;td id='td_chamdiem_5_5_2'&gt;0&lt;/td&gt;
        &lt;td&gt;&lt;/td&gt;
        &lt;td&gt;&lt;/td&gt;
         &lt;td id='td_thamdinh_5_5_2'&gt;0&lt;/td&gt;
         &lt;td&gt;&lt;/td&gt;
    &lt;/tr&gt;
      &lt;tr&gt;
      &lt;td class='text-left font-italic'&gt;Có thực hiện: 1&lt;/td&gt;
      &lt;td rowspan='4'&gt;&lt;/td&gt;
      &lt;td&gt;&lt;input class='chamdiem' id='radio_5_5_2_0' type='radio'  name='td_chamdiem_5_5_2' value='1'&gt;&lt;/td&gt;
    &lt;td rowspan='4' class='chamdiem align-bottom'&gt;
      &lt;input id='files_5_5_2' type='text' hidden&gt;
      &lt;div id='file_5_5_2'&gt;&lt;/div&gt;
       &lt;button class='btn btn-primary btn-sm chamdiem upload' id='upload_5_5_2'&gt;&lt;i class='fas fa-upload'&gt;&lt;/i&gt; Tải lên&lt;/button&gt;
    &lt;/td&gt;
      &lt;td rowspan='4' class='align-bottom'&gt;
        &lt;div id='giaitrinh_5_5_2'&gt;&lt;/div&gt;
        &lt;button type='button' class='btn btn-success btn-sm chamdiem giaitrinh' &gt;&lt;i class='fas fa-edit'&gt;&lt;/i&gt;&lt;/button&gt;
      &lt;/td&gt;
      &lt;td&gt;&lt;input class='thamdinh' id='radio_thamdinh_5_5_2_0' type='radio'  name='td_thamdinh_5_5_2' value='1'&gt;&lt;/td&gt;   
      &lt;td rowspan='4' class='align-bottom'&gt;
        &lt;div id='ykien_5_5_2'&gt;&lt;/div&gt;
        &lt;button type='button' class='btn btn-info btn-sm thamdinh' &gt;&lt;i class='fas fa-edit'&gt;&lt;/i&gt;&lt;/button&gt;
      &lt;/td&gt;
  &lt;/tr&gt; 
&lt;tr&gt;
    &lt;td class='text-left font-italic'&gt;Không thực hiện: 0&lt;/td&gt;
    &lt;td &gt;&lt;input class='chamdiem' id='radio_5_5_2_1' type='radio' name='td_chamdiem_5_5_2' value='0' checked&gt;&lt;/td&gt;   
    &lt;td&gt;&lt;input class='thamdinh' id='radio_thamdinh_5_5_2_1' type='radio'  name='td_thamdinh_5_5_2' value='0' checked&gt;&lt;/td&gt;  
  &lt;/tr&gt; &lt;/tbody&gt;</v>
      </c>
      <c r="I222" s="45">
        <f t="shared" si="6"/>
        <v>1</v>
      </c>
    </row>
    <row r="223" spans="1:9" ht="18.399999999999999" customHeight="1" x14ac:dyDescent="0.25">
      <c r="A223" s="132"/>
      <c r="B223" s="25" t="s">
        <v>102</v>
      </c>
      <c r="C223" s="132" t="s">
        <v>438</v>
      </c>
      <c r="D223" s="123"/>
      <c r="E223" s="17"/>
      <c r="F223" s="1"/>
      <c r="G223" s="17"/>
      <c r="H223" s="45" t="str">
        <f t="shared" si="7"/>
        <v/>
      </c>
      <c r="I223" s="45" t="str">
        <f t="shared" si="6"/>
        <v>1</v>
      </c>
    </row>
    <row r="224" spans="1:9" ht="31.5" customHeight="1" x14ac:dyDescent="0.25">
      <c r="A224" s="41"/>
      <c r="B224" s="25" t="s">
        <v>43</v>
      </c>
      <c r="C224" s="41" t="s">
        <v>440</v>
      </c>
      <c r="D224" s="123"/>
      <c r="E224" s="17"/>
      <c r="F224" s="1"/>
      <c r="G224" s="17"/>
      <c r="H224" s="45" t="str">
        <f t="shared" si="7"/>
        <v/>
      </c>
      <c r="I224" s="45" t="str">
        <f t="shared" si="6"/>
        <v>0</v>
      </c>
    </row>
    <row r="225" spans="1:9" ht="18.399999999999999" customHeight="1" x14ac:dyDescent="0.25">
      <c r="A225" s="56">
        <v>6</v>
      </c>
      <c r="B225" s="78" t="s">
        <v>182</v>
      </c>
      <c r="C225" s="56">
        <v>8</v>
      </c>
      <c r="D225" s="96"/>
      <c r="E225" s="79"/>
      <c r="F225" s="80"/>
      <c r="G225" s="81"/>
      <c r="H225" s="45" t="str">
        <f t="shared" si="7"/>
        <v>&lt;tbody id='tbody_6'&gt;
    &lt;tr&gt;
       &lt;td&gt;&lt;/td&gt;
        &lt;td class='font-weight-bold'&gt;6&lt;/td&gt;
        &lt;td class='font-weight-bold text-left' id='td_linhvuc_6'&gt;CẢI CÁCH CHẾ ĐỘ CÔNG VỤ&lt;/td&gt;
        &lt;td class='font-weight-bold' id='td_diemtoida_6'&gt;8&lt;/td&gt;
        &lt;td id='td_chamdiem_6'&gt;0&lt;/td&gt;
        &lt;td&gt;&lt;/td&gt;
        &lt;td&gt;&lt;/td&gt;
        &lt;td id='td_thamdinh_6'&gt;0&lt;/td&gt;
        &lt;td&gt;&lt;/td&gt;
    &lt;/tr&gt;
    &lt;/tbody&gt;</v>
      </c>
      <c r="I225" s="45">
        <f t="shared" si="6"/>
        <v>8</v>
      </c>
    </row>
    <row r="226" spans="1:9" ht="33.75" customHeight="1" x14ac:dyDescent="0.25">
      <c r="A226" s="69">
        <v>6.1</v>
      </c>
      <c r="B226" s="70" t="s">
        <v>256</v>
      </c>
      <c r="C226" s="69">
        <v>2</v>
      </c>
      <c r="D226" s="146"/>
      <c r="E226" s="71"/>
      <c r="F226" s="72"/>
      <c r="G226" s="73"/>
      <c r="H226" s="45" t="str">
        <f t="shared" si="7"/>
        <v>&lt;tbody id='tbody_6_1' class='header'&gt;
    &lt;tr&gt;
       &lt;td&gt;&lt;img src='/svg/minus.svg' class='svg-icon'&gt;&lt;/td&gt;
        &lt;td class='font-weight-bold'&gt;6.1&lt;/td&gt;
        &lt;td class='font-weight-bold text-left' id='td_linhvuc_6_1'&gt;Thực hiện chủ trương tinh giản biên chế CBCS&lt;/td&gt;
        &lt;td class='font-weight-bold' id='td_diemtoida_6_1'&gt;2&lt;/td&gt;
        &lt;td id='td_chamdiem_6_1'&gt;0&lt;/td&gt;
        &lt;td&gt;&lt;/td&gt;
        &lt;td&gt;&lt;/td&gt;
        &lt;td id='td_thamdinh_6_1'&gt;0&lt;/td&gt;
        &lt;td&gt;&lt;/td&gt;
    &lt;/tr&gt;
    &lt;/tbody&gt;</v>
      </c>
      <c r="I226" s="45">
        <f t="shared" si="6"/>
        <v>2</v>
      </c>
    </row>
    <row r="227" spans="1:9" ht="18.399999999999999" customHeight="1" x14ac:dyDescent="0.25">
      <c r="A227" s="41" t="s">
        <v>106</v>
      </c>
      <c r="B227" s="16" t="s">
        <v>423</v>
      </c>
      <c r="C227" s="41">
        <v>1</v>
      </c>
      <c r="D227" s="147"/>
      <c r="E227" s="17"/>
      <c r="F227" s="1"/>
      <c r="G227" s="17"/>
      <c r="H227" s="45" t="str">
        <f t="shared" si="7"/>
        <v>&lt;tbody id='tbody_6_1_1'&gt;
    &lt;tr class='header'&gt;
           &lt;td rowspan='5'&gt;&lt;img src='/svg/minus.svg' class='svg-icon'&gt;&lt;/td&gt;
          &lt;td rowspan='5'&gt;6.1.1&lt;/td&gt;
          &lt;td class='text-left'&gt;Xây dựng, triển khai văn bản thực hiện&lt;/td&gt;
          &lt;td&gt;1&lt;/td&gt;
         &lt;td id='td_chamdiem_6_1_1'&gt;0&lt;/td&gt;
        &lt;td&gt;&lt;/td&gt;
        &lt;td&gt;&lt;/td&gt;
         &lt;td id='td_thamdinh_6_1_1'&gt;0&lt;/td&gt;
         &lt;td&gt;&lt;/td&gt;
    &lt;/tr&gt;
      &lt;tr&gt;
      &lt;td class='text-left font-italic'&gt;Có xây dựng văn bản thực hiện thực hiện: 1&lt;/td&gt;
      &lt;td rowspan='4'&gt;&lt;/td&gt;
      &lt;td&gt;&lt;input class='chamdiem' id='radio_6_1_1_0' type='radio'  name='td_chamdiem_6_1_1' value='1'&gt;&lt;/td&gt;
    &lt;td rowspan='4' class='chamdiem align-bottom'&gt;
      &lt;input id='files_6_1_1' type='text' hidden&gt;
      &lt;div id='file_6_1_1'&gt;&lt;/div&gt;
       &lt;button class='btn btn-primary btn-sm chamdiem upload' id='upload_6_1_1'&gt;&lt;i class='fas fa-upload'&gt;&lt;/i&gt; Tải lên&lt;/button&gt;
    &lt;/td&gt;
      &lt;td rowspan='4' class='align-bottom'&gt;
        &lt;div id='giaitrinh_6_1_1'&gt;&lt;/div&gt;
        &lt;button type='button' class='btn btn-success btn-sm chamdiem giaitrinh' &gt;&lt;i class='fas fa-edit'&gt;&lt;/i&gt;&lt;/button&gt;
      &lt;/td&gt;
      &lt;td&gt;&lt;input class='thamdinh' id='radio_thamdinh_6_1_1_0' type='radio'  name='td_thamdinh_6_1_1' value='1'&gt;&lt;/td&gt;   
      &lt;td rowspan='4' class='align-bottom'&gt;
        &lt;div id='ykien_6_1_1'&gt;&lt;/div&gt;
        &lt;button type='button' class='btn btn-info btn-sm thamdinh' &gt;&lt;i class='fas fa-edit'&gt;&lt;/i&gt;&lt;/button&gt;
      &lt;/td&gt;
  &lt;/tr&gt; 
&lt;tr&gt;
    &lt;td class='text-left font-italic'&gt;Không xây dựng văn bản thực hiện: 0&lt;/td&gt;
    &lt;td &gt;&lt;input class='chamdiem' id='radio_6_1_1_1' type='radio' name='td_chamdiem_6_1_1' value='0' checked&gt;&lt;/td&gt;   
    &lt;td&gt;&lt;input class='thamdinh' id='radio_thamdinh_6_1_1_1' type='radio'  name='td_thamdinh_6_1_1' value='0' checked&gt;&lt;/td&gt;  
  &lt;/tr&gt; &lt;/tbody&gt;</v>
      </c>
      <c r="I227" s="45">
        <f t="shared" si="6"/>
        <v>1</v>
      </c>
    </row>
    <row r="228" spans="1:9" ht="18.399999999999999" customHeight="1" x14ac:dyDescent="0.25">
      <c r="A228" s="128"/>
      <c r="B228" s="25" t="s">
        <v>350</v>
      </c>
      <c r="C228" s="128" t="s">
        <v>438</v>
      </c>
      <c r="D228" s="123"/>
      <c r="E228" s="17"/>
      <c r="F228" s="1"/>
      <c r="G228" s="17"/>
      <c r="H228" s="45" t="str">
        <f t="shared" si="7"/>
        <v/>
      </c>
      <c r="I228" s="45" t="str">
        <f t="shared" si="6"/>
        <v>1</v>
      </c>
    </row>
    <row r="229" spans="1:9" ht="18.399999999999999" customHeight="1" x14ac:dyDescent="0.25">
      <c r="A229" s="128"/>
      <c r="B229" s="25" t="s">
        <v>346</v>
      </c>
      <c r="C229" s="128" t="s">
        <v>440</v>
      </c>
      <c r="D229" s="123"/>
      <c r="E229" s="17"/>
      <c r="F229" s="1"/>
      <c r="G229" s="17"/>
      <c r="H229" s="45" t="str">
        <f t="shared" si="7"/>
        <v/>
      </c>
      <c r="I229" s="45" t="str">
        <f t="shared" si="6"/>
        <v>0</v>
      </c>
    </row>
    <row r="230" spans="1:9" ht="18.399999999999999" customHeight="1" x14ac:dyDescent="0.25">
      <c r="A230" s="41" t="s">
        <v>108</v>
      </c>
      <c r="B230" s="16" t="s">
        <v>347</v>
      </c>
      <c r="C230" s="41">
        <v>1</v>
      </c>
      <c r="D230" s="147"/>
      <c r="E230" s="17"/>
      <c r="F230" s="1"/>
      <c r="G230" s="17"/>
      <c r="H230" s="45" t="str">
        <f t="shared" si="7"/>
        <v>&lt;tbody id='tbody_6_1_2'&gt;
    &lt;tr class='header'&gt;
           &lt;td rowspan='5'&gt;&lt;img src='/svg/minus.svg' class='svg-icon'&gt;&lt;/td&gt;
          &lt;td rowspan='5'&gt;6.1.2&lt;/td&gt;
          &lt;td class='text-left'&gt;Mức độ thực hiện chủ trương tinh giản biên chế &lt;/td&gt;
          &lt;td&gt;1&lt;/td&gt;
         &lt;td id='td_chamdiem_6_1_2'&gt;0&lt;/td&gt;
        &lt;td&gt;&lt;/td&gt;
        &lt;td&gt;&lt;/td&gt;
         &lt;td id='td_thamdinh_6_1_2'&gt;0&lt;/td&gt;
         &lt;td&gt;&lt;/td&gt;
    &lt;/tr&gt;
      &lt;tr&gt;
      &lt;td class='text-left font-italic'&gt;Hoàn thành từ 70 - 100%: 0.5&lt;/td&gt;
      &lt;td rowspan='4'&gt;&lt;/td&gt;
      &lt;td&gt;&lt;input class='chamdiem' id='radio_6_1_2_0' type='radio'  name='td_chamdiem_6_1_2' value='1'&gt;&lt;/td&gt;
    &lt;td rowspan='4' class='chamdiem align-bottom'&gt;
      &lt;input id='files_6_1_2' type='text' hidden&gt;
      &lt;div id='file_6_1_2'&gt;&lt;/div&gt;
       &lt;button class='btn btn-primary btn-sm chamdiem upload' id='upload_6_1_2'&gt;&lt;i class='fas fa-upload'&gt;&lt;/i&gt; Tải lên&lt;/button&gt;
    &lt;/td&gt;
      &lt;td rowspan='4' class='align-bottom'&gt;
        &lt;div id='giaitrinh_6_1_2'&gt;&lt;/div&gt;
        &lt;button type='button' class='btn btn-success btn-sm chamdiem giaitrinh' &gt;&lt;i class='fas fa-edit'&gt;&lt;/i&gt;&lt;/button&gt;
      &lt;/td&gt;
      &lt;td&gt;&lt;input class='thamdinh' id='radio_thamdinh_6_1_2_0' type='radio'  name='td_thamdinh_6_1_2' value='1'&gt;&lt;/td&gt;   
      &lt;td rowspan='4' class='align-bottom'&gt;
        &lt;div id='ykien_6_1_2'&gt;&lt;/div&gt;
        &lt;button type='button' class='btn btn-info btn-sm thamdinh' &gt;&lt;i class='fas fa-edit'&gt;&lt;/i&gt;&lt;/button&gt;
      &lt;/td&gt;
  &lt;/tr&gt; 
&lt;tr&gt;
    &lt;td class='text-left font-italic'&gt;Hoàn thành từ  50% - dưới 70%: 0.25&lt;/td&gt;
    &lt;td &gt;&lt;input class='chamdiem' id='radio_6_1_2_1' type='radio' name='td_chamdiem_6_1_2' value='0.25' checked&gt;&lt;/td&gt;   
    &lt;td&gt;&lt;input class='thamdinh' id='radio_thamdinh_6_1_2_1' type='radio'  name='td_thamdinh_6_1_2' value='0.25' checked&gt;&lt;/td&gt;  
  &lt;/tr&gt;
&lt;tr&gt;
  &lt;td class='text-left font-italic'&gt;Hoàn thành dưới 50%: 0&lt;/td&gt;
  &lt;td &gt;&lt;input class='chamdiem' id='radio_6_1_2_2' type='radio' name='td_chamdiem_6_1_2' value='0' checked&gt;&lt;/td&gt;   
  &lt;td&gt;&lt;input class='thamdinh' id='radio_thamdinh_6_1_2_2' type='radio'  name='td_thamdinh_6_1_2' value='0' checked&gt;&lt;/td&gt;  
&lt;/tr&gt; &lt;/tbody&gt;</v>
      </c>
      <c r="I230" s="45">
        <f t="shared" si="6"/>
        <v>1</v>
      </c>
    </row>
    <row r="231" spans="1:9" ht="18.399999999999999" customHeight="1" x14ac:dyDescent="0.25">
      <c r="A231" s="128"/>
      <c r="B231" s="25" t="s">
        <v>348</v>
      </c>
      <c r="C231" s="128" t="s">
        <v>439</v>
      </c>
      <c r="D231" s="123"/>
      <c r="E231" s="17"/>
      <c r="F231" s="1"/>
      <c r="G231" s="17"/>
      <c r="H231" s="45" t="str">
        <f t="shared" si="7"/>
        <v/>
      </c>
      <c r="I231" s="45" t="str">
        <f t="shared" si="6"/>
        <v>0.5</v>
      </c>
    </row>
    <row r="232" spans="1:9" ht="18.399999999999999" customHeight="1" x14ac:dyDescent="0.25">
      <c r="A232" s="54"/>
      <c r="B232" s="25" t="s">
        <v>349</v>
      </c>
      <c r="C232" s="54" t="s">
        <v>442</v>
      </c>
      <c r="D232" s="123"/>
      <c r="E232" s="17"/>
      <c r="F232" s="1"/>
      <c r="G232" s="17"/>
      <c r="H232" s="45" t="str">
        <f t="shared" si="7"/>
        <v/>
      </c>
      <c r="I232" s="45" t="str">
        <f t="shared" si="6"/>
        <v>0.25</v>
      </c>
    </row>
    <row r="233" spans="1:9" ht="18.399999999999999" customHeight="1" x14ac:dyDescent="0.25">
      <c r="A233" s="41"/>
      <c r="B233" s="25" t="s">
        <v>309</v>
      </c>
      <c r="C233" s="41" t="s">
        <v>440</v>
      </c>
      <c r="D233" s="123"/>
      <c r="E233" s="17"/>
      <c r="F233" s="1"/>
      <c r="G233" s="17"/>
      <c r="H233" s="45" t="str">
        <f t="shared" si="7"/>
        <v/>
      </c>
      <c r="I233" s="45" t="str">
        <f t="shared" si="6"/>
        <v>0</v>
      </c>
    </row>
    <row r="234" spans="1:9" ht="31.5" x14ac:dyDescent="0.25">
      <c r="A234" s="69">
        <v>6.2</v>
      </c>
      <c r="B234" s="70" t="s">
        <v>98</v>
      </c>
      <c r="C234" s="69">
        <v>2</v>
      </c>
      <c r="D234" s="97"/>
      <c r="E234" s="71"/>
      <c r="F234" s="72"/>
      <c r="G234" s="73"/>
      <c r="H234" s="45" t="str">
        <f t="shared" si="7"/>
        <v>&lt;tbody id='tbody_6_2' class='header'&gt;
    &lt;tr&gt;
       &lt;td&gt;&lt;img src='/svg/minus.svg' class='svg-icon'&gt;&lt;/td&gt;
        &lt;td class='font-weight-bold'&gt;6.2&lt;/td&gt;
        &lt;td class='font-weight-bold text-left' id='td_linhvuc_6_2'&gt;Công tác đào tạo bồi dưỡng cán bộ, chiến sĩ Công an nhân dân&lt;/td&gt;
        &lt;td class='font-weight-bold' id='td_diemtoida_6_2'&gt;2&lt;/td&gt;
        &lt;td id='td_chamdiem_6_2'&gt;0&lt;/td&gt;
        &lt;td&gt;&lt;/td&gt;
        &lt;td&gt;&lt;/td&gt;
        &lt;td id='td_thamdinh_6_2'&gt;0&lt;/td&gt;
        &lt;td&gt;&lt;/td&gt;
    &lt;/tr&gt;
    &lt;/tbody&gt;</v>
      </c>
      <c r="I234" s="45">
        <f t="shared" si="6"/>
        <v>2</v>
      </c>
    </row>
    <row r="235" spans="1:9" ht="31.5" x14ac:dyDescent="0.25">
      <c r="A235" s="20" t="s">
        <v>159</v>
      </c>
      <c r="B235" s="24" t="s">
        <v>183</v>
      </c>
      <c r="C235" s="20">
        <v>1</v>
      </c>
      <c r="D235" s="122"/>
      <c r="E235" s="17"/>
      <c r="F235" s="1"/>
      <c r="G235" s="17"/>
      <c r="H235" s="45" t="str">
        <f t="shared" si="7"/>
        <v>&lt;tbody id='tbody_6_2_1'&gt;
    &lt;tr class='header'&gt;
           &lt;td rowspan='5'&gt;&lt;img src='/svg/minus.svg' class='svg-icon'&gt;&lt;/td&gt;
          &lt;td rowspan='5'&gt;6.2.1&lt;/td&gt;
          &lt;td class='text-left'&gt;Ban hành kế hoạch công tác xây dựng lực lượng hoặc báo cáo nhu cầu đào tạo, bồi dưỡng hằng năm&lt;/td&gt;
          &lt;td&gt;1&lt;/td&gt;
         &lt;td id='td_chamdiem_6_2_1'&gt;0&lt;/td&gt;
        &lt;td&gt;&lt;/td&gt;
        &lt;td&gt;&lt;/td&gt;
         &lt;td id='td_thamdinh_6_2_1'&gt;0&lt;/td&gt;
         &lt;td&gt;&lt;/td&gt;
    &lt;/tr&gt;
      &lt;tr&gt;
      &lt;td class='text-left font-italic'&gt;Có ban hành: 1&lt;/td&gt;
      &lt;td rowspan='4'&gt;&lt;/td&gt;
      &lt;td&gt;&lt;input class='chamdiem' id='radio_6_2_1_0' type='radio'  name='td_chamdiem_6_2_1' value='1'&gt;&lt;/td&gt;
    &lt;td rowspan='4' class='chamdiem align-bottom'&gt;
      &lt;input id='files_6_2_1' type='text' hidden&gt;
      &lt;div id='file_6_2_1'&gt;&lt;/div&gt;
       &lt;button class='btn btn-primary btn-sm chamdiem upload' id='upload_6_2_1'&gt;&lt;i class='fas fa-upload'&gt;&lt;/i&gt; Tải lên&lt;/button&gt;
    &lt;/td&gt;
      &lt;td rowspan='4' class='align-bottom'&gt;
        &lt;div id='giaitrinh_6_2_1'&gt;&lt;/div&gt;
        &lt;button type='button' class='btn btn-success btn-sm chamdiem giaitrinh' &gt;&lt;i class='fas fa-edit'&gt;&lt;/i&gt;&lt;/button&gt;
      &lt;/td&gt;
      &lt;td&gt;&lt;input class='thamdinh' id='radio_thamdinh_6_2_1_0' type='radio'  name='td_thamdinh_6_2_1' value='1'&gt;&lt;/td&gt;   
      &lt;td rowspan='4' class='align-bottom'&gt;
        &lt;div id='ykien_6_2_1'&gt;&lt;/div&gt;
        &lt;button type='button' class='btn btn-info btn-sm thamdinh' &gt;&lt;i class='fas fa-edit'&gt;&lt;/i&gt;&lt;/button&gt;
      &lt;/td&gt;
  &lt;/tr&gt; 
&lt;tr&gt;
    &lt;td class='text-left font-italic'&gt;Không ban hành: 0&lt;/td&gt;
    &lt;td &gt;&lt;input class='chamdiem' id='radio_6_2_1_1' type='radio' name='td_chamdiem_6_2_1' value='0' checked&gt;&lt;/td&gt;   
    &lt;td&gt;&lt;input class='thamdinh' id='radio_thamdinh_6_2_1_1' type='radio'  name='td_thamdinh_6_2_1' value='0' checked&gt;&lt;/td&gt;  
  &lt;/tr&gt; &lt;/tbody&gt;</v>
      </c>
      <c r="I235" s="45">
        <f t="shared" si="6"/>
        <v>1</v>
      </c>
    </row>
    <row r="236" spans="1:9" ht="18.399999999999999" customHeight="1" x14ac:dyDescent="0.25">
      <c r="A236" s="20"/>
      <c r="B236" s="19" t="s">
        <v>351</v>
      </c>
      <c r="C236" s="20" t="s">
        <v>438</v>
      </c>
      <c r="D236" s="123"/>
      <c r="E236" s="17"/>
      <c r="F236" s="1"/>
      <c r="G236" s="17"/>
      <c r="H236" s="45" t="str">
        <f t="shared" si="7"/>
        <v/>
      </c>
      <c r="I236" s="45" t="str">
        <f t="shared" si="6"/>
        <v>1</v>
      </c>
    </row>
    <row r="237" spans="1:9" ht="18.399999999999999" customHeight="1" x14ac:dyDescent="0.25">
      <c r="A237" s="20"/>
      <c r="B237" s="19" t="s">
        <v>11</v>
      </c>
      <c r="C237" s="18" t="s">
        <v>440</v>
      </c>
      <c r="D237" s="123"/>
      <c r="E237" s="17"/>
      <c r="F237" s="1"/>
      <c r="G237" s="17"/>
      <c r="H237" s="45" t="str">
        <f t="shared" si="7"/>
        <v/>
      </c>
      <c r="I237" s="45" t="str">
        <f t="shared" si="6"/>
        <v>0</v>
      </c>
    </row>
    <row r="238" spans="1:9" ht="38.25" customHeight="1" x14ac:dyDescent="0.25">
      <c r="A238" s="20" t="s">
        <v>160</v>
      </c>
      <c r="B238" s="24" t="s">
        <v>258</v>
      </c>
      <c r="C238" s="20">
        <v>1</v>
      </c>
      <c r="D238" s="93"/>
      <c r="E238" s="17"/>
      <c r="F238" s="1"/>
      <c r="G238" s="17"/>
      <c r="H238" s="45" t="str">
        <f t="shared" si="7"/>
        <v>&lt;tbody id='tbody_6_2_2'&gt;
    &lt;tr class='header'&gt;
           &lt;td rowspan='5'&gt;&lt;img src='/svg/minus.svg' class='svg-icon'&gt;&lt;/td&gt;
          &lt;td rowspan='5'&gt;6.2.2&lt;/td&gt;
          &lt;td class='text-left'&gt;Mức độ thực hiện kế hoạch đào tạo bồi dưỡng hằng năm&lt;/td&gt;
          &lt;td&gt;1&lt;/td&gt;
         &lt;td id='td_chamdiem_6_2_2'&gt;0&lt;/td&gt;
        &lt;td&gt;&lt;/td&gt;
        &lt;td&gt;&lt;/td&gt;
         &lt;td id='td_thamdinh_6_2_2'&gt;0&lt;/td&gt;
         &lt;td&gt;&lt;/td&gt;
    &lt;/tr&gt;
      &lt;tr&gt;
      &lt;td class='text-left font-italic'&gt;Hoàn thành từ 70% - 100% kế hoạch: 1&lt;/td&gt;
      &lt;td rowspan='4'&gt;&lt;/td&gt;
      &lt;td&gt;&lt;input class='chamdiem' id='radio_6_2_2_0' type='radio'  name='td_chamdiem_6_2_2' value='1'&gt;&lt;/td&gt;
    &lt;td rowspan='4' class='chamdiem align-bottom'&gt;
      &lt;input id='files_6_2_2' type='text' hidden&gt;
      &lt;div id='file_6_2_2'&gt;&lt;/div&gt;
       &lt;button class='btn btn-primary btn-sm chamdiem upload' id='upload_6_2_2'&gt;&lt;i class='fas fa-upload'&gt;&lt;/i&gt; Tải lên&lt;/button&gt;
    &lt;/td&gt;
      &lt;td rowspan='4' class='align-bottom'&gt;
        &lt;div id='giaitrinh_6_2_2'&gt;&lt;/div&gt;
        &lt;button type='button' class='btn btn-success btn-sm chamdiem giaitrinh' &gt;&lt;i class='fas fa-edit'&gt;&lt;/i&gt;&lt;/button&gt;
      &lt;/td&gt;
      &lt;td&gt;&lt;input class='thamdinh' id='radio_thamdinh_6_2_2_0' type='radio'  name='td_thamdinh_6_2_2' value='1'&gt;&lt;/td&gt;   
      &lt;td rowspan='4' class='align-bottom'&gt;
        &lt;div id='ykien_6_2_2'&gt;&lt;/div&gt;
        &lt;button type='button' class='btn btn-info btn-sm thamdinh' &gt;&lt;i class='fas fa-edit'&gt;&lt;/i&gt;&lt;/button&gt;
      &lt;/td&gt;
  &lt;/tr&gt; 
&lt;tr&gt;
    &lt;td class='text-left font-italic'&gt;Hoàn thành từ 50% - dưới 70% kế hoạch: 0.5&lt;/td&gt;
    &lt;td &gt;&lt;input class='chamdiem' id='radio_6_2_2_1' type='radio' name='td_chamdiem_6_2_2' value='0.5' checked&gt;&lt;/td&gt;   
    &lt;td&gt;&lt;input class='thamdinh' id='radio_thamdinh_6_2_2_1' type='radio'  name='td_thamdinh_6_2_2' value='0.5' checked&gt;&lt;/td&gt;  
  &lt;/tr&gt;
&lt;tr&gt;
  &lt;td class='text-left font-italic'&gt;Hoàn thành dưới 50% kế hoạch: 0&lt;/td&gt;
  &lt;td &gt;&lt;input class='chamdiem' id='radio_6_2_2_2' type='radio' name='td_chamdiem_6_2_2' value='0' checked&gt;&lt;/td&gt;   
  &lt;td&gt;&lt;input class='thamdinh' id='radio_thamdinh_6_2_2_2' type='radio'  name='td_thamdinh_6_2_2' value='0' checked&gt;&lt;/td&gt;  
&lt;/tr&gt; &lt;/tbody&gt;</v>
      </c>
      <c r="I238" s="45">
        <f t="shared" si="6"/>
        <v>1</v>
      </c>
    </row>
    <row r="239" spans="1:9" ht="15.75" x14ac:dyDescent="0.25">
      <c r="A239" s="18"/>
      <c r="B239" s="29" t="s">
        <v>257</v>
      </c>
      <c r="C239" s="18" t="s">
        <v>438</v>
      </c>
      <c r="D239" s="140"/>
      <c r="E239" s="17"/>
      <c r="F239" s="1"/>
      <c r="G239" s="17"/>
      <c r="H239" s="45" t="str">
        <f t="shared" si="7"/>
        <v/>
      </c>
      <c r="I239" s="45" t="str">
        <f t="shared" si="6"/>
        <v>1</v>
      </c>
    </row>
    <row r="240" spans="1:9" ht="21" customHeight="1" x14ac:dyDescent="0.25">
      <c r="A240" s="18"/>
      <c r="B240" s="19" t="s">
        <v>259</v>
      </c>
      <c r="C240" s="18" t="s">
        <v>439</v>
      </c>
      <c r="D240" s="140"/>
      <c r="E240" s="17"/>
      <c r="F240" s="1"/>
      <c r="G240" s="17"/>
      <c r="H240" s="45" t="str">
        <f t="shared" si="7"/>
        <v/>
      </c>
      <c r="I240" s="45" t="str">
        <f t="shared" si="6"/>
        <v>0.5</v>
      </c>
    </row>
    <row r="241" spans="1:9" ht="18.399999999999999" customHeight="1" x14ac:dyDescent="0.25">
      <c r="A241" s="18"/>
      <c r="B241" s="19" t="s">
        <v>17</v>
      </c>
      <c r="C241" s="18" t="s">
        <v>440</v>
      </c>
      <c r="D241" s="140"/>
      <c r="E241" s="17"/>
      <c r="F241" s="1"/>
      <c r="G241" s="17"/>
      <c r="H241" s="45" t="str">
        <f t="shared" si="7"/>
        <v/>
      </c>
      <c r="I241" s="45" t="str">
        <f t="shared" si="6"/>
        <v>0</v>
      </c>
    </row>
    <row r="242" spans="1:9" s="74" customFormat="1" ht="31.5" x14ac:dyDescent="0.25">
      <c r="A242" s="69">
        <v>6.3</v>
      </c>
      <c r="B242" s="70" t="s">
        <v>99</v>
      </c>
      <c r="C242" s="69">
        <v>2</v>
      </c>
      <c r="D242" s="97"/>
      <c r="E242" s="71"/>
      <c r="F242" s="72"/>
      <c r="G242" s="73"/>
      <c r="H242" s="74" t="str">
        <f t="shared" si="7"/>
        <v>&lt;tbody id='tbody_6_3' class='header'&gt;
    &lt;tr&gt;
       &lt;td&gt;&lt;img src='/svg/minus.svg' class='svg-icon'&gt;&lt;/td&gt;
        &lt;td class='font-weight-bold'&gt;6.3&lt;/td&gt;
        &lt;td class='font-weight-bold text-left' id='td_linhvuc_6_3'&gt;Đổi mới công tác quản lý cán bộ, chiến sĩ Công an nhân dân&lt;/td&gt;
        &lt;td class='font-weight-bold' id='td_diemtoida_6_3'&gt;2&lt;/td&gt;
        &lt;td id='td_chamdiem_6_3'&gt;0&lt;/td&gt;
        &lt;td&gt;&lt;/td&gt;
        &lt;td&gt;&lt;/td&gt;
        &lt;td id='td_thamdinh_6_3'&gt;0&lt;/td&gt;
        &lt;td&gt;&lt;/td&gt;
    &lt;/tr&gt;
    &lt;/tbody&gt;</v>
      </c>
      <c r="I242" s="74">
        <f t="shared" si="6"/>
        <v>2</v>
      </c>
    </row>
    <row r="243" spans="1:9" ht="31.5" x14ac:dyDescent="0.25">
      <c r="A243" s="20" t="s">
        <v>117</v>
      </c>
      <c r="B243" s="24" t="s">
        <v>100</v>
      </c>
      <c r="C243" s="20">
        <v>1</v>
      </c>
      <c r="D243" s="105"/>
      <c r="E243" s="17"/>
      <c r="F243" s="1"/>
      <c r="G243" s="17"/>
      <c r="H243" s="45" t="str">
        <f t="shared" si="7"/>
        <v>&lt;tbody id='tbody_6_3_1'&gt;
    &lt;tr class='header'&gt;
           &lt;td rowspan='5'&gt;&lt;img src='/svg/minus.svg' class='svg-icon'&gt;&lt;/td&gt;
          &lt;td rowspan='5'&gt;6.3.1&lt;/td&gt;
          &lt;td class='text-left'&gt;Đánh giá cán bộ, chiến sĩ trên cơ sở kết quả thực hiện nhiệm vụ được giao&lt;/td&gt;
          &lt;td&gt;1&lt;/td&gt;
         &lt;td id='td_chamdiem_6_3_1'&gt;0&lt;/td&gt;
        &lt;td&gt;&lt;/td&gt;
        &lt;td&gt;&lt;/td&gt;
         &lt;td id='td_thamdinh_6_3_1'&gt;0&lt;/td&gt;
         &lt;td&gt;&lt;/td&gt;
    &lt;/tr&gt;
      &lt;tr&gt;
      &lt;td class='text-left font-italic'&gt;Có thực hiện: 1&lt;/td&gt;
      &lt;td rowspan='4'&gt;&lt;/td&gt;
      &lt;td&gt;&lt;input class='chamdiem' id='radio_6_3_1_0' type='radio'  name='td_chamdiem_6_3_1' value='1'&gt;&lt;/td&gt;
    &lt;td rowspan='4' class='chamdiem align-bottom'&gt;
      &lt;input id='files_6_3_1' type='text' hidden&gt;
      &lt;div id='file_6_3_1'&gt;&lt;/div&gt;
       &lt;button class='btn btn-primary btn-sm chamdiem upload' id='upload_6_3_1'&gt;&lt;i class='fas fa-upload'&gt;&lt;/i&gt; Tải lên&lt;/button&gt;
    &lt;/td&gt;
      &lt;td rowspan='4' class='align-bottom'&gt;
        &lt;div id='giaitrinh_6_3_1'&gt;&lt;/div&gt;
        &lt;button type='button' class='btn btn-success btn-sm chamdiem giaitrinh' &gt;&lt;i class='fas fa-edit'&gt;&lt;/i&gt;&lt;/button&gt;
      &lt;/td&gt;
      &lt;td&gt;&lt;input class='thamdinh' id='radio_thamdinh_6_3_1_0' type='radio'  name='td_thamdinh_6_3_1' value='1'&gt;&lt;/td&gt;   
      &lt;td rowspan='4' class='align-bottom'&gt;
        &lt;div id='ykien_6_3_1'&gt;&lt;/div&gt;
        &lt;button type='button' class='btn btn-info btn-sm thamdinh' &gt;&lt;i class='fas fa-edit'&gt;&lt;/i&gt;&lt;/button&gt;
      &lt;/td&gt;
  &lt;/tr&gt; 
&lt;tr&gt;
    &lt;td class='text-left font-italic'&gt;Không thực hiện: 0&lt;/td&gt;
    &lt;td &gt;&lt;input class='chamdiem' id='radio_6_3_1_1' type='radio' name='td_chamdiem_6_3_1' value='0' checked&gt;&lt;/td&gt;   
    &lt;td&gt;&lt;input class='thamdinh' id='radio_thamdinh_6_3_1_1' type='radio'  name='td_thamdinh_6_3_1' value='0' checked&gt;&lt;/td&gt;  
  &lt;/tr&gt; &lt;/tbody&gt;</v>
      </c>
      <c r="I243" s="45">
        <f t="shared" si="6"/>
        <v>1</v>
      </c>
    </row>
    <row r="244" spans="1:9" ht="18.399999999999999" customHeight="1" x14ac:dyDescent="0.25">
      <c r="A244" s="20"/>
      <c r="B244" s="19" t="s">
        <v>102</v>
      </c>
      <c r="C244" s="18" t="s">
        <v>438</v>
      </c>
      <c r="D244" s="113"/>
      <c r="E244" s="17"/>
      <c r="F244" s="1"/>
      <c r="G244" s="17"/>
      <c r="H244" s="45" t="str">
        <f t="shared" si="7"/>
        <v/>
      </c>
      <c r="I244" s="45" t="str">
        <f t="shared" si="6"/>
        <v>1</v>
      </c>
    </row>
    <row r="245" spans="1:9" ht="18.399999999999999" customHeight="1" x14ac:dyDescent="0.25">
      <c r="A245" s="20"/>
      <c r="B245" s="19" t="s">
        <v>43</v>
      </c>
      <c r="C245" s="18" t="s">
        <v>440</v>
      </c>
      <c r="D245" s="113"/>
      <c r="E245" s="17"/>
      <c r="F245" s="1"/>
      <c r="G245" s="17"/>
      <c r="H245" s="45" t="str">
        <f t="shared" si="7"/>
        <v/>
      </c>
      <c r="I245" s="45" t="str">
        <f t="shared" si="6"/>
        <v>0</v>
      </c>
    </row>
    <row r="246" spans="1:9" ht="47.25" x14ac:dyDescent="0.25">
      <c r="A246" s="20" t="s">
        <v>118</v>
      </c>
      <c r="B246" s="24" t="s">
        <v>424</v>
      </c>
      <c r="C246" s="20">
        <v>0.5</v>
      </c>
      <c r="D246" s="105"/>
      <c r="E246" s="17"/>
      <c r="F246" s="1"/>
      <c r="G246" s="17"/>
      <c r="H246" s="45" t="str">
        <f t="shared" si="7"/>
        <v>&lt;tbody id='tbody_6_3_2'&gt;
    &lt;tr class='header'&gt;
           &lt;td rowspan='5'&gt;&lt;img src='/svg/minus.svg' class='svg-icon'&gt;&lt;/td&gt;
          &lt;td rowspan='5'&gt;6.3.2&lt;/td&gt;
          &lt;td class='text-left'&gt;Đề xuất thực hiện khen thưởng kịp thời đối với tập thể, cá nhân có thành tích trong công tác cải cách hành chính&lt;/td&gt;
          &lt;td&gt;0.5&lt;/td&gt;
         &lt;td id='td_chamdiem_6_3_2'&gt;0&lt;/td&gt;
        &lt;td&gt;&lt;/td&gt;
        &lt;td&gt;&lt;/td&gt;
         &lt;td id='td_thamdinh_6_3_2'&gt;0&lt;/td&gt;
         &lt;td&gt;&lt;/td&gt;
    &lt;/tr&gt;
      &lt;tr&gt;
      &lt;td class='text-left font-italic'&gt;Có thực hiện: 0,5&lt;/td&gt;
      &lt;td rowspan='4'&gt;&lt;/td&gt;
      &lt;td&gt;&lt;input class='chamdiem' id='radio_6_3_2_0' type='radio'  name='td_chamdiem_6_3_2' value='0.5'&gt;&lt;/td&gt;
    &lt;td rowspan='4' class='chamdiem align-bottom'&gt;
      &lt;input id='files_6_3_2' type='text' hidden&gt;
      &lt;div id='file_6_3_2'&gt;&lt;/div&gt;
       &lt;button class='btn btn-primary btn-sm chamdiem upload' id='upload_6_3_2'&gt;&lt;i class='fas fa-upload'&gt;&lt;/i&gt; Tải lên&lt;/button&gt;
    &lt;/td&gt;
      &lt;td rowspan='4' class='align-bottom'&gt;
        &lt;div id='giaitrinh_6_3_2'&gt;&lt;/div&gt;
        &lt;button type='button' class='btn btn-success btn-sm chamdiem giaitrinh' &gt;&lt;i class='fas fa-edit'&gt;&lt;/i&gt;&lt;/button&gt;
      &lt;/td&gt;
      &lt;td&gt;&lt;input class='thamdinh' id='radio_thamdinh_6_3_2_0' type='radio'  name='td_thamdinh_6_3_2' value='0.5'&gt;&lt;/td&gt;   
      &lt;td rowspan='4' class='align-bottom'&gt;
        &lt;div id='ykien_6_3_2'&gt;&lt;/div&gt;
        &lt;button type='button' class='btn btn-info btn-sm thamdinh' &gt;&lt;i class='fas fa-edit'&gt;&lt;/i&gt;&lt;/button&gt;
      &lt;/td&gt;
  &lt;/tr&gt; 
&lt;tr&gt;
    &lt;td class='text-left font-italic'&gt;Không thực hiện: 0&lt;/td&gt;
    &lt;td &gt;&lt;input class='chamdiem' id='radio_6_3_2_1' type='radio' name='td_chamdiem_6_3_2' value='0' checked&gt;&lt;/td&gt;   
    &lt;td&gt;&lt;input class='thamdinh' id='radio_thamdinh_6_3_2_1' type='radio'  name='td_thamdinh_6_3_2' value='0' checked&gt;&lt;/td&gt;  
  &lt;/tr&gt; &lt;/tbody&gt;</v>
      </c>
      <c r="I246" s="45">
        <f t="shared" si="6"/>
        <v>0.5</v>
      </c>
    </row>
    <row r="247" spans="1:9" ht="18.399999999999999" customHeight="1" x14ac:dyDescent="0.25">
      <c r="A247" s="20"/>
      <c r="B247" s="19" t="s">
        <v>305</v>
      </c>
      <c r="C247" s="18" t="s">
        <v>439</v>
      </c>
      <c r="D247" s="113"/>
      <c r="E247" s="17"/>
      <c r="F247" s="1"/>
      <c r="G247" s="17"/>
      <c r="H247" s="45" t="str">
        <f t="shared" si="7"/>
        <v/>
      </c>
      <c r="I247" s="45" t="str">
        <f t="shared" si="6"/>
        <v>0.5</v>
      </c>
    </row>
    <row r="248" spans="1:9" ht="18.399999999999999" customHeight="1" x14ac:dyDescent="0.25">
      <c r="A248" s="20"/>
      <c r="B248" s="19" t="s">
        <v>43</v>
      </c>
      <c r="C248" s="18" t="s">
        <v>440</v>
      </c>
      <c r="D248" s="113"/>
      <c r="E248" s="17"/>
      <c r="F248" s="1"/>
      <c r="G248" s="17"/>
      <c r="H248" s="45" t="str">
        <f t="shared" si="7"/>
        <v/>
      </c>
      <c r="I248" s="45" t="str">
        <f t="shared" si="6"/>
        <v>0</v>
      </c>
    </row>
    <row r="249" spans="1:9" ht="31.5" x14ac:dyDescent="0.25">
      <c r="A249" s="20" t="s">
        <v>184</v>
      </c>
      <c r="B249" s="24" t="s">
        <v>101</v>
      </c>
      <c r="C249" s="20">
        <v>0.5</v>
      </c>
      <c r="D249" s="105"/>
      <c r="E249" s="17"/>
      <c r="F249" s="1"/>
      <c r="G249" s="17"/>
      <c r="H249" s="45" t="str">
        <f t="shared" si="7"/>
        <v>&lt;tbody id='tbody_6_3_3'&gt;
    &lt;tr class='header'&gt;
           &lt;td rowspan='5'&gt;&lt;img src='/svg/minus.svg' class='svg-icon'&gt;&lt;/td&gt;
          &lt;td rowspan='5'&gt;6.3.3&lt;/td&gt;
          &lt;td class='text-left'&gt;Chủ động phát hiện, xử lý nghiêm cán bộ, chiến sĩ sai phạm&lt;/td&gt;
          &lt;td&gt;0.5&lt;/td&gt;
         &lt;td id='td_chamdiem_6_3_3'&gt;0&lt;/td&gt;
        &lt;td&gt;&lt;/td&gt;
        &lt;td&gt;&lt;/td&gt;
         &lt;td id='td_thamdinh_6_3_3'&gt;0&lt;/td&gt;
         &lt;td&gt;&lt;/td&gt;
    &lt;/tr&gt;
      &lt;tr&gt;
      &lt;td class='text-left font-italic'&gt;Có thực hiện: 0.5&lt;/td&gt;
      &lt;td rowspan='4'&gt;&lt;/td&gt;
      &lt;td&gt;&lt;input class='chamdiem' id='radio_6_3_3_0' type='radio'  name='td_chamdiem_6_3_3' value='0.5'&gt;&lt;/td&gt;
    &lt;td rowspan='4' class='chamdiem align-bottom'&gt;
      &lt;input id='files_6_3_3' type='text' hidden&gt;
      &lt;div id='file_6_3_3'&gt;&lt;/div&gt;
       &lt;button class='btn btn-primary btn-sm chamdiem upload' id='upload_6_3_3'&gt;&lt;i class='fas fa-upload'&gt;&lt;/i&gt; Tải lên&lt;/button&gt;
    &lt;/td&gt;
      &lt;td rowspan='4' class='align-bottom'&gt;
        &lt;div id='giaitrinh_6_3_3'&gt;&lt;/div&gt;
        &lt;button type='button' class='btn btn-success btn-sm chamdiem giaitrinh' &gt;&lt;i class='fas fa-edit'&gt;&lt;/i&gt;&lt;/button&gt;
      &lt;/td&gt;
      &lt;td&gt;&lt;input class='thamdinh' id='radio_thamdinh_6_3_3_0' type='radio'  name='td_thamdinh_6_3_3' value='0.5'&gt;&lt;/td&gt;   
      &lt;td rowspan='4' class='align-bottom'&gt;
        &lt;div id='ykien_6_3_3'&gt;&lt;/div&gt;
        &lt;button type='button' class='btn btn-info btn-sm thamdinh' &gt;&lt;i class='fas fa-edit'&gt;&lt;/i&gt;&lt;/button&gt;
      &lt;/td&gt;
  &lt;/tr&gt; 
&lt;tr&gt;
    &lt;td class='text-left font-italic'&gt;Không thực hiện: 0&lt;/td&gt;
    &lt;td &gt;&lt;input class='chamdiem' id='radio_6_3_3_1' type='radio' name='td_chamdiem_6_3_3' value='0' checked&gt;&lt;/td&gt;   
    &lt;td&gt;&lt;input class='thamdinh' id='radio_thamdinh_6_3_3_1' type='radio'  name='td_thamdinh_6_3_3' value='0' checked&gt;&lt;/td&gt;  
  &lt;/tr&gt; &lt;/tbody&gt;</v>
      </c>
      <c r="I249" s="45">
        <f t="shared" si="6"/>
        <v>0.5</v>
      </c>
    </row>
    <row r="250" spans="1:9" ht="18.399999999999999" customHeight="1" x14ac:dyDescent="0.25">
      <c r="A250" s="20"/>
      <c r="B250" s="19" t="s">
        <v>215</v>
      </c>
      <c r="C250" s="18" t="s">
        <v>439</v>
      </c>
      <c r="D250" s="113"/>
      <c r="E250" s="17"/>
      <c r="F250" s="1"/>
      <c r="G250" s="17"/>
      <c r="H250" s="45" t="str">
        <f t="shared" si="7"/>
        <v/>
      </c>
      <c r="I250" s="45" t="str">
        <f t="shared" si="6"/>
        <v>0.5</v>
      </c>
    </row>
    <row r="251" spans="1:9" ht="18.399999999999999" customHeight="1" x14ac:dyDescent="0.25">
      <c r="A251" s="20"/>
      <c r="B251" s="19" t="s">
        <v>43</v>
      </c>
      <c r="C251" s="18" t="s">
        <v>440</v>
      </c>
      <c r="D251" s="113"/>
      <c r="E251" s="17"/>
      <c r="F251" s="1"/>
      <c r="G251" s="17"/>
      <c r="H251" s="45" t="str">
        <f t="shared" si="7"/>
        <v/>
      </c>
      <c r="I251" s="45" t="str">
        <f t="shared" si="6"/>
        <v>0</v>
      </c>
    </row>
    <row r="252" spans="1:9" ht="31.5" x14ac:dyDescent="0.25">
      <c r="A252" s="69">
        <v>6.4</v>
      </c>
      <c r="B252" s="70" t="s">
        <v>103</v>
      </c>
      <c r="C252" s="69">
        <v>2</v>
      </c>
      <c r="D252" s="172"/>
      <c r="E252" s="71"/>
      <c r="F252" s="72"/>
      <c r="G252" s="73"/>
      <c r="H252" s="45" t="str">
        <f t="shared" si="7"/>
        <v>&lt;tbody id='tbody_6_4' class='header'&gt;
    &lt;tr&gt;
       &lt;td&gt;&lt;img src='/svg/minus.svg' class='svg-icon'&gt;&lt;/td&gt;
        &lt;td class='font-weight-bold'&gt;6.4&lt;/td&gt;
        &lt;td class='font-weight-bold text-left' id='td_linhvuc_6_4'&gt;Kết quả thực hiện chức trách, nhiệm vụ của cán bộ, chiến sĩ Công an nhân dân&lt;/td&gt;
        &lt;td class='font-weight-bold' id='td_diemtoida_6_4'&gt;2&lt;/td&gt;
        &lt;td id='td_chamdiem_6_4'&gt;0&lt;/td&gt;
        &lt;td&gt;&lt;/td&gt;
        &lt;td&gt;&lt;/td&gt;
        &lt;td id='td_thamdinh_6_4'&gt;0&lt;/td&gt;
        &lt;td&gt;&lt;/td&gt;
    &lt;/tr&gt;
    &lt;/tbody&gt;</v>
      </c>
      <c r="I252" s="45">
        <f t="shared" si="6"/>
        <v>2</v>
      </c>
    </row>
    <row r="253" spans="1:9" s="178" customFormat="1" ht="30" customHeight="1" x14ac:dyDescent="0.25">
      <c r="A253" s="111" t="s">
        <v>431</v>
      </c>
      <c r="B253" s="187" t="s">
        <v>103</v>
      </c>
      <c r="C253" s="111">
        <v>2</v>
      </c>
      <c r="D253" s="193"/>
      <c r="E253" s="176"/>
      <c r="F253" s="177"/>
      <c r="G253" s="176"/>
      <c r="H253" s="178" t="str">
        <f t="shared" si="7"/>
        <v>&lt;tbody id='tbody_6_4_1'&gt;
    &lt;tr class='header'&gt;
           &lt;td rowspan='5'&gt;&lt;img src='/svg/minus.svg' class='svg-icon'&gt;&lt;/td&gt;
          &lt;td rowspan='5'&gt;6.4.1&lt;/td&gt;
          &lt;td class='text-left'&gt;Kết quả thực hiện chức trách, nhiệm vụ của cán bộ, chiến sĩ Công an nhân dân&lt;/td&gt;
          &lt;td&gt;2&lt;/td&gt;
         &lt;td id='td_chamdiem_6_4_1'&gt;0&lt;/td&gt;
        &lt;td&gt;&lt;/td&gt;
        &lt;td&gt;&lt;/td&gt;
         &lt;td id='td_thamdinh_6_4_1'&gt;0&lt;/td&gt;
         &lt;td&gt;&lt;/td&gt;
    &lt;/tr&gt;
      &lt;tr&gt;
      &lt;td class='text-left font-italic'&gt;Từ 80% trở lên cán bộ, chiến sĩ được đánh giá, phân loại hoàn thành xuất sắc nhiệm vụ và hoàn thành tốt nhiệm vụ: 2&lt;/td&gt;
      &lt;td rowspan='4'&gt;&lt;/td&gt;
      &lt;td&gt;&lt;input class='chamdiem' id='radio_6_4_1_0' type='radio'  name='td_chamdiem_6_4_1' value='2'&gt;&lt;/td&gt;
    &lt;td rowspan='4' class='chamdiem align-bottom'&gt;
      &lt;input id='files_6_4_1' type='text' hidden&gt;
      &lt;div id='file_6_4_1'&gt;&lt;/div&gt;
       &lt;button class='btn btn-primary btn-sm chamdiem upload' id='upload_6_4_1'&gt;&lt;i class='fas fa-upload'&gt;&lt;/i&gt; Tải lên&lt;/button&gt;
    &lt;/td&gt;
      &lt;td rowspan='4' class='align-bottom'&gt;
        &lt;div id='giaitrinh_6_4_1'&gt;&lt;/div&gt;
        &lt;button type='button' class='btn btn-success btn-sm chamdiem giaitrinh' &gt;&lt;i class='fas fa-edit'&gt;&lt;/i&gt;&lt;/button&gt;
      &lt;/td&gt;
      &lt;td&gt;&lt;input class='thamdinh' id='radio_thamdinh_6_4_1_0' type='radio'  name='td_thamdinh_6_4_1' value='2'&gt;&lt;/td&gt;   
      &lt;td rowspan='4' class='align-bottom'&gt;
        &lt;div id='ykien_6_4_1'&gt;&lt;/div&gt;
        &lt;button type='button' class='btn btn-info btn-sm thamdinh' &gt;&lt;i class='fas fa-edit'&gt;&lt;/i&gt;&lt;/button&gt;
      &lt;/td&gt;
  &lt;/tr&gt; 
&lt;tr&gt;
    &lt;td class='text-left font-italic'&gt;Có từ 60% - dưới 80% cán bộ, chiến sĩ được đánh giá, phân loại hoàn thành xuất sắc nhiệm vụ và hoàn thành tốt nhiệm vụ:1&lt;/td&gt;
    &lt;td &gt;&lt;input class='chamdiem' id='radio_6_4_1_1' type='radio' name='td_chamdiem_6_4_1' value='1' checked&gt;&lt;/td&gt;   
    &lt;td&gt;&lt;input class='thamdinh' id='radio_thamdinh_6_4_1_1' type='radio'  name='td_thamdinh_6_4_1' value='1' checked&gt;&lt;/td&gt;  
  &lt;/tr&gt;
&lt;tr&gt;
  &lt;td class='text-left font-italic'&gt;Dưới 60% cán bộ, chiến sĩ được đánh giá, phân loại hoàn thành xuất sắc nhiệm vụ và hoàn thành tốt nhiệm vụ: 0&lt;/td&gt;
  &lt;td &gt;&lt;input class='chamdiem' id='radio_6_4_1_2' type='radio' name='td_chamdiem_6_4_1' value='0' checked&gt;&lt;/td&gt;   
  &lt;td&gt;&lt;input class='thamdinh' id='radio_thamdinh_6_4_1_2' type='radio'  name='td_thamdinh_6_4_1' value='0' checked&gt;&lt;/td&gt;  
&lt;/tr&gt; &lt;/tbody&gt;</v>
      </c>
      <c r="I253" s="178">
        <f t="shared" si="6"/>
        <v>2</v>
      </c>
    </row>
    <row r="254" spans="1:9" s="186" customFormat="1" ht="47.25" x14ac:dyDescent="0.25">
      <c r="A254" s="37"/>
      <c r="B254" s="19" t="s">
        <v>352</v>
      </c>
      <c r="C254" s="37" t="s">
        <v>441</v>
      </c>
      <c r="D254" s="194"/>
      <c r="E254" s="184"/>
      <c r="F254" s="185"/>
      <c r="G254" s="184"/>
      <c r="H254" s="186" t="str">
        <f t="shared" si="7"/>
        <v/>
      </c>
      <c r="I254" s="186" t="str">
        <f t="shared" si="6"/>
        <v>2</v>
      </c>
    </row>
    <row r="255" spans="1:9" s="186" customFormat="1" ht="47.25" x14ac:dyDescent="0.25">
      <c r="A255" s="195"/>
      <c r="B255" s="19" t="s">
        <v>353</v>
      </c>
      <c r="C255" s="37" t="s">
        <v>438</v>
      </c>
      <c r="D255" s="194"/>
      <c r="E255" s="184"/>
      <c r="F255" s="185"/>
      <c r="G255" s="196"/>
      <c r="H255" s="186" t="str">
        <f t="shared" si="7"/>
        <v/>
      </c>
      <c r="I255" s="186" t="str">
        <f t="shared" si="6"/>
        <v>1</v>
      </c>
    </row>
    <row r="256" spans="1:9" s="186" customFormat="1" ht="47.25" x14ac:dyDescent="0.25">
      <c r="A256" s="37"/>
      <c r="B256" s="19" t="s">
        <v>354</v>
      </c>
      <c r="C256" s="37" t="s">
        <v>440</v>
      </c>
      <c r="D256" s="197"/>
      <c r="E256" s="184"/>
      <c r="F256" s="185"/>
      <c r="G256" s="184"/>
      <c r="H256" s="186" t="str">
        <f t="shared" si="7"/>
        <v/>
      </c>
      <c r="I256" s="186" t="str">
        <f t="shared" si="6"/>
        <v>0</v>
      </c>
    </row>
    <row r="257" spans="1:9" s="90" customFormat="1" ht="18.399999999999999" customHeight="1" x14ac:dyDescent="0.25">
      <c r="A257" s="56">
        <v>7</v>
      </c>
      <c r="B257" s="78" t="s">
        <v>104</v>
      </c>
      <c r="C257" s="89">
        <v>8</v>
      </c>
      <c r="D257" s="100"/>
      <c r="E257" s="79"/>
      <c r="F257" s="80"/>
      <c r="G257" s="81"/>
      <c r="H257" s="90" t="str">
        <f t="shared" si="7"/>
        <v>&lt;tbody id='tbody_7'&gt;
    &lt;tr&gt;
       &lt;td&gt;&lt;/td&gt;
        &lt;td class='font-weight-bold'&gt;7&lt;/td&gt;
        &lt;td class='font-weight-bold text-left' id='td_linhvuc_7'&gt;CẢI CÁCH TÀI CHÍNH CÔNG&lt;/td&gt;
        &lt;td class='font-weight-bold' id='td_diemtoida_7'&gt;8&lt;/td&gt;
        &lt;td id='td_chamdiem_7'&gt;0&lt;/td&gt;
        &lt;td&gt;&lt;/td&gt;
        &lt;td&gt;&lt;/td&gt;
        &lt;td id='td_thamdinh_7'&gt;0&lt;/td&gt;
        &lt;td&gt;&lt;/td&gt;
    &lt;/tr&gt;
    &lt;/tbody&gt;</v>
      </c>
      <c r="I257" s="90">
        <f t="shared" si="6"/>
        <v>8</v>
      </c>
    </row>
    <row r="258" spans="1:9" s="159" customFormat="1" ht="47.25" customHeight="1" x14ac:dyDescent="0.25">
      <c r="A258" s="153">
        <v>7.1</v>
      </c>
      <c r="B258" s="154" t="s">
        <v>260</v>
      </c>
      <c r="C258" s="155">
        <v>1</v>
      </c>
      <c r="D258" s="146"/>
      <c r="E258" s="156"/>
      <c r="F258" s="157"/>
      <c r="G258" s="158"/>
      <c r="H258" s="159" t="str">
        <f t="shared" si="7"/>
        <v>&lt;tbody id='tbody_7_1' class='header'&gt;
    &lt;tr&gt;
       &lt;td&gt;&lt;img src='/svg/minus.svg' class='svg-icon'&gt;&lt;/td&gt;
        &lt;td class='font-weight-bold'&gt;7.1&lt;/td&gt;
        &lt;td class='font-weight-bold text-left' id='td_linhvuc_7_1'&gt;Xây dựng và thực hiện nghiêm túc quy trình, quy chế trong công tác kế hoạch, tài chính, hậu cần, kỹ thuật &lt;/td&gt;
        &lt;td class='font-weight-bold' id='td_diemtoida_7_1'&gt;1&lt;/td&gt;
        &lt;td id='td_chamdiem_7_1'&gt;0&lt;/td&gt;
        &lt;td&gt;&lt;/td&gt;
        &lt;td&gt;&lt;/td&gt;
        &lt;td id='td_thamdinh_7_1'&gt;0&lt;/td&gt;
        &lt;td&gt;&lt;/td&gt;
    &lt;/tr&gt;
    &lt;/tbody&gt;</v>
      </c>
      <c r="I258" s="159">
        <f t="shared" si="6"/>
        <v>1</v>
      </c>
    </row>
    <row r="259" spans="1:9" s="152" customFormat="1" ht="31.5" x14ac:dyDescent="0.25">
      <c r="A259" s="149" t="s">
        <v>124</v>
      </c>
      <c r="B259" s="161" t="s">
        <v>261</v>
      </c>
      <c r="C259" s="149">
        <v>0.5</v>
      </c>
      <c r="D259" s="160"/>
      <c r="E259" s="151"/>
      <c r="F259" s="151"/>
      <c r="G259" s="151"/>
      <c r="H259" s="152" t="str">
        <f t="shared" si="7"/>
        <v>&lt;tbody id='tbody_7_1_1'&gt;
    &lt;tr class='header'&gt;
           &lt;td rowspan='5'&gt;&lt;img src='/svg/minus.svg' class='svg-icon'&gt;&lt;/td&gt;
          &lt;td rowspan='5'&gt;7.1.1&lt;/td&gt;
          &lt;td class='text-left'&gt;Ban hành quy trình, quy chế trong công tác kế hoạch, tài chính, hậu cần&lt;/td&gt;
          &lt;td&gt;0.5&lt;/td&gt;
         &lt;td id='td_chamdiem_7_1_1'&gt;0&lt;/td&gt;
        &lt;td&gt;&lt;/td&gt;
        &lt;td&gt;&lt;/td&gt;
         &lt;td id='td_thamdinh_7_1_1'&gt;0&lt;/td&gt;
         &lt;td&gt;&lt;/td&gt;
    &lt;/tr&gt;
      &lt;tr&gt;
      &lt;td class='text-left font-italic'&gt;Có xây dựng, ban hành: 0,5&lt;/td&gt;
      &lt;td rowspan='4'&gt;&lt;/td&gt;
      &lt;td&gt;&lt;input class='chamdiem' id='radio_7_1_1_0' type='radio'  name='td_chamdiem_7_1_1' value='0.5'&gt;&lt;/td&gt;
    &lt;td rowspan='4' class='chamdiem align-bottom'&gt;
      &lt;input id='files_7_1_1' type='text' hidden&gt;
      &lt;div id='file_7_1_1'&gt;&lt;/div&gt;
       &lt;button class='btn btn-primary btn-sm chamdiem upload' id='upload_7_1_1'&gt;&lt;i class='fas fa-upload'&gt;&lt;/i&gt; Tải lên&lt;/button&gt;
    &lt;/td&gt;
      &lt;td rowspan='4' class='align-bottom'&gt;
        &lt;div id='giaitrinh_7_1_1'&gt;&lt;/div&gt;
        &lt;button type='button' class='btn btn-success btn-sm chamdiem giaitrinh' &gt;&lt;i class='fas fa-edit'&gt;&lt;/i&gt;&lt;/button&gt;
      &lt;/td&gt;
      &lt;td&gt;&lt;input class='thamdinh' id='radio_thamdinh_7_1_1_0' type='radio'  name='td_thamdinh_7_1_1' value='0.5'&gt;&lt;/td&gt;   
      &lt;td rowspan='4' class='align-bottom'&gt;
        &lt;div id='ykien_7_1_1'&gt;&lt;/div&gt;
        &lt;button type='button' class='btn btn-info btn-sm thamdinh' &gt;&lt;i class='fas fa-edit'&gt;&lt;/i&gt;&lt;/button&gt;
      &lt;/td&gt;
  &lt;/tr&gt; 
&lt;tr&gt;
    &lt;td class='text-left font-italic'&gt;Không xây dựng, ban hành: 0&lt;/td&gt;
    &lt;td &gt;&lt;input class='chamdiem' id='radio_7_1_1_1' type='radio' name='td_chamdiem_7_1_1' value='0' checked&gt;&lt;/td&gt;   
    &lt;td&gt;&lt;input class='thamdinh' id='radio_thamdinh_7_1_1_1' type='radio'  name='td_thamdinh_7_1_1' value='0' checked&gt;&lt;/td&gt;  
  &lt;/tr&gt; &lt;/tbody&gt;</v>
      </c>
      <c r="I259" s="152">
        <f t="shared" si="6"/>
        <v>0.5</v>
      </c>
    </row>
    <row r="260" spans="1:9" s="152" customFormat="1" ht="15.75" x14ac:dyDescent="0.25">
      <c r="A260" s="149"/>
      <c r="B260" s="150" t="s">
        <v>366</v>
      </c>
      <c r="C260" s="151" t="s">
        <v>439</v>
      </c>
      <c r="D260" s="148"/>
      <c r="E260" s="151"/>
      <c r="F260" s="151"/>
      <c r="G260" s="151"/>
      <c r="H260" s="152" t="str">
        <f t="shared" si="7"/>
        <v/>
      </c>
      <c r="I260" s="152" t="str">
        <f t="shared" si="6"/>
        <v>0.5</v>
      </c>
    </row>
    <row r="261" spans="1:9" s="152" customFormat="1" ht="15.75" x14ac:dyDescent="0.25">
      <c r="A261" s="149"/>
      <c r="B261" s="150" t="s">
        <v>263</v>
      </c>
      <c r="C261" s="151" t="s">
        <v>440</v>
      </c>
      <c r="D261" s="148"/>
      <c r="E261" s="151"/>
      <c r="F261" s="151"/>
      <c r="G261" s="151"/>
      <c r="H261" s="152" t="str">
        <f t="shared" si="7"/>
        <v/>
      </c>
      <c r="I261" s="152" t="str">
        <f t="shared" ref="I261:I324" si="8">IF(C261&gt;0,C261,
IF(OR(EXACT(",5",RIGHT(B261,2)),EXACT(".5",RIGHT(B261,2))),SUBSTITUTE(RIGHT(B261,3),",","."),
IF(OR(EXACT(".75",RIGHT(B261,3)),EXACT(",75",RIGHT(B261,3))),SUBSTITUTE(RIGHT(B261,4),",","."),
IF(OR(EXACT(".25",RIGHT(B261,3)),EXACT(",25",RIGHT(B261,3))),SUBSTITUTE(RIGHT(B261,4),",","."),
IF(OR(EXACT(".15",RIGHT(B261,3)),EXACT(",15",RIGHT(B261,3))),SUBSTITUTE(RIGHT(B261,4),",","."),
IF(OR(EXACT(".125",RIGHT(B261,4)),EXACT(",125",RIGHT(B261,4))),SUBSTITUTE(RIGHT(B261,5),",","."),
RIGHT(B261)))))))</f>
        <v>0</v>
      </c>
    </row>
    <row r="262" spans="1:9" s="152" customFormat="1" ht="31.5" x14ac:dyDescent="0.25">
      <c r="A262" s="149" t="s">
        <v>125</v>
      </c>
      <c r="B262" s="161" t="s">
        <v>262</v>
      </c>
      <c r="C262" s="149">
        <v>0.5</v>
      </c>
      <c r="D262" s="160"/>
      <c r="E262" s="151"/>
      <c r="F262" s="151"/>
      <c r="G262" s="151"/>
      <c r="H262" s="152" t="str">
        <f t="shared" ref="H262:H325" si="9" xml:space="preserve">
IF(LEN(TRIM(A262))&gt;3,"&lt;tbody id='tbody_"&amp;SUBSTITUTE(A262,".","_")&amp;"'&gt;
    &lt;tr class='header'&gt;
           &lt;td rowspan='5'&gt;&lt;img src='/svg/minus.svg' class='svg-icon'&gt;&lt;/td&gt;
          &lt;td rowspan='5'&gt;"&amp;A262&amp;"&lt;/td&gt;
          &lt;td class='text-left'&gt;"&amp;B262&amp;"&lt;/td&gt;
          &lt;td&gt;"&amp;C262&amp;"&lt;/td&gt;
         &lt;td id='td_chamdiem_"&amp;SUBSTITUTE(A262,".","_")&amp;"'&gt;0&lt;/td&gt;
        &lt;td&gt;&lt;/td&gt;
        &lt;td&gt;&lt;/td&gt;
         &lt;td id='td_thamdinh_"&amp;SUBSTITUTE(A262,".","_")&amp;"'&gt;0&lt;/td&gt;
         &lt;td&gt;&lt;/td&gt;
    &lt;/tr&gt;
      &lt;tr&gt;
      &lt;td class='text-left font-italic'&gt;"&amp;B263&amp;"&lt;/td&gt;
      &lt;td rowspan='4'&gt;&lt;/td&gt;
      &lt;td&gt;&lt;input class='chamdiem' id='radio_"&amp;SUBSTITUTE(A262,".","_")&amp;"_0' type='radio'  name='td_chamdiem_"&amp;SUBSTITUTE(A262,".","_")&amp;"' value='"&amp;C262&amp;"'&gt;&lt;/td&gt;
    &lt;td rowspan='4' class='chamdiem align-bottom'&gt;
      &lt;input id='files_"&amp;SUBSTITUTE(A262,".","_")&amp;"' type='text' hidden&gt;
      &lt;div id='file_"&amp;SUBSTITUTE(A262,".","_")&amp;"'&gt;&lt;/div&gt;
       &lt;button class='btn btn-primary btn-sm chamdiem upload' id='upload_"&amp;SUBSTITUTE(A262,".","_")&amp;"'&gt;&lt;i class='fas fa-upload'&gt;&lt;/i&gt; Tải lên&lt;/button&gt;
    &lt;/td&gt;
      &lt;td rowspan='4' class='align-bottom'&gt;
        &lt;div id='giaitrinh_"&amp;SUBSTITUTE(A262,".","_")&amp;"'&gt;&lt;/div&gt;
        &lt;button type='button' class='btn btn-success btn-sm chamdiem giaitrinh' &gt;&lt;i class='fas fa-edit'&gt;&lt;/i&gt;&lt;/button&gt;
      &lt;/td&gt;
      &lt;td&gt;&lt;input class='thamdinh' id='radio_thamdinh_"&amp;SUBSTITUTE(A262,".","_")&amp;"_0' type='radio'  name='td_thamdinh_"&amp;SUBSTITUTE(A262,".","_")&amp;"' value='"&amp;C262&amp;"'&gt;&lt;/td&gt;   
      &lt;td rowspan='4' class='align-bottom'&gt;
        &lt;div id='ykien_"&amp;SUBSTITUTE(A262,".","_")&amp;"'&gt;&lt;/div&gt;
        &lt;button type='button' class='btn btn-info btn-sm thamdinh' &gt;&lt;i class='fas fa-edit'&gt;&lt;/i&gt;&lt;/button&gt;
      &lt;/td&gt;
  &lt;/tr&gt; "
&amp;IF(LEN(TRIM(A264))=0,"
&lt;tr&gt;
    &lt;td class='text-left font-italic'&gt;"&amp;B264&amp;"&lt;/td&gt;
    &lt;td &gt;&lt;input class='chamdiem' id='radio_"&amp;SUBSTITUTE(A262,".","_")&amp;"_1' type='radio' name='td_chamdiem_"&amp;SUBSTITUTE(A262,".","_")&amp;"' value='"&amp;C264&amp;"' checked&gt;&lt;/td&gt;   
    &lt;td&gt;&lt;input class='thamdinh' id='radio_thamdinh_"&amp;SUBSTITUTE(A262,".","_")&amp;"_1' type='radio'  name='td_thamdinh_"&amp;SUBSTITUTE(A262,".","_")&amp;"' value='"&amp;C264&amp;"' checked&gt;&lt;/td&gt;  
  &lt;/tr&gt;" &amp; IF(LEN(TRIM(A265))=0,"
&lt;tr&gt;
  &lt;td class='text-left font-italic'&gt;"&amp;B265&amp;"&lt;/td&gt;
  &lt;td &gt;&lt;input class='chamdiem' id='radio_"&amp;SUBSTITUTE(A262,".","_")&amp;"_2' type='radio' name='td_chamdiem_"&amp;SUBSTITUTE(A262,".","_")&amp;"' value='"&amp;C265&amp;"' checked&gt;&lt;/td&gt;   
  &lt;td&gt;&lt;input class='thamdinh' id='radio_thamdinh_"&amp;SUBSTITUTE(A262,".","_")&amp;"_2' type='radio'  name='td_thamdinh_"&amp;SUBSTITUTE(A262,".","_")&amp;"' value='"&amp;C265&amp;"' checked&gt;&lt;/td&gt;  
&lt;/tr&gt;" &amp;IF(LEN(TRIM(A266))=0,"
&lt;tr&gt;
  &lt;td class='text-left font-italic'&gt;"&amp;B266&amp;"&lt;/td&gt;
  &lt;td &gt;&lt;input class='chamdiem' id='radio_"&amp;SUBSTITUTE(A262,".","_")&amp;"_2' type='radio' name='td_chamdiem_"&amp;SUBSTITUTE(A262,".","_")&amp;"' value='"&amp;C266&amp;"' checked&gt;&lt;/td&gt;   
  &lt;td&gt;&lt;input class='thamdinh' id='radio_thamdinh_"&amp;SUBSTITUTE(A262,".","_")&amp;"_2' type='radio'  name='td_thamdinh_"&amp;SUBSTITUTE(A262,".","_")&amp;"' value='"&amp;C266&amp;"' checked&gt;&lt;/td&gt;  
&lt;/tr&gt;",""),""),"")&amp;" &lt;/tbody&gt;",
IF(LEN(TRIM(A262))&gt;0,"&lt;tbody id='tbody_"&amp;SUBSTITUTE(A262,".","_") &amp; "'" &amp; IF(LEN(TRIM(A262))&gt;1," class='header'","") &amp;"&gt;
    &lt;tr&gt;
       &lt;td&gt;"&amp;IF(LEN(TRIM(A262))&gt;1,"&lt;img src='/svg/minus.svg' class='svg-icon'&gt;","")&amp;"&lt;/td&gt;
        &lt;td class='font-weight-bold'&gt;"&amp;A262&amp;"&lt;/td&gt;
        &lt;td class='font-weight-bold text-left' id='td_linhvuc_"&amp;SUBSTITUTE(A262,".","_")&amp;"'&gt;"&amp;B262&amp;"&lt;/td&gt;
        &lt;td class='font-weight-bold' id='td_diemtoida_"&amp;SUBSTITUTE(A262,".","_")&amp;"'&gt;"&amp;C262&amp;"&lt;/td&gt;
        &lt;td id='td_chamdiem_"&amp;SUBSTITUTE(A262,".","_")&amp;"'&gt;0&lt;/td&gt;
        &lt;td&gt;&lt;/td&gt;
        &lt;td&gt;&lt;/td&gt;
        &lt;td id='td_thamdinh_"&amp;SUBSTITUTE(A262,".","_")&amp;"'&gt;0&lt;/td&gt;
        &lt;td&gt;&lt;/td&gt;
    &lt;/tr&gt;
    &lt;/tbody&gt;",""))</f>
        <v>&lt;tbody id='tbody_7_1_2'&gt;
    &lt;tr class='header'&gt;
           &lt;td rowspan='5'&gt;&lt;img src='/svg/minus.svg' class='svg-icon'&gt;&lt;/td&gt;
          &lt;td rowspan='5'&gt;7.1.2&lt;/td&gt;
          &lt;td class='text-left'&gt;Kết quả thực hiện quy trình, quy chế trong công tác kế hoạch, tài chính, hậu cần&lt;/td&gt;
          &lt;td&gt;0.5&lt;/td&gt;
         &lt;td id='td_chamdiem_7_1_2'&gt;0&lt;/td&gt;
        &lt;td&gt;&lt;/td&gt;
        &lt;td&gt;&lt;/td&gt;
         &lt;td id='td_thamdinh_7_1_2'&gt;0&lt;/td&gt;
         &lt;td&gt;&lt;/td&gt;
    &lt;/tr&gt;
      &lt;tr&gt;
      &lt;td class='text-left font-italic'&gt;Thực hiện nghiêm túc quy trình, quy chế trong công tác kế hoạch, tài chính, hậu cần: 0,5&lt;/td&gt;
      &lt;td rowspan='4'&gt;&lt;/td&gt;
      &lt;td&gt;&lt;input class='chamdiem' id='radio_7_1_2_0' type='radio'  name='td_chamdiem_7_1_2' value='0.5'&gt;&lt;/td&gt;
    &lt;td rowspan='4' class='chamdiem align-bottom'&gt;
      &lt;input id='files_7_1_2' type='text' hidden&gt;
      &lt;div id='file_7_1_2'&gt;&lt;/div&gt;
       &lt;button class='btn btn-primary btn-sm chamdiem upload' id='upload_7_1_2'&gt;&lt;i class='fas fa-upload'&gt;&lt;/i&gt; Tải lên&lt;/button&gt;
    &lt;/td&gt;
      &lt;td rowspan='4' class='align-bottom'&gt;
        &lt;div id='giaitrinh_7_1_2'&gt;&lt;/div&gt;
        &lt;button type='button' class='btn btn-success btn-sm chamdiem giaitrinh' &gt;&lt;i class='fas fa-edit'&gt;&lt;/i&gt;&lt;/button&gt;
      &lt;/td&gt;
      &lt;td&gt;&lt;input class='thamdinh' id='radio_thamdinh_7_1_2_0' type='radio'  name='td_thamdinh_7_1_2' value='0.5'&gt;&lt;/td&gt;   
      &lt;td rowspan='4' class='align-bottom'&gt;
        &lt;div id='ykien_7_1_2'&gt;&lt;/div&gt;
        &lt;button type='button' class='btn btn-info btn-sm thamdinh' &gt;&lt;i class='fas fa-edit'&gt;&lt;/i&gt;&lt;/button&gt;
      &lt;/td&gt;
  &lt;/tr&gt; 
&lt;tr&gt;
    &lt;td class='text-left font-italic'&gt;Chưa thực hiện hoặc thực hiện chưa nghiêm túc quy trình, quy chế trong công tác kế hoạch tài chính, hậu cần: 0&lt;/td&gt;
    &lt;td &gt;&lt;input class='chamdiem' id='radio_7_1_2_1' type='radio' name='td_chamdiem_7_1_2' value='0' checked&gt;&lt;/td&gt;   
    &lt;td&gt;&lt;input class='thamdinh' id='radio_thamdinh_7_1_2_1' type='radio'  name='td_thamdinh_7_1_2' value='0' checked&gt;&lt;/td&gt;  
  &lt;/tr&gt; &lt;/tbody&gt;</v>
      </c>
      <c r="I262" s="152">
        <f t="shared" si="8"/>
        <v>0.5</v>
      </c>
    </row>
    <row r="263" spans="1:9" s="152" customFormat="1" ht="31.5" x14ac:dyDescent="0.25">
      <c r="A263" s="149"/>
      <c r="B263" s="162" t="s">
        <v>367</v>
      </c>
      <c r="C263" s="151" t="s">
        <v>439</v>
      </c>
      <c r="D263" s="148"/>
      <c r="E263" s="151"/>
      <c r="F263" s="151"/>
      <c r="G263" s="151"/>
      <c r="H263" s="152" t="str">
        <f t="shared" si="9"/>
        <v/>
      </c>
      <c r="I263" s="152" t="str">
        <f t="shared" si="8"/>
        <v>0.5</v>
      </c>
    </row>
    <row r="264" spans="1:9" s="152" customFormat="1" ht="47.25" x14ac:dyDescent="0.25">
      <c r="A264" s="110"/>
      <c r="B264" s="163" t="s">
        <v>435</v>
      </c>
      <c r="C264" s="110" t="s">
        <v>440</v>
      </c>
      <c r="D264" s="167"/>
      <c r="E264" s="164"/>
      <c r="F264" s="165"/>
      <c r="G264" s="166"/>
      <c r="H264" s="152" t="str">
        <f t="shared" si="9"/>
        <v/>
      </c>
      <c r="I264" s="152" t="str">
        <f t="shared" si="8"/>
        <v>0</v>
      </c>
    </row>
    <row r="265" spans="1:9" s="74" customFormat="1" ht="31.5" x14ac:dyDescent="0.25">
      <c r="A265" s="69">
        <v>7.2</v>
      </c>
      <c r="B265" s="70" t="s">
        <v>105</v>
      </c>
      <c r="C265" s="69">
        <v>2</v>
      </c>
      <c r="D265" s="97"/>
      <c r="E265" s="71"/>
      <c r="F265" s="72"/>
      <c r="G265" s="73"/>
      <c r="H265" s="74" t="str">
        <f t="shared" si="9"/>
        <v>&lt;tbody id='tbody_7_2' class='header'&gt;
    &lt;tr&gt;
       &lt;td&gt;&lt;img src='/svg/minus.svg' class='svg-icon'&gt;&lt;/td&gt;
        &lt;td class='font-weight-bold'&gt;7.2&lt;/td&gt;
        &lt;td class='font-weight-bold text-left' id='td_linhvuc_7_2'&gt;Xây dựng, công khai dự toán và quyết toán tài chính hằng năm theo quy định&lt;/td&gt;
        &lt;td class='font-weight-bold' id='td_diemtoida_7_2'&gt;2&lt;/td&gt;
        &lt;td id='td_chamdiem_7_2'&gt;0&lt;/td&gt;
        &lt;td&gt;&lt;/td&gt;
        &lt;td&gt;&lt;/td&gt;
        &lt;td id='td_thamdinh_7_2'&gt;0&lt;/td&gt;
        &lt;td&gt;&lt;/td&gt;
    &lt;/tr&gt;
    &lt;/tbody&gt;</v>
      </c>
      <c r="I265" s="74">
        <f t="shared" si="8"/>
        <v>2</v>
      </c>
    </row>
    <row r="266" spans="1:9" ht="18.399999999999999" customHeight="1" x14ac:dyDescent="0.25">
      <c r="A266" s="20" t="s">
        <v>128</v>
      </c>
      <c r="B266" s="24" t="s">
        <v>107</v>
      </c>
      <c r="C266" s="20">
        <v>1</v>
      </c>
      <c r="D266" s="105"/>
      <c r="E266" s="17"/>
      <c r="F266" s="1"/>
      <c r="G266" s="17"/>
      <c r="H266" s="45" t="str">
        <f t="shared" si="9"/>
        <v>&lt;tbody id='tbody_7_2_1'&gt;
    &lt;tr class='header'&gt;
           &lt;td rowspan='5'&gt;&lt;img src='/svg/minus.svg' class='svg-icon'&gt;&lt;/td&gt;
          &lt;td rowspan='5'&gt;7.2.1&lt;/td&gt;
          &lt;td class='text-left'&gt;Xây dựng, công khai dự toán&lt;/td&gt;
          &lt;td&gt;1&lt;/td&gt;
         &lt;td id='td_chamdiem_7_2_1'&gt;0&lt;/td&gt;
        &lt;td&gt;&lt;/td&gt;
        &lt;td&gt;&lt;/td&gt;
         &lt;td id='td_thamdinh_7_2_1'&gt;0&lt;/td&gt;
         &lt;td&gt;&lt;/td&gt;
    &lt;/tr&gt;
      &lt;tr&gt;
      &lt;td class='text-left font-italic'&gt;Có thực hiện: 1&lt;/td&gt;
      &lt;td rowspan='4'&gt;&lt;/td&gt;
      &lt;td&gt;&lt;input class='chamdiem' id='radio_7_2_1_0' type='radio'  name='td_chamdiem_7_2_1' value='1'&gt;&lt;/td&gt;
    &lt;td rowspan='4' class='chamdiem align-bottom'&gt;
      &lt;input id='files_7_2_1' type='text' hidden&gt;
      &lt;div id='file_7_2_1'&gt;&lt;/div&gt;
       &lt;button class='btn btn-primary btn-sm chamdiem upload' id='upload_7_2_1'&gt;&lt;i class='fas fa-upload'&gt;&lt;/i&gt; Tải lên&lt;/button&gt;
    &lt;/td&gt;
      &lt;td rowspan='4' class='align-bottom'&gt;
        &lt;div id='giaitrinh_7_2_1'&gt;&lt;/div&gt;
        &lt;button type='button' class='btn btn-success btn-sm chamdiem giaitrinh' &gt;&lt;i class='fas fa-edit'&gt;&lt;/i&gt;&lt;/button&gt;
      &lt;/td&gt;
      &lt;td&gt;&lt;input class='thamdinh' id='radio_thamdinh_7_2_1_0' type='radio'  name='td_thamdinh_7_2_1' value='1'&gt;&lt;/td&gt;   
      &lt;td rowspan='4' class='align-bottom'&gt;
        &lt;div id='ykien_7_2_1'&gt;&lt;/div&gt;
        &lt;button type='button' class='btn btn-info btn-sm thamdinh' &gt;&lt;i class='fas fa-edit'&gt;&lt;/i&gt;&lt;/button&gt;
      &lt;/td&gt;
  &lt;/tr&gt; 
&lt;tr&gt;
    &lt;td class='text-left font-italic'&gt;Không thực hiện: 0&lt;/td&gt;
    &lt;td &gt;&lt;input class='chamdiem' id='radio_7_2_1_1' type='radio' name='td_chamdiem_7_2_1' value='0' checked&gt;&lt;/td&gt;   
    &lt;td&gt;&lt;input class='thamdinh' id='radio_thamdinh_7_2_1_1' type='radio'  name='td_thamdinh_7_2_1' value='0' checked&gt;&lt;/td&gt;  
  &lt;/tr&gt; &lt;/tbody&gt;</v>
      </c>
      <c r="I266" s="45">
        <f t="shared" si="8"/>
        <v>1</v>
      </c>
    </row>
    <row r="267" spans="1:9" ht="18.399999999999999" customHeight="1" x14ac:dyDescent="0.25">
      <c r="A267" s="20"/>
      <c r="B267" s="35" t="s">
        <v>102</v>
      </c>
      <c r="C267" s="20" t="s">
        <v>438</v>
      </c>
      <c r="D267" s="113"/>
      <c r="E267" s="17"/>
      <c r="F267" s="1"/>
      <c r="G267" s="17"/>
      <c r="H267" s="45" t="str">
        <f t="shared" si="9"/>
        <v/>
      </c>
      <c r="I267" s="45" t="str">
        <f t="shared" si="8"/>
        <v>1</v>
      </c>
    </row>
    <row r="268" spans="1:9" ht="19.5" customHeight="1" x14ac:dyDescent="0.25">
      <c r="A268" s="20"/>
      <c r="B268" s="57" t="s">
        <v>43</v>
      </c>
      <c r="C268" s="20" t="s">
        <v>440</v>
      </c>
      <c r="D268" s="113"/>
      <c r="E268" s="17"/>
      <c r="F268" s="1"/>
      <c r="G268" s="17"/>
      <c r="H268" s="45" t="str">
        <f t="shared" si="9"/>
        <v/>
      </c>
      <c r="I268" s="45" t="str">
        <f t="shared" si="8"/>
        <v>0</v>
      </c>
    </row>
    <row r="269" spans="1:9" ht="18.399999999999999" customHeight="1" x14ac:dyDescent="0.25">
      <c r="A269" s="20" t="s">
        <v>129</v>
      </c>
      <c r="B269" s="24" t="s">
        <v>109</v>
      </c>
      <c r="C269" s="20">
        <v>1</v>
      </c>
      <c r="D269" s="105"/>
      <c r="E269" s="17"/>
      <c r="F269" s="1"/>
      <c r="G269" s="17"/>
      <c r="H269" s="45" t="str">
        <f t="shared" si="9"/>
        <v>&lt;tbody id='tbody_7_2_2'&gt;
    &lt;tr class='header'&gt;
           &lt;td rowspan='5'&gt;&lt;img src='/svg/minus.svg' class='svg-icon'&gt;&lt;/td&gt;
          &lt;td rowspan='5'&gt;7.2.2&lt;/td&gt;
          &lt;td class='text-left'&gt;Thực hiện quyết toán đúng quy định&lt;/td&gt;
          &lt;td&gt;1&lt;/td&gt;
         &lt;td id='td_chamdiem_7_2_2'&gt;0&lt;/td&gt;
        &lt;td&gt;&lt;/td&gt;
        &lt;td&gt;&lt;/td&gt;
         &lt;td id='td_thamdinh_7_2_2'&gt;0&lt;/td&gt;
         &lt;td&gt;&lt;/td&gt;
    &lt;/tr&gt;
      &lt;tr&gt;
      &lt;td class='text-left font-italic'&gt;Quyết toán 100% các hạng mục chi: 1&lt;/td&gt;
      &lt;td rowspan='4'&gt;&lt;/td&gt;
      &lt;td&gt;&lt;input class='chamdiem' id='radio_7_2_2_0' type='radio'  name='td_chamdiem_7_2_2' value='1'&gt;&lt;/td&gt;
    &lt;td rowspan='4' class='chamdiem align-bottom'&gt;
      &lt;input id='files_7_2_2' type='text' hidden&gt;
      &lt;div id='file_7_2_2'&gt;&lt;/div&gt;
       &lt;button class='btn btn-primary btn-sm chamdiem upload' id='upload_7_2_2'&gt;&lt;i class='fas fa-upload'&gt;&lt;/i&gt; Tải lên&lt;/button&gt;
    &lt;/td&gt;
      &lt;td rowspan='4' class='align-bottom'&gt;
        &lt;div id='giaitrinh_7_2_2'&gt;&lt;/div&gt;
        &lt;button type='button' class='btn btn-success btn-sm chamdiem giaitrinh' &gt;&lt;i class='fas fa-edit'&gt;&lt;/i&gt;&lt;/button&gt;
      &lt;/td&gt;
      &lt;td&gt;&lt;input class='thamdinh' id='radio_thamdinh_7_2_2_0' type='radio'  name='td_thamdinh_7_2_2' value='1'&gt;&lt;/td&gt;   
      &lt;td rowspan='4' class='align-bottom'&gt;
        &lt;div id='ykien_7_2_2'&gt;&lt;/div&gt;
        &lt;button type='button' class='btn btn-info btn-sm thamdinh' &gt;&lt;i class='fas fa-edit'&gt;&lt;/i&gt;&lt;/button&gt;
      &lt;/td&gt;
  &lt;/tr&gt; 
&lt;tr&gt;
    &lt;td class='text-left font-italic'&gt;Còn để tồn năm sau: 0&lt;/td&gt;
    &lt;td &gt;&lt;input class='chamdiem' id='radio_7_2_2_1' type='radio' name='td_chamdiem_7_2_2' value='0' checked&gt;&lt;/td&gt;   
    &lt;td&gt;&lt;input class='thamdinh' id='radio_thamdinh_7_2_2_1' type='radio'  name='td_thamdinh_7_2_2' value='0' checked&gt;&lt;/td&gt;  
  &lt;/tr&gt; &lt;/tbody&gt;</v>
      </c>
      <c r="I269" s="45">
        <f t="shared" si="8"/>
        <v>1</v>
      </c>
    </row>
    <row r="270" spans="1:9" ht="18.399999999999999" customHeight="1" x14ac:dyDescent="0.25">
      <c r="A270" s="20"/>
      <c r="B270" s="36" t="s">
        <v>355</v>
      </c>
      <c r="C270" s="20" t="s">
        <v>438</v>
      </c>
      <c r="D270" s="113"/>
      <c r="E270" s="17"/>
      <c r="F270" s="1"/>
      <c r="G270" s="17"/>
      <c r="H270" s="45" t="str">
        <f t="shared" si="9"/>
        <v/>
      </c>
      <c r="I270" s="45" t="str">
        <f t="shared" si="8"/>
        <v>1</v>
      </c>
    </row>
    <row r="271" spans="1:9" ht="18.399999999999999" customHeight="1" x14ac:dyDescent="0.25">
      <c r="A271" s="20"/>
      <c r="B271" s="36" t="s">
        <v>266</v>
      </c>
      <c r="C271" s="20" t="s">
        <v>440</v>
      </c>
      <c r="D271" s="113"/>
      <c r="E271" s="17"/>
      <c r="F271" s="1"/>
      <c r="G271" s="17"/>
      <c r="H271" s="45" t="str">
        <f t="shared" si="9"/>
        <v/>
      </c>
      <c r="I271" s="45" t="str">
        <f t="shared" si="8"/>
        <v>0</v>
      </c>
    </row>
    <row r="272" spans="1:9" ht="18.399999999999999" customHeight="1" x14ac:dyDescent="0.25">
      <c r="A272" s="69">
        <v>7.3</v>
      </c>
      <c r="B272" s="70" t="s">
        <v>267</v>
      </c>
      <c r="C272" s="69">
        <v>2</v>
      </c>
      <c r="D272" s="97"/>
      <c r="E272" s="71"/>
      <c r="F272" s="72"/>
      <c r="G272" s="73"/>
      <c r="H272" s="45" t="str">
        <f t="shared" si="9"/>
        <v>&lt;tbody id='tbody_7_3' class='header'&gt;
    &lt;tr&gt;
       &lt;td&gt;&lt;img src='/svg/minus.svg' class='svg-icon'&gt;&lt;/td&gt;
        &lt;td class='font-weight-bold'&gt;7.3&lt;/td&gt;
        &lt;td class='font-weight-bold text-left' id='td_linhvuc_7_3'&gt;Thực hiện quy chế chi tiêu nội bộ&lt;/td&gt;
        &lt;td class='font-weight-bold' id='td_diemtoida_7_3'&gt;2&lt;/td&gt;
        &lt;td id='td_chamdiem_7_3'&gt;0&lt;/td&gt;
        &lt;td&gt;&lt;/td&gt;
        &lt;td&gt;&lt;/td&gt;
        &lt;td id='td_thamdinh_7_3'&gt;0&lt;/td&gt;
        &lt;td&gt;&lt;/td&gt;
    &lt;/tr&gt;
    &lt;/tbody&gt;</v>
      </c>
      <c r="I272" s="45">
        <f t="shared" si="8"/>
        <v>2</v>
      </c>
    </row>
    <row r="273" spans="1:9" ht="31.5" x14ac:dyDescent="0.25">
      <c r="A273" s="20" t="s">
        <v>131</v>
      </c>
      <c r="B273" s="16" t="s">
        <v>110</v>
      </c>
      <c r="C273" s="41">
        <v>1</v>
      </c>
      <c r="D273" s="105"/>
      <c r="E273" s="17"/>
      <c r="F273" s="1"/>
      <c r="G273" s="17"/>
      <c r="H273" s="45" t="str">
        <f t="shared" si="9"/>
        <v>&lt;tbody id='tbody_7_3_1'&gt;
    &lt;tr class='header'&gt;
           &lt;td rowspan='5'&gt;&lt;img src='/svg/minus.svg' class='svg-icon'&gt;&lt;/td&gt;
          &lt;td rowspan='5'&gt;7.3.1&lt;/td&gt;
          &lt;td class='text-left'&gt;Ban hành văn bản thực hiện quy chế chi tiêu nội bộ của địa phương&lt;/td&gt;
          &lt;td&gt;1&lt;/td&gt;
         &lt;td id='td_chamdiem_7_3_1'&gt;0&lt;/td&gt;
        &lt;td&gt;&lt;/td&gt;
        &lt;td&gt;&lt;/td&gt;
         &lt;td id='td_thamdinh_7_3_1'&gt;0&lt;/td&gt;
         &lt;td&gt;&lt;/td&gt;
    &lt;/tr&gt;
      &lt;tr&gt;
      &lt;td class='text-left font-italic'&gt;Có ban hành văn bản: 1&lt;/td&gt;
      &lt;td rowspan='4'&gt;&lt;/td&gt;
      &lt;td&gt;&lt;input class='chamdiem' id='radio_7_3_1_0' type='radio'  name='td_chamdiem_7_3_1' value='1'&gt;&lt;/td&gt;
    &lt;td rowspan='4' class='chamdiem align-bottom'&gt;
      &lt;input id='files_7_3_1' type='text' hidden&gt;
      &lt;div id='file_7_3_1'&gt;&lt;/div&gt;
       &lt;button class='btn btn-primary btn-sm chamdiem upload' id='upload_7_3_1'&gt;&lt;i class='fas fa-upload'&gt;&lt;/i&gt; Tải lên&lt;/button&gt;
    &lt;/td&gt;
      &lt;td rowspan='4' class='align-bottom'&gt;
        &lt;div id='giaitrinh_7_3_1'&gt;&lt;/div&gt;
        &lt;button type='button' class='btn btn-success btn-sm chamdiem giaitrinh' &gt;&lt;i class='fas fa-edit'&gt;&lt;/i&gt;&lt;/button&gt;
      &lt;/td&gt;
      &lt;td&gt;&lt;input class='thamdinh' id='radio_thamdinh_7_3_1_0' type='radio'  name='td_thamdinh_7_3_1' value='1'&gt;&lt;/td&gt;   
      &lt;td rowspan='4' class='align-bottom'&gt;
        &lt;div id='ykien_7_3_1'&gt;&lt;/div&gt;
        &lt;button type='button' class='btn btn-info btn-sm thamdinh' &gt;&lt;i class='fas fa-edit'&gt;&lt;/i&gt;&lt;/button&gt;
      &lt;/td&gt;
  &lt;/tr&gt; 
&lt;tr&gt;
    &lt;td class='text-left font-italic'&gt;Không ban hành văn bản: 0&lt;/td&gt;
    &lt;td &gt;&lt;input class='chamdiem' id='radio_7_3_1_1' type='radio' name='td_chamdiem_7_3_1' value='0' checked&gt;&lt;/td&gt;   
    &lt;td&gt;&lt;input class='thamdinh' id='radio_thamdinh_7_3_1_1' type='radio'  name='td_thamdinh_7_3_1' value='0' checked&gt;&lt;/td&gt;  
  &lt;/tr&gt; &lt;/tbody&gt;</v>
      </c>
      <c r="I273" s="45">
        <f t="shared" si="8"/>
        <v>1</v>
      </c>
    </row>
    <row r="274" spans="1:9" ht="18.399999999999999" customHeight="1" x14ac:dyDescent="0.25">
      <c r="A274" s="20"/>
      <c r="B274" s="19" t="s">
        <v>111</v>
      </c>
      <c r="C274" s="20" t="s">
        <v>438</v>
      </c>
      <c r="D274" s="113"/>
      <c r="E274" s="17"/>
      <c r="F274" s="1"/>
      <c r="G274" s="17"/>
      <c r="H274" s="45" t="str">
        <f t="shared" si="9"/>
        <v/>
      </c>
      <c r="I274" s="45" t="str">
        <f t="shared" si="8"/>
        <v>1</v>
      </c>
    </row>
    <row r="275" spans="1:9" ht="18.399999999999999" customHeight="1" x14ac:dyDescent="0.25">
      <c r="A275" s="20"/>
      <c r="B275" s="19" t="s">
        <v>112</v>
      </c>
      <c r="C275" s="20" t="s">
        <v>440</v>
      </c>
      <c r="D275" s="113"/>
      <c r="E275" s="17"/>
      <c r="F275" s="1"/>
      <c r="G275" s="17"/>
      <c r="H275" s="45" t="str">
        <f t="shared" si="9"/>
        <v/>
      </c>
      <c r="I275" s="45" t="str">
        <f t="shared" si="8"/>
        <v>0</v>
      </c>
    </row>
    <row r="276" spans="1:9" ht="31.5" x14ac:dyDescent="0.25">
      <c r="A276" s="20" t="s">
        <v>132</v>
      </c>
      <c r="B276" s="16" t="s">
        <v>113</v>
      </c>
      <c r="C276" s="41">
        <v>1</v>
      </c>
      <c r="D276" s="105"/>
      <c r="E276" s="17"/>
      <c r="F276" s="1"/>
      <c r="G276" s="17"/>
      <c r="H276" s="45" t="str">
        <f t="shared" si="9"/>
        <v>&lt;tbody id='tbody_7_3_2'&gt;
    &lt;tr class='header'&gt;
           &lt;td rowspan='5'&gt;&lt;img src='/svg/minus.svg' class='svg-icon'&gt;&lt;/td&gt;
          &lt;td rowspan='5'&gt;7.3.2&lt;/td&gt;
          &lt;td class='text-left'&gt;Kết quả thực hiện quy chế chi tiêu nội bộ của địa phương&lt;/td&gt;
          &lt;td&gt;1&lt;/td&gt;
         &lt;td id='td_chamdiem_7_3_2'&gt;0&lt;/td&gt;
        &lt;td&gt;&lt;/td&gt;
        &lt;td&gt;&lt;/td&gt;
         &lt;td id='td_thamdinh_7_3_2'&gt;0&lt;/td&gt;
         &lt;td&gt;&lt;/td&gt;
    &lt;/tr&gt;
      &lt;tr&gt;
      &lt;td class='text-left font-italic'&gt;Thực hiện nghiêm túc quy chế chi tiêu nội bộ của địa phương:1&lt;/td&gt;
      &lt;td rowspan='4'&gt;&lt;/td&gt;
      &lt;td&gt;&lt;input class='chamdiem' id='radio_7_3_2_0' type='radio'  name='td_chamdiem_7_3_2' value='1'&gt;&lt;/td&gt;
    &lt;td rowspan='4' class='chamdiem align-bottom'&gt;
      &lt;input id='files_7_3_2' type='text' hidden&gt;
      &lt;div id='file_7_3_2'&gt;&lt;/div&gt;
       &lt;button class='btn btn-primary btn-sm chamdiem upload' id='upload_7_3_2'&gt;&lt;i class='fas fa-upload'&gt;&lt;/i&gt; Tải lên&lt;/button&gt;
    &lt;/td&gt;
      &lt;td rowspan='4' class='align-bottom'&gt;
        &lt;div id='giaitrinh_7_3_2'&gt;&lt;/div&gt;
        &lt;button type='button' class='btn btn-success btn-sm chamdiem giaitrinh' &gt;&lt;i class='fas fa-edit'&gt;&lt;/i&gt;&lt;/button&gt;
      &lt;/td&gt;
      &lt;td&gt;&lt;input class='thamdinh' id='radio_thamdinh_7_3_2_0' type='radio'  name='td_thamdinh_7_3_2' value='1'&gt;&lt;/td&gt;   
      &lt;td rowspan='4' class='align-bottom'&gt;
        &lt;div id='ykien_7_3_2'&gt;&lt;/div&gt;
        &lt;button type='button' class='btn btn-info btn-sm thamdinh' &gt;&lt;i class='fas fa-edit'&gt;&lt;/i&gt;&lt;/button&gt;
      &lt;/td&gt;
  &lt;/tr&gt; 
&lt;tr&gt;
    &lt;td class='text-left font-italic'&gt;Có vi phạm trong thực hiện quy chế chi tiêu nội bộ của địa phương: 0&lt;/td&gt;
    &lt;td &gt;&lt;input class='chamdiem' id='radio_7_3_2_1' type='radio' name='td_chamdiem_7_3_2' value='0' checked&gt;&lt;/td&gt;   
    &lt;td&gt;&lt;input class='thamdinh' id='radio_thamdinh_7_3_2_1' type='radio'  name='td_thamdinh_7_3_2' value='0' checked&gt;&lt;/td&gt;  
  &lt;/tr&gt; &lt;/tbody&gt;</v>
      </c>
      <c r="I276" s="45">
        <f t="shared" si="8"/>
        <v>1</v>
      </c>
    </row>
    <row r="277" spans="1:9" ht="31.5" x14ac:dyDescent="0.25">
      <c r="A277" s="20"/>
      <c r="B277" s="19" t="s">
        <v>114</v>
      </c>
      <c r="C277" s="20" t="s">
        <v>438</v>
      </c>
      <c r="D277" s="113"/>
      <c r="E277" s="17"/>
      <c r="F277" s="1"/>
      <c r="G277" s="17"/>
      <c r="H277" s="45" t="str">
        <f t="shared" si="9"/>
        <v/>
      </c>
      <c r="I277" s="45" t="str">
        <f t="shared" si="8"/>
        <v>1</v>
      </c>
    </row>
    <row r="278" spans="1:9" ht="31.5" x14ac:dyDescent="0.25">
      <c r="A278" s="20"/>
      <c r="B278" s="19" t="s">
        <v>115</v>
      </c>
      <c r="C278" s="20" t="s">
        <v>440</v>
      </c>
      <c r="D278" s="113"/>
      <c r="E278" s="17"/>
      <c r="F278" s="1"/>
      <c r="G278" s="17"/>
      <c r="H278" s="45" t="str">
        <f t="shared" si="9"/>
        <v/>
      </c>
      <c r="I278" s="45" t="str">
        <f t="shared" si="8"/>
        <v>0</v>
      </c>
    </row>
    <row r="279" spans="1:9" s="74" customFormat="1" ht="35.25" customHeight="1" x14ac:dyDescent="0.25">
      <c r="A279" s="69">
        <v>7.4</v>
      </c>
      <c r="B279" s="70" t="s">
        <v>116</v>
      </c>
      <c r="C279" s="69">
        <v>1</v>
      </c>
      <c r="D279" s="97"/>
      <c r="E279" s="71"/>
      <c r="F279" s="72"/>
      <c r="G279" s="73"/>
      <c r="H279" s="74" t="str">
        <f t="shared" si="9"/>
        <v>&lt;tbody id='tbody_7_4' class='header'&gt;
    &lt;tr&gt;
       &lt;td&gt;&lt;img src='/svg/minus.svg' class='svg-icon'&gt;&lt;/td&gt;
        &lt;td class='font-weight-bold'&gt;7.4&lt;/td&gt;
        &lt;td class='font-weight-bold text-left' id='td_linhvuc_7_4'&gt;Thực hiện quy chế dân chủ về tài chính trong địa phương&lt;/td&gt;
        &lt;td class='font-weight-bold' id='td_diemtoida_7_4'&gt;1&lt;/td&gt;
        &lt;td id='td_chamdiem_7_4'&gt;0&lt;/td&gt;
        &lt;td&gt;&lt;/td&gt;
        &lt;td&gt;&lt;/td&gt;
        &lt;td id='td_thamdinh_7_4'&gt;0&lt;/td&gt;
        &lt;td&gt;&lt;/td&gt;
    &lt;/tr&gt;
    &lt;/tbody&gt;</v>
      </c>
      <c r="I279" s="74">
        <f t="shared" si="8"/>
        <v>1</v>
      </c>
    </row>
    <row r="280" spans="1:9" ht="35.25" customHeight="1" x14ac:dyDescent="0.25">
      <c r="A280" s="20" t="s">
        <v>133</v>
      </c>
      <c r="B280" s="16" t="s">
        <v>368</v>
      </c>
      <c r="C280" s="41">
        <v>0.5</v>
      </c>
      <c r="D280" s="105"/>
      <c r="E280" s="17"/>
      <c r="F280" s="1"/>
      <c r="G280" s="17"/>
      <c r="H280" s="45" t="str">
        <f t="shared" si="9"/>
        <v>&lt;tbody id='tbody_7_4_1'&gt;
    &lt;tr class='header'&gt;
           &lt;td rowspan='5'&gt;&lt;img src='/svg/minus.svg' class='svg-icon'&gt;&lt;/td&gt;
          &lt;td rowspan='5'&gt;7.4.1&lt;/td&gt;
          &lt;td class='text-left'&gt;Ban hành văn bản để thực hiện dân chủ về tài chính theo quy định&lt;/td&gt;
          &lt;td&gt;0.5&lt;/td&gt;
         &lt;td id='td_chamdiem_7_4_1'&gt;0&lt;/td&gt;
        &lt;td&gt;&lt;/td&gt;
        &lt;td&gt;&lt;/td&gt;
         &lt;td id='td_thamdinh_7_4_1'&gt;0&lt;/td&gt;
         &lt;td&gt;&lt;/td&gt;
    &lt;/tr&gt;
      &lt;tr&gt;
      &lt;td class='text-left font-italic'&gt;Có ban hành văn bản: 1&lt;/td&gt;
      &lt;td rowspan='4'&gt;&lt;/td&gt;
      &lt;td&gt;&lt;input class='chamdiem' id='radio_7_4_1_0' type='radio'  name='td_chamdiem_7_4_1' value='0.5'&gt;&lt;/td&gt;
    &lt;td rowspan='4' class='chamdiem align-bottom'&gt;
      &lt;input id='files_7_4_1' type='text' hidden&gt;
      &lt;div id='file_7_4_1'&gt;&lt;/div&gt;
       &lt;button class='btn btn-primary btn-sm chamdiem upload' id='upload_7_4_1'&gt;&lt;i class='fas fa-upload'&gt;&lt;/i&gt; Tải lên&lt;/button&gt;
    &lt;/td&gt;
      &lt;td rowspan='4' class='align-bottom'&gt;
        &lt;div id='giaitrinh_7_4_1'&gt;&lt;/div&gt;
        &lt;button type='button' class='btn btn-success btn-sm chamdiem giaitrinh' &gt;&lt;i class='fas fa-edit'&gt;&lt;/i&gt;&lt;/button&gt;
      &lt;/td&gt;
      &lt;td&gt;&lt;input class='thamdinh' id='radio_thamdinh_7_4_1_0' type='radio'  name='td_thamdinh_7_4_1' value='0.5'&gt;&lt;/td&gt;   
      &lt;td rowspan='4' class='align-bottom'&gt;
        &lt;div id='ykien_7_4_1'&gt;&lt;/div&gt;
        &lt;button type='button' class='btn btn-info btn-sm thamdinh' &gt;&lt;i class='fas fa-edit'&gt;&lt;/i&gt;&lt;/button&gt;
      &lt;/td&gt;
  &lt;/tr&gt; 
&lt;tr&gt;
    &lt;td class='text-left font-italic'&gt;Không ban hành văn bản: 0&lt;/td&gt;
    &lt;td &gt;&lt;input class='chamdiem' id='radio_7_4_1_1' type='radio' name='td_chamdiem_7_4_1' value='0' checked&gt;&lt;/td&gt;   
    &lt;td&gt;&lt;input class='thamdinh' id='radio_thamdinh_7_4_1_1' type='radio'  name='td_thamdinh_7_4_1' value='0' checked&gt;&lt;/td&gt;  
  &lt;/tr&gt; &lt;/tbody&gt;</v>
      </c>
      <c r="I280" s="45">
        <f t="shared" si="8"/>
        <v>0.5</v>
      </c>
    </row>
    <row r="281" spans="1:9" ht="18.399999999999999" customHeight="1" x14ac:dyDescent="0.25">
      <c r="A281" s="20"/>
      <c r="B281" s="19" t="s">
        <v>111</v>
      </c>
      <c r="C281" s="20" t="s">
        <v>438</v>
      </c>
      <c r="D281" s="113"/>
      <c r="E281" s="17"/>
      <c r="F281" s="1"/>
      <c r="G281" s="17"/>
      <c r="H281" s="45" t="str">
        <f t="shared" si="9"/>
        <v/>
      </c>
      <c r="I281" s="45" t="str">
        <f t="shared" si="8"/>
        <v>1</v>
      </c>
    </row>
    <row r="282" spans="1:9" ht="18.399999999999999" customHeight="1" x14ac:dyDescent="0.25">
      <c r="A282" s="20"/>
      <c r="B282" s="19" t="s">
        <v>112</v>
      </c>
      <c r="C282" s="20" t="s">
        <v>440</v>
      </c>
      <c r="D282" s="113"/>
      <c r="E282" s="17"/>
      <c r="F282" s="1"/>
      <c r="G282" s="17"/>
      <c r="H282" s="45" t="str">
        <f t="shared" si="9"/>
        <v/>
      </c>
      <c r="I282" s="45" t="str">
        <f t="shared" si="8"/>
        <v>0</v>
      </c>
    </row>
    <row r="283" spans="1:9" ht="15.75" x14ac:dyDescent="0.25">
      <c r="A283" s="20" t="s">
        <v>135</v>
      </c>
      <c r="B283" s="16" t="s">
        <v>369</v>
      </c>
      <c r="C283" s="41">
        <v>0.5</v>
      </c>
      <c r="D283" s="105"/>
      <c r="E283" s="17"/>
      <c r="F283" s="1"/>
      <c r="G283" s="17"/>
      <c r="H283" s="45" t="str">
        <f t="shared" si="9"/>
        <v>&lt;tbody id='tbody_7_4_2'&gt;
    &lt;tr class='header'&gt;
           &lt;td rowspan='5'&gt;&lt;img src='/svg/minus.svg' class='svg-icon'&gt;&lt;/td&gt;
          &lt;td rowspan='5'&gt;7.4.2&lt;/td&gt;
          &lt;td class='text-left'&gt;Kết quả thực hiện quy chế dân chủ về tài chính &lt;/td&gt;
          &lt;td&gt;0.5&lt;/td&gt;
         &lt;td id='td_chamdiem_7_4_2'&gt;0&lt;/td&gt;
        &lt;td&gt;&lt;/td&gt;
        &lt;td&gt;&lt;/td&gt;
         &lt;td id='td_thamdinh_7_4_2'&gt;0&lt;/td&gt;
         &lt;td&gt;&lt;/td&gt;
    &lt;/tr&gt;
      &lt;tr&gt;
      &lt;td class='text-left font-italic'&gt;Thực hiện nghiêm túc quy chế dân chủ về tài chính trong địa phương: 0,5&lt;/td&gt;
      &lt;td rowspan='4'&gt;&lt;/td&gt;
      &lt;td&gt;&lt;input class='chamdiem' id='radio_7_4_2_0' type='radio'  name='td_chamdiem_7_4_2' value='0.5'&gt;&lt;/td&gt;
    &lt;td rowspan='4' class='chamdiem align-bottom'&gt;
      &lt;input id='files_7_4_2' type='text' hidden&gt;
      &lt;div id='file_7_4_2'&gt;&lt;/div&gt;
       &lt;button class='btn btn-primary btn-sm chamdiem upload' id='upload_7_4_2'&gt;&lt;i class='fas fa-upload'&gt;&lt;/i&gt; Tải lên&lt;/button&gt;
    &lt;/td&gt;
      &lt;td rowspan='4' class='align-bottom'&gt;
        &lt;div id='giaitrinh_7_4_2'&gt;&lt;/div&gt;
        &lt;button type='button' class='btn btn-success btn-sm chamdiem giaitrinh' &gt;&lt;i class='fas fa-edit'&gt;&lt;/i&gt;&lt;/button&gt;
      &lt;/td&gt;
      &lt;td&gt;&lt;input class='thamdinh' id='radio_thamdinh_7_4_2_0' type='radio'  name='td_thamdinh_7_4_2' value='0.5'&gt;&lt;/td&gt;   
      &lt;td rowspan='4' class='align-bottom'&gt;
        &lt;div id='ykien_7_4_2'&gt;&lt;/div&gt;
        &lt;button type='button' class='btn btn-info btn-sm thamdinh' &gt;&lt;i class='fas fa-edit'&gt;&lt;/i&gt;&lt;/button&gt;
      &lt;/td&gt;
  &lt;/tr&gt; 
&lt;tr&gt;
    &lt;td class='text-left font-italic'&gt;Có vi phạm trong thực hiện quy chế dân chủ về tài chính trong địa phương: 0&lt;/td&gt;
    &lt;td &gt;&lt;input class='chamdiem' id='radio_7_4_2_1' type='radio' name='td_chamdiem_7_4_2' value='0' checked&gt;&lt;/td&gt;   
    &lt;td&gt;&lt;input class='thamdinh' id='radio_thamdinh_7_4_2_1' type='radio'  name='td_thamdinh_7_4_2' value='0' checked&gt;&lt;/td&gt;  
  &lt;/tr&gt; &lt;/tbody&gt;</v>
      </c>
      <c r="I283" s="45">
        <f t="shared" si="8"/>
        <v>0.5</v>
      </c>
    </row>
    <row r="284" spans="1:9" ht="31.5" x14ac:dyDescent="0.25">
      <c r="A284" s="20"/>
      <c r="B284" s="19" t="s">
        <v>370</v>
      </c>
      <c r="C284" s="20" t="s">
        <v>439</v>
      </c>
      <c r="D284" s="113"/>
      <c r="E284" s="17"/>
      <c r="F284" s="1"/>
      <c r="G284" s="17"/>
      <c r="H284" s="45" t="str">
        <f t="shared" si="9"/>
        <v/>
      </c>
      <c r="I284" s="45" t="str">
        <f t="shared" si="8"/>
        <v>0.5</v>
      </c>
    </row>
    <row r="285" spans="1:9" ht="32.25" customHeight="1" x14ac:dyDescent="0.25">
      <c r="A285" s="20"/>
      <c r="B285" s="19" t="s">
        <v>119</v>
      </c>
      <c r="C285" s="20" t="s">
        <v>440</v>
      </c>
      <c r="D285" s="113"/>
      <c r="E285" s="17"/>
      <c r="F285" s="1"/>
      <c r="G285" s="17"/>
      <c r="H285" s="45" t="str">
        <f t="shared" si="9"/>
        <v/>
      </c>
      <c r="I285" s="45" t="str">
        <f t="shared" si="8"/>
        <v>0</v>
      </c>
    </row>
    <row r="286" spans="1:9" s="74" customFormat="1" ht="31.5" x14ac:dyDescent="0.25">
      <c r="A286" s="69">
        <v>7.5</v>
      </c>
      <c r="B286" s="70" t="s">
        <v>120</v>
      </c>
      <c r="C286" s="91">
        <v>2</v>
      </c>
      <c r="D286" s="102"/>
      <c r="E286" s="71"/>
      <c r="F286" s="72"/>
      <c r="G286" s="73"/>
      <c r="H286" s="74" t="str">
        <f t="shared" si="9"/>
        <v>&lt;tbody id='tbody_7_5' class='header'&gt;
    &lt;tr&gt;
       &lt;td&gt;&lt;img src='/svg/minus.svg' class='svg-icon'&gt;&lt;/td&gt;
        &lt;td class='font-weight-bold'&gt;7.5&lt;/td&gt;
        &lt;td class='font-weight-bold text-left' id='td_linhvuc_7_5'&gt;Thực hiện kiểm tra công tác quản lý, sử dụng tài chính, tài sản tại các đơn vị trực thuộc&lt;/td&gt;
        &lt;td class='font-weight-bold' id='td_diemtoida_7_5'&gt;2&lt;/td&gt;
        &lt;td id='td_chamdiem_7_5'&gt;0&lt;/td&gt;
        &lt;td&gt;&lt;/td&gt;
        &lt;td&gt;&lt;/td&gt;
        &lt;td id='td_thamdinh_7_5'&gt;0&lt;/td&gt;
        &lt;td&gt;&lt;/td&gt;
    &lt;/tr&gt;
    &lt;/tbody&gt;</v>
      </c>
      <c r="I286" s="74">
        <f t="shared" si="8"/>
        <v>2</v>
      </c>
    </row>
    <row r="287" spans="1:9" ht="31.5" x14ac:dyDescent="0.25">
      <c r="A287" s="20" t="s">
        <v>264</v>
      </c>
      <c r="B287" s="24" t="s">
        <v>268</v>
      </c>
      <c r="C287" s="58">
        <v>1</v>
      </c>
      <c r="D287" s="105"/>
      <c r="E287" s="17"/>
      <c r="F287" s="1"/>
      <c r="G287" s="17"/>
      <c r="H287" s="45" t="str">
        <f t="shared" si="9"/>
        <v>&lt;tbody id='tbody_7_5_1'&gt;
    &lt;tr class='header'&gt;
           &lt;td rowspan='5'&gt;&lt;img src='/svg/minus.svg' class='svg-icon'&gt;&lt;/td&gt;
          &lt;td rowspan='5'&gt;7.5.1&lt;/td&gt;
          &lt;td class='text-left'&gt;Xây dựng kế hoạch kiểm tra công tác quản lý, sử dụng tài chính, tài sản &lt;/td&gt;
          &lt;td&gt;1&lt;/td&gt;
         &lt;td id='td_chamdiem_7_5_1'&gt;0&lt;/td&gt;
        &lt;td&gt;&lt;/td&gt;
        &lt;td&gt;&lt;/td&gt;
         &lt;td id='td_thamdinh_7_5_1'&gt;0&lt;/td&gt;
         &lt;td&gt;&lt;/td&gt;
    &lt;/tr&gt;
      &lt;tr&gt;
      &lt;td class='text-left font-italic'&gt;Có xây dựng kế hoạch: 1&lt;/td&gt;
      &lt;td rowspan='4'&gt;&lt;/td&gt;
      &lt;td&gt;&lt;input class='chamdiem' id='radio_7_5_1_0' type='radio'  name='td_chamdiem_7_5_1' value='1'&gt;&lt;/td&gt;
    &lt;td rowspan='4' class='chamdiem align-bottom'&gt;
      &lt;input id='files_7_5_1' type='text' hidden&gt;
      &lt;div id='file_7_5_1'&gt;&lt;/div&gt;
       &lt;button class='btn btn-primary btn-sm chamdiem upload' id='upload_7_5_1'&gt;&lt;i class='fas fa-upload'&gt;&lt;/i&gt; Tải lên&lt;/button&gt;
    &lt;/td&gt;
      &lt;td rowspan='4' class='align-bottom'&gt;
        &lt;div id='giaitrinh_7_5_1'&gt;&lt;/div&gt;
        &lt;button type='button' class='btn btn-success btn-sm chamdiem giaitrinh' &gt;&lt;i class='fas fa-edit'&gt;&lt;/i&gt;&lt;/button&gt;
      &lt;/td&gt;
      &lt;td&gt;&lt;input class='thamdinh' id='radio_thamdinh_7_5_1_0' type='radio'  name='td_thamdinh_7_5_1' value='1'&gt;&lt;/td&gt;   
      &lt;td rowspan='4' class='align-bottom'&gt;
        &lt;div id='ykien_7_5_1'&gt;&lt;/div&gt;
        &lt;button type='button' class='btn btn-info btn-sm thamdinh' &gt;&lt;i class='fas fa-edit'&gt;&lt;/i&gt;&lt;/button&gt;
      &lt;/td&gt;
  &lt;/tr&gt; 
&lt;tr&gt;
    &lt;td class='text-left font-italic'&gt;Không xây dựng kế hoạch: 0&lt;/td&gt;
    &lt;td &gt;&lt;input class='chamdiem' id='radio_7_5_1_1' type='radio' name='td_chamdiem_7_5_1' value='0' checked&gt;&lt;/td&gt;   
    &lt;td&gt;&lt;input class='thamdinh' id='radio_thamdinh_7_5_1_1' type='radio'  name='td_thamdinh_7_5_1' value='0' checked&gt;&lt;/td&gt;  
  &lt;/tr&gt; &lt;/tbody&gt;</v>
      </c>
      <c r="I287" s="45">
        <f t="shared" si="8"/>
        <v>1</v>
      </c>
    </row>
    <row r="288" spans="1:9" ht="18.399999999999999" customHeight="1" x14ac:dyDescent="0.25">
      <c r="A288" s="20"/>
      <c r="B288" s="19" t="s">
        <v>121</v>
      </c>
      <c r="C288" s="58" t="s">
        <v>438</v>
      </c>
      <c r="D288" s="113"/>
      <c r="E288" s="17"/>
      <c r="F288" s="1"/>
      <c r="G288" s="17"/>
      <c r="H288" s="45" t="str">
        <f t="shared" si="9"/>
        <v/>
      </c>
      <c r="I288" s="45" t="str">
        <f t="shared" si="8"/>
        <v>1</v>
      </c>
    </row>
    <row r="289" spans="1:9" ht="18.399999999999999" customHeight="1" x14ac:dyDescent="0.25">
      <c r="A289" s="20"/>
      <c r="B289" s="19" t="s">
        <v>122</v>
      </c>
      <c r="C289" s="58" t="s">
        <v>440</v>
      </c>
      <c r="D289" s="113"/>
      <c r="E289" s="17"/>
      <c r="F289" s="1"/>
      <c r="G289" s="17"/>
      <c r="H289" s="45" t="str">
        <f t="shared" si="9"/>
        <v/>
      </c>
      <c r="I289" s="45" t="str">
        <f t="shared" si="8"/>
        <v>0</v>
      </c>
    </row>
    <row r="290" spans="1:9" ht="18.399999999999999" customHeight="1" x14ac:dyDescent="0.25">
      <c r="A290" s="20" t="s">
        <v>265</v>
      </c>
      <c r="B290" s="24" t="s">
        <v>31</v>
      </c>
      <c r="C290" s="58">
        <v>1</v>
      </c>
      <c r="D290" s="93"/>
      <c r="E290" s="17"/>
      <c r="F290" s="1"/>
      <c r="G290" s="17"/>
      <c r="H290" s="45" t="str">
        <f t="shared" si="9"/>
        <v>&lt;tbody id='tbody_7_5_2'&gt;
    &lt;tr class='header'&gt;
           &lt;td rowspan='5'&gt;&lt;img src='/svg/minus.svg' class='svg-icon'&gt;&lt;/td&gt;
          &lt;td rowspan='5'&gt;7.5.2&lt;/td&gt;
          &lt;td class='text-left'&gt;Xử lý các vấn đề phát hiện qua kiểm tra&lt;/td&gt;
          &lt;td&gt;1&lt;/td&gt;
         &lt;td id='td_chamdiem_7_5_2'&gt;0&lt;/td&gt;
        &lt;td&gt;&lt;/td&gt;
        &lt;td&gt;&lt;/td&gt;
         &lt;td id='td_thamdinh_7_5_2'&gt;0&lt;/td&gt;
         &lt;td&gt;&lt;/td&gt;
    &lt;/tr&gt;
      &lt;tr&gt;
      &lt;td class='text-left font-italic'&gt;Từ 70% - 100% vấn đề phát hiện qua kiểm tra được xử lý hoặc kiến nghị xử lý: 1&lt;/td&gt;
      &lt;td rowspan='4'&gt;&lt;/td&gt;
      &lt;td&gt;&lt;input class='chamdiem' id='radio_7_5_2_0' type='radio'  name='td_chamdiem_7_5_2' value='1'&gt;&lt;/td&gt;
    &lt;td rowspan='4' class='chamdiem align-bottom'&gt;
      &lt;input id='files_7_5_2' type='text' hidden&gt;
      &lt;div id='file_7_5_2'&gt;&lt;/div&gt;
       &lt;button class='btn btn-primary btn-sm chamdiem upload' id='upload_7_5_2'&gt;&lt;i class='fas fa-upload'&gt;&lt;/i&gt; Tải lên&lt;/button&gt;
    &lt;/td&gt;
      &lt;td rowspan='4' class='align-bottom'&gt;
        &lt;div id='giaitrinh_7_5_2'&gt;&lt;/div&gt;
        &lt;button type='button' class='btn btn-success btn-sm chamdiem giaitrinh' &gt;&lt;i class='fas fa-edit'&gt;&lt;/i&gt;&lt;/button&gt;
      &lt;/td&gt;
      &lt;td&gt;&lt;input class='thamdinh' id='radio_thamdinh_7_5_2_0' type='radio'  name='td_thamdinh_7_5_2' value='1'&gt;&lt;/td&gt;   
      &lt;td rowspan='4' class='align-bottom'&gt;
        &lt;div id='ykien_7_5_2'&gt;&lt;/div&gt;
        &lt;button type='button' class='btn btn-info btn-sm thamdinh' &gt;&lt;i class='fas fa-edit'&gt;&lt;/i&gt;&lt;/button&gt;
      &lt;/td&gt;
  &lt;/tr&gt; 
&lt;tr&gt;
    &lt;td class='text-left font-italic'&gt;Từ 50% - dưới 70% vấn đề phát hiện qua kiểm tra được xử lý hoặc kiến nghị xử lý: 0.5&lt;/td&gt;
    &lt;td &gt;&lt;input class='chamdiem' id='radio_7_5_2_1' type='radio' name='td_chamdiem_7_5_2' value='0.5' checked&gt;&lt;/td&gt;   
    &lt;td&gt;&lt;input class='thamdinh' id='radio_thamdinh_7_5_2_1' type='radio'  name='td_thamdinh_7_5_2' value='0.5' checked&gt;&lt;/td&gt;  
  &lt;/tr&gt;
&lt;tr&gt;
  &lt;td class='text-left font-italic'&gt;Dưới 50% vấn đề phát hiện qua kiểm tra được xử lý hoặc kiến nghị xử lý: 0&lt;/td&gt;
  &lt;td &gt;&lt;input class='chamdiem' id='radio_7_5_2_2' type='radio' name='td_chamdiem_7_5_2' value='0' checked&gt;&lt;/td&gt;   
  &lt;td&gt;&lt;input class='thamdinh' id='radio_thamdinh_7_5_2_2' type='radio'  name='td_thamdinh_7_5_2' value='0' checked&gt;&lt;/td&gt;  
&lt;/tr&gt; &lt;/tbody&gt;</v>
      </c>
      <c r="I290" s="45">
        <f t="shared" si="8"/>
        <v>1</v>
      </c>
    </row>
    <row r="291" spans="1:9" ht="31.5" x14ac:dyDescent="0.25">
      <c r="A291" s="18"/>
      <c r="B291" s="19" t="s">
        <v>388</v>
      </c>
      <c r="C291" s="20" t="s">
        <v>438</v>
      </c>
      <c r="D291" s="134"/>
      <c r="E291" s="17"/>
      <c r="F291" s="1"/>
      <c r="G291" s="17"/>
      <c r="H291" s="45" t="str">
        <f t="shared" si="9"/>
        <v/>
      </c>
      <c r="I291" s="45" t="str">
        <f t="shared" si="8"/>
        <v>1</v>
      </c>
    </row>
    <row r="292" spans="1:9" ht="31.5" x14ac:dyDescent="0.25">
      <c r="A292" s="18"/>
      <c r="B292" s="19" t="s">
        <v>269</v>
      </c>
      <c r="C292" s="20" t="s">
        <v>439</v>
      </c>
      <c r="D292" s="134"/>
      <c r="E292" s="17"/>
      <c r="F292" s="1"/>
      <c r="G292" s="17"/>
      <c r="H292" s="45" t="str">
        <f t="shared" si="9"/>
        <v/>
      </c>
      <c r="I292" s="45" t="str">
        <f t="shared" si="8"/>
        <v>0.5</v>
      </c>
    </row>
    <row r="293" spans="1:9" ht="35.25" customHeight="1" x14ac:dyDescent="0.25">
      <c r="A293" s="18"/>
      <c r="B293" s="19" t="s">
        <v>32</v>
      </c>
      <c r="C293" s="20" t="s">
        <v>440</v>
      </c>
      <c r="D293" s="134"/>
      <c r="E293" s="17"/>
      <c r="F293" s="1"/>
      <c r="G293" s="17"/>
      <c r="H293" s="45" t="str">
        <f t="shared" si="9"/>
        <v/>
      </c>
      <c r="I293" s="45" t="str">
        <f t="shared" si="8"/>
        <v>0</v>
      </c>
    </row>
    <row r="294" spans="1:9" ht="30.75" customHeight="1" x14ac:dyDescent="0.25">
      <c r="A294" s="56">
        <v>8</v>
      </c>
      <c r="B294" s="78" t="s">
        <v>185</v>
      </c>
      <c r="C294" s="59">
        <v>14</v>
      </c>
      <c r="D294" s="96"/>
      <c r="E294" s="79"/>
      <c r="F294" s="80"/>
      <c r="G294" s="81"/>
      <c r="H294" s="45" t="str">
        <f t="shared" si="9"/>
        <v>&lt;tbody id='tbody_8'&gt;
    &lt;tr&gt;
       &lt;td&gt;&lt;/td&gt;
        &lt;td class='font-weight-bold'&gt;8&lt;/td&gt;
        &lt;td class='font-weight-bold text-left' id='td_linhvuc_8'&gt;XÂY DỰNG VÀ PHÁT TRIỂN CHÍNH PHỦ ĐIỆN TỬ, CHÍNH PHỦ SỐ&lt;/td&gt;
        &lt;td class='font-weight-bold' id='td_diemtoida_8'&gt;14&lt;/td&gt;
        &lt;td id='td_chamdiem_8'&gt;0&lt;/td&gt;
        &lt;td&gt;&lt;/td&gt;
        &lt;td&gt;&lt;/td&gt;
        &lt;td id='td_thamdinh_8'&gt;0&lt;/td&gt;
        &lt;td&gt;&lt;/td&gt;
    &lt;/tr&gt;
    &lt;/tbody&gt;</v>
      </c>
      <c r="I294" s="45">
        <f t="shared" si="8"/>
        <v>14</v>
      </c>
    </row>
    <row r="295" spans="1:9" ht="18.600000000000001" customHeight="1" x14ac:dyDescent="0.25">
      <c r="A295" s="110">
        <v>8.1</v>
      </c>
      <c r="B295" s="70" t="s">
        <v>123</v>
      </c>
      <c r="C295" s="69">
        <v>4</v>
      </c>
      <c r="D295" s="69"/>
      <c r="E295" s="71"/>
      <c r="F295" s="72"/>
      <c r="G295" s="73"/>
      <c r="H295" s="45" t="str">
        <f t="shared" si="9"/>
        <v>&lt;tbody id='tbody_8_1' class='header'&gt;
    &lt;tr&gt;
       &lt;td&gt;&lt;img src='/svg/minus.svg' class='svg-icon'&gt;&lt;/td&gt;
        &lt;td class='font-weight-bold'&gt;8.1&lt;/td&gt;
        &lt;td class='font-weight-bold text-left' id='td_linhvuc_8_1'&gt;Ứng dụng công nghệ thông tin  &lt;/td&gt;
        &lt;td class='font-weight-bold' id='td_diemtoida_8_1'&gt;4&lt;/td&gt;
        &lt;td id='td_chamdiem_8_1'&gt;0&lt;/td&gt;
        &lt;td&gt;&lt;/td&gt;
        &lt;td&gt;&lt;/td&gt;
        &lt;td id='td_thamdinh_8_1'&gt;0&lt;/td&gt;
        &lt;td&gt;&lt;/td&gt;
    &lt;/tr&gt;
    &lt;/tbody&gt;</v>
      </c>
      <c r="I295" s="45">
        <f t="shared" si="8"/>
        <v>4</v>
      </c>
    </row>
    <row r="296" spans="1:9" ht="18.600000000000001" customHeight="1" x14ac:dyDescent="0.25">
      <c r="A296" s="111" t="s">
        <v>140</v>
      </c>
      <c r="B296" s="24" t="s">
        <v>158</v>
      </c>
      <c r="C296" s="20">
        <v>1</v>
      </c>
      <c r="D296" s="105"/>
      <c r="E296" s="17"/>
      <c r="F296" s="1"/>
      <c r="G296" s="17"/>
      <c r="H296" s="45" t="str">
        <f t="shared" si="9"/>
        <v>&lt;tbody id='tbody_8_1_1'&gt;
    &lt;tr class='header'&gt;
           &lt;td rowspan='5'&gt;&lt;img src='/svg/minus.svg' class='svg-icon'&gt;&lt;/td&gt;
          &lt;td rowspan='5'&gt;8.1.1&lt;/td&gt;
          &lt;td class='text-left'&gt;Ban hành kế hoạch ứng dụng công nghệ thông tin&lt;/td&gt;
          &lt;td&gt;1&lt;/td&gt;
         &lt;td id='td_chamdiem_8_1_1'&gt;0&lt;/td&gt;
        &lt;td&gt;&lt;/td&gt;
        &lt;td&gt;&lt;/td&gt;
         &lt;td id='td_thamdinh_8_1_1'&gt;0&lt;/td&gt;
         &lt;td&gt;&lt;/td&gt;
    &lt;/tr&gt;
      &lt;tr&gt;
      &lt;td class='text-left font-italic'&gt;Ban hành kịp thời: 1&lt;/td&gt;
      &lt;td rowspan='4'&gt;&lt;/td&gt;
      &lt;td&gt;&lt;input class='chamdiem' id='radio_8_1_1_0' type='radio'  name='td_chamdiem_8_1_1' value='1'&gt;&lt;/td&gt;
    &lt;td rowspan='4' class='chamdiem align-bottom'&gt;
      &lt;input id='files_8_1_1' type='text' hidden&gt;
      &lt;div id='file_8_1_1'&gt;&lt;/div&gt;
       &lt;button class='btn btn-primary btn-sm chamdiem upload' id='upload_8_1_1'&gt;&lt;i class='fas fa-upload'&gt;&lt;/i&gt; Tải lên&lt;/button&gt;
    &lt;/td&gt;
      &lt;td rowspan='4' class='align-bottom'&gt;
        &lt;div id='giaitrinh_8_1_1'&gt;&lt;/div&gt;
        &lt;button type='button' class='btn btn-success btn-sm chamdiem giaitrinh' &gt;&lt;i class='fas fa-edit'&gt;&lt;/i&gt;&lt;/button&gt;
      &lt;/td&gt;
      &lt;td&gt;&lt;input class='thamdinh' id='radio_thamdinh_8_1_1_0' type='radio'  name='td_thamdinh_8_1_1' value='1'&gt;&lt;/td&gt;   
      &lt;td rowspan='4' class='align-bottom'&gt;
        &lt;div id='ykien_8_1_1'&gt;&lt;/div&gt;
        &lt;button type='button' class='btn btn-info btn-sm thamdinh' &gt;&lt;i class='fas fa-edit'&gt;&lt;/i&gt;&lt;/button&gt;
      &lt;/td&gt;
  &lt;/tr&gt; 
&lt;tr&gt;
    &lt;td class='text-left font-italic'&gt;Ban hành không kịp thời: 0.5&lt;/td&gt;
    &lt;td &gt;&lt;input class='chamdiem' id='radio_8_1_1_1' type='radio' name='td_chamdiem_8_1_1' value='0.5' checked&gt;&lt;/td&gt;   
    &lt;td&gt;&lt;input class='thamdinh' id='radio_thamdinh_8_1_1_1' type='radio'  name='td_thamdinh_8_1_1' value='0.5' checked&gt;&lt;/td&gt;  
  &lt;/tr&gt;
&lt;tr&gt;
  &lt;td class='text-left font-italic'&gt;Không ban hành: 0&lt;/td&gt;
  &lt;td &gt;&lt;input class='chamdiem' id='radio_8_1_1_2' type='radio' name='td_chamdiem_8_1_1' value='0' checked&gt;&lt;/td&gt;   
  &lt;td&gt;&lt;input class='thamdinh' id='radio_thamdinh_8_1_1_2' type='radio'  name='td_thamdinh_8_1_1' value='0' checked&gt;&lt;/td&gt;  
&lt;/tr&gt; &lt;/tbody&gt;</v>
      </c>
      <c r="I296" s="45">
        <f t="shared" si="8"/>
        <v>1</v>
      </c>
    </row>
    <row r="297" spans="1:9" ht="18.600000000000001" customHeight="1" x14ac:dyDescent="0.25">
      <c r="A297" s="110"/>
      <c r="B297" s="19" t="s">
        <v>204</v>
      </c>
      <c r="C297" s="18" t="s">
        <v>438</v>
      </c>
      <c r="D297" s="112"/>
      <c r="E297" s="17"/>
      <c r="F297" s="1"/>
      <c r="G297" s="17"/>
      <c r="H297" s="45" t="str">
        <f t="shared" si="9"/>
        <v/>
      </c>
      <c r="I297" s="45" t="str">
        <f t="shared" si="8"/>
        <v>1</v>
      </c>
    </row>
    <row r="298" spans="1:9" ht="18.600000000000001" customHeight="1" x14ac:dyDescent="0.25">
      <c r="A298" s="110"/>
      <c r="B298" s="19" t="s">
        <v>207</v>
      </c>
      <c r="C298" s="18" t="s">
        <v>439</v>
      </c>
      <c r="D298" s="112"/>
      <c r="E298" s="17"/>
      <c r="F298" s="1"/>
      <c r="G298" s="17"/>
      <c r="H298" s="45" t="str">
        <f t="shared" si="9"/>
        <v/>
      </c>
      <c r="I298" s="45" t="str">
        <f t="shared" si="8"/>
        <v>0.5</v>
      </c>
    </row>
    <row r="299" spans="1:9" ht="18.600000000000001" customHeight="1" x14ac:dyDescent="0.25">
      <c r="A299" s="110"/>
      <c r="B299" s="19" t="s">
        <v>11</v>
      </c>
      <c r="C299" s="18" t="s">
        <v>440</v>
      </c>
      <c r="D299" s="113"/>
      <c r="E299" s="17"/>
      <c r="F299" s="1"/>
      <c r="G299" s="17"/>
      <c r="H299" s="45" t="str">
        <f t="shared" si="9"/>
        <v/>
      </c>
      <c r="I299" s="45" t="str">
        <f t="shared" si="8"/>
        <v>0</v>
      </c>
    </row>
    <row r="300" spans="1:9" ht="30.75" customHeight="1" x14ac:dyDescent="0.25">
      <c r="A300" s="111" t="s">
        <v>141</v>
      </c>
      <c r="B300" s="24" t="s">
        <v>208</v>
      </c>
      <c r="C300" s="20">
        <v>1</v>
      </c>
      <c r="D300" s="93"/>
      <c r="E300" s="17"/>
      <c r="F300" s="1"/>
      <c r="G300" s="17"/>
      <c r="H300" s="45" t="str">
        <f t="shared" si="9"/>
        <v>&lt;tbody id='tbody_8_1_2'&gt;
    &lt;tr class='header'&gt;
           &lt;td rowspan='5'&gt;&lt;img src='/svg/minus.svg' class='svg-icon'&gt;&lt;/td&gt;
          &lt;td rowspan='5'&gt;8.1.2&lt;/td&gt;
          &lt;td class='text-left'&gt;Mức độ thực hiện kế hoạch ứng dụng công nghệ thông tin của Công an huyện, thị xã, thành phố&lt;/td&gt;
          &lt;td&gt;1&lt;/td&gt;
         &lt;td id='td_chamdiem_8_1_2'&gt;0&lt;/td&gt;
        &lt;td&gt;&lt;/td&gt;
        &lt;td&gt;&lt;/td&gt;
         &lt;td id='td_thamdinh_8_1_2'&gt;0&lt;/td&gt;
         &lt;td&gt;&lt;/td&gt;
    &lt;/tr&gt;
      &lt;tr&gt;
      &lt;td class='text-left font-italic'&gt;Hoàn thành từ 70% - 100% kế hoạch: 1&lt;/td&gt;
      &lt;td rowspan='4'&gt;&lt;/td&gt;
      &lt;td&gt;&lt;input class='chamdiem' id='radio_8_1_2_0' type='radio'  name='td_chamdiem_8_1_2' value='1'&gt;&lt;/td&gt;
    &lt;td rowspan='4' class='chamdiem align-bottom'&gt;
      &lt;input id='files_8_1_2' type='text' hidden&gt;
      &lt;div id='file_8_1_2'&gt;&lt;/div&gt;
       &lt;button class='btn btn-primary btn-sm chamdiem upload' id='upload_8_1_2'&gt;&lt;i class='fas fa-upload'&gt;&lt;/i&gt; Tải lên&lt;/button&gt;
    &lt;/td&gt;
      &lt;td rowspan='4' class='align-bottom'&gt;
        &lt;div id='giaitrinh_8_1_2'&gt;&lt;/div&gt;
        &lt;button type='button' class='btn btn-success btn-sm chamdiem giaitrinh' &gt;&lt;i class='fas fa-edit'&gt;&lt;/i&gt;&lt;/button&gt;
      &lt;/td&gt;
      &lt;td&gt;&lt;input class='thamdinh' id='radio_thamdinh_8_1_2_0' type='radio'  name='td_thamdinh_8_1_2' value='1'&gt;&lt;/td&gt;   
      &lt;td rowspan='4' class='align-bottom'&gt;
        &lt;div id='ykien_8_1_2'&gt;&lt;/div&gt;
        &lt;button type='button' class='btn btn-info btn-sm thamdinh' &gt;&lt;i class='fas fa-edit'&gt;&lt;/i&gt;&lt;/button&gt;
      &lt;/td&gt;
  &lt;/tr&gt; 
&lt;tr&gt;
    &lt;td class='text-left font-italic'&gt;Hoàn thành từ 50% - dưới 70% kế hoạch: 0.5&lt;/td&gt;
    &lt;td &gt;&lt;input class='chamdiem' id='radio_8_1_2_1' type='radio' name='td_chamdiem_8_1_2' value='0.5' checked&gt;&lt;/td&gt;   
    &lt;td&gt;&lt;input class='thamdinh' id='radio_thamdinh_8_1_2_1' type='radio'  name='td_thamdinh_8_1_2' value='0.5' checked&gt;&lt;/td&gt;  
  &lt;/tr&gt;
&lt;tr&gt;
  &lt;td class='text-left font-italic'&gt;Hoàn thành dưới 50%  kế hoạch: 0&lt;/td&gt;
  &lt;td &gt;&lt;input class='chamdiem' id='radio_8_1_2_2' type='radio' name='td_chamdiem_8_1_2' value='0' checked&gt;&lt;/td&gt;   
  &lt;td&gt;&lt;input class='thamdinh' id='radio_thamdinh_8_1_2_2' type='radio'  name='td_thamdinh_8_1_2' value='0' checked&gt;&lt;/td&gt;  
&lt;/tr&gt; &lt;/tbody&gt;</v>
      </c>
      <c r="I300" s="45">
        <f t="shared" si="8"/>
        <v>1</v>
      </c>
    </row>
    <row r="301" spans="1:9" ht="25.5" customHeight="1" x14ac:dyDescent="0.25">
      <c r="A301" s="110"/>
      <c r="B301" s="19" t="s">
        <v>257</v>
      </c>
      <c r="C301" s="20" t="s">
        <v>438</v>
      </c>
      <c r="D301" s="134"/>
      <c r="E301" s="17"/>
      <c r="F301" s="1"/>
      <c r="G301" s="17"/>
      <c r="H301" s="45" t="str">
        <f t="shared" si="9"/>
        <v/>
      </c>
      <c r="I301" s="45" t="str">
        <f t="shared" si="8"/>
        <v>1</v>
      </c>
    </row>
    <row r="302" spans="1:9" ht="23.25" customHeight="1" x14ac:dyDescent="0.25">
      <c r="A302" s="110"/>
      <c r="B302" s="19" t="s">
        <v>259</v>
      </c>
      <c r="C302" s="20" t="s">
        <v>439</v>
      </c>
      <c r="D302" s="134"/>
      <c r="E302" s="17"/>
      <c r="F302" s="1"/>
      <c r="G302" s="17"/>
      <c r="H302" s="45" t="str">
        <f t="shared" si="9"/>
        <v/>
      </c>
      <c r="I302" s="45" t="str">
        <f t="shared" si="8"/>
        <v>0.5</v>
      </c>
    </row>
    <row r="303" spans="1:9" ht="23.25" customHeight="1" x14ac:dyDescent="0.25">
      <c r="A303" s="110"/>
      <c r="B303" s="19" t="s">
        <v>126</v>
      </c>
      <c r="C303" s="20" t="s">
        <v>440</v>
      </c>
      <c r="D303" s="134"/>
      <c r="E303" s="17"/>
      <c r="F303" s="1"/>
      <c r="G303" s="17"/>
      <c r="H303" s="45" t="str">
        <f t="shared" si="9"/>
        <v/>
      </c>
      <c r="I303" s="45" t="str">
        <f t="shared" si="8"/>
        <v>0</v>
      </c>
    </row>
    <row r="304" spans="1:9" ht="47.25" x14ac:dyDescent="0.25">
      <c r="A304" s="111" t="s">
        <v>216</v>
      </c>
      <c r="B304" s="24" t="s">
        <v>270</v>
      </c>
      <c r="C304" s="20">
        <v>1</v>
      </c>
      <c r="D304" s="105"/>
      <c r="E304" s="17"/>
      <c r="F304" s="1"/>
      <c r="G304" s="17"/>
      <c r="H304" s="45" t="str">
        <f t="shared" si="9"/>
        <v>&lt;tbody id='tbody_8_1_3'&gt;
    &lt;tr class='header'&gt;
           &lt;td rowspan='5'&gt;&lt;img src='/svg/minus.svg' class='svg-icon'&gt;&lt;/td&gt;
          &lt;td rowspan='5'&gt;8.1.3&lt;/td&gt;
          &lt;td class='text-left'&gt;Tỷ lệ các đơn vị thuộc Công an huyện, thị xã, thành phố triển khai ứng dụng phần mềm quản lý công việc (mạng LAN…)&lt;/td&gt;
          &lt;td&gt;1&lt;/td&gt;
         &lt;td id='td_chamdiem_8_1_3'&gt;0&lt;/td&gt;
        &lt;td&gt;&lt;/td&gt;
        &lt;td&gt;&lt;/td&gt;
         &lt;td id='td_thamdinh_8_1_3'&gt;0&lt;/td&gt;
         &lt;td&gt;&lt;/td&gt;
    &lt;/tr&gt;
      &lt;tr&gt;
      &lt;td class='text-left font-italic'&gt;Đạt 50 % trở lên: 1&lt;/td&gt;
      &lt;td rowspan='4'&gt;&lt;/td&gt;
      &lt;td&gt;&lt;input class='chamdiem' id='radio_8_1_3_0' type='radio'  name='td_chamdiem_8_1_3' value='1'&gt;&lt;/td&gt;
    &lt;td rowspan='4' class='chamdiem align-bottom'&gt;
      &lt;input id='files_8_1_3' type='text' hidden&gt;
      &lt;div id='file_8_1_3'&gt;&lt;/div&gt;
       &lt;button class='btn btn-primary btn-sm chamdiem upload' id='upload_8_1_3'&gt;&lt;i class='fas fa-upload'&gt;&lt;/i&gt; Tải lên&lt;/button&gt;
    &lt;/td&gt;
      &lt;td rowspan='4' class='align-bottom'&gt;
        &lt;div id='giaitrinh_8_1_3'&gt;&lt;/div&gt;
        &lt;button type='button' class='btn btn-success btn-sm chamdiem giaitrinh' &gt;&lt;i class='fas fa-edit'&gt;&lt;/i&gt;&lt;/button&gt;
      &lt;/td&gt;
      &lt;td&gt;&lt;input class='thamdinh' id='radio_thamdinh_8_1_3_0' type='radio'  name='td_thamdinh_8_1_3' value='1'&gt;&lt;/td&gt;   
      &lt;td rowspan='4' class='align-bottom'&gt;
        &lt;div id='ykien_8_1_3'&gt;&lt;/div&gt;
        &lt;button type='button' class='btn btn-info btn-sm thamdinh' &gt;&lt;i class='fas fa-edit'&gt;&lt;/i&gt;&lt;/button&gt;
      &lt;/td&gt;
  &lt;/tr&gt; 
&lt;tr&gt;
    &lt;td class='text-left font-italic'&gt;Đạt từ 20% - dưới 50%: 0.5&lt;/td&gt;
    &lt;td &gt;&lt;input class='chamdiem' id='radio_8_1_3_1' type='radio' name='td_chamdiem_8_1_3' value='0.5' checked&gt;&lt;/td&gt;   
    &lt;td&gt;&lt;input class='thamdinh' id='radio_thamdinh_8_1_3_1' type='radio'  name='td_thamdinh_8_1_3' value='0.5' checked&gt;&lt;/td&gt;  
  &lt;/tr&gt;
&lt;tr&gt;
  &lt;td class='text-left font-italic'&gt;Đạt dưới 20%: 0&lt;/td&gt;
  &lt;td &gt;&lt;input class='chamdiem' id='radio_8_1_3_2' type='radio' name='td_chamdiem_8_1_3' value='0' checked&gt;&lt;/td&gt;   
  &lt;td&gt;&lt;input class='thamdinh' id='radio_thamdinh_8_1_3_2' type='radio'  name='td_thamdinh_8_1_3' value='0' checked&gt;&lt;/td&gt;  
&lt;/tr&gt; &lt;/tbody&gt;</v>
      </c>
      <c r="I304" s="45">
        <f t="shared" si="8"/>
        <v>1</v>
      </c>
    </row>
    <row r="305" spans="1:9" ht="18.600000000000001" customHeight="1" x14ac:dyDescent="0.25">
      <c r="A305" s="111"/>
      <c r="B305" s="19" t="s">
        <v>271</v>
      </c>
      <c r="C305" s="18" t="s">
        <v>438</v>
      </c>
      <c r="D305" s="112"/>
      <c r="E305" s="17"/>
      <c r="F305" s="1"/>
      <c r="G305" s="17"/>
      <c r="H305" s="45" t="str">
        <f t="shared" si="9"/>
        <v/>
      </c>
      <c r="I305" s="45" t="str">
        <f t="shared" si="8"/>
        <v>1</v>
      </c>
    </row>
    <row r="306" spans="1:9" ht="18.600000000000001" customHeight="1" x14ac:dyDescent="0.25">
      <c r="A306" s="111"/>
      <c r="B306" s="19" t="s">
        <v>272</v>
      </c>
      <c r="C306" s="18" t="s">
        <v>439</v>
      </c>
      <c r="D306" s="112"/>
      <c r="E306" s="17"/>
      <c r="F306" s="1"/>
      <c r="G306" s="17"/>
      <c r="H306" s="45" t="str">
        <f t="shared" si="9"/>
        <v/>
      </c>
      <c r="I306" s="45" t="str">
        <f t="shared" si="8"/>
        <v>0.5</v>
      </c>
    </row>
    <row r="307" spans="1:9" ht="18.600000000000001" customHeight="1" x14ac:dyDescent="0.25">
      <c r="A307" s="111"/>
      <c r="B307" s="19" t="s">
        <v>273</v>
      </c>
      <c r="C307" s="18" t="s">
        <v>440</v>
      </c>
      <c r="D307" s="113"/>
      <c r="E307" s="17"/>
      <c r="F307" s="1"/>
      <c r="G307" s="17"/>
      <c r="H307" s="45" t="str">
        <f t="shared" si="9"/>
        <v/>
      </c>
      <c r="I307" s="45" t="str">
        <f t="shared" si="8"/>
        <v>0</v>
      </c>
    </row>
    <row r="308" spans="1:9" ht="62.25" customHeight="1" x14ac:dyDescent="0.25">
      <c r="A308" s="125" t="s">
        <v>217</v>
      </c>
      <c r="B308" s="174" t="s">
        <v>425</v>
      </c>
      <c r="C308" s="20">
        <v>1</v>
      </c>
      <c r="D308" s="105"/>
      <c r="E308" s="17"/>
      <c r="F308" s="1"/>
      <c r="G308" s="17"/>
      <c r="H308" s="45" t="str">
        <f t="shared" si="9"/>
        <v>&lt;tbody id='tbody_8_1_4'&gt;
    &lt;tr class='header'&gt;
           &lt;td rowspan='5'&gt;&lt;img src='/svg/minus.svg' class='svg-icon'&gt;&lt;/td&gt;
          &lt;td rowspan='5'&gt;8.1.4&lt;/td&gt;
          &lt;td class='text-left'&gt;Trong năm có phối hợp xây dựng, nâng cấp, cập nhật phần mềm, cơ sở dữ liệu chuyên ngành, website, dịch vụ công hoặc các dứng dụng công nghệ thông tin khác&lt;/td&gt;
          &lt;td&gt;1&lt;/td&gt;
         &lt;td id='td_chamdiem_8_1_4'&gt;0&lt;/td&gt;
        &lt;td&gt;&lt;/td&gt;
        &lt;td&gt;&lt;/td&gt;
         &lt;td id='td_thamdinh_8_1_4'&gt;0&lt;/td&gt;
         &lt;td&gt;&lt;/td&gt;
    &lt;/tr&gt;
      &lt;tr&gt;
      &lt;td class='text-left font-italic'&gt;Có thực hiện: 1&lt;/td&gt;
      &lt;td rowspan='4'&gt;&lt;/td&gt;
      &lt;td&gt;&lt;input class='chamdiem' id='radio_8_1_4_0' type='radio'  name='td_chamdiem_8_1_4' value='1'&gt;&lt;/td&gt;
    &lt;td rowspan='4' class='chamdiem align-bottom'&gt;
      &lt;input id='files_8_1_4' type='text' hidden&gt;
      &lt;div id='file_8_1_4'&gt;&lt;/div&gt;
       &lt;button class='btn btn-primary btn-sm chamdiem upload' id='upload_8_1_4'&gt;&lt;i class='fas fa-upload'&gt;&lt;/i&gt; Tải lên&lt;/button&gt;
    &lt;/td&gt;
      &lt;td rowspan='4' class='align-bottom'&gt;
        &lt;div id='giaitrinh_8_1_4'&gt;&lt;/div&gt;
        &lt;button type='button' class='btn btn-success btn-sm chamdiem giaitrinh' &gt;&lt;i class='fas fa-edit'&gt;&lt;/i&gt;&lt;/button&gt;
      &lt;/td&gt;
      &lt;td&gt;&lt;input class='thamdinh' id='radio_thamdinh_8_1_4_0' type='radio'  name='td_thamdinh_8_1_4' value='1'&gt;&lt;/td&gt;   
      &lt;td rowspan='4' class='align-bottom'&gt;
        &lt;div id='ykien_8_1_4'&gt;&lt;/div&gt;
        &lt;button type='button' class='btn btn-info btn-sm thamdinh' &gt;&lt;i class='fas fa-edit'&gt;&lt;/i&gt;&lt;/button&gt;
      &lt;/td&gt;
  &lt;/tr&gt; 
&lt;tr&gt;
    &lt;td class='text-left font-italic'&gt;Không thực hiện: 0&lt;/td&gt;
    &lt;td &gt;&lt;input class='chamdiem' id='radio_8_1_4_1' type='radio' name='td_chamdiem_8_1_4' value='0' checked&gt;&lt;/td&gt;   
    &lt;td&gt;&lt;input class='thamdinh' id='radio_thamdinh_8_1_4_1' type='radio'  name='td_thamdinh_8_1_4' value='0' checked&gt;&lt;/td&gt;  
  &lt;/tr&gt; &lt;/tbody&gt;</v>
      </c>
      <c r="I308" s="45">
        <f t="shared" si="8"/>
        <v>1</v>
      </c>
    </row>
    <row r="309" spans="1:9" ht="18.600000000000001" customHeight="1" x14ac:dyDescent="0.25">
      <c r="A309" s="18"/>
      <c r="B309" s="19" t="s">
        <v>102</v>
      </c>
      <c r="C309" s="18" t="s">
        <v>438</v>
      </c>
      <c r="D309" s="112"/>
      <c r="E309" s="17"/>
      <c r="F309" s="1"/>
      <c r="G309" s="17"/>
      <c r="H309" s="45" t="str">
        <f t="shared" si="9"/>
        <v/>
      </c>
      <c r="I309" s="45" t="str">
        <f t="shared" si="8"/>
        <v>1</v>
      </c>
    </row>
    <row r="310" spans="1:9" ht="18.600000000000001" customHeight="1" x14ac:dyDescent="0.25">
      <c r="A310" s="18"/>
      <c r="B310" s="19" t="s">
        <v>43</v>
      </c>
      <c r="C310" s="18" t="s">
        <v>440</v>
      </c>
      <c r="D310" s="112"/>
      <c r="E310" s="17"/>
      <c r="F310" s="1"/>
      <c r="G310" s="17"/>
      <c r="H310" s="45" t="str">
        <f t="shared" si="9"/>
        <v/>
      </c>
      <c r="I310" s="45" t="str">
        <f t="shared" si="8"/>
        <v>0</v>
      </c>
    </row>
    <row r="311" spans="1:9" ht="31.5" x14ac:dyDescent="0.25">
      <c r="A311" s="115">
        <v>8.1999999999999993</v>
      </c>
      <c r="B311" s="114" t="s">
        <v>380</v>
      </c>
      <c r="C311" s="115">
        <v>1</v>
      </c>
      <c r="D311" s="170"/>
      <c r="E311" s="116"/>
      <c r="F311" s="117"/>
      <c r="G311" s="116"/>
      <c r="H311" s="45" t="str">
        <f t="shared" si="9"/>
        <v>&lt;tbody id='tbody_8_2' class='header'&gt;
    &lt;tr&gt;
       &lt;td&gt;&lt;img src='/svg/minus.svg' class='svg-icon'&gt;&lt;/td&gt;
        &lt;td class='font-weight-bold'&gt;8.2&lt;/td&gt;
        &lt;td class='font-weight-bold text-left' id='td_linhvuc_8_2'&gt;Chất lượng cung cấp thông tin trên Trang thông tin điện tử&lt;/td&gt;
        &lt;td class='font-weight-bold' id='td_diemtoida_8_2'&gt;1&lt;/td&gt;
        &lt;td id='td_chamdiem_8_2'&gt;0&lt;/td&gt;
        &lt;td&gt;&lt;/td&gt;
        &lt;td&gt;&lt;/td&gt;
        &lt;td id='td_thamdinh_8_2'&gt;0&lt;/td&gt;
        &lt;td&gt;&lt;/td&gt;
    &lt;/tr&gt;
    &lt;/tbody&gt;</v>
      </c>
      <c r="I311" s="45">
        <f t="shared" si="8"/>
        <v>1</v>
      </c>
    </row>
    <row r="312" spans="1:9" ht="33" customHeight="1" x14ac:dyDescent="0.25">
      <c r="A312" s="20"/>
      <c r="B312" s="40" t="s">
        <v>427</v>
      </c>
      <c r="C312" s="20" t="s">
        <v>438</v>
      </c>
      <c r="D312" s="126"/>
      <c r="E312" s="17"/>
      <c r="F312" s="1"/>
      <c r="G312" s="17"/>
      <c r="H312" s="45" t="str">
        <f t="shared" si="9"/>
        <v/>
      </c>
      <c r="I312" s="45" t="str">
        <f t="shared" si="8"/>
        <v>1</v>
      </c>
    </row>
    <row r="313" spans="1:9" ht="15.75" x14ac:dyDescent="0.25">
      <c r="A313" s="20"/>
      <c r="B313" s="24" t="s">
        <v>381</v>
      </c>
      <c r="C313" s="20" t="s">
        <v>440</v>
      </c>
      <c r="D313" s="112"/>
      <c r="E313" s="17"/>
      <c r="F313" s="1"/>
      <c r="G313" s="17"/>
      <c r="H313" s="45" t="str">
        <f t="shared" si="9"/>
        <v/>
      </c>
      <c r="I313" s="45" t="str">
        <f t="shared" si="8"/>
        <v>0</v>
      </c>
    </row>
    <row r="314" spans="1:9" ht="18.399999999999999" customHeight="1" x14ac:dyDescent="0.25">
      <c r="A314" s="69">
        <v>8.3000000000000007</v>
      </c>
      <c r="B314" s="70" t="s">
        <v>130</v>
      </c>
      <c r="C314" s="69">
        <v>6</v>
      </c>
      <c r="D314" s="99"/>
      <c r="E314" s="71"/>
      <c r="F314" s="72"/>
      <c r="G314" s="73"/>
      <c r="H314" s="45" t="str">
        <f t="shared" si="9"/>
        <v>&lt;tbody id='tbody_8_3' class='header'&gt;
    &lt;tr&gt;
       &lt;td&gt;&lt;img src='/svg/minus.svg' class='svg-icon'&gt;&lt;/td&gt;
        &lt;td class='font-weight-bold'&gt;8.3&lt;/td&gt;
        &lt;td class='font-weight-bold text-left' id='td_linhvuc_8_3'&gt;Cung cấp dịch vụ công trực tuyến&lt;/td&gt;
        &lt;td class='font-weight-bold' id='td_diemtoida_8_3'&gt;6&lt;/td&gt;
        &lt;td id='td_chamdiem_8_3'&gt;0&lt;/td&gt;
        &lt;td&gt;&lt;/td&gt;
        &lt;td&gt;&lt;/td&gt;
        &lt;td id='td_thamdinh_8_3'&gt;0&lt;/td&gt;
        &lt;td&gt;&lt;/td&gt;
    &lt;/tr&gt;
    &lt;/tbody&gt;</v>
      </c>
      <c r="I314" s="45">
        <f t="shared" si="8"/>
        <v>6</v>
      </c>
    </row>
    <row r="315" spans="1:9" ht="31.5" x14ac:dyDescent="0.25">
      <c r="A315" s="20" t="s">
        <v>144</v>
      </c>
      <c r="B315" s="24" t="s">
        <v>274</v>
      </c>
      <c r="C315" s="20">
        <v>2</v>
      </c>
      <c r="D315" s="93"/>
      <c r="E315" s="17"/>
      <c r="F315" s="1"/>
      <c r="G315" s="17"/>
      <c r="H315" s="45" t="str">
        <f t="shared" si="9"/>
        <v>&lt;tbody id='tbody_8_3_1'&gt;
    &lt;tr class='header'&gt;
           &lt;td rowspan='5'&gt;&lt;img src='/svg/minus.svg' class='svg-icon'&gt;&lt;/td&gt;
          &lt;td rowspan='5'&gt;8.3.1&lt;/td&gt;
          &lt;td class='text-left'&gt;Tỷ lệ TTHC cung cấp dịch vụ công trực tuyến có phát sinh hồ sơ&lt;/td&gt;
          &lt;td&gt;2&lt;/td&gt;
         &lt;td id='td_chamdiem_8_3_1'&gt;0&lt;/td&gt;
        &lt;td&gt;&lt;/td&gt;
        &lt;td&gt;&lt;/td&gt;
         &lt;td id='td_thamdinh_8_3_1'&gt;0&lt;/td&gt;
         &lt;td&gt;&lt;/td&gt;
    &lt;/tr&gt;
      &lt;tr&gt;
      &lt;td class='text-left font-italic'&gt;Từ 70% số TTHC trở lên cung cấp trực tuyến có phát sinh hồ sơ: 2&lt;/td&gt;
      &lt;td rowspan='4'&gt;&lt;/td&gt;
      &lt;td&gt;&lt;input class='chamdiem' id='radio_8_3_1_0' type='radio'  name='td_chamdiem_8_3_1' value='2'&gt;&lt;/td&gt;
    &lt;td rowspan='4' class='chamdiem align-bottom'&gt;
      &lt;input id='files_8_3_1' type='text' hidden&gt;
      &lt;div id='file_8_3_1'&gt;&lt;/div&gt;
       &lt;button class='btn btn-primary btn-sm chamdiem upload' id='upload_8_3_1'&gt;&lt;i class='fas fa-upload'&gt;&lt;/i&gt; Tải lên&lt;/button&gt;
    &lt;/td&gt;
      &lt;td rowspan='4' class='align-bottom'&gt;
        &lt;div id='giaitrinh_8_3_1'&gt;&lt;/div&gt;
        &lt;button type='button' class='btn btn-success btn-sm chamdiem giaitrinh' &gt;&lt;i class='fas fa-edit'&gt;&lt;/i&gt;&lt;/button&gt;
      &lt;/td&gt;
      &lt;td&gt;&lt;input class='thamdinh' id='radio_thamdinh_8_3_1_0' type='radio'  name='td_thamdinh_8_3_1' value='2'&gt;&lt;/td&gt;   
      &lt;td rowspan='4' class='align-bottom'&gt;
        &lt;div id='ykien_8_3_1'&gt;&lt;/div&gt;
        &lt;button type='button' class='btn btn-info btn-sm thamdinh' &gt;&lt;i class='fas fa-edit'&gt;&lt;/i&gt;&lt;/button&gt;
      &lt;/td&gt;
  &lt;/tr&gt; 
&lt;tr&gt;
    &lt;td class='text-left font-italic'&gt;Từ 50% - dưới 70% số TTHC cung cấp trực tuyến có phát sinh hồ sơ: 1&lt;/td&gt;
    &lt;td &gt;&lt;input class='chamdiem' id='radio_8_3_1_1' type='radio' name='td_chamdiem_8_3_1' value='1' checked&gt;&lt;/td&gt;   
    &lt;td&gt;&lt;input class='thamdinh' id='radio_thamdinh_8_3_1_1' type='radio'  name='td_thamdinh_8_3_1' value='1' checked&gt;&lt;/td&gt;  
  &lt;/tr&gt;
&lt;tr&gt;
  &lt;td class='text-left font-italic'&gt;Dưới 50% số TTHC cung cấp trực tuyến có phát sinh hồ sơ: 0&lt;/td&gt;
  &lt;td &gt;&lt;input class='chamdiem' id='radio_8_3_1_2' type='radio' name='td_chamdiem_8_3_1' value='0' checked&gt;&lt;/td&gt;   
  &lt;td&gt;&lt;input class='thamdinh' id='radio_thamdinh_8_3_1_2' type='radio'  name='td_thamdinh_8_3_1' value='0' checked&gt;&lt;/td&gt;  
&lt;/tr&gt; &lt;/tbody&gt;</v>
      </c>
      <c r="I315" s="45">
        <f t="shared" si="8"/>
        <v>2</v>
      </c>
    </row>
    <row r="316" spans="1:9" ht="31.5" x14ac:dyDescent="0.25">
      <c r="A316" s="18"/>
      <c r="B316" s="19" t="s">
        <v>359</v>
      </c>
      <c r="C316" s="20" t="s">
        <v>441</v>
      </c>
      <c r="D316" s="134"/>
      <c r="E316" s="17"/>
      <c r="F316" s="1"/>
      <c r="G316" s="17"/>
      <c r="H316" s="45" t="str">
        <f t="shared" si="9"/>
        <v/>
      </c>
      <c r="I316" s="45" t="str">
        <f t="shared" si="8"/>
        <v>2</v>
      </c>
    </row>
    <row r="317" spans="1:9" ht="31.5" x14ac:dyDescent="0.25">
      <c r="A317" s="18"/>
      <c r="B317" s="19" t="s">
        <v>360</v>
      </c>
      <c r="C317" s="20" t="s">
        <v>438</v>
      </c>
      <c r="D317" s="134"/>
      <c r="E317" s="17"/>
      <c r="F317" s="1"/>
      <c r="G317" s="17"/>
      <c r="H317" s="45" t="str">
        <f t="shared" si="9"/>
        <v/>
      </c>
      <c r="I317" s="45" t="str">
        <f t="shared" si="8"/>
        <v>1</v>
      </c>
    </row>
    <row r="318" spans="1:9" ht="36" customHeight="1" x14ac:dyDescent="0.25">
      <c r="A318" s="41"/>
      <c r="B318" s="25" t="s">
        <v>275</v>
      </c>
      <c r="C318" s="41" t="s">
        <v>440</v>
      </c>
      <c r="D318" s="139"/>
      <c r="E318" s="17"/>
      <c r="F318" s="1"/>
      <c r="G318" s="17"/>
      <c r="H318" s="45" t="str">
        <f t="shared" si="9"/>
        <v/>
      </c>
      <c r="I318" s="45" t="str">
        <f t="shared" si="8"/>
        <v>0</v>
      </c>
    </row>
    <row r="319" spans="1:9" ht="15.75" x14ac:dyDescent="0.25">
      <c r="A319" s="20" t="s">
        <v>145</v>
      </c>
      <c r="B319" s="24" t="s">
        <v>202</v>
      </c>
      <c r="C319" s="20">
        <v>4</v>
      </c>
      <c r="D319" s="93"/>
      <c r="E319" s="17"/>
      <c r="F319" s="1"/>
      <c r="G319" s="17"/>
      <c r="H319" s="45" t="str">
        <f t="shared" si="9"/>
        <v>&lt;tbody id='tbody_8_3_2'&gt;
    &lt;tr class='header'&gt;
           &lt;td rowspan='5'&gt;&lt;img src='/svg/minus.svg' class='svg-icon'&gt;&lt;/td&gt;
          &lt;td rowspan='5'&gt;8.3.2&lt;/td&gt;
          &lt;td class='text-left'&gt;Tỷ lệ hồ sơ thủ tục hành chính được xử lý trực tuyến&lt;/td&gt;
          &lt;td&gt;4&lt;/td&gt;
         &lt;td id='td_chamdiem_8_3_2'&gt;0&lt;/td&gt;
        &lt;td&gt;&lt;/td&gt;
        &lt;td&gt;&lt;/td&gt;
         &lt;td id='td_thamdinh_8_3_2'&gt;0&lt;/td&gt;
         &lt;td&gt;&lt;/td&gt;
    &lt;/tr&gt;
      &lt;tr&gt;
      &lt;td class='text-left font-italic'&gt;Đạt 100% lộ trình tăng tỷ lệ hồ sơ dịch vụ công trực tuyến theo chỉ đạo của Bộ: 4&lt;/td&gt;
      &lt;td rowspan='4'&gt;&lt;/td&gt;
      &lt;td&gt;&lt;input class='chamdiem' id='radio_8_3_2_0' type='radio'  name='td_chamdiem_8_3_2' value='4'&gt;&lt;/td&gt;
    &lt;td rowspan='4' class='chamdiem align-bottom'&gt;
      &lt;input id='files_8_3_2' type='text' hidden&gt;
      &lt;div id='file_8_3_2'&gt;&lt;/div&gt;
       &lt;button class='btn btn-primary btn-sm chamdiem upload' id='upload_8_3_2'&gt;&lt;i class='fas fa-upload'&gt;&lt;/i&gt; Tải lên&lt;/button&gt;
    &lt;/td&gt;
      &lt;td rowspan='4' class='align-bottom'&gt;
        &lt;div id='giaitrinh_8_3_2'&gt;&lt;/div&gt;
        &lt;button type='button' class='btn btn-success btn-sm chamdiem giaitrinh' &gt;&lt;i class='fas fa-edit'&gt;&lt;/i&gt;&lt;/button&gt;
      &lt;/td&gt;
      &lt;td&gt;&lt;input class='thamdinh' id='radio_thamdinh_8_3_2_0' type='radio'  name='td_thamdinh_8_3_2' value='4'&gt;&lt;/td&gt;   
      &lt;td rowspan='4' class='align-bottom'&gt;
        &lt;div id='ykien_8_3_2'&gt;&lt;/div&gt;
        &lt;button type='button' class='btn btn-info btn-sm thamdinh' &gt;&lt;i class='fas fa-edit'&gt;&lt;/i&gt;&lt;/button&gt;
      &lt;/td&gt;
  &lt;/tr&gt; 
&lt;tr&gt;
    &lt;td class='text-left font-italic'&gt;Đạt từ 85% đến dưới 100% lộ trình tăng tỷ lệ hồ sơ trực tuyến theo chỉ đạo của Bộ: 2,5&lt;/td&gt;
    &lt;td &gt;&lt;input class='chamdiem' id='radio_8_3_2_1' type='radio' name='td_chamdiem_8_3_2' value='2.5' checked&gt;&lt;/td&gt;   
    &lt;td&gt;&lt;input class='thamdinh' id='radio_thamdinh_8_3_2_1' type='radio'  name='td_thamdinh_8_3_2' value='2.5' checked&gt;&lt;/td&gt;  
  &lt;/tr&gt;
&lt;tr&gt;
  &lt;td class='text-left font-italic'&gt;Đạt từ 70% đến dưới 85% lộ trình tăng tỷ lệ hồ sơ trực tuyến theo chỉ đạo của Bộ: 1&lt;/td&gt;
  &lt;td &gt;&lt;input class='chamdiem' id='radio_8_3_2_2' type='radio' name='td_chamdiem_8_3_2' value='1' checked&gt;&lt;/td&gt;   
  &lt;td&gt;&lt;input class='thamdinh' id='radio_thamdinh_8_3_2_2' type='radio'  name='td_thamdinh_8_3_2' value='1' checked&gt;&lt;/td&gt;  
&lt;/tr&gt;
&lt;tr&gt;
  &lt;td class='text-left font-italic'&gt;Dưới 70% lộ trình tăng tỷ lệ hồ sơ dịch vụ công trực tuyến: 0&lt;/td&gt;
  &lt;td &gt;&lt;input class='chamdiem' id='radio_8_3_2_2' type='radio' name='td_chamdiem_8_3_2' value='0' checked&gt;&lt;/td&gt;   
  &lt;td&gt;&lt;input class='thamdinh' id='radio_thamdinh_8_3_2_2' type='radio'  name='td_thamdinh_8_3_2' value='0' checked&gt;&lt;/td&gt;  
&lt;/tr&gt; &lt;/tbody&gt;</v>
      </c>
      <c r="I319" s="45">
        <f t="shared" si="8"/>
        <v>4</v>
      </c>
    </row>
    <row r="320" spans="1:9" ht="31.5" x14ac:dyDescent="0.25">
      <c r="A320" s="20"/>
      <c r="B320" s="19" t="s">
        <v>361</v>
      </c>
      <c r="C320" s="20" t="s">
        <v>444</v>
      </c>
      <c r="D320" s="134"/>
      <c r="E320" s="17"/>
      <c r="F320" s="1"/>
      <c r="G320" s="17"/>
      <c r="H320" s="45" t="str">
        <f t="shared" si="9"/>
        <v/>
      </c>
      <c r="I320" s="45" t="str">
        <f t="shared" si="8"/>
        <v>4</v>
      </c>
    </row>
    <row r="321" spans="1:9" ht="36.75" customHeight="1" x14ac:dyDescent="0.25">
      <c r="A321" s="18"/>
      <c r="B321" s="38" t="s">
        <v>362</v>
      </c>
      <c r="C321" s="20" t="s">
        <v>70</v>
      </c>
      <c r="D321" s="134"/>
      <c r="E321" s="17"/>
      <c r="F321" s="1"/>
      <c r="G321" s="17"/>
      <c r="H321" s="45" t="str">
        <f t="shared" si="9"/>
        <v/>
      </c>
      <c r="I321" s="45" t="str">
        <f t="shared" si="8"/>
        <v>2.5</v>
      </c>
    </row>
    <row r="322" spans="1:9" ht="36" customHeight="1" x14ac:dyDescent="0.25">
      <c r="A322" s="48"/>
      <c r="B322" s="38" t="s">
        <v>363</v>
      </c>
      <c r="C322" s="48" t="s">
        <v>438</v>
      </c>
      <c r="D322" s="136"/>
      <c r="E322" s="17"/>
      <c r="F322" s="48"/>
      <c r="G322" s="48"/>
      <c r="H322" s="45" t="str">
        <f t="shared" si="9"/>
        <v/>
      </c>
      <c r="I322" s="45" t="str">
        <f t="shared" si="8"/>
        <v>1</v>
      </c>
    </row>
    <row r="323" spans="1:9" ht="31.5" x14ac:dyDescent="0.25">
      <c r="A323" s="41"/>
      <c r="B323" s="25" t="s">
        <v>436</v>
      </c>
      <c r="C323" s="41" t="s">
        <v>440</v>
      </c>
      <c r="D323" s="139"/>
      <c r="E323" s="17"/>
      <c r="F323" s="1"/>
      <c r="G323" s="17"/>
      <c r="H323" s="45" t="str">
        <f t="shared" si="9"/>
        <v/>
      </c>
      <c r="I323" s="45" t="str">
        <f t="shared" si="8"/>
        <v>0</v>
      </c>
    </row>
    <row r="324" spans="1:9" ht="31.5" x14ac:dyDescent="0.25">
      <c r="A324" s="69">
        <v>8.4</v>
      </c>
      <c r="B324" s="70" t="s">
        <v>276</v>
      </c>
      <c r="C324" s="69">
        <v>1.5</v>
      </c>
      <c r="D324" s="97"/>
      <c r="E324" s="71"/>
      <c r="F324" s="72"/>
      <c r="G324" s="73"/>
      <c r="H324" s="45" t="str">
        <f t="shared" si="9"/>
        <v>&lt;tbody id='tbody_8_4' class='header'&gt;
    &lt;tr&gt;
       &lt;td&gt;&lt;img src='/svg/minus.svg' class='svg-icon'&gt;&lt;/td&gt;
        &lt;td class='font-weight-bold'&gt;8.4&lt;/td&gt;
        &lt;td class='font-weight-bold text-left' id='td_linhvuc_8_4'&gt;Thực hiện tiếp nhận hồ sơ, trả kết quả giải quyết TTHC qua dịch vụ bưu chính công ích&lt;/td&gt;
        &lt;td class='font-weight-bold' id='td_diemtoida_8_4'&gt;1.5&lt;/td&gt;
        &lt;td id='td_chamdiem_8_4'&gt;0&lt;/td&gt;
        &lt;td&gt;&lt;/td&gt;
        &lt;td&gt;&lt;/td&gt;
        &lt;td id='td_thamdinh_8_4'&gt;0&lt;/td&gt;
        &lt;td&gt;&lt;/td&gt;
    &lt;/tr&gt;
    &lt;/tbody&gt;</v>
      </c>
      <c r="I324" s="45">
        <f t="shared" si="8"/>
        <v>1.5</v>
      </c>
    </row>
    <row r="325" spans="1:9" ht="47.25" x14ac:dyDescent="0.25">
      <c r="A325" s="20" t="s">
        <v>218</v>
      </c>
      <c r="B325" s="24" t="s">
        <v>134</v>
      </c>
      <c r="C325" s="20">
        <v>0.25</v>
      </c>
      <c r="D325" s="93"/>
      <c r="E325" s="17"/>
      <c r="F325" s="1"/>
      <c r="G325" s="17"/>
      <c r="H325" s="45" t="str">
        <f t="shared" si="9"/>
        <v>&lt;tbody id='tbody_8_4_1'&gt;
    &lt;tr class='header'&gt;
           &lt;td rowspan='5'&gt;&lt;img src='/svg/minus.svg' class='svg-icon'&gt;&lt;/td&gt;
          &lt;td rowspan='5'&gt;8.4.1&lt;/td&gt;
          &lt;td class='text-left'&gt;Tỷ lệ TTHC đã triển khai có phát sinh hồ sơ tiếp nhận/trả kết quả giải quyết qua dịch vụ bưu chính công ích&lt;/td&gt;
          &lt;td&gt;0.25&lt;/td&gt;
         &lt;td id='td_chamdiem_8_4_1'&gt;0&lt;/td&gt;
        &lt;td&gt;&lt;/td&gt;
        &lt;td&gt;&lt;/td&gt;
         &lt;td id='td_thamdinh_8_4_1'&gt;0&lt;/td&gt;
         &lt;td&gt;&lt;/td&gt;
    &lt;/tr&gt;
      &lt;tr&gt;
      &lt;td class='text-left font-italic'&gt;Từ 50% số TTHC trở lên có phát sinh hồ sơ: 0,25&lt;/td&gt;
      &lt;td rowspan='4'&gt;&lt;/td&gt;
      &lt;td&gt;&lt;input class='chamdiem' id='radio_8_4_1_0' type='radio'  name='td_chamdiem_8_4_1' value='0.25'&gt;&lt;/td&gt;
    &lt;td rowspan='4' class='chamdiem align-bottom'&gt;
      &lt;input id='files_8_4_1' type='text' hidden&gt;
      &lt;div id='file_8_4_1'&gt;&lt;/div&gt;
       &lt;button class='btn btn-primary btn-sm chamdiem upload' id='upload_8_4_1'&gt;&lt;i class='fas fa-upload'&gt;&lt;/i&gt; Tải lên&lt;/button&gt;
    &lt;/td&gt;
      &lt;td rowspan='4' class='align-bottom'&gt;
        &lt;div id='giaitrinh_8_4_1'&gt;&lt;/div&gt;
        &lt;button type='button' class='btn btn-success btn-sm chamdiem giaitrinh' &gt;&lt;i class='fas fa-edit'&gt;&lt;/i&gt;&lt;/button&gt;
      &lt;/td&gt;
      &lt;td&gt;&lt;input class='thamdinh' id='radio_thamdinh_8_4_1_0' type='radio'  name='td_thamdinh_8_4_1' value='0.25'&gt;&lt;/td&gt;   
      &lt;td rowspan='4' class='align-bottom'&gt;
        &lt;div id='ykien_8_4_1'&gt;&lt;/div&gt;
        &lt;button type='button' class='btn btn-info btn-sm thamdinh' &gt;&lt;i class='fas fa-edit'&gt;&lt;/i&gt;&lt;/button&gt;
      &lt;/td&gt;
  &lt;/tr&gt; 
&lt;tr&gt;
    &lt;td class='text-left font-italic'&gt;Từ 30% - dưới 50% số TTHC có phát sinh hồ sơ: 0,125&lt;/td&gt;
    &lt;td &gt;&lt;input class='chamdiem' id='radio_8_4_1_1' type='radio' name='td_chamdiem_8_4_1' value='0.125' checked&gt;&lt;/td&gt;   
    &lt;td&gt;&lt;input class='thamdinh' id='radio_thamdinh_8_4_1_1' type='radio'  name='td_thamdinh_8_4_1' value='0.125' checked&gt;&lt;/td&gt;  
  &lt;/tr&gt;
&lt;tr&gt;
  &lt;td class='text-left font-italic'&gt;Dưới 30% số TTHC có phát sinh hồ sơ: 0&lt;/td&gt;
  &lt;td &gt;&lt;input class='chamdiem' id='radio_8_4_1_2' type='radio' name='td_chamdiem_8_4_1' value='0' checked&gt;&lt;/td&gt;   
  &lt;td&gt;&lt;input class='thamdinh' id='radio_thamdinh_8_4_1_2' type='radio'  name='td_thamdinh_8_4_1' value='0' checked&gt;&lt;/td&gt;  
&lt;/tr&gt; &lt;/tbody&gt;</v>
      </c>
      <c r="I325" s="45">
        <f t="shared" ref="I325:I378" si="10">IF(C325&gt;0,C325,
IF(OR(EXACT(",5",RIGHT(B325,2)),EXACT(".5",RIGHT(B325,2))),SUBSTITUTE(RIGHT(B325,3),",","."),
IF(OR(EXACT(".75",RIGHT(B325,3)),EXACT(",75",RIGHT(B325,3))),SUBSTITUTE(RIGHT(B325,4),",","."),
IF(OR(EXACT(".25",RIGHT(B325,3)),EXACT(",25",RIGHT(B325,3))),SUBSTITUTE(RIGHT(B325,4),",","."),
IF(OR(EXACT(".15",RIGHT(B325,3)),EXACT(",15",RIGHT(B325,3))),SUBSTITUTE(RIGHT(B325,4),",","."),
IF(OR(EXACT(".125",RIGHT(B325,4)),EXACT(",125",RIGHT(B325,4))),SUBSTITUTE(RIGHT(B325,5),",","."),
RIGHT(B325)))))))</f>
        <v>0.25</v>
      </c>
    </row>
    <row r="326" spans="1:9" ht="18.399999999999999" customHeight="1" x14ac:dyDescent="0.25">
      <c r="A326" s="18"/>
      <c r="B326" s="19" t="s">
        <v>277</v>
      </c>
      <c r="C326" s="20" t="s">
        <v>442</v>
      </c>
      <c r="D326" s="134"/>
      <c r="E326" s="17"/>
      <c r="F326" s="1"/>
      <c r="G326" s="17"/>
      <c r="H326" s="45" t="str">
        <f t="shared" ref="H326:H378" si="11" xml:space="preserve">
IF(LEN(TRIM(A326))&gt;3,"&lt;tbody id='tbody_"&amp;SUBSTITUTE(A326,".","_")&amp;"'&gt;
    &lt;tr class='header'&gt;
           &lt;td rowspan='5'&gt;&lt;img src='/svg/minus.svg' class='svg-icon'&gt;&lt;/td&gt;
          &lt;td rowspan='5'&gt;"&amp;A326&amp;"&lt;/td&gt;
          &lt;td class='text-left'&gt;"&amp;B326&amp;"&lt;/td&gt;
          &lt;td&gt;"&amp;C326&amp;"&lt;/td&gt;
         &lt;td id='td_chamdiem_"&amp;SUBSTITUTE(A326,".","_")&amp;"'&gt;0&lt;/td&gt;
        &lt;td&gt;&lt;/td&gt;
        &lt;td&gt;&lt;/td&gt;
         &lt;td id='td_thamdinh_"&amp;SUBSTITUTE(A326,".","_")&amp;"'&gt;0&lt;/td&gt;
         &lt;td&gt;&lt;/td&gt;
    &lt;/tr&gt;
      &lt;tr&gt;
      &lt;td class='text-left font-italic'&gt;"&amp;B327&amp;"&lt;/td&gt;
      &lt;td rowspan='4'&gt;&lt;/td&gt;
      &lt;td&gt;&lt;input class='chamdiem' id='radio_"&amp;SUBSTITUTE(A326,".","_")&amp;"_0' type='radio'  name='td_chamdiem_"&amp;SUBSTITUTE(A326,".","_")&amp;"' value='"&amp;C326&amp;"'&gt;&lt;/td&gt;
    &lt;td rowspan='4' class='chamdiem align-bottom'&gt;
      &lt;input id='files_"&amp;SUBSTITUTE(A326,".","_")&amp;"' type='text' hidden&gt;
      &lt;div id='file_"&amp;SUBSTITUTE(A326,".","_")&amp;"'&gt;&lt;/div&gt;
       &lt;button class='btn btn-primary btn-sm chamdiem upload' id='upload_"&amp;SUBSTITUTE(A326,".","_")&amp;"'&gt;&lt;i class='fas fa-upload'&gt;&lt;/i&gt; Tải lên&lt;/button&gt;
    &lt;/td&gt;
      &lt;td rowspan='4' class='align-bottom'&gt;
        &lt;div id='giaitrinh_"&amp;SUBSTITUTE(A326,".","_")&amp;"'&gt;&lt;/div&gt;
        &lt;button type='button' class='btn btn-success btn-sm chamdiem giaitrinh' &gt;&lt;i class='fas fa-edit'&gt;&lt;/i&gt;&lt;/button&gt;
      &lt;/td&gt;
      &lt;td&gt;&lt;input class='thamdinh' id='radio_thamdinh_"&amp;SUBSTITUTE(A326,".","_")&amp;"_0' type='radio'  name='td_thamdinh_"&amp;SUBSTITUTE(A326,".","_")&amp;"' value='"&amp;C326&amp;"'&gt;&lt;/td&gt;   
      &lt;td rowspan='4' class='align-bottom'&gt;
        &lt;div id='ykien_"&amp;SUBSTITUTE(A326,".","_")&amp;"'&gt;&lt;/div&gt;
        &lt;button type='button' class='btn btn-info btn-sm thamdinh' &gt;&lt;i class='fas fa-edit'&gt;&lt;/i&gt;&lt;/button&gt;
      &lt;/td&gt;
  &lt;/tr&gt; "
&amp;IF(LEN(TRIM(A328))=0,"
&lt;tr&gt;
    &lt;td class='text-left font-italic'&gt;"&amp;B328&amp;"&lt;/td&gt;
    &lt;td &gt;&lt;input class='chamdiem' id='radio_"&amp;SUBSTITUTE(A326,".","_")&amp;"_1' type='radio' name='td_chamdiem_"&amp;SUBSTITUTE(A326,".","_")&amp;"' value='"&amp;C328&amp;"' checked&gt;&lt;/td&gt;   
    &lt;td&gt;&lt;input class='thamdinh' id='radio_thamdinh_"&amp;SUBSTITUTE(A326,".","_")&amp;"_1' type='radio'  name='td_thamdinh_"&amp;SUBSTITUTE(A326,".","_")&amp;"' value='"&amp;C328&amp;"' checked&gt;&lt;/td&gt;  
  &lt;/tr&gt;" &amp; IF(LEN(TRIM(A329))=0,"
&lt;tr&gt;
  &lt;td class='text-left font-italic'&gt;"&amp;B329&amp;"&lt;/td&gt;
  &lt;td &gt;&lt;input class='chamdiem' id='radio_"&amp;SUBSTITUTE(A326,".","_")&amp;"_2' type='radio' name='td_chamdiem_"&amp;SUBSTITUTE(A326,".","_")&amp;"' value='"&amp;C329&amp;"' checked&gt;&lt;/td&gt;   
  &lt;td&gt;&lt;input class='thamdinh' id='radio_thamdinh_"&amp;SUBSTITUTE(A326,".","_")&amp;"_2' type='radio'  name='td_thamdinh_"&amp;SUBSTITUTE(A326,".","_")&amp;"' value='"&amp;C329&amp;"' checked&gt;&lt;/td&gt;  
&lt;/tr&gt;" &amp;IF(LEN(TRIM(A330))=0,"
&lt;tr&gt;
  &lt;td class='text-left font-italic'&gt;"&amp;B330&amp;"&lt;/td&gt;
  &lt;td &gt;&lt;input class='chamdiem' id='radio_"&amp;SUBSTITUTE(A326,".","_")&amp;"_2' type='radio' name='td_chamdiem_"&amp;SUBSTITUTE(A326,".","_")&amp;"' value='"&amp;C330&amp;"' checked&gt;&lt;/td&gt;   
  &lt;td&gt;&lt;input class='thamdinh' id='radio_thamdinh_"&amp;SUBSTITUTE(A326,".","_")&amp;"_2' type='radio'  name='td_thamdinh_"&amp;SUBSTITUTE(A326,".","_")&amp;"' value='"&amp;C330&amp;"' checked&gt;&lt;/td&gt;  
&lt;/tr&gt;",""),""),"")&amp;" &lt;/tbody&gt;",
IF(LEN(TRIM(A326))&gt;0,"&lt;tbody id='tbody_"&amp;SUBSTITUTE(A326,".","_") &amp; "'" &amp; IF(LEN(TRIM(A326))&gt;1," class='header'","") &amp;"&gt;
    &lt;tr&gt;
       &lt;td&gt;"&amp;IF(LEN(TRIM(A326))&gt;1,"&lt;img src='/svg/minus.svg' class='svg-icon'&gt;","")&amp;"&lt;/td&gt;
        &lt;td class='font-weight-bold'&gt;"&amp;A326&amp;"&lt;/td&gt;
        &lt;td class='font-weight-bold text-left' id='td_linhvuc_"&amp;SUBSTITUTE(A326,".","_")&amp;"'&gt;"&amp;B326&amp;"&lt;/td&gt;
        &lt;td class='font-weight-bold' id='td_diemtoida_"&amp;SUBSTITUTE(A326,".","_")&amp;"'&gt;"&amp;C326&amp;"&lt;/td&gt;
        &lt;td id='td_chamdiem_"&amp;SUBSTITUTE(A326,".","_")&amp;"'&gt;0&lt;/td&gt;
        &lt;td&gt;&lt;/td&gt;
        &lt;td&gt;&lt;/td&gt;
        &lt;td id='td_thamdinh_"&amp;SUBSTITUTE(A326,".","_")&amp;"'&gt;0&lt;/td&gt;
        &lt;td&gt;&lt;/td&gt;
    &lt;/tr&gt;
    &lt;/tbody&gt;",""))</f>
        <v/>
      </c>
      <c r="I326" s="45" t="str">
        <f t="shared" si="10"/>
        <v>0.25</v>
      </c>
    </row>
    <row r="327" spans="1:9" ht="31.5" x14ac:dyDescent="0.25">
      <c r="A327" s="18"/>
      <c r="B327" s="19" t="s">
        <v>278</v>
      </c>
      <c r="C327" s="20" t="s">
        <v>445</v>
      </c>
      <c r="D327" s="134"/>
      <c r="E327" s="17"/>
      <c r="F327" s="1"/>
      <c r="G327" s="17"/>
      <c r="H327" s="45" t="str">
        <f t="shared" si="11"/>
        <v/>
      </c>
      <c r="I327" s="45" t="str">
        <f t="shared" si="10"/>
        <v>0.125</v>
      </c>
    </row>
    <row r="328" spans="1:9" ht="18.399999999999999" customHeight="1" x14ac:dyDescent="0.25">
      <c r="A328" s="41"/>
      <c r="B328" s="25" t="s">
        <v>279</v>
      </c>
      <c r="C328" s="41" t="s">
        <v>440</v>
      </c>
      <c r="D328" s="139"/>
      <c r="E328" s="17"/>
      <c r="F328" s="1"/>
      <c r="G328" s="17"/>
      <c r="H328" s="45" t="str">
        <f t="shared" si="11"/>
        <v/>
      </c>
      <c r="I328" s="45" t="str">
        <f t="shared" si="10"/>
        <v>0</v>
      </c>
    </row>
    <row r="329" spans="1:9" ht="31.5" x14ac:dyDescent="0.25">
      <c r="A329" s="20" t="s">
        <v>219</v>
      </c>
      <c r="B329" s="24" t="s">
        <v>136</v>
      </c>
      <c r="C329" s="20">
        <v>0.25</v>
      </c>
      <c r="D329" s="93"/>
      <c r="E329" s="17"/>
      <c r="F329" s="1"/>
      <c r="G329" s="17"/>
      <c r="H329" s="45" t="str">
        <f t="shared" si="11"/>
        <v>&lt;tbody id='tbody_8_4_2'&gt;
    &lt;tr class='header'&gt;
           &lt;td rowspan='5'&gt;&lt;img src='/svg/minus.svg' class='svg-icon'&gt;&lt;/td&gt;
          &lt;td rowspan='5'&gt;8.4.2&lt;/td&gt;
          &lt;td class='text-left'&gt;Tỷ lệ hồ sơ TTHC được tiếp nhận qua dịch vụ bưu chính công ích&lt;/td&gt;
          &lt;td&gt;0.25&lt;/td&gt;
         &lt;td id='td_chamdiem_8_4_2'&gt;0&lt;/td&gt;
        &lt;td&gt;&lt;/td&gt;
        &lt;td&gt;&lt;/td&gt;
         &lt;td id='td_thamdinh_8_4_2'&gt;0&lt;/td&gt;
         &lt;td&gt;&lt;/td&gt;
    &lt;/tr&gt;
      &lt;tr&gt;
      &lt;td class='text-left font-italic'&gt;Từ 5% số hồ sơ TTHC trở lên: 0,25&lt;/td&gt;
      &lt;td rowspan='4'&gt;&lt;/td&gt;
      &lt;td&gt;&lt;input class='chamdiem' id='radio_8_4_2_0' type='radio'  name='td_chamdiem_8_4_2' value='0.25'&gt;&lt;/td&gt;
    &lt;td rowspan='4' class='chamdiem align-bottom'&gt;
      &lt;input id='files_8_4_2' type='text' hidden&gt;
      &lt;div id='file_8_4_2'&gt;&lt;/div&gt;
       &lt;button class='btn btn-primary btn-sm chamdiem upload' id='upload_8_4_2'&gt;&lt;i class='fas fa-upload'&gt;&lt;/i&gt; Tải lên&lt;/button&gt;
    &lt;/td&gt;
      &lt;td rowspan='4' class='align-bottom'&gt;
        &lt;div id='giaitrinh_8_4_2'&gt;&lt;/div&gt;
        &lt;button type='button' class='btn btn-success btn-sm chamdiem giaitrinh' &gt;&lt;i class='fas fa-edit'&gt;&lt;/i&gt;&lt;/button&gt;
      &lt;/td&gt;
      &lt;td&gt;&lt;input class='thamdinh' id='radio_thamdinh_8_4_2_0' type='radio'  name='td_thamdinh_8_4_2' value='0.25'&gt;&lt;/td&gt;   
      &lt;td rowspan='4' class='align-bottom'&gt;
        &lt;div id='ykien_8_4_2'&gt;&lt;/div&gt;
        &lt;button type='button' class='btn btn-info btn-sm thamdinh' &gt;&lt;i class='fas fa-edit'&gt;&lt;/i&gt;&lt;/button&gt;
      &lt;/td&gt;
  &lt;/tr&gt; 
&lt;tr&gt;
    &lt;td class='text-left font-italic'&gt;Có thực hiện nhưng dưới 5%: 0,15&lt;/td&gt;
    &lt;td &gt;&lt;input class='chamdiem' id='radio_8_4_2_1' type='radio' name='td_chamdiem_8_4_2' value='0.15' checked&gt;&lt;/td&gt;   
    &lt;td&gt;&lt;input class='thamdinh' id='radio_thamdinh_8_4_2_1' type='radio'  name='td_thamdinh_8_4_2' value='0.15' checked&gt;&lt;/td&gt;  
  &lt;/tr&gt;
&lt;tr&gt;
  &lt;td class='text-left font-italic'&gt;Không thực hiện: 0&lt;/td&gt;
  &lt;td &gt;&lt;input class='chamdiem' id='radio_8_4_2_2' type='radio' name='td_chamdiem_8_4_2' value='0' checked&gt;&lt;/td&gt;   
  &lt;td&gt;&lt;input class='thamdinh' id='radio_thamdinh_8_4_2_2' type='radio'  name='td_thamdinh_8_4_2' value='0' checked&gt;&lt;/td&gt;  
&lt;/tr&gt; &lt;/tbody&gt;</v>
      </c>
      <c r="I329" s="45">
        <f t="shared" si="10"/>
        <v>0.25</v>
      </c>
    </row>
    <row r="330" spans="1:9" ht="15.75" x14ac:dyDescent="0.25">
      <c r="A330" s="20"/>
      <c r="B330" s="24" t="s">
        <v>203</v>
      </c>
      <c r="C330" s="20" t="s">
        <v>442</v>
      </c>
      <c r="D330" s="138"/>
      <c r="E330" s="17"/>
      <c r="F330" s="1"/>
      <c r="G330" s="17"/>
      <c r="H330" s="45" t="str">
        <f t="shared" si="11"/>
        <v/>
      </c>
      <c r="I330" s="45" t="str">
        <f t="shared" si="10"/>
        <v>0.25</v>
      </c>
    </row>
    <row r="331" spans="1:9" ht="15.75" x14ac:dyDescent="0.25">
      <c r="A331" s="20"/>
      <c r="B331" s="19" t="s">
        <v>280</v>
      </c>
      <c r="C331" s="20" t="s">
        <v>446</v>
      </c>
      <c r="D331" s="138"/>
      <c r="E331" s="17"/>
      <c r="F331" s="1"/>
      <c r="G331" s="17"/>
      <c r="H331" s="45" t="str">
        <f t="shared" si="11"/>
        <v/>
      </c>
      <c r="I331" s="45" t="str">
        <f t="shared" si="10"/>
        <v>0.15</v>
      </c>
    </row>
    <row r="332" spans="1:9" ht="18.399999999999999" customHeight="1" x14ac:dyDescent="0.25">
      <c r="A332" s="37"/>
      <c r="B332" s="19" t="s">
        <v>43</v>
      </c>
      <c r="C332" s="20" t="s">
        <v>440</v>
      </c>
      <c r="D332" s="134"/>
      <c r="E332" s="17"/>
      <c r="F332" s="1"/>
      <c r="G332" s="17"/>
      <c r="H332" s="45" t="str">
        <f t="shared" si="11"/>
        <v/>
      </c>
      <c r="I332" s="45" t="str">
        <f t="shared" si="10"/>
        <v>0</v>
      </c>
    </row>
    <row r="333" spans="1:9" ht="31.5" x14ac:dyDescent="0.25">
      <c r="A333" s="20" t="s">
        <v>220</v>
      </c>
      <c r="B333" s="24" t="s">
        <v>137</v>
      </c>
      <c r="C333" s="20">
        <v>1</v>
      </c>
      <c r="D333" s="93"/>
      <c r="E333" s="17"/>
      <c r="F333" s="1"/>
      <c r="G333" s="17"/>
      <c r="H333" s="45" t="str">
        <f t="shared" si="11"/>
        <v>&lt;tbody id='tbody_8_4_3'&gt;
    &lt;tr class='header'&gt;
           &lt;td rowspan='5'&gt;&lt;img src='/svg/minus.svg' class='svg-icon'&gt;&lt;/td&gt;
          &lt;td rowspan='5'&gt;8.4.3&lt;/td&gt;
          &lt;td class='text-left'&gt;Tỷ lệ kết quả giải quyết TTHC được trả qua dịch vụ bưu chính công ích&lt;/td&gt;
          &lt;td&gt;1&lt;/td&gt;
         &lt;td id='td_chamdiem_8_4_3'&gt;0&lt;/td&gt;
        &lt;td&gt;&lt;/td&gt;
        &lt;td&gt;&lt;/td&gt;
         &lt;td id='td_thamdinh_8_4_3'&gt;0&lt;/td&gt;
         &lt;td&gt;&lt;/td&gt;
    &lt;/tr&gt;
      &lt;tr&gt;
      &lt;td class='text-left font-italic'&gt;Từ 10% số hồ sơ TTHC trở lên:1&lt;/td&gt;
      &lt;td rowspan='4'&gt;&lt;/td&gt;
      &lt;td&gt;&lt;input class='chamdiem' id='radio_8_4_3_0' type='radio'  name='td_chamdiem_8_4_3' value='1'&gt;&lt;/td&gt;
    &lt;td rowspan='4' class='chamdiem align-bottom'&gt;
      &lt;input id='files_8_4_3' type='text' hidden&gt;
      &lt;div id='file_8_4_3'&gt;&lt;/div&gt;
       &lt;button class='btn btn-primary btn-sm chamdiem upload' id='upload_8_4_3'&gt;&lt;i class='fas fa-upload'&gt;&lt;/i&gt; Tải lên&lt;/button&gt;
    &lt;/td&gt;
      &lt;td rowspan='4' class='align-bottom'&gt;
        &lt;div id='giaitrinh_8_4_3'&gt;&lt;/div&gt;
        &lt;button type='button' class='btn btn-success btn-sm chamdiem giaitrinh' &gt;&lt;i class='fas fa-edit'&gt;&lt;/i&gt;&lt;/button&gt;
      &lt;/td&gt;
      &lt;td&gt;&lt;input class='thamdinh' id='radio_thamdinh_8_4_3_0' type='radio'  name='td_thamdinh_8_4_3' value='1'&gt;&lt;/td&gt;   
      &lt;td rowspan='4' class='align-bottom'&gt;
        &lt;div id='ykien_8_4_3'&gt;&lt;/div&gt;
        &lt;button type='button' class='btn btn-info btn-sm thamdinh' &gt;&lt;i class='fas fa-edit'&gt;&lt;/i&gt;&lt;/button&gt;
      &lt;/td&gt;
  &lt;/tr&gt; 
&lt;tr&gt;
    &lt;td class='text-left font-italic'&gt;Từ 5% - dưới 10% số hồ sơ TTHC: 0,25&lt;/td&gt;
    &lt;td &gt;&lt;input class='chamdiem' id='radio_8_4_3_1' type='radio' name='td_chamdiem_8_4_3' value='0.25' checked&gt;&lt;/td&gt;   
    &lt;td&gt;&lt;input class='thamdinh' id='radio_thamdinh_8_4_3_1' type='radio'  name='td_thamdinh_8_4_3' value='0.25' checked&gt;&lt;/td&gt;  
  &lt;/tr&gt;
&lt;tr&gt;
  &lt;td class='text-left font-italic'&gt;Dưới 5%: 0&lt;/td&gt;
  &lt;td &gt;&lt;input class='chamdiem' id='radio_8_4_3_2' type='radio' name='td_chamdiem_8_4_3' value='0' checked&gt;&lt;/td&gt;   
  &lt;td&gt;&lt;input class='thamdinh' id='radio_thamdinh_8_4_3_2' type='radio'  name='td_thamdinh_8_4_3' value='0' checked&gt;&lt;/td&gt;  
&lt;/tr&gt; &lt;/tbody&gt;</v>
      </c>
      <c r="I333" s="45">
        <f t="shared" si="10"/>
        <v>1</v>
      </c>
    </row>
    <row r="334" spans="1:9" ht="15.75" x14ac:dyDescent="0.25">
      <c r="A334" s="20"/>
      <c r="B334" s="19" t="s">
        <v>356</v>
      </c>
      <c r="C334" s="20" t="s">
        <v>438</v>
      </c>
      <c r="D334" s="138"/>
      <c r="E334" s="17"/>
      <c r="F334" s="1"/>
      <c r="G334" s="17"/>
      <c r="H334" s="45" t="str">
        <f t="shared" si="11"/>
        <v/>
      </c>
      <c r="I334" s="45" t="str">
        <f t="shared" si="10"/>
        <v>1</v>
      </c>
    </row>
    <row r="335" spans="1:9" ht="15.75" x14ac:dyDescent="0.25">
      <c r="A335" s="20"/>
      <c r="B335" s="19" t="s">
        <v>357</v>
      </c>
      <c r="C335" s="20" t="s">
        <v>442</v>
      </c>
      <c r="D335" s="138"/>
      <c r="E335" s="17"/>
      <c r="F335" s="1"/>
      <c r="G335" s="17"/>
      <c r="H335" s="45" t="str">
        <f t="shared" si="11"/>
        <v/>
      </c>
      <c r="I335" s="45" t="str">
        <f t="shared" si="10"/>
        <v>0.25</v>
      </c>
    </row>
    <row r="336" spans="1:9" ht="18.399999999999999" customHeight="1" x14ac:dyDescent="0.25">
      <c r="A336" s="20"/>
      <c r="B336" s="19" t="s">
        <v>281</v>
      </c>
      <c r="C336" s="20" t="s">
        <v>440</v>
      </c>
      <c r="D336" s="134"/>
      <c r="E336" s="17"/>
      <c r="F336" s="1"/>
      <c r="G336" s="17"/>
      <c r="H336" s="45" t="str">
        <f t="shared" si="11"/>
        <v/>
      </c>
      <c r="I336" s="45" t="str">
        <f t="shared" si="10"/>
        <v>0</v>
      </c>
    </row>
    <row r="337" spans="1:9" ht="44.25" customHeight="1" x14ac:dyDescent="0.25">
      <c r="A337" s="69">
        <v>8.5</v>
      </c>
      <c r="B337" s="70" t="s">
        <v>138</v>
      </c>
      <c r="C337" s="69">
        <v>1.5</v>
      </c>
      <c r="D337" s="97"/>
      <c r="E337" s="71"/>
      <c r="F337" s="72"/>
      <c r="G337" s="73"/>
      <c r="H337" s="45" t="str">
        <f t="shared" si="11"/>
        <v>&lt;tbody id='tbody_8_5' class='header'&gt;
    &lt;tr&gt;
       &lt;td&gt;&lt;img src='/svg/minus.svg' class='svg-icon'&gt;&lt;/td&gt;
        &lt;td class='font-weight-bold'&gt;8.5&lt;/td&gt;
        &lt;td class='font-weight-bold text-left' id='td_linhvuc_8_5'&gt;Tỷ lệ các thủ tục hành chính áp dụng đúng quy định ISO trong giải quyết cho tổ chức, cá nhân&lt;/td&gt;
        &lt;td class='font-weight-bold' id='td_diemtoida_8_5'&gt;1.5&lt;/td&gt;
        &lt;td id='td_chamdiem_8_5'&gt;0&lt;/td&gt;
        &lt;td&gt;&lt;/td&gt;
        &lt;td&gt;&lt;/td&gt;
        &lt;td id='td_thamdinh_8_5'&gt;0&lt;/td&gt;
        &lt;td&gt;&lt;/td&gt;
    &lt;/tr&gt;
    &lt;/tbody&gt;</v>
      </c>
      <c r="I337" s="45">
        <f t="shared" si="10"/>
        <v>1.5</v>
      </c>
    </row>
    <row r="338" spans="1:9" ht="18.399999999999999" customHeight="1" x14ac:dyDescent="0.25">
      <c r="A338" s="20"/>
      <c r="B338" s="19" t="s">
        <v>358</v>
      </c>
      <c r="C338" s="20" t="s">
        <v>38</v>
      </c>
      <c r="D338" s="134"/>
      <c r="E338" s="17"/>
      <c r="F338" s="1"/>
      <c r="G338" s="17"/>
      <c r="H338" s="45" t="str">
        <f t="shared" si="11"/>
        <v/>
      </c>
      <c r="I338" s="45" t="str">
        <f t="shared" si="10"/>
        <v>1.5</v>
      </c>
    </row>
    <row r="339" spans="1:9" ht="23.25" customHeight="1" x14ac:dyDescent="0.25">
      <c r="A339" s="18"/>
      <c r="B339" s="38" t="s">
        <v>437</v>
      </c>
      <c r="C339" s="18" t="s">
        <v>438</v>
      </c>
      <c r="D339" s="140"/>
      <c r="E339" s="17"/>
      <c r="F339" s="1"/>
      <c r="G339" s="17"/>
      <c r="H339" s="45" t="str">
        <f t="shared" si="11"/>
        <v/>
      </c>
      <c r="I339" s="45" t="str">
        <f t="shared" si="10"/>
        <v>1</v>
      </c>
    </row>
    <row r="340" spans="1:9" ht="24.75" customHeight="1" x14ac:dyDescent="0.25">
      <c r="A340" s="18"/>
      <c r="B340" s="38" t="s">
        <v>282</v>
      </c>
      <c r="C340" s="37" t="s">
        <v>439</v>
      </c>
      <c r="D340" s="168"/>
      <c r="E340" s="17"/>
      <c r="F340" s="1"/>
      <c r="G340" s="17"/>
      <c r="H340" s="45" t="str">
        <f t="shared" si="11"/>
        <v/>
      </c>
      <c r="I340" s="45" t="str">
        <f t="shared" si="10"/>
        <v>0.5</v>
      </c>
    </row>
    <row r="341" spans="1:9" ht="18.399999999999999" customHeight="1" x14ac:dyDescent="0.25">
      <c r="A341" s="20"/>
      <c r="B341" s="19" t="s">
        <v>127</v>
      </c>
      <c r="C341" s="20" t="s">
        <v>440</v>
      </c>
      <c r="D341" s="134"/>
      <c r="E341" s="17"/>
      <c r="F341" s="1"/>
      <c r="G341" s="17"/>
      <c r="H341" s="45" t="str">
        <f t="shared" si="11"/>
        <v/>
      </c>
      <c r="I341" s="45" t="str">
        <f t="shared" si="10"/>
        <v>0</v>
      </c>
    </row>
    <row r="342" spans="1:9" ht="18.399999999999999" customHeight="1" x14ac:dyDescent="0.25">
      <c r="A342" s="56">
        <v>9</v>
      </c>
      <c r="B342" s="78" t="s">
        <v>186</v>
      </c>
      <c r="C342" s="56">
        <v>10</v>
      </c>
      <c r="D342" s="96"/>
      <c r="E342" s="79"/>
      <c r="F342" s="80"/>
      <c r="G342" s="81"/>
      <c r="H342" s="45" t="str">
        <f t="shared" si="11"/>
        <v>&lt;tbody id='tbody_9'&gt;
    &lt;tr&gt;
       &lt;td&gt;&lt;/td&gt;
        &lt;td class='font-weight-bold'&gt;9&lt;/td&gt;
        &lt;td class='font-weight-bold text-left' id='td_linhvuc_9'&gt;THỰC HIỆN CƠ CHẾ MỘT CỬA&lt;/td&gt;
        &lt;td class='font-weight-bold' id='td_diemtoida_9'&gt;10&lt;/td&gt;
        &lt;td id='td_chamdiem_9'&gt;0&lt;/td&gt;
        &lt;td&gt;&lt;/td&gt;
        &lt;td&gt;&lt;/td&gt;
        &lt;td id='td_thamdinh_9'&gt;0&lt;/td&gt;
        &lt;td&gt;&lt;/td&gt;
    &lt;/tr&gt;
    &lt;/tbody&gt;</v>
      </c>
      <c r="I342" s="45">
        <f t="shared" si="10"/>
        <v>10</v>
      </c>
    </row>
    <row r="343" spans="1:9" ht="47.25" x14ac:dyDescent="0.25">
      <c r="A343" s="69">
        <v>9.1</v>
      </c>
      <c r="B343" s="70" t="s">
        <v>139</v>
      </c>
      <c r="C343" s="69">
        <v>1</v>
      </c>
      <c r="D343" s="121"/>
      <c r="E343" s="71"/>
      <c r="F343" s="72"/>
      <c r="G343" s="73"/>
      <c r="H343" s="45" t="str">
        <f t="shared" si="11"/>
        <v>&lt;tbody id='tbody_9_1' class='header'&gt;
    &lt;tr&gt;
       &lt;td&gt;&lt;img src='/svg/minus.svg' class='svg-icon'&gt;&lt;/td&gt;
        &lt;td class='font-weight-bold'&gt;9.1&lt;/td&gt;
        &lt;td class='font-weight-bold text-left' id='td_linhvuc_9_1'&gt;Triển khai thực hiện việc tiếp nhận, giải quyết thủ tục hành chính theo cơ chế một cửa, một cửa liên thông&lt;/td&gt;
        &lt;td class='font-weight-bold' id='td_diemtoida_9_1'&gt;1&lt;/td&gt;
        &lt;td id='td_chamdiem_9_1'&gt;0&lt;/td&gt;
        &lt;td&gt;&lt;/td&gt;
        &lt;td&gt;&lt;/td&gt;
        &lt;td id='td_thamdinh_9_1'&gt;0&lt;/td&gt;
        &lt;td&gt;&lt;/td&gt;
    &lt;/tr&gt;
    &lt;/tbody&gt;</v>
      </c>
      <c r="I343" s="45">
        <f t="shared" si="10"/>
        <v>1</v>
      </c>
    </row>
    <row r="344" spans="1:9" ht="18.399999999999999" customHeight="1" x14ac:dyDescent="0.25">
      <c r="A344" s="20"/>
      <c r="B344" s="24" t="s">
        <v>364</v>
      </c>
      <c r="C344" s="20" t="s">
        <v>438</v>
      </c>
      <c r="D344" s="127"/>
      <c r="E344" s="17"/>
      <c r="F344" s="1"/>
      <c r="G344" s="17"/>
      <c r="H344" s="45" t="str">
        <f t="shared" si="11"/>
        <v/>
      </c>
      <c r="I344" s="45" t="str">
        <f t="shared" si="10"/>
        <v>1</v>
      </c>
    </row>
    <row r="345" spans="1:9" ht="18.399999999999999" customHeight="1" x14ac:dyDescent="0.25">
      <c r="A345" s="20"/>
      <c r="B345" s="24" t="s">
        <v>293</v>
      </c>
      <c r="C345" s="20" t="s">
        <v>439</v>
      </c>
      <c r="D345" s="127"/>
      <c r="E345" s="17"/>
      <c r="F345" s="1"/>
      <c r="G345" s="17"/>
      <c r="H345" s="45" t="str">
        <f t="shared" si="11"/>
        <v/>
      </c>
      <c r="I345" s="45" t="str">
        <f t="shared" si="10"/>
        <v>0.5</v>
      </c>
    </row>
    <row r="346" spans="1:9" ht="18.399999999999999" customHeight="1" x14ac:dyDescent="0.25">
      <c r="A346" s="20"/>
      <c r="B346" s="24" t="s">
        <v>294</v>
      </c>
      <c r="C346" s="20" t="s">
        <v>440</v>
      </c>
      <c r="D346" s="127"/>
      <c r="E346" s="17"/>
      <c r="F346" s="1"/>
      <c r="G346" s="17"/>
      <c r="H346" s="45" t="str">
        <f t="shared" si="11"/>
        <v/>
      </c>
      <c r="I346" s="45" t="str">
        <f t="shared" si="10"/>
        <v>0</v>
      </c>
    </row>
    <row r="347" spans="1:9" ht="31.5" x14ac:dyDescent="0.25">
      <c r="A347" s="69">
        <v>9.1999999999999993</v>
      </c>
      <c r="B347" s="70" t="s">
        <v>142</v>
      </c>
      <c r="C347" s="69">
        <v>4</v>
      </c>
      <c r="D347" s="121"/>
      <c r="E347" s="71"/>
      <c r="F347" s="72"/>
      <c r="G347" s="73"/>
      <c r="H347" s="45" t="str">
        <f t="shared" si="11"/>
        <v>&lt;tbody id='tbody_9_2' class='header'&gt;
    &lt;tr&gt;
       &lt;td&gt;&lt;img src='/svg/minus.svg' class='svg-icon'&gt;&lt;/td&gt;
        &lt;td class='font-weight-bold'&gt;9.2&lt;/td&gt;
        &lt;td class='font-weight-bold text-left' id='td_linhvuc_9_2'&gt;Số lượng TTHC thực hiện tiếp nhận, giải quyết phù hợp cơ chế một cửa, một cửa liên thông&lt;/td&gt;
        &lt;td class='font-weight-bold' id='td_diemtoida_9_2'&gt;4&lt;/td&gt;
        &lt;td id='td_chamdiem_9_2'&gt;0&lt;/td&gt;
        &lt;td&gt;&lt;/td&gt;
        &lt;td&gt;&lt;/td&gt;
        &lt;td id='td_thamdinh_9_2'&gt;0&lt;/td&gt;
        &lt;td&gt;&lt;/td&gt;
    &lt;/tr&gt;
    &lt;/tbody&gt;</v>
      </c>
      <c r="I347" s="45">
        <f t="shared" si="10"/>
        <v>4</v>
      </c>
    </row>
    <row r="348" spans="1:9" ht="34.5" customHeight="1" x14ac:dyDescent="0.25">
      <c r="A348" s="20"/>
      <c r="B348" s="24" t="s">
        <v>295</v>
      </c>
      <c r="C348" s="20" t="s">
        <v>444</v>
      </c>
      <c r="D348" s="124"/>
      <c r="E348" s="17"/>
      <c r="F348" s="1"/>
      <c r="G348" s="17"/>
      <c r="H348" s="45" t="str">
        <f t="shared" si="11"/>
        <v/>
      </c>
      <c r="I348" s="45" t="str">
        <f t="shared" si="10"/>
        <v>4</v>
      </c>
    </row>
    <row r="349" spans="1:9" ht="31.5" x14ac:dyDescent="0.25">
      <c r="A349" s="20"/>
      <c r="B349" s="24" t="s">
        <v>296</v>
      </c>
      <c r="C349" s="20" t="s">
        <v>441</v>
      </c>
      <c r="D349" s="124"/>
      <c r="E349" s="17"/>
      <c r="F349" s="1"/>
      <c r="G349" s="17"/>
      <c r="H349" s="45" t="str">
        <f t="shared" si="11"/>
        <v/>
      </c>
      <c r="I349" s="45" t="str">
        <f t="shared" si="10"/>
        <v>2</v>
      </c>
    </row>
    <row r="350" spans="1:9" ht="31.5" x14ac:dyDescent="0.25">
      <c r="A350" s="20"/>
      <c r="B350" s="24" t="s">
        <v>297</v>
      </c>
      <c r="C350" s="20" t="s">
        <v>438</v>
      </c>
      <c r="D350" s="124"/>
      <c r="E350" s="17"/>
      <c r="F350" s="1"/>
      <c r="G350" s="17"/>
      <c r="H350" s="45" t="str">
        <f t="shared" si="11"/>
        <v/>
      </c>
      <c r="I350" s="45" t="str">
        <f t="shared" si="10"/>
        <v>1</v>
      </c>
    </row>
    <row r="351" spans="1:9" ht="31.5" x14ac:dyDescent="0.25">
      <c r="A351" s="20"/>
      <c r="B351" s="24" t="s">
        <v>298</v>
      </c>
      <c r="C351" s="20" t="s">
        <v>440</v>
      </c>
      <c r="D351" s="124"/>
      <c r="E351" s="17"/>
      <c r="F351" s="1"/>
      <c r="G351" s="17"/>
      <c r="H351" s="45" t="str">
        <f t="shared" si="11"/>
        <v/>
      </c>
      <c r="I351" s="45" t="str">
        <f t="shared" si="10"/>
        <v>0</v>
      </c>
    </row>
    <row r="352" spans="1:9" ht="54" customHeight="1" x14ac:dyDescent="0.25">
      <c r="A352" s="69">
        <v>9.3000000000000007</v>
      </c>
      <c r="B352" s="70" t="s">
        <v>143</v>
      </c>
      <c r="C352" s="69">
        <v>1</v>
      </c>
      <c r="D352" s="99"/>
      <c r="E352" s="71"/>
      <c r="F352" s="72"/>
      <c r="G352" s="73"/>
      <c r="H352" s="45" t="str">
        <f t="shared" si="11"/>
        <v>&lt;tbody id='tbody_9_3' class='header'&gt;
    &lt;tr&gt;
       &lt;td&gt;&lt;img src='/svg/minus.svg' class='svg-icon'&gt;&lt;/td&gt;
        &lt;td class='font-weight-bold'&gt;9.3&lt;/td&gt;
        &lt;td class='font-weight-bold text-left' id='td_linhvuc_9_3'&gt;Điều kiện cơ sở vật chất, trang thiết bị và mức độ hiện đại hóa của Bộ phận tiếp nhận và trả kết quả&lt;/td&gt;
        &lt;td class='font-weight-bold' id='td_diemtoida_9_3'&gt;1&lt;/td&gt;
        &lt;td id='td_chamdiem_9_3'&gt;0&lt;/td&gt;
        &lt;td&gt;&lt;/td&gt;
        &lt;td&gt;&lt;/td&gt;
        &lt;td id='td_thamdinh_9_3'&gt;0&lt;/td&gt;
        &lt;td&gt;&lt;/td&gt;
    &lt;/tr&gt;
    &lt;/tbody&gt;</v>
      </c>
      <c r="I352" s="45">
        <f t="shared" si="10"/>
        <v>1</v>
      </c>
    </row>
    <row r="353" spans="1:9" ht="35.25" customHeight="1" x14ac:dyDescent="0.25">
      <c r="A353" s="20" t="s">
        <v>189</v>
      </c>
      <c r="B353" s="24" t="s">
        <v>299</v>
      </c>
      <c r="C353" s="20">
        <v>0.25</v>
      </c>
      <c r="D353" s="93"/>
      <c r="E353" s="17"/>
      <c r="F353" s="1"/>
      <c r="G353" s="17"/>
      <c r="H353" s="45" t="str">
        <f t="shared" si="11"/>
        <v>&lt;tbody id='tbody_9_3_1'&gt;
    &lt;tr class='header'&gt;
           &lt;td rowspan='5'&gt;&lt;img src='/svg/minus.svg' class='svg-icon'&gt;&lt;/td&gt;
          &lt;td rowspan='5'&gt;9.3.1&lt;/td&gt;
          &lt;td class='text-left'&gt;Diện tích phòng làm việc của Bộ phận Tiếp nhận và Trả kết quả&lt;/td&gt;
          &lt;td&gt;0.25&lt;/td&gt;
         &lt;td id='td_chamdiem_9_3_1'&gt;0&lt;/td&gt;
        &lt;td&gt;&lt;/td&gt;
        &lt;td&gt;&lt;/td&gt;
         &lt;td id='td_thamdinh_9_3_1'&gt;0&lt;/td&gt;
         &lt;td&gt;&lt;/td&gt;
    &lt;/tr&gt;
      &lt;tr&gt;
      &lt;td class='text-left font-italic'&gt;Đảm bảo quy định: 0.25&lt;/td&gt;
      &lt;td rowspan='4'&gt;&lt;/td&gt;
      &lt;td&gt;&lt;input class='chamdiem' id='radio_9_3_1_0' type='radio'  name='td_chamdiem_9_3_1' value='0.25'&gt;&lt;/td&gt;
    &lt;td rowspan='4' class='chamdiem align-bottom'&gt;
      &lt;input id='files_9_3_1' type='text' hidden&gt;
      &lt;div id='file_9_3_1'&gt;&lt;/div&gt;
       &lt;button class='btn btn-primary btn-sm chamdiem upload' id='upload_9_3_1'&gt;&lt;i class='fas fa-upload'&gt;&lt;/i&gt; Tải lên&lt;/button&gt;
    &lt;/td&gt;
      &lt;td rowspan='4' class='align-bottom'&gt;
        &lt;div id='giaitrinh_9_3_1'&gt;&lt;/div&gt;
        &lt;button type='button' class='btn btn-success btn-sm chamdiem giaitrinh' &gt;&lt;i class='fas fa-edit'&gt;&lt;/i&gt;&lt;/button&gt;
      &lt;/td&gt;
      &lt;td&gt;&lt;input class='thamdinh' id='radio_thamdinh_9_3_1_0' type='radio'  name='td_thamdinh_9_3_1' value='0.25'&gt;&lt;/td&gt;   
      &lt;td rowspan='4' class='align-bottom'&gt;
        &lt;div id='ykien_9_3_1'&gt;&lt;/div&gt;
        &lt;button type='button' class='btn btn-info btn-sm thamdinh' &gt;&lt;i class='fas fa-edit'&gt;&lt;/i&gt;&lt;/button&gt;
      &lt;/td&gt;
  &lt;/tr&gt; 
&lt;tr&gt;
    &lt;td class='text-left font-italic'&gt;Không đảm bảo quy định: 0&lt;/td&gt;
    &lt;td &gt;&lt;input class='chamdiem' id='radio_9_3_1_1' type='radio' name='td_chamdiem_9_3_1' value='0' checked&gt;&lt;/td&gt;   
    &lt;td&gt;&lt;input class='thamdinh' id='radio_thamdinh_9_3_1_1' type='radio'  name='td_thamdinh_9_3_1' value='0' checked&gt;&lt;/td&gt;  
  &lt;/tr&gt; &lt;/tbody&gt;</v>
      </c>
      <c r="I353" s="45">
        <f t="shared" si="10"/>
        <v>0.25</v>
      </c>
    </row>
    <row r="354" spans="1:9" ht="15.75" x14ac:dyDescent="0.25">
      <c r="A354" s="18"/>
      <c r="B354" s="19" t="s">
        <v>283</v>
      </c>
      <c r="C354" s="20" t="s">
        <v>442</v>
      </c>
      <c r="D354" s="134"/>
      <c r="E354" s="17"/>
      <c r="F354" s="1"/>
      <c r="G354" s="205"/>
      <c r="H354" s="45" t="str">
        <f t="shared" si="11"/>
        <v/>
      </c>
      <c r="I354" s="45" t="str">
        <f t="shared" si="10"/>
        <v>0.25</v>
      </c>
    </row>
    <row r="355" spans="1:9" ht="15.75" x14ac:dyDescent="0.25">
      <c r="A355" s="18"/>
      <c r="B355" s="19" t="s">
        <v>284</v>
      </c>
      <c r="C355" s="20" t="s">
        <v>440</v>
      </c>
      <c r="D355" s="134"/>
      <c r="E355" s="17"/>
      <c r="F355" s="1"/>
      <c r="G355" s="199"/>
      <c r="H355" s="45" t="str">
        <f t="shared" si="11"/>
        <v/>
      </c>
      <c r="I355" s="45" t="str">
        <f t="shared" si="10"/>
        <v>0</v>
      </c>
    </row>
    <row r="356" spans="1:9" ht="31.5" x14ac:dyDescent="0.25">
      <c r="A356" s="20" t="s">
        <v>190</v>
      </c>
      <c r="B356" s="39" t="s">
        <v>285</v>
      </c>
      <c r="C356" s="20">
        <v>0.25</v>
      </c>
      <c r="D356" s="169"/>
      <c r="E356" s="17"/>
      <c r="F356" s="1"/>
      <c r="G356" s="199"/>
      <c r="H356" s="45" t="str">
        <f t="shared" si="11"/>
        <v>&lt;tbody id='tbody_9_3_2'&gt;
    &lt;tr class='header'&gt;
           &lt;td rowspan='5'&gt;&lt;img src='/svg/minus.svg' class='svg-icon'&gt;&lt;/td&gt;
          &lt;td rowspan='5'&gt;9.3.2&lt;/td&gt;
          &lt;td class='text-left'&gt;Trang thiết bị phòng làm việc Bộ phận Tiếp nhận và trả kết quả &lt;/td&gt;
          &lt;td&gt;0.25&lt;/td&gt;
         &lt;td id='td_chamdiem_9_3_2'&gt;0&lt;/td&gt;
        &lt;td&gt;&lt;/td&gt;
        &lt;td&gt;&lt;/td&gt;
         &lt;td id='td_thamdinh_9_3_2'&gt;0&lt;/td&gt;
         &lt;td&gt;&lt;/td&gt;
    &lt;/tr&gt;
      &lt;tr&gt;
      &lt;td class='text-left font-italic'&gt;Được trang bị đầy đủ theo quy định: 0,25&lt;/td&gt;
      &lt;td rowspan='4'&gt;&lt;/td&gt;
      &lt;td&gt;&lt;input class='chamdiem' id='radio_9_3_2_0' type='radio'  name='td_chamdiem_9_3_2' value='0.25'&gt;&lt;/td&gt;
    &lt;td rowspan='4' class='chamdiem align-bottom'&gt;
      &lt;input id='files_9_3_2' type='text' hidden&gt;
      &lt;div id='file_9_3_2'&gt;&lt;/div&gt;
       &lt;button class='btn btn-primary btn-sm chamdiem upload' id='upload_9_3_2'&gt;&lt;i class='fas fa-upload'&gt;&lt;/i&gt; Tải lên&lt;/button&gt;
    &lt;/td&gt;
      &lt;td rowspan='4' class='align-bottom'&gt;
        &lt;div id='giaitrinh_9_3_2'&gt;&lt;/div&gt;
        &lt;button type='button' class='btn btn-success btn-sm chamdiem giaitrinh' &gt;&lt;i class='fas fa-edit'&gt;&lt;/i&gt;&lt;/button&gt;
      &lt;/td&gt;
      &lt;td&gt;&lt;input class='thamdinh' id='radio_thamdinh_9_3_2_0' type='radio'  name='td_thamdinh_9_3_2' value='0.25'&gt;&lt;/td&gt;   
      &lt;td rowspan='4' class='align-bottom'&gt;
        &lt;div id='ykien_9_3_2'&gt;&lt;/div&gt;
        &lt;button type='button' class='btn btn-info btn-sm thamdinh' &gt;&lt;i class='fas fa-edit'&gt;&lt;/i&gt;&lt;/button&gt;
      &lt;/td&gt;
  &lt;/tr&gt; 
&lt;tr&gt;
    &lt;td class='text-left font-italic'&gt;Không đảm bảo đầy đủ theo quy định”: 0&lt;/td&gt;
    &lt;td &gt;&lt;input class='chamdiem' id='radio_9_3_2_1' type='radio' name='td_chamdiem_9_3_2' value='0' checked&gt;&lt;/td&gt;   
    &lt;td&gt;&lt;input class='thamdinh' id='radio_thamdinh_9_3_2_1' type='radio'  name='td_thamdinh_9_3_2' value='0' checked&gt;&lt;/td&gt;  
  &lt;/tr&gt; &lt;/tbody&gt;</v>
      </c>
      <c r="I356" s="45">
        <f t="shared" si="10"/>
        <v>0.25</v>
      </c>
    </row>
    <row r="357" spans="1:9" s="47" customFormat="1" ht="21.75" customHeight="1" x14ac:dyDescent="0.25">
      <c r="A357" s="18"/>
      <c r="B357" s="19" t="s">
        <v>365</v>
      </c>
      <c r="C357" s="20" t="s">
        <v>442</v>
      </c>
      <c r="D357" s="134"/>
      <c r="E357" s="17"/>
      <c r="F357" s="1"/>
      <c r="G357" s="199"/>
      <c r="H357" s="47" t="str">
        <f t="shared" si="11"/>
        <v/>
      </c>
      <c r="I357" s="47" t="str">
        <f t="shared" si="10"/>
        <v>0.25</v>
      </c>
    </row>
    <row r="358" spans="1:9" ht="15.75" x14ac:dyDescent="0.25">
      <c r="A358" s="18"/>
      <c r="B358" s="34" t="s">
        <v>286</v>
      </c>
      <c r="C358" s="20" t="s">
        <v>440</v>
      </c>
      <c r="D358" s="134"/>
      <c r="E358" s="17"/>
      <c r="F358" s="1"/>
      <c r="G358" s="199"/>
      <c r="H358" s="45" t="str">
        <f t="shared" si="11"/>
        <v/>
      </c>
      <c r="I358" s="45" t="str">
        <f t="shared" si="10"/>
        <v>0</v>
      </c>
    </row>
    <row r="359" spans="1:9" ht="18.399999999999999" customHeight="1" x14ac:dyDescent="0.25">
      <c r="A359" s="20" t="s">
        <v>190</v>
      </c>
      <c r="B359" s="24" t="s">
        <v>146</v>
      </c>
      <c r="C359" s="20">
        <v>0.5</v>
      </c>
      <c r="D359" s="93"/>
      <c r="E359" s="17"/>
      <c r="F359" s="1"/>
      <c r="G359" s="199"/>
      <c r="H359" s="45" t="str">
        <f t="shared" si="11"/>
        <v>&lt;tbody id='tbody_9_3_2'&gt;
    &lt;tr class='header'&gt;
           &lt;td rowspan='5'&gt;&lt;img src='/svg/minus.svg' class='svg-icon'&gt;&lt;/td&gt;
          &lt;td rowspan='5'&gt;9.3.2&lt;/td&gt;
          &lt;td class='text-left'&gt;Mức độ hiện đại hóa&lt;/td&gt;
          &lt;td&gt;0.5&lt;/td&gt;
         &lt;td id='td_chamdiem_9_3_2'&gt;0&lt;/td&gt;
        &lt;td&gt;&lt;/td&gt;
        &lt;td&gt;&lt;/td&gt;
         &lt;td id='td_thamdinh_9_3_2'&gt;0&lt;/td&gt;
         &lt;td&gt;&lt;/td&gt;
    &lt;/tr&gt;
      &lt;tr&gt;
      &lt;td class='text-left font-italic'&gt;Có từ 70% trở lên đơn vị trực tiếp giải quyết thủ tục hành chính thực hiện phát tích kê xếp hàng gọi số theo bảng điện tử hoặc tiếp nhận nhập hồ sơ theo dõi bằng máy tính và in phiếu hẹn: 0,5&lt;/td&gt;
      &lt;td rowspan='4'&gt;&lt;/td&gt;
      &lt;td&gt;&lt;input class='chamdiem' id='radio_9_3_2_0' type='radio'  name='td_chamdiem_9_3_2' value='0.5'&gt;&lt;/td&gt;
    &lt;td rowspan='4' class='chamdiem align-bottom'&gt;
      &lt;input id='files_9_3_2' type='text' hidden&gt;
      &lt;div id='file_9_3_2'&gt;&lt;/div&gt;
       &lt;button class='btn btn-primary btn-sm chamdiem upload' id='upload_9_3_2'&gt;&lt;i class='fas fa-upload'&gt;&lt;/i&gt; Tải lên&lt;/button&gt;
    &lt;/td&gt;
      &lt;td rowspan='4' class='align-bottom'&gt;
        &lt;div id='giaitrinh_9_3_2'&gt;&lt;/div&gt;
        &lt;button type='button' class='btn btn-success btn-sm chamdiem giaitrinh' &gt;&lt;i class='fas fa-edit'&gt;&lt;/i&gt;&lt;/button&gt;
      &lt;/td&gt;
      &lt;td&gt;&lt;input class='thamdinh' id='radio_thamdinh_9_3_2_0' type='radio'  name='td_thamdinh_9_3_2' value='0.5'&gt;&lt;/td&gt;   
      &lt;td rowspan='4' class='align-bottom'&gt;
        &lt;div id='ykien_9_3_2'&gt;&lt;/div&gt;
        &lt;button type='button' class='btn btn-info btn-sm thamdinh' &gt;&lt;i class='fas fa-edit'&gt;&lt;/i&gt;&lt;/button&gt;
      &lt;/td&gt;
  &lt;/tr&gt; 
&lt;tr&gt;
    &lt;td class='text-left font-italic'&gt;Có từ 50% – dưới 70% đơn vị trực tiếp giải quyết thủ tục hành chính thực hiện phát tích kê xếp hàng gọi số theo bảng điện tử hoặc tiếp nhận nhập hồ sơ theo dõi bằng máy tính và in phiếu hẹn: 0,25&lt;/td&gt;
    &lt;td &gt;&lt;input class='chamdiem' id='radio_9_3_2_1' type='radio' name='td_chamdiem_9_3_2' value='0.25' checked&gt;&lt;/td&gt;   
    &lt;td&gt;&lt;input class='thamdinh' id='radio_thamdinh_9_3_2_1' type='radio'  name='td_thamdinh_9_3_2' value='0.25' checked&gt;&lt;/td&gt;  
  &lt;/tr&gt;
&lt;tr&gt;
  &lt;td class='text-left font-italic'&gt;Dưới 50% đơn vị trực tiếp giải quyết thủ tục hành chính thực hiện phát tích kê xếp hàng gọi số theo bảng điện tử hoặc tiếp nhận nhập hồ sơ theo dõi bằng máy tính và in phiếu hẹn: 0&lt;/td&gt;
  &lt;td &gt;&lt;input class='chamdiem' id='radio_9_3_2_2' type='radio' name='td_chamdiem_9_3_2' value='0' checked&gt;&lt;/td&gt;   
  &lt;td&gt;&lt;input class='thamdinh' id='radio_thamdinh_9_3_2_2' type='radio'  name='td_thamdinh_9_3_2' value='0' checked&gt;&lt;/td&gt;  
&lt;/tr&gt; &lt;/tbody&gt;</v>
      </c>
      <c r="I359" s="45">
        <f t="shared" si="10"/>
        <v>0.5</v>
      </c>
    </row>
    <row r="360" spans="1:9" ht="63" x14ac:dyDescent="0.25">
      <c r="A360" s="18"/>
      <c r="B360" s="19" t="s">
        <v>287</v>
      </c>
      <c r="C360" s="20" t="s">
        <v>439</v>
      </c>
      <c r="D360" s="134"/>
      <c r="E360" s="17"/>
      <c r="F360" s="1"/>
      <c r="G360" s="199"/>
      <c r="H360" s="45" t="str">
        <f t="shared" si="11"/>
        <v/>
      </c>
      <c r="I360" s="45" t="str">
        <f t="shared" si="10"/>
        <v>0.5</v>
      </c>
    </row>
    <row r="361" spans="1:9" ht="78.75" x14ac:dyDescent="0.25">
      <c r="A361" s="18"/>
      <c r="B361" s="19" t="s">
        <v>288</v>
      </c>
      <c r="C361" s="20" t="s">
        <v>442</v>
      </c>
      <c r="D361" s="134"/>
      <c r="E361" s="17"/>
      <c r="F361" s="1"/>
      <c r="G361" s="199"/>
      <c r="H361" s="45" t="str">
        <f t="shared" si="11"/>
        <v/>
      </c>
      <c r="I361" s="45" t="str">
        <f t="shared" si="10"/>
        <v>0.25</v>
      </c>
    </row>
    <row r="362" spans="1:9" ht="63" x14ac:dyDescent="0.25">
      <c r="A362" s="27"/>
      <c r="B362" s="19" t="s">
        <v>289</v>
      </c>
      <c r="C362" s="41" t="s">
        <v>440</v>
      </c>
      <c r="D362" s="139"/>
      <c r="E362" s="17"/>
      <c r="F362" s="1"/>
      <c r="G362" s="199"/>
      <c r="H362" s="45" t="str">
        <f t="shared" si="11"/>
        <v/>
      </c>
      <c r="I362" s="45" t="str">
        <f t="shared" si="10"/>
        <v>0</v>
      </c>
    </row>
    <row r="363" spans="1:9" ht="31.5" x14ac:dyDescent="0.25">
      <c r="A363" s="69">
        <v>9.4</v>
      </c>
      <c r="B363" s="70" t="s">
        <v>147</v>
      </c>
      <c r="C363" s="69">
        <v>4</v>
      </c>
      <c r="D363" s="97"/>
      <c r="E363" s="71"/>
      <c r="F363" s="69"/>
      <c r="G363" s="204"/>
      <c r="H363" s="45" t="str">
        <f t="shared" si="11"/>
        <v>&lt;tbody id='tbody_9_4' class='header'&gt;
    &lt;tr&gt;
       &lt;td&gt;&lt;img src='/svg/minus.svg' class='svg-icon'&gt;&lt;/td&gt;
        &lt;td class='font-weight-bold'&gt;9.4&lt;/td&gt;
        &lt;td class='font-weight-bold text-left' id='td_linhvuc_9_4'&gt;Chất lượng phục vụ tại Bộ phận tiếp nhận và trả kết quả&lt;/td&gt;
        &lt;td class='font-weight-bold' id='td_diemtoida_9_4'&gt;4&lt;/td&gt;
        &lt;td id='td_chamdiem_9_4'&gt;0&lt;/td&gt;
        &lt;td&gt;&lt;/td&gt;
        &lt;td&gt;&lt;/td&gt;
        &lt;td id='td_thamdinh_9_4'&gt;0&lt;/td&gt;
        &lt;td&gt;&lt;/td&gt;
    &lt;/tr&gt;
    &lt;/tbody&gt;</v>
      </c>
      <c r="I363" s="45">
        <f t="shared" si="10"/>
        <v>4</v>
      </c>
    </row>
    <row r="364" spans="1:9" ht="31.5" x14ac:dyDescent="0.25">
      <c r="A364" s="20" t="s">
        <v>191</v>
      </c>
      <c r="B364" s="24" t="s">
        <v>148</v>
      </c>
      <c r="C364" s="20">
        <v>1</v>
      </c>
      <c r="D364" s="93"/>
      <c r="E364" s="17"/>
      <c r="F364" s="1"/>
      <c r="G364" s="204"/>
      <c r="H364" s="45" t="str">
        <f t="shared" si="11"/>
        <v>&lt;tbody id='tbody_9_4_1'&gt;
    &lt;tr class='header'&gt;
           &lt;td rowspan='5'&gt;&lt;img src='/svg/minus.svg' class='svg-icon'&gt;&lt;/td&gt;
          &lt;td rowspan='5'&gt;9.4.1&lt;/td&gt;
          &lt;td class='text-left'&gt;Thái độ phục vụ của cán bộ thực hiện tiếp nhận và trả kết quả&lt;/td&gt;
          &lt;td&gt;1&lt;/td&gt;
         &lt;td id='td_chamdiem_9_4_1'&gt;0&lt;/td&gt;
        &lt;td&gt;&lt;/td&gt;
        &lt;td&gt;&lt;/td&gt;
         &lt;td id='td_thamdinh_9_4_1'&gt;0&lt;/td&gt;
         &lt;td&gt;&lt;/td&gt;
    &lt;/tr&gt;
      &lt;tr&gt;
      &lt;td class='text-left font-italic'&gt;100% ý kiến được hỏi rất hài lòng hoặc hài lòng về thái độ phục vụ: 1&lt;/td&gt;
      &lt;td rowspan='4'&gt;&lt;/td&gt;
      &lt;td&gt;&lt;input class='chamdiem' id='radio_9_4_1_0' type='radio'  name='td_chamdiem_9_4_1' value='1'&gt;&lt;/td&gt;
    &lt;td rowspan='4' class='chamdiem align-bottom'&gt;
      &lt;input id='files_9_4_1' type='text' hidden&gt;
      &lt;div id='file_9_4_1'&gt;&lt;/div&gt;
       &lt;button class='btn btn-primary btn-sm chamdiem upload' id='upload_9_4_1'&gt;&lt;i class='fas fa-upload'&gt;&lt;/i&gt; Tải lên&lt;/button&gt;
    &lt;/td&gt;
      &lt;td rowspan='4' class='align-bottom'&gt;
        &lt;div id='giaitrinh_9_4_1'&gt;&lt;/div&gt;
        &lt;button type='button' class='btn btn-success btn-sm chamdiem giaitrinh' &gt;&lt;i class='fas fa-edit'&gt;&lt;/i&gt;&lt;/button&gt;
      &lt;/td&gt;
      &lt;td&gt;&lt;input class='thamdinh' id='radio_thamdinh_9_4_1_0' type='radio'  name='td_thamdinh_9_4_1' value='1'&gt;&lt;/td&gt;   
      &lt;td rowspan='4' class='align-bottom'&gt;
        &lt;div id='ykien_9_4_1'&gt;&lt;/div&gt;
        &lt;button type='button' class='btn btn-info btn-sm thamdinh' &gt;&lt;i class='fas fa-edit'&gt;&lt;/i&gt;&lt;/button&gt;
      &lt;/td&gt;
  &lt;/tr&gt; 
&lt;tr&gt;
    &lt;td class='text-left font-italic'&gt;Từ 70% - dưới 100% ý kiến được hỏi rất hài lòng hoặc hài lòng về thái độ phục vụ: 0,75&lt;/td&gt;
    &lt;td &gt;&lt;input class='chamdiem' id='radio_9_4_1_1' type='radio' name='td_chamdiem_9_4_1' value='0.75' checked&gt;&lt;/td&gt;   
    &lt;td&gt;&lt;input class='thamdinh' id='radio_thamdinh_9_4_1_1' type='radio'  name='td_thamdinh_9_4_1' value='0.75' checked&gt;&lt;/td&gt;  
  &lt;/tr&gt;
&lt;tr&gt;
  &lt;td class='text-left font-italic'&gt;Từ 50% – dưới 70% ý kiến được hỏi rất hài lòng hoặc hài lòng về thái độ phục vụ: 0,5&lt;/td&gt;
  &lt;td &gt;&lt;input class='chamdiem' id='radio_9_4_1_2' type='radio' name='td_chamdiem_9_4_1' value='0.5' checked&gt;&lt;/td&gt;   
  &lt;td&gt;&lt;input class='thamdinh' id='radio_thamdinh_9_4_1_2' type='radio'  name='td_thamdinh_9_4_1' value='0.5' checked&gt;&lt;/td&gt;  
&lt;/tr&gt;
&lt;tr&gt;
  &lt;td class='text-left font-italic'&gt;Dưới 50% ý kiến được hỏi rất hài lòng hoặc hài lòng về thái độ phục vụ: 0&lt;/td&gt;
  &lt;td &gt;&lt;input class='chamdiem' id='radio_9_4_1_2' type='radio' name='td_chamdiem_9_4_1' value='0' checked&gt;&lt;/td&gt;   
  &lt;td&gt;&lt;input class='thamdinh' id='radio_thamdinh_9_4_1_2' type='radio'  name='td_thamdinh_9_4_1' value='0' checked&gt;&lt;/td&gt;  
&lt;/tr&gt; &lt;/tbody&gt;</v>
      </c>
      <c r="I364" s="45">
        <f t="shared" si="10"/>
        <v>1</v>
      </c>
    </row>
    <row r="365" spans="1:9" ht="31.5" x14ac:dyDescent="0.25">
      <c r="A365" s="20"/>
      <c r="B365" s="19" t="s">
        <v>371</v>
      </c>
      <c r="C365" s="20" t="s">
        <v>438</v>
      </c>
      <c r="D365" s="134"/>
      <c r="E365" s="17"/>
      <c r="F365" s="1"/>
      <c r="G365" s="204"/>
      <c r="H365" s="45" t="str">
        <f t="shared" si="11"/>
        <v/>
      </c>
      <c r="I365" s="45" t="str">
        <f t="shared" si="10"/>
        <v>1</v>
      </c>
    </row>
    <row r="366" spans="1:9" ht="31.5" x14ac:dyDescent="0.25">
      <c r="A366" s="20"/>
      <c r="B366" s="19" t="s">
        <v>372</v>
      </c>
      <c r="C366" s="20" t="s">
        <v>443</v>
      </c>
      <c r="D366" s="134"/>
      <c r="E366" s="17"/>
      <c r="F366" s="1"/>
      <c r="G366" s="204"/>
      <c r="H366" s="45" t="str">
        <f t="shared" si="11"/>
        <v/>
      </c>
      <c r="I366" s="45" t="str">
        <f t="shared" si="10"/>
        <v>0.75</v>
      </c>
    </row>
    <row r="367" spans="1:9" ht="31.5" x14ac:dyDescent="0.25">
      <c r="A367" s="20"/>
      <c r="B367" s="19" t="s">
        <v>290</v>
      </c>
      <c r="C367" s="20" t="s">
        <v>439</v>
      </c>
      <c r="D367" s="134"/>
      <c r="E367" s="17"/>
      <c r="F367" s="1"/>
      <c r="G367" s="204"/>
      <c r="H367" s="45" t="str">
        <f t="shared" si="11"/>
        <v/>
      </c>
      <c r="I367" s="45" t="str">
        <f t="shared" si="10"/>
        <v>0.5</v>
      </c>
    </row>
    <row r="368" spans="1:9" ht="32.25" customHeight="1" x14ac:dyDescent="0.25">
      <c r="A368" s="20"/>
      <c r="B368" s="19" t="s">
        <v>149</v>
      </c>
      <c r="C368" s="20" t="s">
        <v>440</v>
      </c>
      <c r="D368" s="134"/>
      <c r="E368" s="17"/>
      <c r="F368" s="1"/>
      <c r="G368" s="204"/>
      <c r="H368" s="45" t="str">
        <f t="shared" si="11"/>
        <v/>
      </c>
      <c r="I368" s="45" t="str">
        <f t="shared" si="10"/>
        <v>0</v>
      </c>
    </row>
    <row r="369" spans="1:9" ht="31.5" x14ac:dyDescent="0.25">
      <c r="A369" s="20" t="s">
        <v>192</v>
      </c>
      <c r="B369" s="24" t="s">
        <v>150</v>
      </c>
      <c r="C369" s="20">
        <v>1.5</v>
      </c>
      <c r="D369" s="93"/>
      <c r="E369" s="17"/>
      <c r="F369" s="1"/>
      <c r="G369" s="204"/>
      <c r="H369" s="45" t="str">
        <f t="shared" si="11"/>
        <v>&lt;tbody id='tbody_9_4_2'&gt;
    &lt;tr class='header'&gt;
           &lt;td rowspan='5'&gt;&lt;img src='/svg/minus.svg' class='svg-icon'&gt;&lt;/td&gt;
          &lt;td rowspan='5'&gt;9.4.2&lt;/td&gt;
          &lt;td class='text-left'&gt;Thời gian giải quyết thủ tục hành chính tại bộ phận tiếp nhận và trả kết quả&lt;/td&gt;
          &lt;td&gt;1.5&lt;/td&gt;
         &lt;td id='td_chamdiem_9_4_2'&gt;0&lt;/td&gt;
        &lt;td&gt;&lt;/td&gt;
        &lt;td&gt;&lt;/td&gt;
         &lt;td id='td_thamdinh_9_4_2'&gt;0&lt;/td&gt;
         &lt;td&gt;&lt;/td&gt;
    &lt;/tr&gt;
      &lt;tr&gt;
      &lt;td class='text-left font-italic'&gt;100% ý kiến được hỏi rất hài lòng hoặc hài lòng với việc thủ tục hành chính được giải quyết đúng hạn: 1,5&lt;/td&gt;
      &lt;td rowspan='4'&gt;&lt;/td&gt;
      &lt;td&gt;&lt;input class='chamdiem' id='radio_9_4_2_0' type='radio'  name='td_chamdiem_9_4_2' value='1.5'&gt;&lt;/td&gt;
    &lt;td rowspan='4' class='chamdiem align-bottom'&gt;
      &lt;input id='files_9_4_2' type='text' hidden&gt;
      &lt;div id='file_9_4_2'&gt;&lt;/div&gt;
       &lt;button class='btn btn-primary btn-sm chamdiem upload' id='upload_9_4_2'&gt;&lt;i class='fas fa-upload'&gt;&lt;/i&gt; Tải lên&lt;/button&gt;
    &lt;/td&gt;
      &lt;td rowspan='4' class='align-bottom'&gt;
        &lt;div id='giaitrinh_9_4_2'&gt;&lt;/div&gt;
        &lt;button type='button' class='btn btn-success btn-sm chamdiem giaitrinh' &gt;&lt;i class='fas fa-edit'&gt;&lt;/i&gt;&lt;/button&gt;
      &lt;/td&gt;
      &lt;td&gt;&lt;input class='thamdinh' id='radio_thamdinh_9_4_2_0' type='radio'  name='td_thamdinh_9_4_2' value='1.5'&gt;&lt;/td&gt;   
      &lt;td rowspan='4' class='align-bottom'&gt;
        &lt;div id='ykien_9_4_2'&gt;&lt;/div&gt;
        &lt;button type='button' class='btn btn-info btn-sm thamdinh' &gt;&lt;i class='fas fa-edit'&gt;&lt;/i&gt;&lt;/button&gt;
      &lt;/td&gt;
  &lt;/tr&gt; 
&lt;tr&gt;
    &lt;td class='text-left font-italic'&gt;Từ 70% - dưới 100% ý kiến được hỏi rất hài lòng hoặc hài lòng với việc thủ tục hành chính được giải quyết đúng hạn: 1&lt;/td&gt;
    &lt;td &gt;&lt;input class='chamdiem' id='radio_9_4_2_1' type='radio' name='td_chamdiem_9_4_2' value='1' checked&gt;&lt;/td&gt;   
    &lt;td&gt;&lt;input class='thamdinh' id='radio_thamdinh_9_4_2_1' type='radio'  name='td_thamdinh_9_4_2' value='1' checked&gt;&lt;/td&gt;  
  &lt;/tr&gt;
&lt;tr&gt;
  &lt;td class='text-left font-italic'&gt;Từ 50% - dưới 70% ý kiến được hỏi rất hài lòng hoặc hài lòng với việc thủ tục hành chính được giải quyết đúng hạn: 0,5&lt;/td&gt;
  &lt;td &gt;&lt;input class='chamdiem' id='radio_9_4_2_2' type='radio' name='td_chamdiem_9_4_2' value='0.5' checked&gt;&lt;/td&gt;   
  &lt;td&gt;&lt;input class='thamdinh' id='radio_thamdinh_9_4_2_2' type='radio'  name='td_thamdinh_9_4_2' value='0.5' checked&gt;&lt;/td&gt;  
&lt;/tr&gt;
&lt;tr&gt;
  &lt;td class='text-left font-italic'&gt;Dưới 50% ý kiến được hỏi rất hài lòng hoặc hài lòng với việc thủ tục hành chính được giải quyết đúng hạn: 0&lt;/td&gt;
  &lt;td &gt;&lt;input class='chamdiem' id='radio_9_4_2_2' type='radio' name='td_chamdiem_9_4_2' value='0' checked&gt;&lt;/td&gt;   
  &lt;td&gt;&lt;input class='thamdinh' id='radio_thamdinh_9_4_2_2' type='radio'  name='td_thamdinh_9_4_2' value='0' checked&gt;&lt;/td&gt;  
&lt;/tr&gt; &lt;/tbody&gt;</v>
      </c>
      <c r="I369" s="45">
        <f t="shared" si="10"/>
        <v>1.5</v>
      </c>
    </row>
    <row r="370" spans="1:9" ht="47.25" x14ac:dyDescent="0.25">
      <c r="A370" s="20"/>
      <c r="B370" s="19" t="s">
        <v>373</v>
      </c>
      <c r="C370" s="20" t="s">
        <v>38</v>
      </c>
      <c r="D370" s="134"/>
      <c r="E370" s="17"/>
      <c r="F370" s="1"/>
      <c r="G370" s="204"/>
      <c r="H370" s="45" t="str">
        <f t="shared" si="11"/>
        <v/>
      </c>
      <c r="I370" s="45" t="str">
        <f t="shared" si="10"/>
        <v>1.5</v>
      </c>
    </row>
    <row r="371" spans="1:9" ht="47.25" x14ac:dyDescent="0.25">
      <c r="A371" s="20"/>
      <c r="B371" s="19" t="s">
        <v>374</v>
      </c>
      <c r="C371" s="20" t="s">
        <v>438</v>
      </c>
      <c r="D371" s="134"/>
      <c r="E371" s="17"/>
      <c r="F371" s="1"/>
      <c r="G371" s="204"/>
      <c r="H371" s="45" t="str">
        <f t="shared" si="11"/>
        <v/>
      </c>
      <c r="I371" s="45" t="str">
        <f t="shared" si="10"/>
        <v>1</v>
      </c>
    </row>
    <row r="372" spans="1:9" ht="47.25" x14ac:dyDescent="0.25">
      <c r="A372" s="20"/>
      <c r="B372" s="19" t="s">
        <v>375</v>
      </c>
      <c r="C372" s="20" t="s">
        <v>439</v>
      </c>
      <c r="D372" s="134"/>
      <c r="E372" s="17"/>
      <c r="F372" s="1"/>
      <c r="G372" s="204"/>
      <c r="H372" s="45" t="str">
        <f t="shared" si="11"/>
        <v/>
      </c>
      <c r="I372" s="45" t="str">
        <f t="shared" si="10"/>
        <v>0.5</v>
      </c>
    </row>
    <row r="373" spans="1:9" ht="47.25" x14ac:dyDescent="0.25">
      <c r="A373" s="20"/>
      <c r="B373" s="19" t="s">
        <v>151</v>
      </c>
      <c r="C373" s="20" t="s">
        <v>440</v>
      </c>
      <c r="D373" s="134"/>
      <c r="E373" s="17"/>
      <c r="F373" s="1"/>
      <c r="G373" s="204"/>
      <c r="H373" s="45" t="str">
        <f t="shared" si="11"/>
        <v/>
      </c>
      <c r="I373" s="45" t="str">
        <f t="shared" si="10"/>
        <v>0</v>
      </c>
    </row>
    <row r="374" spans="1:9" ht="33" customHeight="1" x14ac:dyDescent="0.25">
      <c r="A374" s="20" t="s">
        <v>193</v>
      </c>
      <c r="B374" s="24" t="s">
        <v>152</v>
      </c>
      <c r="C374" s="20">
        <v>1.5</v>
      </c>
      <c r="D374" s="93"/>
      <c r="E374" s="17"/>
      <c r="F374" s="1"/>
      <c r="G374" s="204"/>
      <c r="H374" s="45" t="str">
        <f t="shared" si="11"/>
        <v>&lt;tbody id='tbody_9_4_3'&gt;
    &lt;tr class='header'&gt;
           &lt;td rowspan='5'&gt;&lt;img src='/svg/minus.svg' class='svg-icon'&gt;&lt;/td&gt;
          &lt;td rowspan='5'&gt;9.4.3&lt;/td&gt;
          &lt;td class='text-left'&gt;Chất lượng giải quyết thủ tục hành chính tại bộ phận tiếp nhận và trả kết quả&lt;/td&gt;
          &lt;td&gt;1.5&lt;/td&gt;
         &lt;td id='td_chamdiem_9_4_3'&gt;0&lt;/td&gt;
        &lt;td&gt;&lt;/td&gt;
        &lt;td&gt;&lt;/td&gt;
         &lt;td id='td_thamdinh_9_4_3'&gt;0&lt;/td&gt;
         &lt;td&gt;&lt;/td&gt;
    &lt;/tr&gt;
      &lt;tr&gt;
      &lt;td class='text-left font-italic'&gt;100% ý kiến được hỏi rất hài lòng hoặc hài lòng với việc thủ tục hành chính được giải quyết đúng quy định: 1,5&lt;/td&gt;
      &lt;td rowspan='4'&gt;&lt;/td&gt;
      &lt;td&gt;&lt;input class='chamdiem' id='radio_9_4_3_0' type='radio'  name='td_chamdiem_9_4_3' value='1.5'&gt;&lt;/td&gt;
    &lt;td rowspan='4' class='chamdiem align-bottom'&gt;
      &lt;input id='files_9_4_3' type='text' hidden&gt;
      &lt;div id='file_9_4_3'&gt;&lt;/div&gt;
       &lt;button class='btn btn-primary btn-sm chamdiem upload' id='upload_9_4_3'&gt;&lt;i class='fas fa-upload'&gt;&lt;/i&gt; Tải lên&lt;/button&gt;
    &lt;/td&gt;
      &lt;td rowspan='4' class='align-bottom'&gt;
        &lt;div id='giaitrinh_9_4_3'&gt;&lt;/div&gt;
        &lt;button type='button' class='btn btn-success btn-sm chamdiem giaitrinh' &gt;&lt;i class='fas fa-edit'&gt;&lt;/i&gt;&lt;/button&gt;
      &lt;/td&gt;
      &lt;td&gt;&lt;input class='thamdinh' id='radio_thamdinh_9_4_3_0' type='radio'  name='td_thamdinh_9_4_3' value='1.5'&gt;&lt;/td&gt;   
      &lt;td rowspan='4' class='align-bottom'&gt;
        &lt;div id='ykien_9_4_3'&gt;&lt;/div&gt;
        &lt;button type='button' class='btn btn-info btn-sm thamdinh' &gt;&lt;i class='fas fa-edit'&gt;&lt;/i&gt;&lt;/button&gt;
      &lt;/td&gt;
  &lt;/tr&gt; 
&lt;tr&gt;
    &lt;td class='text-left font-italic'&gt;Từ 70% - dưới 100% ý kiến được hỏi rất hài lòng hoặc hài lòng với việc thủ tục hành chính được giải quyết đúng quy định: 1&lt;/td&gt;
    &lt;td &gt;&lt;input class='chamdiem' id='radio_9_4_3_1' type='radio' name='td_chamdiem_9_4_3' value='1' checked&gt;&lt;/td&gt;   
    &lt;td&gt;&lt;input class='thamdinh' id='radio_thamdinh_9_4_3_1' type='radio'  name='td_thamdinh_9_4_3' value='1' checked&gt;&lt;/td&gt;  
  &lt;/tr&gt;
&lt;tr&gt;
  &lt;td class='text-left font-italic'&gt;Từ 50% - dưới 70% ý kiến được hỏi rất hài lòng hoặc hài lòng với việc thủ tục hành chính được giải quyết đúng quy định: 0,5&lt;/td&gt;
  &lt;td &gt;&lt;input class='chamdiem' id='radio_9_4_3_2' type='radio' name='td_chamdiem_9_4_3' value='0.5' checked&gt;&lt;/td&gt;   
  &lt;td&gt;&lt;input class='thamdinh' id='radio_thamdinh_9_4_3_2' type='radio'  name='td_thamdinh_9_4_3' value='0.5' checked&gt;&lt;/td&gt;  
&lt;/tr&gt;
&lt;tr&gt;
  &lt;td class='text-left font-italic'&gt;Dưới 50% ý kiến được hỏi rất hài lòng hoặc hài lòng với việc thủ tục hành chính được giải quyết đúng quy định: 0&lt;/td&gt;
  &lt;td &gt;&lt;input class='chamdiem' id='radio_9_4_3_2' type='radio' name='td_chamdiem_9_4_3' value='0' checked&gt;&lt;/td&gt;   
  &lt;td&gt;&lt;input class='thamdinh' id='radio_thamdinh_9_4_3_2' type='radio'  name='td_thamdinh_9_4_3' value='0' checked&gt;&lt;/td&gt;  
&lt;/tr&gt; &lt;/tbody&gt;</v>
      </c>
      <c r="I374" s="45">
        <f t="shared" si="10"/>
        <v>1.5</v>
      </c>
    </row>
    <row r="375" spans="1:9" ht="47.25" x14ac:dyDescent="0.25">
      <c r="A375" s="20"/>
      <c r="B375" s="19" t="s">
        <v>376</v>
      </c>
      <c r="C375" s="20" t="s">
        <v>38</v>
      </c>
      <c r="D375" s="134"/>
      <c r="E375" s="17"/>
      <c r="F375" s="1"/>
      <c r="G375" s="204"/>
      <c r="H375" s="45" t="str">
        <f t="shared" si="11"/>
        <v/>
      </c>
      <c r="I375" s="45" t="str">
        <f t="shared" si="10"/>
        <v>1.5</v>
      </c>
    </row>
    <row r="376" spans="1:9" ht="47.25" x14ac:dyDescent="0.25">
      <c r="A376" s="20"/>
      <c r="B376" s="19" t="s">
        <v>377</v>
      </c>
      <c r="C376" s="20" t="s">
        <v>438</v>
      </c>
      <c r="D376" s="134"/>
      <c r="E376" s="17"/>
      <c r="F376" s="1"/>
      <c r="G376" s="204"/>
      <c r="H376" s="45" t="str">
        <f t="shared" si="11"/>
        <v/>
      </c>
      <c r="I376" s="45" t="str">
        <f t="shared" si="10"/>
        <v>1</v>
      </c>
    </row>
    <row r="377" spans="1:9" ht="47.25" x14ac:dyDescent="0.25">
      <c r="A377" s="20"/>
      <c r="B377" s="19" t="s">
        <v>378</v>
      </c>
      <c r="C377" s="20" t="s">
        <v>439</v>
      </c>
      <c r="D377" s="134"/>
      <c r="E377" s="17"/>
      <c r="F377" s="1"/>
      <c r="G377" s="204"/>
      <c r="H377" s="45" t="str">
        <f t="shared" si="11"/>
        <v/>
      </c>
      <c r="I377" s="45" t="str">
        <f t="shared" si="10"/>
        <v>0.5</v>
      </c>
    </row>
    <row r="378" spans="1:9" ht="47.25" x14ac:dyDescent="0.25">
      <c r="A378" s="20"/>
      <c r="B378" s="19" t="s">
        <v>153</v>
      </c>
      <c r="C378" s="20" t="s">
        <v>440</v>
      </c>
      <c r="D378" s="134"/>
      <c r="E378" s="17"/>
      <c r="F378" s="1"/>
      <c r="G378" s="204"/>
      <c r="H378" s="45" t="str">
        <f t="shared" si="11"/>
        <v/>
      </c>
      <c r="I378" s="45" t="str">
        <f t="shared" si="10"/>
        <v>0</v>
      </c>
    </row>
    <row r="379" spans="1:9" ht="18.399999999999999" customHeight="1" x14ac:dyDescent="0.25">
      <c r="A379" s="49"/>
      <c r="B379" s="21" t="s">
        <v>154</v>
      </c>
      <c r="C379" s="92">
        <f>SUM(C5,C78,C136,C175,C190,C225,C257,C294,C342)</f>
        <v>100</v>
      </c>
      <c r="D379" s="92"/>
      <c r="E379" s="17"/>
      <c r="F379" s="22"/>
      <c r="G379" s="23"/>
    </row>
    <row r="380" spans="1:9" ht="18.399999999999999" customHeight="1" x14ac:dyDescent="0.25">
      <c r="B380" s="51"/>
      <c r="D380" s="52"/>
    </row>
    <row r="381" spans="1:9" ht="18.399999999999999" customHeight="1" x14ac:dyDescent="0.25">
      <c r="A381" s="201" t="s">
        <v>221</v>
      </c>
      <c r="B381" s="202"/>
      <c r="C381" s="202"/>
      <c r="D381" s="202"/>
      <c r="E381" s="202"/>
      <c r="F381" s="202"/>
      <c r="G381" s="152"/>
    </row>
    <row r="382" spans="1:9" ht="18.399999999999999" customHeight="1" x14ac:dyDescent="0.25">
      <c r="A382" s="201"/>
      <c r="B382" s="203"/>
      <c r="C382" s="203"/>
      <c r="D382" s="203"/>
      <c r="E382" s="203"/>
      <c r="F382" s="203"/>
      <c r="G382" s="152"/>
    </row>
    <row r="383" spans="1:9" ht="18.399999999999999" customHeight="1" x14ac:dyDescent="0.25">
      <c r="B383" s="51"/>
      <c r="D383" s="52"/>
    </row>
    <row r="384" spans="1:9" ht="18.399999999999999" customHeight="1" x14ac:dyDescent="0.25">
      <c r="B384" s="51"/>
      <c r="D384" s="52"/>
    </row>
    <row r="385" spans="2:4" ht="18.399999999999999" customHeight="1" x14ac:dyDescent="0.25">
      <c r="B385" s="51"/>
      <c r="D385" s="52"/>
    </row>
    <row r="386" spans="2:4" ht="18.399999999999999" customHeight="1" x14ac:dyDescent="0.25">
      <c r="B386" s="51"/>
      <c r="D386" s="52"/>
    </row>
    <row r="387" spans="2:4" ht="18.399999999999999" customHeight="1" x14ac:dyDescent="0.25">
      <c r="B387" s="51"/>
      <c r="D387" s="52"/>
    </row>
    <row r="388" spans="2:4" ht="18.399999999999999" customHeight="1" x14ac:dyDescent="0.25">
      <c r="B388" s="51"/>
      <c r="D388" s="52"/>
    </row>
    <row r="389" spans="2:4" ht="18.399999999999999" customHeight="1" x14ac:dyDescent="0.25">
      <c r="B389" s="51"/>
      <c r="D389" s="52"/>
    </row>
    <row r="390" spans="2:4" ht="18.399999999999999" customHeight="1" x14ac:dyDescent="0.25">
      <c r="B390" s="51"/>
      <c r="D390" s="52"/>
    </row>
    <row r="391" spans="2:4" ht="18.399999999999999" customHeight="1" x14ac:dyDescent="0.25">
      <c r="B391" s="51"/>
      <c r="D391" s="52"/>
    </row>
    <row r="392" spans="2:4" ht="18.399999999999999" customHeight="1" x14ac:dyDescent="0.25">
      <c r="B392" s="51"/>
      <c r="D392" s="52"/>
    </row>
    <row r="393" spans="2:4" ht="18.399999999999999" customHeight="1" x14ac:dyDescent="0.25">
      <c r="B393" s="51"/>
      <c r="D393" s="52"/>
    </row>
    <row r="394" spans="2:4" ht="18.399999999999999" customHeight="1" x14ac:dyDescent="0.25">
      <c r="B394" s="51"/>
      <c r="D394" s="52"/>
    </row>
    <row r="395" spans="2:4" ht="18.399999999999999" customHeight="1" x14ac:dyDescent="0.25">
      <c r="B395" s="51"/>
      <c r="D395" s="52"/>
    </row>
    <row r="396" spans="2:4" ht="18.399999999999999" customHeight="1" x14ac:dyDescent="0.25">
      <c r="B396" s="51"/>
      <c r="D396" s="52"/>
    </row>
    <row r="397" spans="2:4" ht="18.399999999999999" customHeight="1" x14ac:dyDescent="0.25">
      <c r="B397" s="51"/>
      <c r="D397" s="52"/>
    </row>
    <row r="398" spans="2:4" ht="18.399999999999999" customHeight="1" x14ac:dyDescent="0.25">
      <c r="B398" s="51"/>
      <c r="D398" s="52"/>
    </row>
    <row r="399" spans="2:4" ht="18.399999999999999" customHeight="1" x14ac:dyDescent="0.25">
      <c r="B399" s="51"/>
      <c r="D399" s="52"/>
    </row>
    <row r="400" spans="2:4" ht="18.399999999999999" customHeight="1" x14ac:dyDescent="0.25">
      <c r="B400" s="51"/>
      <c r="D400" s="52"/>
    </row>
    <row r="401" spans="2:4" ht="18.399999999999999" customHeight="1" x14ac:dyDescent="0.25">
      <c r="B401" s="51"/>
      <c r="D401" s="52"/>
    </row>
    <row r="402" spans="2:4" ht="18.399999999999999" customHeight="1" x14ac:dyDescent="0.25">
      <c r="B402" s="51"/>
      <c r="D402" s="52"/>
    </row>
    <row r="403" spans="2:4" ht="18.399999999999999" customHeight="1" x14ac:dyDescent="0.25">
      <c r="B403" s="51"/>
      <c r="D403" s="52"/>
    </row>
    <row r="404" spans="2:4" ht="18.399999999999999" customHeight="1" x14ac:dyDescent="0.25">
      <c r="B404" s="51"/>
      <c r="D404" s="52"/>
    </row>
    <row r="405" spans="2:4" ht="18.399999999999999" customHeight="1" x14ac:dyDescent="0.25">
      <c r="B405" s="51"/>
      <c r="D405" s="52"/>
    </row>
    <row r="406" spans="2:4" ht="18.399999999999999" customHeight="1" x14ac:dyDescent="0.25">
      <c r="B406" s="51"/>
      <c r="D406" s="52"/>
    </row>
    <row r="407" spans="2:4" ht="18.399999999999999" customHeight="1" x14ac:dyDescent="0.25">
      <c r="B407" s="51"/>
      <c r="D407" s="52"/>
    </row>
    <row r="408" spans="2:4" ht="18.399999999999999" customHeight="1" x14ac:dyDescent="0.25">
      <c r="B408" s="51"/>
      <c r="D408" s="52"/>
    </row>
    <row r="409" spans="2:4" ht="18.399999999999999" customHeight="1" x14ac:dyDescent="0.25">
      <c r="B409" s="51"/>
      <c r="D409" s="52"/>
    </row>
    <row r="410" spans="2:4" ht="18.399999999999999" customHeight="1" x14ac:dyDescent="0.25">
      <c r="B410" s="51"/>
      <c r="D410" s="52"/>
    </row>
    <row r="411" spans="2:4" ht="18.399999999999999" customHeight="1" x14ac:dyDescent="0.25">
      <c r="B411" s="51"/>
      <c r="D411" s="52"/>
    </row>
    <row r="412" spans="2:4" ht="18.399999999999999" customHeight="1" x14ac:dyDescent="0.25">
      <c r="B412" s="51"/>
      <c r="D412" s="52"/>
    </row>
    <row r="413" spans="2:4" ht="18.399999999999999" customHeight="1" x14ac:dyDescent="0.25">
      <c r="B413" s="51"/>
      <c r="D413" s="52"/>
    </row>
    <row r="414" spans="2:4" ht="18.399999999999999" customHeight="1" x14ac:dyDescent="0.25">
      <c r="B414" s="51"/>
      <c r="D414" s="52"/>
    </row>
    <row r="415" spans="2:4" ht="18.399999999999999" customHeight="1" x14ac:dyDescent="0.25">
      <c r="B415" s="51"/>
      <c r="D415" s="52"/>
    </row>
    <row r="416" spans="2:4" ht="18.399999999999999" customHeight="1" x14ac:dyDescent="0.25">
      <c r="B416" s="51"/>
      <c r="D416" s="52"/>
    </row>
    <row r="417" spans="2:4" ht="18.399999999999999" customHeight="1" x14ac:dyDescent="0.25">
      <c r="B417" s="51"/>
      <c r="D417" s="52"/>
    </row>
    <row r="418" spans="2:4" ht="18.399999999999999" customHeight="1" x14ac:dyDescent="0.25">
      <c r="B418" s="51"/>
      <c r="D418" s="52"/>
    </row>
    <row r="419" spans="2:4" ht="18.399999999999999" customHeight="1" x14ac:dyDescent="0.25">
      <c r="B419" s="51"/>
      <c r="D419" s="52"/>
    </row>
    <row r="420" spans="2:4" ht="18.399999999999999" customHeight="1" x14ac:dyDescent="0.25">
      <c r="B420" s="51"/>
      <c r="D420" s="52"/>
    </row>
    <row r="421" spans="2:4" ht="18.399999999999999" customHeight="1" x14ac:dyDescent="0.25">
      <c r="B421" s="51"/>
      <c r="D421" s="52"/>
    </row>
    <row r="422" spans="2:4" ht="18.399999999999999" customHeight="1" x14ac:dyDescent="0.25">
      <c r="B422" s="51"/>
      <c r="D422" s="52"/>
    </row>
    <row r="423" spans="2:4" ht="18.399999999999999" customHeight="1" x14ac:dyDescent="0.25">
      <c r="B423" s="51"/>
      <c r="D423" s="52"/>
    </row>
    <row r="424" spans="2:4" ht="18.399999999999999" customHeight="1" x14ac:dyDescent="0.25">
      <c r="B424" s="51"/>
      <c r="D424" s="52"/>
    </row>
    <row r="425" spans="2:4" ht="18.399999999999999" customHeight="1" x14ac:dyDescent="0.25">
      <c r="B425" s="51"/>
      <c r="D425" s="52"/>
    </row>
    <row r="426" spans="2:4" ht="18.399999999999999" customHeight="1" x14ac:dyDescent="0.25">
      <c r="B426" s="51"/>
      <c r="D426" s="52"/>
    </row>
    <row r="427" spans="2:4" ht="18.399999999999999" customHeight="1" x14ac:dyDescent="0.25">
      <c r="B427" s="51"/>
      <c r="D427" s="52"/>
    </row>
    <row r="428" spans="2:4" ht="18.399999999999999" customHeight="1" x14ac:dyDescent="0.25">
      <c r="B428" s="51"/>
      <c r="D428" s="52"/>
    </row>
    <row r="429" spans="2:4" ht="18.399999999999999" customHeight="1" x14ac:dyDescent="0.25">
      <c r="B429" s="51"/>
      <c r="D429" s="52"/>
    </row>
    <row r="430" spans="2:4" ht="18.399999999999999" customHeight="1" x14ac:dyDescent="0.25">
      <c r="B430" s="51"/>
      <c r="D430" s="52"/>
    </row>
    <row r="431" spans="2:4" ht="18.399999999999999" customHeight="1" x14ac:dyDescent="0.25">
      <c r="B431" s="51"/>
      <c r="D431" s="52"/>
    </row>
    <row r="432" spans="2:4" ht="18.399999999999999" customHeight="1" x14ac:dyDescent="0.25">
      <c r="B432" s="51"/>
      <c r="D432" s="52"/>
    </row>
    <row r="433" spans="2:4" ht="18.399999999999999" customHeight="1" x14ac:dyDescent="0.25">
      <c r="B433" s="51"/>
      <c r="D433" s="52"/>
    </row>
    <row r="434" spans="2:4" ht="18.399999999999999" customHeight="1" x14ac:dyDescent="0.25">
      <c r="B434" s="51"/>
      <c r="D434" s="52"/>
    </row>
    <row r="435" spans="2:4" ht="18.399999999999999" customHeight="1" x14ac:dyDescent="0.25">
      <c r="B435" s="51"/>
      <c r="D435" s="52"/>
    </row>
    <row r="436" spans="2:4" ht="18.399999999999999" customHeight="1" x14ac:dyDescent="0.25">
      <c r="B436" s="51"/>
      <c r="D436" s="52"/>
    </row>
    <row r="437" spans="2:4" ht="18.399999999999999" customHeight="1" x14ac:dyDescent="0.25">
      <c r="B437" s="51"/>
      <c r="D437" s="52"/>
    </row>
    <row r="438" spans="2:4" ht="18.399999999999999" customHeight="1" x14ac:dyDescent="0.25">
      <c r="B438" s="51"/>
      <c r="D438" s="52"/>
    </row>
    <row r="439" spans="2:4" ht="18.399999999999999" customHeight="1" x14ac:dyDescent="0.25">
      <c r="B439" s="51"/>
      <c r="D439" s="52"/>
    </row>
    <row r="440" spans="2:4" ht="18.399999999999999" customHeight="1" x14ac:dyDescent="0.25">
      <c r="B440" s="51"/>
      <c r="D440" s="52"/>
    </row>
    <row r="441" spans="2:4" ht="18.399999999999999" customHeight="1" x14ac:dyDescent="0.25">
      <c r="B441" s="51"/>
      <c r="D441" s="52"/>
    </row>
    <row r="442" spans="2:4" ht="18.399999999999999" customHeight="1" x14ac:dyDescent="0.25">
      <c r="B442" s="51"/>
      <c r="D442" s="52"/>
    </row>
    <row r="443" spans="2:4" ht="18.399999999999999" customHeight="1" x14ac:dyDescent="0.25">
      <c r="B443" s="51"/>
      <c r="D443" s="52"/>
    </row>
    <row r="444" spans="2:4" ht="18.399999999999999" customHeight="1" x14ac:dyDescent="0.25">
      <c r="B444" s="51"/>
      <c r="D444" s="52"/>
    </row>
    <row r="445" spans="2:4" ht="18.399999999999999" customHeight="1" x14ac:dyDescent="0.25">
      <c r="B445" s="51"/>
      <c r="D445" s="52"/>
    </row>
    <row r="446" spans="2:4" ht="18.399999999999999" customHeight="1" x14ac:dyDescent="0.25">
      <c r="B446" s="51"/>
      <c r="D446" s="52"/>
    </row>
    <row r="447" spans="2:4" ht="18.399999999999999" customHeight="1" x14ac:dyDescent="0.25">
      <c r="B447" s="51"/>
      <c r="D447" s="52"/>
    </row>
    <row r="448" spans="2:4" ht="18.399999999999999" customHeight="1" x14ac:dyDescent="0.25">
      <c r="B448" s="51"/>
      <c r="D448" s="52"/>
    </row>
    <row r="449" spans="2:4" ht="18.399999999999999" customHeight="1" x14ac:dyDescent="0.25">
      <c r="B449" s="51"/>
      <c r="D449" s="52"/>
    </row>
    <row r="450" spans="2:4" ht="18.399999999999999" customHeight="1" x14ac:dyDescent="0.25">
      <c r="B450" s="51"/>
      <c r="D450" s="52"/>
    </row>
    <row r="451" spans="2:4" ht="18.399999999999999" customHeight="1" x14ac:dyDescent="0.25">
      <c r="B451" s="51"/>
      <c r="D451" s="52"/>
    </row>
    <row r="452" spans="2:4" ht="18.399999999999999" customHeight="1" x14ac:dyDescent="0.25">
      <c r="B452" s="51"/>
      <c r="D452" s="52"/>
    </row>
    <row r="453" spans="2:4" ht="18.399999999999999" customHeight="1" x14ac:dyDescent="0.25">
      <c r="B453" s="51"/>
      <c r="D453" s="52"/>
    </row>
    <row r="454" spans="2:4" ht="18.399999999999999" customHeight="1" x14ac:dyDescent="0.25">
      <c r="B454" s="51"/>
      <c r="D454" s="52"/>
    </row>
    <row r="455" spans="2:4" ht="18.399999999999999" customHeight="1" x14ac:dyDescent="0.25">
      <c r="B455" s="51"/>
      <c r="D455" s="52"/>
    </row>
    <row r="456" spans="2:4" ht="18.399999999999999" customHeight="1" x14ac:dyDescent="0.25">
      <c r="B456" s="51"/>
      <c r="D456" s="52"/>
    </row>
    <row r="457" spans="2:4" ht="18.399999999999999" customHeight="1" x14ac:dyDescent="0.25">
      <c r="B457" s="51"/>
      <c r="D457" s="52"/>
    </row>
    <row r="458" spans="2:4" ht="18.399999999999999" customHeight="1" x14ac:dyDescent="0.25">
      <c r="B458" s="51"/>
      <c r="D458" s="52"/>
    </row>
    <row r="459" spans="2:4" ht="18.399999999999999" customHeight="1" x14ac:dyDescent="0.25">
      <c r="B459" s="51"/>
      <c r="D459" s="52"/>
    </row>
    <row r="460" spans="2:4" ht="18.399999999999999" customHeight="1" x14ac:dyDescent="0.25">
      <c r="B460" s="51"/>
      <c r="D460" s="52"/>
    </row>
    <row r="461" spans="2:4" ht="18.399999999999999" customHeight="1" x14ac:dyDescent="0.25">
      <c r="B461" s="51"/>
      <c r="D461" s="52"/>
    </row>
    <row r="462" spans="2:4" ht="18.399999999999999" customHeight="1" x14ac:dyDescent="0.25">
      <c r="B462" s="51"/>
      <c r="D462" s="52"/>
    </row>
    <row r="463" spans="2:4" ht="18.399999999999999" customHeight="1" x14ac:dyDescent="0.25">
      <c r="B463" s="51"/>
      <c r="D463" s="52"/>
    </row>
    <row r="464" spans="2:4" ht="18.399999999999999" customHeight="1" x14ac:dyDescent="0.25">
      <c r="B464" s="51"/>
      <c r="D464" s="52"/>
    </row>
    <row r="465" spans="2:4" ht="18.399999999999999" customHeight="1" x14ac:dyDescent="0.25">
      <c r="B465" s="51"/>
      <c r="D465" s="52"/>
    </row>
    <row r="466" spans="2:4" ht="18.399999999999999" customHeight="1" x14ac:dyDescent="0.25">
      <c r="B466" s="51"/>
      <c r="D466" s="52"/>
    </row>
    <row r="467" spans="2:4" ht="18.399999999999999" customHeight="1" x14ac:dyDescent="0.25">
      <c r="B467" s="51"/>
      <c r="D467" s="52"/>
    </row>
    <row r="468" spans="2:4" ht="18.399999999999999" customHeight="1" x14ac:dyDescent="0.25">
      <c r="B468" s="51"/>
      <c r="D468" s="52"/>
    </row>
    <row r="469" spans="2:4" ht="18.399999999999999" customHeight="1" x14ac:dyDescent="0.25">
      <c r="B469" s="51"/>
      <c r="D469" s="52"/>
    </row>
    <row r="470" spans="2:4" ht="18.399999999999999" customHeight="1" x14ac:dyDescent="0.25">
      <c r="B470" s="51"/>
      <c r="D470" s="52"/>
    </row>
    <row r="471" spans="2:4" ht="18.399999999999999" customHeight="1" x14ac:dyDescent="0.25">
      <c r="B471" s="51"/>
      <c r="D471" s="52"/>
    </row>
    <row r="472" spans="2:4" ht="18.399999999999999" customHeight="1" x14ac:dyDescent="0.25">
      <c r="B472" s="51"/>
      <c r="D472" s="52"/>
    </row>
    <row r="473" spans="2:4" ht="18.399999999999999" customHeight="1" x14ac:dyDescent="0.25">
      <c r="B473" s="51"/>
      <c r="D473" s="52"/>
    </row>
    <row r="474" spans="2:4" ht="18.399999999999999" customHeight="1" x14ac:dyDescent="0.25">
      <c r="B474" s="51"/>
      <c r="D474" s="52"/>
    </row>
    <row r="475" spans="2:4" ht="18.399999999999999" customHeight="1" x14ac:dyDescent="0.25">
      <c r="B475" s="51"/>
      <c r="D475" s="52"/>
    </row>
    <row r="476" spans="2:4" ht="18.399999999999999" customHeight="1" x14ac:dyDescent="0.25">
      <c r="B476" s="51"/>
      <c r="D476" s="52"/>
    </row>
    <row r="477" spans="2:4" ht="18.399999999999999" customHeight="1" x14ac:dyDescent="0.25">
      <c r="B477" s="51"/>
      <c r="D477" s="52"/>
    </row>
    <row r="478" spans="2:4" ht="18.399999999999999" customHeight="1" x14ac:dyDescent="0.25">
      <c r="B478" s="51"/>
      <c r="D478" s="52"/>
    </row>
    <row r="479" spans="2:4" ht="18.399999999999999" customHeight="1" x14ac:dyDescent="0.25">
      <c r="B479" s="51"/>
      <c r="D479" s="52"/>
    </row>
    <row r="480" spans="2:4" ht="18.399999999999999" customHeight="1" x14ac:dyDescent="0.25">
      <c r="B480" s="51"/>
      <c r="D480" s="52"/>
    </row>
    <row r="481" spans="2:4" ht="18.399999999999999" customHeight="1" x14ac:dyDescent="0.25">
      <c r="B481" s="51"/>
      <c r="D481" s="52"/>
    </row>
    <row r="482" spans="2:4" ht="18.399999999999999" customHeight="1" x14ac:dyDescent="0.25">
      <c r="B482" s="51"/>
      <c r="D482" s="52"/>
    </row>
    <row r="483" spans="2:4" ht="18.399999999999999" customHeight="1" x14ac:dyDescent="0.25">
      <c r="B483" s="51"/>
      <c r="D483" s="52"/>
    </row>
    <row r="484" spans="2:4" ht="18.399999999999999" customHeight="1" x14ac:dyDescent="0.25">
      <c r="B484" s="51"/>
      <c r="D484" s="52"/>
    </row>
    <row r="485" spans="2:4" ht="18.399999999999999" customHeight="1" x14ac:dyDescent="0.25">
      <c r="B485" s="51"/>
      <c r="D485" s="52"/>
    </row>
    <row r="486" spans="2:4" ht="18.399999999999999" customHeight="1" x14ac:dyDescent="0.25">
      <c r="B486" s="51"/>
      <c r="D486" s="52"/>
    </row>
    <row r="487" spans="2:4" ht="18.399999999999999" customHeight="1" x14ac:dyDescent="0.25">
      <c r="B487" s="51"/>
      <c r="D487" s="52"/>
    </row>
    <row r="488" spans="2:4" ht="18.399999999999999" customHeight="1" x14ac:dyDescent="0.25">
      <c r="B488" s="51"/>
      <c r="D488" s="52"/>
    </row>
    <row r="489" spans="2:4" ht="18.399999999999999" customHeight="1" x14ac:dyDescent="0.25">
      <c r="B489" s="51"/>
      <c r="D489" s="52"/>
    </row>
    <row r="490" spans="2:4" ht="18.399999999999999" customHeight="1" x14ac:dyDescent="0.25">
      <c r="B490" s="51"/>
      <c r="D490" s="52"/>
    </row>
    <row r="491" spans="2:4" ht="18.399999999999999" customHeight="1" x14ac:dyDescent="0.25">
      <c r="B491" s="51"/>
      <c r="D491" s="52"/>
    </row>
    <row r="492" spans="2:4" ht="18.399999999999999" customHeight="1" x14ac:dyDescent="0.25">
      <c r="B492" s="51"/>
      <c r="D492" s="52"/>
    </row>
    <row r="493" spans="2:4" ht="18.399999999999999" customHeight="1" x14ac:dyDescent="0.25">
      <c r="B493" s="51"/>
      <c r="D493" s="52"/>
    </row>
    <row r="494" spans="2:4" ht="18.399999999999999" customHeight="1" x14ac:dyDescent="0.25">
      <c r="B494" s="51"/>
      <c r="D494" s="52"/>
    </row>
    <row r="495" spans="2:4" ht="18.399999999999999" customHeight="1" x14ac:dyDescent="0.25">
      <c r="B495" s="51"/>
      <c r="D495" s="52"/>
    </row>
    <row r="496" spans="2:4" ht="18.399999999999999" customHeight="1" x14ac:dyDescent="0.25">
      <c r="B496" s="51"/>
      <c r="D496" s="52"/>
    </row>
    <row r="497" spans="2:4" ht="18.399999999999999" customHeight="1" x14ac:dyDescent="0.25">
      <c r="B497" s="51"/>
      <c r="D497" s="52"/>
    </row>
    <row r="498" spans="2:4" ht="18.399999999999999" customHeight="1" x14ac:dyDescent="0.25">
      <c r="B498" s="51"/>
      <c r="D498" s="52"/>
    </row>
    <row r="499" spans="2:4" ht="18.399999999999999" customHeight="1" x14ac:dyDescent="0.25">
      <c r="B499" s="51"/>
      <c r="D499" s="52"/>
    </row>
    <row r="500" spans="2:4" ht="18.399999999999999" customHeight="1" x14ac:dyDescent="0.25">
      <c r="B500" s="51"/>
      <c r="D500" s="52"/>
    </row>
    <row r="501" spans="2:4" ht="18.399999999999999" customHeight="1" x14ac:dyDescent="0.25">
      <c r="B501" s="51"/>
      <c r="D501" s="52"/>
    </row>
    <row r="502" spans="2:4" ht="18.399999999999999" customHeight="1" x14ac:dyDescent="0.25">
      <c r="B502" s="51"/>
      <c r="D502" s="52"/>
    </row>
    <row r="503" spans="2:4" ht="18.399999999999999" customHeight="1" x14ac:dyDescent="0.25">
      <c r="B503" s="51"/>
      <c r="D503" s="52"/>
    </row>
    <row r="504" spans="2:4" ht="18.399999999999999" customHeight="1" x14ac:dyDescent="0.25">
      <c r="B504" s="51"/>
      <c r="D504" s="52"/>
    </row>
    <row r="505" spans="2:4" ht="18.399999999999999" customHeight="1" x14ac:dyDescent="0.25">
      <c r="B505" s="51"/>
      <c r="D505" s="52"/>
    </row>
    <row r="506" spans="2:4" ht="18.399999999999999" customHeight="1" x14ac:dyDescent="0.25">
      <c r="B506" s="51"/>
      <c r="D506" s="52"/>
    </row>
    <row r="507" spans="2:4" ht="18.399999999999999" customHeight="1" x14ac:dyDescent="0.25">
      <c r="B507" s="51"/>
      <c r="D507" s="52"/>
    </row>
    <row r="508" spans="2:4" ht="18.399999999999999" customHeight="1" x14ac:dyDescent="0.25">
      <c r="B508" s="51"/>
      <c r="D508" s="52"/>
    </row>
    <row r="509" spans="2:4" ht="18.399999999999999" customHeight="1" x14ac:dyDescent="0.25">
      <c r="B509" s="51"/>
      <c r="D509" s="52"/>
    </row>
    <row r="510" spans="2:4" ht="18.399999999999999" customHeight="1" x14ac:dyDescent="0.25">
      <c r="B510" s="51"/>
      <c r="D510" s="52"/>
    </row>
    <row r="511" spans="2:4" ht="18.399999999999999" customHeight="1" x14ac:dyDescent="0.25">
      <c r="B511" s="51"/>
      <c r="D511" s="52"/>
    </row>
    <row r="512" spans="2:4" ht="18.399999999999999" customHeight="1" x14ac:dyDescent="0.25">
      <c r="B512" s="51"/>
      <c r="D512" s="52"/>
    </row>
    <row r="513" spans="2:4" ht="18.399999999999999" customHeight="1" x14ac:dyDescent="0.25">
      <c r="B513" s="51"/>
      <c r="D513" s="52"/>
    </row>
    <row r="514" spans="2:4" ht="18.399999999999999" customHeight="1" x14ac:dyDescent="0.25">
      <c r="B514" s="51"/>
      <c r="D514" s="52"/>
    </row>
    <row r="515" spans="2:4" ht="18.399999999999999" customHeight="1" x14ac:dyDescent="0.25">
      <c r="B515" s="51"/>
      <c r="D515" s="52"/>
    </row>
    <row r="516" spans="2:4" ht="18.399999999999999" customHeight="1" x14ac:dyDescent="0.25">
      <c r="B516" s="51"/>
      <c r="D516" s="52"/>
    </row>
    <row r="517" spans="2:4" ht="18.399999999999999" customHeight="1" x14ac:dyDescent="0.25">
      <c r="B517" s="51"/>
      <c r="D517" s="52"/>
    </row>
    <row r="518" spans="2:4" ht="18.399999999999999" customHeight="1" x14ac:dyDescent="0.25">
      <c r="B518" s="51"/>
      <c r="D518" s="52"/>
    </row>
    <row r="519" spans="2:4" ht="18.399999999999999" customHeight="1" x14ac:dyDescent="0.25">
      <c r="B519" s="51"/>
      <c r="D519" s="52"/>
    </row>
    <row r="520" spans="2:4" ht="18.399999999999999" customHeight="1" x14ac:dyDescent="0.25">
      <c r="B520" s="51"/>
      <c r="D520" s="52"/>
    </row>
    <row r="521" spans="2:4" ht="18.399999999999999" customHeight="1" x14ac:dyDescent="0.25">
      <c r="B521" s="51"/>
      <c r="D521" s="52"/>
    </row>
    <row r="522" spans="2:4" ht="18.399999999999999" customHeight="1" x14ac:dyDescent="0.25">
      <c r="B522" s="51"/>
      <c r="D522" s="52"/>
    </row>
    <row r="523" spans="2:4" ht="18.399999999999999" customHeight="1" x14ac:dyDescent="0.25">
      <c r="B523" s="51"/>
      <c r="D523" s="52"/>
    </row>
    <row r="524" spans="2:4" ht="18.399999999999999" customHeight="1" x14ac:dyDescent="0.25">
      <c r="B524" s="51"/>
      <c r="D524" s="52"/>
    </row>
    <row r="525" spans="2:4" ht="18.399999999999999" customHeight="1" x14ac:dyDescent="0.25">
      <c r="B525" s="51"/>
      <c r="D525" s="52"/>
    </row>
    <row r="526" spans="2:4" ht="18.399999999999999" customHeight="1" x14ac:dyDescent="0.25">
      <c r="B526" s="51"/>
      <c r="D526" s="52"/>
    </row>
    <row r="527" spans="2:4" ht="18.399999999999999" customHeight="1" x14ac:dyDescent="0.25">
      <c r="B527" s="51"/>
      <c r="D527" s="52"/>
    </row>
    <row r="528" spans="2:4" ht="18.399999999999999" customHeight="1" x14ac:dyDescent="0.25">
      <c r="B528" s="51"/>
      <c r="D528" s="52"/>
    </row>
    <row r="529" spans="2:4" ht="18.399999999999999" customHeight="1" x14ac:dyDescent="0.25">
      <c r="B529" s="51"/>
      <c r="D529" s="52"/>
    </row>
    <row r="530" spans="2:4" ht="18.399999999999999" customHeight="1" x14ac:dyDescent="0.25">
      <c r="B530" s="51"/>
      <c r="D530" s="52"/>
    </row>
    <row r="531" spans="2:4" ht="18.399999999999999" customHeight="1" x14ac:dyDescent="0.25">
      <c r="B531" s="51"/>
      <c r="D531" s="52"/>
    </row>
    <row r="532" spans="2:4" ht="18.399999999999999" customHeight="1" x14ac:dyDescent="0.25">
      <c r="B532" s="51"/>
      <c r="D532" s="52"/>
    </row>
    <row r="533" spans="2:4" ht="18.399999999999999" customHeight="1" x14ac:dyDescent="0.25">
      <c r="B533" s="51"/>
      <c r="D533" s="52"/>
    </row>
    <row r="534" spans="2:4" ht="18.399999999999999" customHeight="1" x14ac:dyDescent="0.25">
      <c r="B534" s="51"/>
      <c r="D534" s="52"/>
    </row>
    <row r="535" spans="2:4" ht="18.399999999999999" customHeight="1" x14ac:dyDescent="0.25">
      <c r="B535" s="51"/>
      <c r="D535" s="52"/>
    </row>
    <row r="536" spans="2:4" ht="18.399999999999999" customHeight="1" x14ac:dyDescent="0.25">
      <c r="B536" s="51"/>
      <c r="D536" s="52"/>
    </row>
    <row r="537" spans="2:4" ht="18.399999999999999" customHeight="1" x14ac:dyDescent="0.25">
      <c r="B537" s="51"/>
      <c r="D537" s="52"/>
    </row>
    <row r="538" spans="2:4" ht="18.399999999999999" customHeight="1" x14ac:dyDescent="0.25">
      <c r="B538" s="51"/>
      <c r="D538" s="52"/>
    </row>
    <row r="539" spans="2:4" ht="18.399999999999999" customHeight="1" x14ac:dyDescent="0.25">
      <c r="B539" s="51"/>
      <c r="D539" s="52"/>
    </row>
    <row r="540" spans="2:4" ht="18.399999999999999" customHeight="1" x14ac:dyDescent="0.25">
      <c r="B540" s="51"/>
      <c r="D540" s="52"/>
    </row>
    <row r="541" spans="2:4" ht="18.399999999999999" customHeight="1" x14ac:dyDescent="0.25">
      <c r="B541" s="51"/>
      <c r="D541" s="52"/>
    </row>
    <row r="542" spans="2:4" ht="18.399999999999999" customHeight="1" x14ac:dyDescent="0.25">
      <c r="B542" s="51"/>
      <c r="D542" s="52"/>
    </row>
    <row r="543" spans="2:4" ht="18.399999999999999" customHeight="1" x14ac:dyDescent="0.25">
      <c r="B543" s="51"/>
      <c r="D543" s="52"/>
    </row>
    <row r="544" spans="2:4" ht="18.399999999999999" customHeight="1" x14ac:dyDescent="0.25">
      <c r="B544" s="51"/>
      <c r="D544" s="52"/>
    </row>
    <row r="545" spans="2:4" ht="18.399999999999999" customHeight="1" x14ac:dyDescent="0.25">
      <c r="B545" s="51"/>
      <c r="D545" s="52"/>
    </row>
    <row r="546" spans="2:4" ht="18.399999999999999" customHeight="1" x14ac:dyDescent="0.25">
      <c r="B546" s="51"/>
      <c r="D546" s="52"/>
    </row>
    <row r="547" spans="2:4" ht="18.399999999999999" customHeight="1" x14ac:dyDescent="0.25">
      <c r="B547" s="51"/>
      <c r="D547" s="52"/>
    </row>
    <row r="548" spans="2:4" ht="18.399999999999999" customHeight="1" x14ac:dyDescent="0.25">
      <c r="B548" s="51"/>
      <c r="D548" s="52"/>
    </row>
    <row r="549" spans="2:4" ht="18.399999999999999" customHeight="1" x14ac:dyDescent="0.25">
      <c r="B549" s="51"/>
      <c r="D549" s="52"/>
    </row>
    <row r="550" spans="2:4" ht="18.399999999999999" customHeight="1" x14ac:dyDescent="0.25">
      <c r="B550" s="51"/>
      <c r="D550" s="52"/>
    </row>
    <row r="551" spans="2:4" ht="18.399999999999999" customHeight="1" x14ac:dyDescent="0.25">
      <c r="B551" s="51"/>
      <c r="D551" s="52"/>
    </row>
    <row r="552" spans="2:4" ht="18.399999999999999" customHeight="1" x14ac:dyDescent="0.25">
      <c r="B552" s="51"/>
      <c r="D552" s="52"/>
    </row>
    <row r="553" spans="2:4" ht="18.399999999999999" customHeight="1" x14ac:dyDescent="0.25">
      <c r="B553" s="51"/>
      <c r="D553" s="52"/>
    </row>
    <row r="554" spans="2:4" ht="18.399999999999999" customHeight="1" x14ac:dyDescent="0.25">
      <c r="B554" s="51"/>
      <c r="D554" s="52"/>
    </row>
    <row r="555" spans="2:4" ht="18.399999999999999" customHeight="1" x14ac:dyDescent="0.25">
      <c r="B555" s="51"/>
      <c r="D555" s="52"/>
    </row>
    <row r="556" spans="2:4" ht="18.399999999999999" customHeight="1" x14ac:dyDescent="0.25">
      <c r="B556" s="51"/>
      <c r="D556" s="52"/>
    </row>
    <row r="557" spans="2:4" ht="18.399999999999999" customHeight="1" x14ac:dyDescent="0.25">
      <c r="B557" s="51"/>
      <c r="D557" s="52"/>
    </row>
    <row r="558" spans="2:4" ht="18.399999999999999" customHeight="1" x14ac:dyDescent="0.25">
      <c r="B558" s="51"/>
      <c r="D558" s="52"/>
    </row>
    <row r="559" spans="2:4" ht="18.399999999999999" customHeight="1" x14ac:dyDescent="0.25">
      <c r="B559" s="51"/>
      <c r="D559" s="52"/>
    </row>
    <row r="560" spans="2:4" ht="18.399999999999999" customHeight="1" x14ac:dyDescent="0.25">
      <c r="B560" s="51"/>
      <c r="D560" s="52"/>
    </row>
    <row r="561" spans="2:4" ht="18.399999999999999" customHeight="1" x14ac:dyDescent="0.25">
      <c r="B561" s="51"/>
      <c r="D561" s="52"/>
    </row>
    <row r="562" spans="2:4" ht="18.399999999999999" customHeight="1" x14ac:dyDescent="0.25">
      <c r="B562" s="51"/>
      <c r="D562" s="52"/>
    </row>
    <row r="563" spans="2:4" ht="18.399999999999999" customHeight="1" x14ac:dyDescent="0.25">
      <c r="B563" s="51"/>
      <c r="D563" s="52"/>
    </row>
    <row r="564" spans="2:4" ht="18.399999999999999" customHeight="1" x14ac:dyDescent="0.25">
      <c r="B564" s="51"/>
      <c r="D564" s="52"/>
    </row>
    <row r="565" spans="2:4" ht="18.399999999999999" customHeight="1" x14ac:dyDescent="0.25">
      <c r="B565" s="51"/>
      <c r="D565" s="52"/>
    </row>
    <row r="566" spans="2:4" ht="18.399999999999999" customHeight="1" x14ac:dyDescent="0.25">
      <c r="B566" s="51"/>
      <c r="D566" s="52"/>
    </row>
    <row r="567" spans="2:4" ht="18.399999999999999" customHeight="1" x14ac:dyDescent="0.25">
      <c r="B567" s="51"/>
      <c r="D567" s="52"/>
    </row>
    <row r="568" spans="2:4" ht="18.399999999999999" customHeight="1" x14ac:dyDescent="0.25">
      <c r="B568" s="51"/>
      <c r="D568" s="52"/>
    </row>
    <row r="569" spans="2:4" ht="18.399999999999999" customHeight="1" x14ac:dyDescent="0.25">
      <c r="B569" s="51"/>
      <c r="D569" s="52"/>
    </row>
    <row r="570" spans="2:4" ht="18.399999999999999" customHeight="1" x14ac:dyDescent="0.25">
      <c r="B570" s="51"/>
      <c r="D570" s="52"/>
    </row>
    <row r="571" spans="2:4" ht="18.399999999999999" customHeight="1" x14ac:dyDescent="0.25">
      <c r="B571" s="51"/>
      <c r="D571" s="52"/>
    </row>
    <row r="572" spans="2:4" ht="18.399999999999999" customHeight="1" x14ac:dyDescent="0.25">
      <c r="B572" s="51"/>
      <c r="D572" s="52"/>
    </row>
    <row r="573" spans="2:4" ht="18.399999999999999" customHeight="1" x14ac:dyDescent="0.25">
      <c r="B573" s="51"/>
      <c r="D573" s="52"/>
    </row>
    <row r="574" spans="2:4" ht="18.399999999999999" customHeight="1" x14ac:dyDescent="0.25">
      <c r="B574" s="51"/>
      <c r="D574" s="52"/>
    </row>
    <row r="575" spans="2:4" ht="18.399999999999999" customHeight="1" x14ac:dyDescent="0.25">
      <c r="B575" s="51"/>
      <c r="D575" s="52"/>
    </row>
    <row r="576" spans="2:4" ht="18.399999999999999" customHeight="1" x14ac:dyDescent="0.25">
      <c r="B576" s="51"/>
      <c r="D576" s="52"/>
    </row>
    <row r="577" spans="2:4" ht="18.399999999999999" customHeight="1" x14ac:dyDescent="0.25">
      <c r="B577" s="51"/>
      <c r="D577" s="52"/>
    </row>
    <row r="578" spans="2:4" ht="18.399999999999999" customHeight="1" x14ac:dyDescent="0.25">
      <c r="B578" s="51"/>
      <c r="D578" s="52"/>
    </row>
    <row r="579" spans="2:4" ht="18.399999999999999" customHeight="1" x14ac:dyDescent="0.25">
      <c r="B579" s="51"/>
      <c r="D579" s="52"/>
    </row>
    <row r="580" spans="2:4" ht="18.399999999999999" customHeight="1" x14ac:dyDescent="0.25">
      <c r="B580" s="51"/>
      <c r="D580" s="52"/>
    </row>
    <row r="581" spans="2:4" ht="18.399999999999999" customHeight="1" x14ac:dyDescent="0.25">
      <c r="B581" s="51"/>
      <c r="D581" s="52"/>
    </row>
    <row r="582" spans="2:4" ht="18.399999999999999" customHeight="1" x14ac:dyDescent="0.25">
      <c r="B582" s="51"/>
      <c r="D582" s="52"/>
    </row>
    <row r="583" spans="2:4" ht="18.399999999999999" customHeight="1" x14ac:dyDescent="0.25">
      <c r="B583" s="51"/>
      <c r="D583" s="52"/>
    </row>
    <row r="584" spans="2:4" ht="18.399999999999999" customHeight="1" x14ac:dyDescent="0.25">
      <c r="B584" s="51"/>
      <c r="D584" s="52"/>
    </row>
    <row r="585" spans="2:4" ht="18.399999999999999" customHeight="1" x14ac:dyDescent="0.25">
      <c r="B585" s="51"/>
      <c r="D585" s="52"/>
    </row>
    <row r="586" spans="2:4" ht="18.399999999999999" customHeight="1" x14ac:dyDescent="0.25">
      <c r="B586" s="51"/>
      <c r="D586" s="52"/>
    </row>
    <row r="587" spans="2:4" ht="18.399999999999999" customHeight="1" x14ac:dyDescent="0.25">
      <c r="B587" s="51"/>
      <c r="D587" s="52"/>
    </row>
    <row r="588" spans="2:4" ht="18.399999999999999" customHeight="1" x14ac:dyDescent="0.25">
      <c r="B588" s="51"/>
      <c r="D588" s="52"/>
    </row>
    <row r="589" spans="2:4" ht="18.399999999999999" customHeight="1" x14ac:dyDescent="0.25">
      <c r="B589" s="51"/>
      <c r="D589" s="52"/>
    </row>
    <row r="590" spans="2:4" ht="18.399999999999999" customHeight="1" x14ac:dyDescent="0.25">
      <c r="B590" s="51"/>
      <c r="D590" s="52"/>
    </row>
    <row r="591" spans="2:4" ht="18.399999999999999" customHeight="1" x14ac:dyDescent="0.25">
      <c r="B591" s="51"/>
      <c r="D591" s="52"/>
    </row>
    <row r="592" spans="2:4" ht="18.399999999999999" customHeight="1" x14ac:dyDescent="0.25">
      <c r="B592" s="51"/>
      <c r="D592" s="52"/>
    </row>
    <row r="593" spans="2:4" ht="18.399999999999999" customHeight="1" x14ac:dyDescent="0.25">
      <c r="B593" s="51"/>
      <c r="D593" s="52"/>
    </row>
    <row r="594" spans="2:4" ht="18.399999999999999" customHeight="1" x14ac:dyDescent="0.25">
      <c r="B594" s="51"/>
      <c r="D594" s="52"/>
    </row>
    <row r="595" spans="2:4" ht="18.399999999999999" customHeight="1" x14ac:dyDescent="0.25">
      <c r="B595" s="51"/>
      <c r="D595" s="52"/>
    </row>
    <row r="596" spans="2:4" ht="18.399999999999999" customHeight="1" x14ac:dyDescent="0.25">
      <c r="B596" s="51"/>
      <c r="D596" s="52"/>
    </row>
    <row r="597" spans="2:4" ht="18.399999999999999" customHeight="1" x14ac:dyDescent="0.25">
      <c r="B597" s="51"/>
      <c r="D597" s="52"/>
    </row>
    <row r="598" spans="2:4" ht="18.399999999999999" customHeight="1" x14ac:dyDescent="0.25">
      <c r="B598" s="51"/>
      <c r="D598" s="52"/>
    </row>
    <row r="599" spans="2:4" ht="18.399999999999999" customHeight="1" x14ac:dyDescent="0.25">
      <c r="B599" s="51"/>
      <c r="D599" s="52"/>
    </row>
    <row r="600" spans="2:4" ht="18.399999999999999" customHeight="1" x14ac:dyDescent="0.25">
      <c r="B600" s="51"/>
      <c r="D600" s="52"/>
    </row>
    <row r="601" spans="2:4" ht="18.399999999999999" customHeight="1" x14ac:dyDescent="0.25">
      <c r="B601" s="51"/>
      <c r="D601" s="52"/>
    </row>
    <row r="602" spans="2:4" ht="18.399999999999999" customHeight="1" x14ac:dyDescent="0.25">
      <c r="B602" s="51"/>
      <c r="D602" s="52"/>
    </row>
    <row r="603" spans="2:4" ht="18.399999999999999" customHeight="1" x14ac:dyDescent="0.25">
      <c r="B603" s="51"/>
      <c r="D603" s="52"/>
    </row>
    <row r="604" spans="2:4" ht="18.399999999999999" customHeight="1" x14ac:dyDescent="0.25">
      <c r="B604" s="51"/>
      <c r="D604" s="52"/>
    </row>
    <row r="605" spans="2:4" ht="18.399999999999999" customHeight="1" x14ac:dyDescent="0.25">
      <c r="B605" s="51"/>
      <c r="D605" s="52"/>
    </row>
    <row r="606" spans="2:4" ht="18.399999999999999" customHeight="1" x14ac:dyDescent="0.25">
      <c r="B606" s="51"/>
      <c r="D606" s="52"/>
    </row>
    <row r="607" spans="2:4" ht="18.399999999999999" customHeight="1" x14ac:dyDescent="0.25">
      <c r="B607" s="51"/>
      <c r="D607" s="52"/>
    </row>
    <row r="608" spans="2:4" ht="18.399999999999999" customHeight="1" x14ac:dyDescent="0.25">
      <c r="B608" s="51"/>
      <c r="D608" s="52"/>
    </row>
    <row r="609" spans="2:4" ht="18.399999999999999" customHeight="1" x14ac:dyDescent="0.25">
      <c r="B609" s="51"/>
      <c r="D609" s="52"/>
    </row>
    <row r="610" spans="2:4" ht="18.399999999999999" customHeight="1" x14ac:dyDescent="0.25">
      <c r="B610" s="51"/>
      <c r="D610" s="52"/>
    </row>
    <row r="611" spans="2:4" ht="18.399999999999999" customHeight="1" x14ac:dyDescent="0.25">
      <c r="B611" s="51"/>
      <c r="D611" s="52"/>
    </row>
    <row r="612" spans="2:4" ht="18.399999999999999" customHeight="1" x14ac:dyDescent="0.25">
      <c r="B612" s="51"/>
      <c r="D612" s="52"/>
    </row>
    <row r="613" spans="2:4" ht="18.399999999999999" customHeight="1" x14ac:dyDescent="0.25">
      <c r="B613" s="51"/>
      <c r="D613" s="52"/>
    </row>
    <row r="614" spans="2:4" ht="18.399999999999999" customHeight="1" x14ac:dyDescent="0.25">
      <c r="B614" s="51"/>
      <c r="D614" s="52"/>
    </row>
    <row r="615" spans="2:4" ht="18.399999999999999" customHeight="1" x14ac:dyDescent="0.25">
      <c r="B615" s="51"/>
      <c r="D615" s="52"/>
    </row>
    <row r="616" spans="2:4" ht="18.399999999999999" customHeight="1" x14ac:dyDescent="0.25">
      <c r="B616" s="51"/>
      <c r="D616" s="52"/>
    </row>
    <row r="617" spans="2:4" ht="18.399999999999999" customHeight="1" x14ac:dyDescent="0.25">
      <c r="B617" s="51"/>
      <c r="D617" s="52"/>
    </row>
    <row r="618" spans="2:4" ht="18.399999999999999" customHeight="1" x14ac:dyDescent="0.25">
      <c r="B618" s="51"/>
      <c r="D618" s="52"/>
    </row>
    <row r="619" spans="2:4" ht="18.399999999999999" customHeight="1" x14ac:dyDescent="0.25">
      <c r="B619" s="51"/>
      <c r="D619" s="52"/>
    </row>
    <row r="620" spans="2:4" ht="18.399999999999999" customHeight="1" x14ac:dyDescent="0.25">
      <c r="B620" s="51"/>
      <c r="D620" s="52"/>
    </row>
    <row r="621" spans="2:4" ht="18.399999999999999" customHeight="1" x14ac:dyDescent="0.25">
      <c r="B621" s="51"/>
      <c r="D621" s="52"/>
    </row>
    <row r="622" spans="2:4" ht="18.399999999999999" customHeight="1" x14ac:dyDescent="0.25">
      <c r="B622" s="51"/>
      <c r="D622" s="52"/>
    </row>
    <row r="623" spans="2:4" ht="18.399999999999999" customHeight="1" x14ac:dyDescent="0.25">
      <c r="B623" s="51"/>
      <c r="D623" s="52"/>
    </row>
    <row r="624" spans="2:4" ht="18.399999999999999" customHeight="1" x14ac:dyDescent="0.25">
      <c r="B624" s="51"/>
      <c r="D624" s="52"/>
    </row>
    <row r="625" spans="2:4" ht="18.399999999999999" customHeight="1" x14ac:dyDescent="0.25">
      <c r="B625" s="51"/>
      <c r="D625" s="52"/>
    </row>
    <row r="626" spans="2:4" ht="18.399999999999999" customHeight="1" x14ac:dyDescent="0.25">
      <c r="B626" s="51"/>
      <c r="D626" s="52"/>
    </row>
    <row r="627" spans="2:4" ht="18.399999999999999" customHeight="1" x14ac:dyDescent="0.25">
      <c r="B627" s="51"/>
      <c r="D627" s="52"/>
    </row>
    <row r="628" spans="2:4" ht="18.399999999999999" customHeight="1" x14ac:dyDescent="0.25">
      <c r="B628" s="51"/>
      <c r="D628" s="52"/>
    </row>
    <row r="629" spans="2:4" ht="18.399999999999999" customHeight="1" x14ac:dyDescent="0.25">
      <c r="B629" s="51"/>
      <c r="D629" s="52"/>
    </row>
    <row r="630" spans="2:4" ht="18.399999999999999" customHeight="1" x14ac:dyDescent="0.25">
      <c r="B630" s="51"/>
      <c r="D630" s="52"/>
    </row>
    <row r="631" spans="2:4" ht="18.399999999999999" customHeight="1" x14ac:dyDescent="0.25">
      <c r="B631" s="51"/>
      <c r="D631" s="52"/>
    </row>
    <row r="632" spans="2:4" ht="18.399999999999999" customHeight="1" x14ac:dyDescent="0.25">
      <c r="B632" s="51"/>
      <c r="D632" s="52"/>
    </row>
    <row r="633" spans="2:4" ht="18.399999999999999" customHeight="1" x14ac:dyDescent="0.25">
      <c r="B633" s="51"/>
      <c r="D633" s="52"/>
    </row>
    <row r="634" spans="2:4" ht="18.399999999999999" customHeight="1" x14ac:dyDescent="0.25">
      <c r="B634" s="51"/>
      <c r="D634" s="52"/>
    </row>
    <row r="635" spans="2:4" ht="18.399999999999999" customHeight="1" x14ac:dyDescent="0.25">
      <c r="B635" s="51"/>
      <c r="D635" s="52"/>
    </row>
    <row r="636" spans="2:4" ht="18.399999999999999" customHeight="1" x14ac:dyDescent="0.25">
      <c r="B636" s="51"/>
      <c r="D636" s="52"/>
    </row>
    <row r="637" spans="2:4" ht="18.399999999999999" customHeight="1" x14ac:dyDescent="0.25">
      <c r="B637" s="51"/>
      <c r="D637" s="52"/>
    </row>
    <row r="638" spans="2:4" ht="18.399999999999999" customHeight="1" x14ac:dyDescent="0.25">
      <c r="B638" s="51"/>
      <c r="D638" s="52"/>
    </row>
    <row r="639" spans="2:4" ht="18.399999999999999" customHeight="1" x14ac:dyDescent="0.25">
      <c r="B639" s="51"/>
      <c r="D639" s="52"/>
    </row>
    <row r="640" spans="2:4" ht="18.399999999999999" customHeight="1" x14ac:dyDescent="0.25">
      <c r="B640" s="51"/>
      <c r="D640" s="52"/>
    </row>
    <row r="641" spans="2:4" ht="18.399999999999999" customHeight="1" x14ac:dyDescent="0.25">
      <c r="B641" s="51"/>
      <c r="D641" s="52"/>
    </row>
    <row r="642" spans="2:4" ht="18.399999999999999" customHeight="1" x14ac:dyDescent="0.25">
      <c r="B642" s="51"/>
      <c r="D642" s="52"/>
    </row>
    <row r="643" spans="2:4" ht="18.399999999999999" customHeight="1" x14ac:dyDescent="0.25">
      <c r="B643" s="51"/>
      <c r="D643" s="52"/>
    </row>
    <row r="644" spans="2:4" ht="18.399999999999999" customHeight="1" x14ac:dyDescent="0.25">
      <c r="B644" s="51"/>
      <c r="D644" s="52"/>
    </row>
    <row r="645" spans="2:4" ht="18.399999999999999" customHeight="1" x14ac:dyDescent="0.25">
      <c r="B645" s="51"/>
      <c r="D645" s="52"/>
    </row>
    <row r="646" spans="2:4" ht="18.399999999999999" customHeight="1" x14ac:dyDescent="0.25">
      <c r="B646" s="51"/>
      <c r="D646" s="52"/>
    </row>
    <row r="647" spans="2:4" ht="18.399999999999999" customHeight="1" x14ac:dyDescent="0.25">
      <c r="B647" s="51"/>
      <c r="D647" s="52"/>
    </row>
    <row r="648" spans="2:4" ht="18.399999999999999" customHeight="1" x14ac:dyDescent="0.25">
      <c r="B648" s="51"/>
      <c r="D648" s="52"/>
    </row>
    <row r="649" spans="2:4" ht="18.399999999999999" customHeight="1" x14ac:dyDescent="0.25">
      <c r="B649" s="51"/>
      <c r="D649" s="52"/>
    </row>
    <row r="650" spans="2:4" ht="18.399999999999999" customHeight="1" x14ac:dyDescent="0.25">
      <c r="B650" s="51"/>
      <c r="D650" s="52"/>
    </row>
    <row r="651" spans="2:4" ht="18.399999999999999" customHeight="1" x14ac:dyDescent="0.25">
      <c r="B651" s="51"/>
      <c r="D651" s="52"/>
    </row>
    <row r="652" spans="2:4" ht="18.399999999999999" customHeight="1" x14ac:dyDescent="0.25">
      <c r="B652" s="51"/>
      <c r="D652" s="52"/>
    </row>
    <row r="653" spans="2:4" ht="18.399999999999999" customHeight="1" x14ac:dyDescent="0.25">
      <c r="B653" s="51"/>
      <c r="D653" s="52"/>
    </row>
    <row r="654" spans="2:4" ht="18.399999999999999" customHeight="1" x14ac:dyDescent="0.25">
      <c r="B654" s="51"/>
      <c r="D654" s="52"/>
    </row>
    <row r="655" spans="2:4" ht="18.399999999999999" customHeight="1" x14ac:dyDescent="0.25">
      <c r="B655" s="51"/>
      <c r="D655" s="52"/>
    </row>
    <row r="656" spans="2:4" ht="18.399999999999999" customHeight="1" x14ac:dyDescent="0.25">
      <c r="B656" s="51"/>
      <c r="D656" s="52"/>
    </row>
    <row r="657" spans="2:4" ht="18.399999999999999" customHeight="1" x14ac:dyDescent="0.25">
      <c r="B657" s="51"/>
      <c r="D657" s="52"/>
    </row>
    <row r="658" spans="2:4" ht="18.399999999999999" customHeight="1" x14ac:dyDescent="0.25">
      <c r="B658" s="51"/>
      <c r="D658" s="52"/>
    </row>
    <row r="659" spans="2:4" ht="18.399999999999999" customHeight="1" x14ac:dyDescent="0.25">
      <c r="B659" s="51"/>
      <c r="D659" s="52"/>
    </row>
    <row r="660" spans="2:4" ht="18.399999999999999" customHeight="1" x14ac:dyDescent="0.25">
      <c r="B660" s="51"/>
      <c r="D660" s="52"/>
    </row>
    <row r="661" spans="2:4" ht="18.399999999999999" customHeight="1" x14ac:dyDescent="0.25">
      <c r="B661" s="51"/>
      <c r="D661" s="52"/>
    </row>
    <row r="662" spans="2:4" ht="18.399999999999999" customHeight="1" x14ac:dyDescent="0.25">
      <c r="B662" s="51"/>
      <c r="D662" s="52"/>
    </row>
    <row r="663" spans="2:4" ht="18.399999999999999" customHeight="1" x14ac:dyDescent="0.25">
      <c r="B663" s="51"/>
      <c r="D663" s="52"/>
    </row>
    <row r="664" spans="2:4" ht="18.399999999999999" customHeight="1" x14ac:dyDescent="0.25">
      <c r="B664" s="51"/>
      <c r="D664" s="52"/>
    </row>
    <row r="665" spans="2:4" ht="18.399999999999999" customHeight="1" x14ac:dyDescent="0.25">
      <c r="B665" s="51"/>
      <c r="D665" s="52"/>
    </row>
    <row r="666" spans="2:4" ht="18.399999999999999" customHeight="1" x14ac:dyDescent="0.25">
      <c r="B666" s="51"/>
      <c r="D666" s="52"/>
    </row>
    <row r="667" spans="2:4" ht="18.399999999999999" customHeight="1" x14ac:dyDescent="0.25">
      <c r="B667" s="51"/>
      <c r="D667" s="52"/>
    </row>
    <row r="668" spans="2:4" ht="18.399999999999999" customHeight="1" x14ac:dyDescent="0.25">
      <c r="B668" s="51"/>
      <c r="D668" s="52"/>
    </row>
    <row r="669" spans="2:4" ht="18.399999999999999" customHeight="1" x14ac:dyDescent="0.25">
      <c r="B669" s="51"/>
      <c r="D669" s="52"/>
    </row>
    <row r="670" spans="2:4" ht="18.399999999999999" customHeight="1" x14ac:dyDescent="0.25">
      <c r="B670" s="51"/>
      <c r="D670" s="52"/>
    </row>
    <row r="671" spans="2:4" ht="18.399999999999999" customHeight="1" x14ac:dyDescent="0.25">
      <c r="B671" s="51"/>
      <c r="D671" s="52"/>
    </row>
    <row r="672" spans="2:4" ht="18.399999999999999" customHeight="1" x14ac:dyDescent="0.25">
      <c r="B672" s="51"/>
      <c r="D672" s="52"/>
    </row>
    <row r="673" spans="2:4" ht="18.399999999999999" customHeight="1" x14ac:dyDescent="0.25">
      <c r="B673" s="51"/>
      <c r="D673" s="52"/>
    </row>
    <row r="674" spans="2:4" ht="18.399999999999999" customHeight="1" x14ac:dyDescent="0.25">
      <c r="B674" s="51"/>
      <c r="D674" s="52"/>
    </row>
    <row r="675" spans="2:4" ht="18.399999999999999" customHeight="1" x14ac:dyDescent="0.25">
      <c r="B675" s="51"/>
      <c r="D675" s="52"/>
    </row>
    <row r="676" spans="2:4" ht="18.399999999999999" customHeight="1" x14ac:dyDescent="0.25">
      <c r="B676" s="51"/>
      <c r="D676" s="52"/>
    </row>
    <row r="677" spans="2:4" ht="18.399999999999999" customHeight="1" x14ac:dyDescent="0.25">
      <c r="B677" s="51"/>
      <c r="D677" s="52"/>
    </row>
    <row r="678" spans="2:4" ht="18.399999999999999" customHeight="1" x14ac:dyDescent="0.25">
      <c r="B678" s="51"/>
      <c r="D678" s="52"/>
    </row>
    <row r="679" spans="2:4" ht="18.399999999999999" customHeight="1" x14ac:dyDescent="0.25">
      <c r="B679" s="51"/>
      <c r="D679" s="52"/>
    </row>
    <row r="680" spans="2:4" ht="18.399999999999999" customHeight="1" x14ac:dyDescent="0.25">
      <c r="B680" s="51"/>
      <c r="D680" s="52"/>
    </row>
    <row r="681" spans="2:4" ht="18.399999999999999" customHeight="1" x14ac:dyDescent="0.25">
      <c r="B681" s="51"/>
      <c r="D681" s="52"/>
    </row>
    <row r="682" spans="2:4" ht="18.399999999999999" customHeight="1" x14ac:dyDescent="0.25">
      <c r="B682" s="51"/>
      <c r="D682" s="52"/>
    </row>
    <row r="683" spans="2:4" ht="18.399999999999999" customHeight="1" x14ac:dyDescent="0.25">
      <c r="B683" s="51"/>
      <c r="D683" s="52"/>
    </row>
    <row r="684" spans="2:4" ht="18.399999999999999" customHeight="1" x14ac:dyDescent="0.25">
      <c r="B684" s="51"/>
      <c r="D684" s="52"/>
    </row>
    <row r="685" spans="2:4" ht="18.399999999999999" customHeight="1" x14ac:dyDescent="0.25">
      <c r="B685" s="51"/>
      <c r="D685" s="52"/>
    </row>
    <row r="686" spans="2:4" ht="18.399999999999999" customHeight="1" x14ac:dyDescent="0.25">
      <c r="B686" s="51"/>
      <c r="D686" s="52"/>
    </row>
    <row r="687" spans="2:4" ht="18.399999999999999" customHeight="1" x14ac:dyDescent="0.25">
      <c r="B687" s="51"/>
      <c r="D687" s="52"/>
    </row>
    <row r="688" spans="2:4" ht="18.399999999999999" customHeight="1" x14ac:dyDescent="0.25">
      <c r="B688" s="51"/>
      <c r="D688" s="52"/>
    </row>
    <row r="689" spans="2:4" ht="18.399999999999999" customHeight="1" x14ac:dyDescent="0.25">
      <c r="B689" s="51"/>
      <c r="D689" s="52"/>
    </row>
    <row r="690" spans="2:4" ht="18.399999999999999" customHeight="1" x14ac:dyDescent="0.25">
      <c r="B690" s="51"/>
      <c r="D690" s="52"/>
    </row>
    <row r="691" spans="2:4" ht="18.399999999999999" customHeight="1" x14ac:dyDescent="0.25">
      <c r="B691" s="51"/>
      <c r="D691" s="52"/>
    </row>
    <row r="692" spans="2:4" ht="18.399999999999999" customHeight="1" x14ac:dyDescent="0.25">
      <c r="B692" s="51"/>
      <c r="D692" s="52"/>
    </row>
    <row r="693" spans="2:4" ht="18.399999999999999" customHeight="1" x14ac:dyDescent="0.25">
      <c r="B693" s="51"/>
      <c r="D693" s="52"/>
    </row>
    <row r="694" spans="2:4" ht="18.399999999999999" customHeight="1" x14ac:dyDescent="0.25">
      <c r="B694" s="51"/>
      <c r="D694" s="52"/>
    </row>
    <row r="695" spans="2:4" ht="18.399999999999999" customHeight="1" x14ac:dyDescent="0.25">
      <c r="B695" s="51"/>
      <c r="D695" s="52"/>
    </row>
    <row r="696" spans="2:4" ht="18.399999999999999" customHeight="1" x14ac:dyDescent="0.25">
      <c r="B696" s="51"/>
      <c r="D696" s="52"/>
    </row>
    <row r="697" spans="2:4" ht="18.399999999999999" customHeight="1" x14ac:dyDescent="0.25">
      <c r="B697" s="51"/>
      <c r="D697" s="52"/>
    </row>
    <row r="698" spans="2:4" ht="18.399999999999999" customHeight="1" x14ac:dyDescent="0.25">
      <c r="B698" s="51"/>
      <c r="D698" s="52"/>
    </row>
    <row r="699" spans="2:4" ht="18.399999999999999" customHeight="1" x14ac:dyDescent="0.25">
      <c r="B699" s="51"/>
      <c r="D699" s="52"/>
    </row>
    <row r="700" spans="2:4" ht="18.399999999999999" customHeight="1" x14ac:dyDescent="0.25">
      <c r="B700" s="51"/>
      <c r="D700" s="52"/>
    </row>
    <row r="701" spans="2:4" ht="18.399999999999999" customHeight="1" x14ac:dyDescent="0.25">
      <c r="B701" s="51"/>
      <c r="D701" s="52"/>
    </row>
    <row r="702" spans="2:4" ht="18.399999999999999" customHeight="1" x14ac:dyDescent="0.25">
      <c r="B702" s="51"/>
      <c r="D702" s="52"/>
    </row>
    <row r="703" spans="2:4" ht="18.399999999999999" customHeight="1" x14ac:dyDescent="0.25">
      <c r="B703" s="51"/>
      <c r="D703" s="52"/>
    </row>
    <row r="704" spans="2:4" ht="18.399999999999999" customHeight="1" x14ac:dyDescent="0.25">
      <c r="B704" s="51"/>
      <c r="D704" s="52"/>
    </row>
    <row r="705" spans="2:4" ht="18.399999999999999" customHeight="1" x14ac:dyDescent="0.25">
      <c r="B705" s="51"/>
      <c r="D705" s="52"/>
    </row>
    <row r="706" spans="2:4" ht="18.399999999999999" customHeight="1" x14ac:dyDescent="0.25">
      <c r="B706" s="51"/>
      <c r="D706" s="52"/>
    </row>
    <row r="707" spans="2:4" ht="18.399999999999999" customHeight="1" x14ac:dyDescent="0.25">
      <c r="B707" s="51"/>
      <c r="D707" s="52"/>
    </row>
    <row r="708" spans="2:4" ht="18.399999999999999" customHeight="1" x14ac:dyDescent="0.25">
      <c r="B708" s="51"/>
      <c r="D708" s="52"/>
    </row>
    <row r="709" spans="2:4" ht="18.399999999999999" customHeight="1" x14ac:dyDescent="0.25">
      <c r="B709" s="51"/>
      <c r="D709" s="52"/>
    </row>
    <row r="710" spans="2:4" ht="18.399999999999999" customHeight="1" x14ac:dyDescent="0.25">
      <c r="B710" s="51"/>
      <c r="D710" s="52"/>
    </row>
    <row r="711" spans="2:4" ht="18.399999999999999" customHeight="1" x14ac:dyDescent="0.25">
      <c r="B711" s="51"/>
      <c r="D711" s="52"/>
    </row>
    <row r="712" spans="2:4" ht="18.399999999999999" customHeight="1" x14ac:dyDescent="0.25">
      <c r="B712" s="51"/>
      <c r="D712" s="52"/>
    </row>
    <row r="713" spans="2:4" ht="18.399999999999999" customHeight="1" x14ac:dyDescent="0.25">
      <c r="B713" s="51"/>
      <c r="D713" s="52"/>
    </row>
    <row r="714" spans="2:4" ht="18.399999999999999" customHeight="1" x14ac:dyDescent="0.25">
      <c r="B714" s="51"/>
      <c r="D714" s="52"/>
    </row>
    <row r="715" spans="2:4" ht="18.399999999999999" customHeight="1" x14ac:dyDescent="0.25">
      <c r="B715" s="51"/>
      <c r="D715" s="52"/>
    </row>
    <row r="716" spans="2:4" ht="18.399999999999999" customHeight="1" x14ac:dyDescent="0.25">
      <c r="B716" s="51"/>
      <c r="D716" s="52"/>
    </row>
    <row r="717" spans="2:4" ht="18.399999999999999" customHeight="1" x14ac:dyDescent="0.25">
      <c r="B717" s="51"/>
      <c r="D717" s="52"/>
    </row>
    <row r="718" spans="2:4" ht="18.399999999999999" customHeight="1" x14ac:dyDescent="0.25">
      <c r="B718" s="51"/>
      <c r="D718" s="52"/>
    </row>
    <row r="719" spans="2:4" ht="18.399999999999999" customHeight="1" x14ac:dyDescent="0.25">
      <c r="B719" s="51"/>
      <c r="D719" s="52"/>
    </row>
    <row r="720" spans="2:4" ht="18.399999999999999" customHeight="1" x14ac:dyDescent="0.25">
      <c r="B720" s="51"/>
      <c r="D720" s="52"/>
    </row>
    <row r="721" spans="2:4" ht="18.399999999999999" customHeight="1" x14ac:dyDescent="0.25">
      <c r="B721" s="51"/>
      <c r="D721" s="52"/>
    </row>
    <row r="722" spans="2:4" ht="18.399999999999999" customHeight="1" x14ac:dyDescent="0.25">
      <c r="B722" s="51"/>
      <c r="D722" s="52"/>
    </row>
    <row r="723" spans="2:4" ht="18.399999999999999" customHeight="1" x14ac:dyDescent="0.25">
      <c r="B723" s="51"/>
      <c r="D723" s="52"/>
    </row>
    <row r="724" spans="2:4" ht="18.399999999999999" customHeight="1" x14ac:dyDescent="0.25">
      <c r="B724" s="51"/>
      <c r="D724" s="52"/>
    </row>
    <row r="725" spans="2:4" ht="18.399999999999999" customHeight="1" x14ac:dyDescent="0.25">
      <c r="B725" s="51"/>
      <c r="D725" s="52"/>
    </row>
    <row r="726" spans="2:4" ht="18.399999999999999" customHeight="1" x14ac:dyDescent="0.25">
      <c r="B726" s="51"/>
      <c r="D726" s="52"/>
    </row>
    <row r="727" spans="2:4" ht="18.399999999999999" customHeight="1" x14ac:dyDescent="0.25">
      <c r="B727" s="51"/>
      <c r="D727" s="52"/>
    </row>
    <row r="728" spans="2:4" ht="18.399999999999999" customHeight="1" x14ac:dyDescent="0.25">
      <c r="B728" s="51"/>
      <c r="D728" s="52"/>
    </row>
    <row r="729" spans="2:4" ht="18.399999999999999" customHeight="1" x14ac:dyDescent="0.25">
      <c r="B729" s="51"/>
      <c r="D729" s="52"/>
    </row>
    <row r="730" spans="2:4" ht="18.399999999999999" customHeight="1" x14ac:dyDescent="0.25">
      <c r="B730" s="51"/>
      <c r="D730" s="52"/>
    </row>
    <row r="731" spans="2:4" ht="18.399999999999999" customHeight="1" x14ac:dyDescent="0.25">
      <c r="B731" s="51"/>
      <c r="D731" s="52"/>
    </row>
    <row r="732" spans="2:4" ht="18.399999999999999" customHeight="1" x14ac:dyDescent="0.25">
      <c r="B732" s="51"/>
      <c r="D732" s="52"/>
    </row>
    <row r="733" spans="2:4" ht="18.399999999999999" customHeight="1" x14ac:dyDescent="0.25">
      <c r="B733" s="51"/>
      <c r="D733" s="52"/>
    </row>
    <row r="734" spans="2:4" ht="18.399999999999999" customHeight="1" x14ac:dyDescent="0.25">
      <c r="B734" s="51"/>
      <c r="D734" s="52"/>
    </row>
    <row r="735" spans="2:4" ht="18.399999999999999" customHeight="1" x14ac:dyDescent="0.25">
      <c r="B735" s="51"/>
      <c r="D735" s="52"/>
    </row>
    <row r="736" spans="2:4" ht="18.399999999999999" customHeight="1" x14ac:dyDescent="0.25">
      <c r="B736" s="51"/>
      <c r="D736" s="52"/>
    </row>
    <row r="737" spans="2:4" ht="18.399999999999999" customHeight="1" x14ac:dyDescent="0.25">
      <c r="B737" s="51"/>
      <c r="D737" s="52"/>
    </row>
    <row r="738" spans="2:4" ht="18.399999999999999" customHeight="1" x14ac:dyDescent="0.25">
      <c r="B738" s="51"/>
      <c r="D738" s="52"/>
    </row>
    <row r="739" spans="2:4" ht="18.399999999999999" customHeight="1" x14ac:dyDescent="0.25">
      <c r="B739" s="51"/>
      <c r="D739" s="52"/>
    </row>
    <row r="740" spans="2:4" ht="18.399999999999999" customHeight="1" x14ac:dyDescent="0.25">
      <c r="B740" s="51"/>
      <c r="D740" s="52"/>
    </row>
    <row r="741" spans="2:4" ht="18.399999999999999" customHeight="1" x14ac:dyDescent="0.25">
      <c r="B741" s="51"/>
      <c r="D741" s="52"/>
    </row>
    <row r="742" spans="2:4" ht="18.399999999999999" customHeight="1" x14ac:dyDescent="0.25">
      <c r="B742" s="51"/>
      <c r="D742" s="52"/>
    </row>
    <row r="743" spans="2:4" ht="18.399999999999999" customHeight="1" x14ac:dyDescent="0.25">
      <c r="B743" s="51"/>
      <c r="D743" s="52"/>
    </row>
    <row r="744" spans="2:4" ht="18.399999999999999" customHeight="1" x14ac:dyDescent="0.25">
      <c r="B744" s="51"/>
      <c r="D744" s="52"/>
    </row>
    <row r="745" spans="2:4" ht="18.399999999999999" customHeight="1" x14ac:dyDescent="0.25">
      <c r="B745" s="51"/>
      <c r="D745" s="52"/>
    </row>
    <row r="746" spans="2:4" ht="18.399999999999999" customHeight="1" x14ac:dyDescent="0.25">
      <c r="B746" s="51"/>
      <c r="D746" s="52"/>
    </row>
    <row r="747" spans="2:4" ht="18.399999999999999" customHeight="1" x14ac:dyDescent="0.25">
      <c r="B747" s="51"/>
      <c r="D747" s="52"/>
    </row>
    <row r="748" spans="2:4" ht="18.399999999999999" customHeight="1" x14ac:dyDescent="0.25">
      <c r="B748" s="51"/>
      <c r="D748" s="52"/>
    </row>
    <row r="749" spans="2:4" ht="18.399999999999999" customHeight="1" x14ac:dyDescent="0.25">
      <c r="B749" s="51"/>
      <c r="D749" s="52"/>
    </row>
    <row r="750" spans="2:4" ht="18.399999999999999" customHeight="1" x14ac:dyDescent="0.25">
      <c r="B750" s="51"/>
      <c r="D750" s="52"/>
    </row>
    <row r="751" spans="2:4" ht="18.399999999999999" customHeight="1" x14ac:dyDescent="0.25">
      <c r="B751" s="51"/>
      <c r="D751" s="52"/>
    </row>
    <row r="752" spans="2:4" ht="18.399999999999999" customHeight="1" x14ac:dyDescent="0.25">
      <c r="B752" s="51"/>
      <c r="D752" s="52"/>
    </row>
    <row r="753" spans="2:4" ht="18.399999999999999" customHeight="1" x14ac:dyDescent="0.25">
      <c r="B753" s="51"/>
      <c r="D753" s="52"/>
    </row>
    <row r="754" spans="2:4" ht="18.399999999999999" customHeight="1" x14ac:dyDescent="0.25">
      <c r="B754" s="51"/>
      <c r="D754" s="52"/>
    </row>
    <row r="755" spans="2:4" ht="18.399999999999999" customHeight="1" x14ac:dyDescent="0.25">
      <c r="B755" s="51"/>
      <c r="D755" s="52"/>
    </row>
    <row r="756" spans="2:4" ht="18.399999999999999" customHeight="1" x14ac:dyDescent="0.25">
      <c r="B756" s="51"/>
      <c r="D756" s="52"/>
    </row>
    <row r="757" spans="2:4" ht="18.399999999999999" customHeight="1" x14ac:dyDescent="0.25">
      <c r="B757" s="51"/>
      <c r="D757" s="52"/>
    </row>
    <row r="758" spans="2:4" ht="18.399999999999999" customHeight="1" x14ac:dyDescent="0.25">
      <c r="B758" s="51"/>
      <c r="D758" s="52"/>
    </row>
    <row r="759" spans="2:4" ht="18.399999999999999" customHeight="1" x14ac:dyDescent="0.25">
      <c r="B759" s="51"/>
      <c r="D759" s="52"/>
    </row>
    <row r="760" spans="2:4" ht="18.399999999999999" customHeight="1" x14ac:dyDescent="0.25">
      <c r="B760" s="51"/>
      <c r="D760" s="52"/>
    </row>
    <row r="761" spans="2:4" ht="18.399999999999999" customHeight="1" x14ac:dyDescent="0.25">
      <c r="B761" s="51"/>
      <c r="D761" s="52"/>
    </row>
    <row r="762" spans="2:4" ht="18.399999999999999" customHeight="1" x14ac:dyDescent="0.25">
      <c r="B762" s="51"/>
      <c r="D762" s="52"/>
    </row>
    <row r="763" spans="2:4" ht="18.399999999999999" customHeight="1" x14ac:dyDescent="0.25">
      <c r="B763" s="51"/>
      <c r="D763" s="52"/>
    </row>
    <row r="764" spans="2:4" ht="18.399999999999999" customHeight="1" x14ac:dyDescent="0.25">
      <c r="B764" s="51"/>
      <c r="D764" s="52"/>
    </row>
    <row r="765" spans="2:4" ht="18.399999999999999" customHeight="1" x14ac:dyDescent="0.25">
      <c r="B765" s="51"/>
      <c r="D765" s="52"/>
    </row>
    <row r="766" spans="2:4" ht="18.399999999999999" customHeight="1" x14ac:dyDescent="0.25">
      <c r="B766" s="51"/>
      <c r="D766" s="52"/>
    </row>
    <row r="767" spans="2:4" ht="18.399999999999999" customHeight="1" x14ac:dyDescent="0.25">
      <c r="B767" s="51"/>
      <c r="D767" s="52"/>
    </row>
    <row r="768" spans="2:4" ht="18.399999999999999" customHeight="1" x14ac:dyDescent="0.25">
      <c r="B768" s="51"/>
      <c r="D768" s="52"/>
    </row>
    <row r="769" spans="2:4" ht="18.399999999999999" customHeight="1" x14ac:dyDescent="0.25">
      <c r="B769" s="51"/>
      <c r="D769" s="52"/>
    </row>
    <row r="770" spans="2:4" ht="18.399999999999999" customHeight="1" x14ac:dyDescent="0.25">
      <c r="B770" s="51"/>
      <c r="D770" s="52"/>
    </row>
    <row r="771" spans="2:4" ht="18.399999999999999" customHeight="1" x14ac:dyDescent="0.25">
      <c r="B771" s="51"/>
      <c r="D771" s="52"/>
    </row>
    <row r="772" spans="2:4" ht="18.399999999999999" customHeight="1" x14ac:dyDescent="0.25">
      <c r="B772" s="51"/>
      <c r="D772" s="52"/>
    </row>
    <row r="773" spans="2:4" ht="18.399999999999999" customHeight="1" x14ac:dyDescent="0.25">
      <c r="B773" s="51"/>
      <c r="D773" s="52"/>
    </row>
    <row r="774" spans="2:4" ht="18.399999999999999" customHeight="1" x14ac:dyDescent="0.25">
      <c r="B774" s="51"/>
      <c r="D774" s="52"/>
    </row>
    <row r="775" spans="2:4" ht="18.399999999999999" customHeight="1" x14ac:dyDescent="0.25">
      <c r="B775" s="51"/>
      <c r="D775" s="52"/>
    </row>
    <row r="776" spans="2:4" ht="18.399999999999999" customHeight="1" x14ac:dyDescent="0.25">
      <c r="B776" s="51"/>
      <c r="D776" s="52"/>
    </row>
    <row r="777" spans="2:4" ht="18.399999999999999" customHeight="1" x14ac:dyDescent="0.25">
      <c r="B777" s="51"/>
      <c r="D777" s="52"/>
    </row>
    <row r="778" spans="2:4" ht="18.399999999999999" customHeight="1" x14ac:dyDescent="0.25">
      <c r="B778" s="51"/>
      <c r="D778" s="52"/>
    </row>
    <row r="779" spans="2:4" ht="18.399999999999999" customHeight="1" x14ac:dyDescent="0.25">
      <c r="B779" s="51"/>
      <c r="D779" s="52"/>
    </row>
    <row r="780" spans="2:4" ht="18.399999999999999" customHeight="1" x14ac:dyDescent="0.25">
      <c r="B780" s="51"/>
      <c r="D780" s="52"/>
    </row>
    <row r="781" spans="2:4" ht="18.399999999999999" customHeight="1" x14ac:dyDescent="0.25">
      <c r="B781" s="51"/>
      <c r="D781" s="52"/>
    </row>
    <row r="782" spans="2:4" ht="18.399999999999999" customHeight="1" x14ac:dyDescent="0.25">
      <c r="B782" s="51"/>
      <c r="D782" s="52"/>
    </row>
    <row r="783" spans="2:4" ht="18.399999999999999" customHeight="1" x14ac:dyDescent="0.25">
      <c r="B783" s="51"/>
      <c r="D783" s="52"/>
    </row>
    <row r="784" spans="2:4" ht="18.399999999999999" customHeight="1" x14ac:dyDescent="0.25">
      <c r="B784" s="51"/>
      <c r="D784" s="52"/>
    </row>
    <row r="785" spans="2:4" ht="18.399999999999999" customHeight="1" x14ac:dyDescent="0.25">
      <c r="B785" s="51"/>
      <c r="D785" s="52"/>
    </row>
    <row r="786" spans="2:4" ht="18.399999999999999" customHeight="1" x14ac:dyDescent="0.25">
      <c r="B786" s="51"/>
      <c r="D786" s="52"/>
    </row>
    <row r="787" spans="2:4" ht="18.399999999999999" customHeight="1" x14ac:dyDescent="0.25">
      <c r="B787" s="51"/>
      <c r="D787" s="52"/>
    </row>
    <row r="788" spans="2:4" ht="18.399999999999999" customHeight="1" x14ac:dyDescent="0.25">
      <c r="B788" s="51"/>
      <c r="D788" s="52"/>
    </row>
    <row r="789" spans="2:4" ht="18.399999999999999" customHeight="1" x14ac:dyDescent="0.25">
      <c r="B789" s="51"/>
      <c r="D789" s="52"/>
    </row>
    <row r="790" spans="2:4" ht="18.399999999999999" customHeight="1" x14ac:dyDescent="0.25">
      <c r="B790" s="51"/>
      <c r="D790" s="52"/>
    </row>
    <row r="791" spans="2:4" ht="18.399999999999999" customHeight="1" x14ac:dyDescent="0.25">
      <c r="B791" s="51"/>
      <c r="D791" s="52"/>
    </row>
    <row r="792" spans="2:4" ht="18.399999999999999" customHeight="1" x14ac:dyDescent="0.25">
      <c r="B792" s="51"/>
      <c r="D792" s="52"/>
    </row>
    <row r="793" spans="2:4" ht="18.399999999999999" customHeight="1" x14ac:dyDescent="0.25">
      <c r="B793" s="51"/>
      <c r="D793" s="52"/>
    </row>
    <row r="794" spans="2:4" ht="18.399999999999999" customHeight="1" x14ac:dyDescent="0.25">
      <c r="B794" s="51"/>
      <c r="D794" s="52"/>
    </row>
    <row r="795" spans="2:4" ht="18.399999999999999" customHeight="1" x14ac:dyDescent="0.25">
      <c r="B795" s="51"/>
      <c r="D795" s="52"/>
    </row>
    <row r="796" spans="2:4" ht="18.399999999999999" customHeight="1" x14ac:dyDescent="0.25">
      <c r="B796" s="51"/>
      <c r="D796" s="52"/>
    </row>
    <row r="797" spans="2:4" ht="18.399999999999999" customHeight="1" x14ac:dyDescent="0.25">
      <c r="B797" s="51"/>
      <c r="D797" s="52"/>
    </row>
    <row r="798" spans="2:4" ht="18.399999999999999" customHeight="1" x14ac:dyDescent="0.25">
      <c r="B798" s="51"/>
      <c r="D798" s="52"/>
    </row>
    <row r="799" spans="2:4" ht="18.399999999999999" customHeight="1" x14ac:dyDescent="0.25">
      <c r="B799" s="51"/>
      <c r="D799" s="52"/>
    </row>
    <row r="800" spans="2:4" ht="18.399999999999999" customHeight="1" x14ac:dyDescent="0.25">
      <c r="B800" s="51"/>
      <c r="D800" s="52"/>
    </row>
    <row r="801" spans="2:4" ht="18.399999999999999" customHeight="1" x14ac:dyDescent="0.25">
      <c r="B801" s="51"/>
      <c r="D801" s="52"/>
    </row>
    <row r="802" spans="2:4" ht="18.399999999999999" customHeight="1" x14ac:dyDescent="0.25">
      <c r="B802" s="51"/>
      <c r="D802" s="52"/>
    </row>
    <row r="803" spans="2:4" ht="18.399999999999999" customHeight="1" x14ac:dyDescent="0.25">
      <c r="B803" s="51"/>
      <c r="D803" s="52"/>
    </row>
    <row r="804" spans="2:4" ht="18.399999999999999" customHeight="1" x14ac:dyDescent="0.25">
      <c r="B804" s="51"/>
      <c r="D804" s="52"/>
    </row>
    <row r="805" spans="2:4" ht="18.399999999999999" customHeight="1" x14ac:dyDescent="0.25">
      <c r="B805" s="51"/>
      <c r="D805" s="52"/>
    </row>
    <row r="806" spans="2:4" ht="18.399999999999999" customHeight="1" x14ac:dyDescent="0.25">
      <c r="B806" s="51"/>
      <c r="D806" s="52"/>
    </row>
    <row r="807" spans="2:4" ht="18.399999999999999" customHeight="1" x14ac:dyDescent="0.25">
      <c r="B807" s="51"/>
      <c r="D807" s="52"/>
    </row>
    <row r="808" spans="2:4" ht="18.399999999999999" customHeight="1" x14ac:dyDescent="0.25">
      <c r="B808" s="51"/>
      <c r="D808" s="52"/>
    </row>
    <row r="809" spans="2:4" ht="18.399999999999999" customHeight="1" x14ac:dyDescent="0.25">
      <c r="B809" s="51"/>
      <c r="D809" s="52"/>
    </row>
    <row r="810" spans="2:4" ht="18.399999999999999" customHeight="1" x14ac:dyDescent="0.25">
      <c r="B810" s="51"/>
      <c r="D810" s="52"/>
    </row>
    <row r="811" spans="2:4" ht="18.399999999999999" customHeight="1" x14ac:dyDescent="0.25">
      <c r="B811" s="51"/>
      <c r="D811" s="52"/>
    </row>
    <row r="812" spans="2:4" ht="18.399999999999999" customHeight="1" x14ac:dyDescent="0.25">
      <c r="B812" s="51"/>
      <c r="D812" s="52"/>
    </row>
    <row r="813" spans="2:4" ht="18.399999999999999" customHeight="1" x14ac:dyDescent="0.25">
      <c r="B813" s="51"/>
      <c r="D813" s="52"/>
    </row>
    <row r="814" spans="2:4" ht="18.399999999999999" customHeight="1" x14ac:dyDescent="0.25">
      <c r="B814" s="51"/>
      <c r="D814" s="52"/>
    </row>
    <row r="815" spans="2:4" ht="18.399999999999999" customHeight="1" x14ac:dyDescent="0.25">
      <c r="B815" s="51"/>
      <c r="D815" s="52"/>
    </row>
    <row r="816" spans="2:4" ht="18.399999999999999" customHeight="1" x14ac:dyDescent="0.25">
      <c r="B816" s="51"/>
      <c r="D816" s="52"/>
    </row>
    <row r="817" spans="2:4" ht="18.399999999999999" customHeight="1" x14ac:dyDescent="0.25">
      <c r="B817" s="51"/>
      <c r="D817" s="52"/>
    </row>
    <row r="818" spans="2:4" ht="18.399999999999999" customHeight="1" x14ac:dyDescent="0.25">
      <c r="B818" s="51"/>
      <c r="D818" s="52"/>
    </row>
    <row r="819" spans="2:4" ht="18.399999999999999" customHeight="1" x14ac:dyDescent="0.25">
      <c r="B819" s="51"/>
      <c r="D819" s="52"/>
    </row>
    <row r="820" spans="2:4" ht="18.399999999999999" customHeight="1" x14ac:dyDescent="0.25">
      <c r="B820" s="51"/>
      <c r="D820" s="52"/>
    </row>
    <row r="821" spans="2:4" ht="18.399999999999999" customHeight="1" x14ac:dyDescent="0.25">
      <c r="B821" s="51"/>
      <c r="D821" s="52"/>
    </row>
    <row r="822" spans="2:4" ht="18.399999999999999" customHeight="1" x14ac:dyDescent="0.25">
      <c r="B822" s="51"/>
      <c r="D822" s="52"/>
    </row>
    <row r="823" spans="2:4" ht="18.399999999999999" customHeight="1" x14ac:dyDescent="0.25">
      <c r="B823" s="51"/>
      <c r="D823" s="52"/>
    </row>
    <row r="824" spans="2:4" ht="18.399999999999999" customHeight="1" x14ac:dyDescent="0.25">
      <c r="B824" s="51"/>
      <c r="D824" s="52"/>
    </row>
    <row r="825" spans="2:4" ht="18.399999999999999" customHeight="1" x14ac:dyDescent="0.25">
      <c r="B825" s="51"/>
      <c r="D825" s="52"/>
    </row>
    <row r="826" spans="2:4" ht="18.399999999999999" customHeight="1" x14ac:dyDescent="0.25">
      <c r="B826" s="51"/>
      <c r="D826" s="52"/>
    </row>
    <row r="827" spans="2:4" ht="18.399999999999999" customHeight="1" x14ac:dyDescent="0.25">
      <c r="B827" s="51"/>
      <c r="D827" s="52"/>
    </row>
    <row r="828" spans="2:4" ht="18.399999999999999" customHeight="1" x14ac:dyDescent="0.25">
      <c r="B828" s="51"/>
      <c r="D828" s="52"/>
    </row>
    <row r="829" spans="2:4" ht="18.399999999999999" customHeight="1" x14ac:dyDescent="0.25">
      <c r="B829" s="51"/>
      <c r="D829" s="52"/>
    </row>
    <row r="830" spans="2:4" ht="18.399999999999999" customHeight="1" x14ac:dyDescent="0.25">
      <c r="B830" s="51"/>
      <c r="D830" s="52"/>
    </row>
    <row r="831" spans="2:4" ht="18.399999999999999" customHeight="1" x14ac:dyDescent="0.25">
      <c r="B831" s="51"/>
      <c r="D831" s="52"/>
    </row>
    <row r="832" spans="2:4" ht="18.399999999999999" customHeight="1" x14ac:dyDescent="0.25">
      <c r="B832" s="51"/>
      <c r="D832" s="52"/>
    </row>
    <row r="833" spans="2:4" ht="18.399999999999999" customHeight="1" x14ac:dyDescent="0.25">
      <c r="B833" s="51"/>
      <c r="D833" s="52"/>
    </row>
    <row r="834" spans="2:4" ht="18.399999999999999" customHeight="1" x14ac:dyDescent="0.25">
      <c r="B834" s="51"/>
      <c r="D834" s="52"/>
    </row>
    <row r="835" spans="2:4" ht="18.399999999999999" customHeight="1" x14ac:dyDescent="0.25">
      <c r="B835" s="51"/>
      <c r="D835" s="52"/>
    </row>
    <row r="836" spans="2:4" ht="18.399999999999999" customHeight="1" x14ac:dyDescent="0.25">
      <c r="B836" s="51"/>
      <c r="D836" s="52"/>
    </row>
    <row r="837" spans="2:4" ht="18.399999999999999" customHeight="1" x14ac:dyDescent="0.25">
      <c r="B837" s="51"/>
      <c r="D837" s="52"/>
    </row>
    <row r="838" spans="2:4" ht="18.399999999999999" customHeight="1" x14ac:dyDescent="0.25">
      <c r="B838" s="51"/>
      <c r="D838" s="52"/>
    </row>
    <row r="839" spans="2:4" ht="18.399999999999999" customHeight="1" x14ac:dyDescent="0.25">
      <c r="B839" s="51"/>
      <c r="D839" s="52"/>
    </row>
    <row r="840" spans="2:4" ht="18.399999999999999" customHeight="1" x14ac:dyDescent="0.25">
      <c r="B840" s="51"/>
      <c r="D840" s="52"/>
    </row>
    <row r="841" spans="2:4" ht="18.399999999999999" customHeight="1" x14ac:dyDescent="0.25">
      <c r="B841" s="51"/>
      <c r="D841" s="52"/>
    </row>
    <row r="842" spans="2:4" ht="18.399999999999999" customHeight="1" x14ac:dyDescent="0.25">
      <c r="B842" s="51"/>
      <c r="D842" s="52"/>
    </row>
    <row r="843" spans="2:4" ht="18.399999999999999" customHeight="1" x14ac:dyDescent="0.25">
      <c r="B843" s="51"/>
      <c r="D843" s="52"/>
    </row>
    <row r="844" spans="2:4" ht="18.399999999999999" customHeight="1" x14ac:dyDescent="0.25">
      <c r="B844" s="51"/>
      <c r="D844" s="52"/>
    </row>
    <row r="845" spans="2:4" ht="18.399999999999999" customHeight="1" x14ac:dyDescent="0.25">
      <c r="B845" s="51"/>
      <c r="D845" s="52"/>
    </row>
    <row r="846" spans="2:4" ht="18.399999999999999" customHeight="1" x14ac:dyDescent="0.25">
      <c r="B846" s="51"/>
      <c r="D846" s="52"/>
    </row>
    <row r="847" spans="2:4" ht="18.399999999999999" customHeight="1" x14ac:dyDescent="0.25">
      <c r="B847" s="51"/>
      <c r="D847" s="52"/>
    </row>
    <row r="848" spans="2:4" ht="18.399999999999999" customHeight="1" x14ac:dyDescent="0.25">
      <c r="B848" s="51"/>
      <c r="D848" s="52"/>
    </row>
    <row r="849" spans="2:4" ht="18.399999999999999" customHeight="1" x14ac:dyDescent="0.25">
      <c r="B849" s="51"/>
      <c r="D849" s="52"/>
    </row>
    <row r="850" spans="2:4" ht="18.399999999999999" customHeight="1" x14ac:dyDescent="0.25">
      <c r="B850" s="51"/>
      <c r="D850" s="52"/>
    </row>
    <row r="851" spans="2:4" ht="18.399999999999999" customHeight="1" x14ac:dyDescent="0.25">
      <c r="B851" s="51"/>
      <c r="D851" s="52"/>
    </row>
    <row r="852" spans="2:4" ht="18.399999999999999" customHeight="1" x14ac:dyDescent="0.25">
      <c r="B852" s="51"/>
      <c r="D852" s="52"/>
    </row>
    <row r="853" spans="2:4" ht="18.399999999999999" customHeight="1" x14ac:dyDescent="0.25">
      <c r="B853" s="51"/>
      <c r="D853" s="52"/>
    </row>
    <row r="854" spans="2:4" ht="18.399999999999999" customHeight="1" x14ac:dyDescent="0.25">
      <c r="B854" s="51"/>
      <c r="D854" s="52"/>
    </row>
    <row r="855" spans="2:4" ht="18.399999999999999" customHeight="1" x14ac:dyDescent="0.25">
      <c r="B855" s="51"/>
      <c r="D855" s="52"/>
    </row>
    <row r="856" spans="2:4" ht="18.399999999999999" customHeight="1" x14ac:dyDescent="0.25">
      <c r="B856" s="51"/>
      <c r="D856" s="52"/>
    </row>
    <row r="857" spans="2:4" ht="18.399999999999999" customHeight="1" x14ac:dyDescent="0.25">
      <c r="B857" s="51"/>
      <c r="D857" s="52"/>
    </row>
    <row r="858" spans="2:4" ht="18.399999999999999" customHeight="1" x14ac:dyDescent="0.25">
      <c r="B858" s="51"/>
      <c r="D858" s="52"/>
    </row>
    <row r="859" spans="2:4" ht="18.399999999999999" customHeight="1" x14ac:dyDescent="0.25">
      <c r="B859" s="51"/>
      <c r="D859" s="52"/>
    </row>
    <row r="860" spans="2:4" ht="18.399999999999999" customHeight="1" x14ac:dyDescent="0.25">
      <c r="B860" s="51"/>
      <c r="D860" s="52"/>
    </row>
    <row r="861" spans="2:4" ht="18.399999999999999" customHeight="1" x14ac:dyDescent="0.25">
      <c r="B861" s="51"/>
      <c r="D861" s="52"/>
    </row>
    <row r="862" spans="2:4" ht="18.399999999999999" customHeight="1" x14ac:dyDescent="0.25">
      <c r="B862" s="51"/>
      <c r="D862" s="52"/>
    </row>
    <row r="863" spans="2:4" ht="18.399999999999999" customHeight="1" x14ac:dyDescent="0.25">
      <c r="B863" s="51"/>
      <c r="D863" s="52"/>
    </row>
    <row r="864" spans="2:4" ht="18.399999999999999" customHeight="1" x14ac:dyDescent="0.25">
      <c r="B864" s="51"/>
      <c r="D864" s="52"/>
    </row>
    <row r="865" spans="2:4" ht="18.399999999999999" customHeight="1" x14ac:dyDescent="0.25">
      <c r="B865" s="51"/>
      <c r="D865" s="52"/>
    </row>
    <row r="866" spans="2:4" ht="18.399999999999999" customHeight="1" x14ac:dyDescent="0.25">
      <c r="B866" s="51"/>
      <c r="D866" s="52"/>
    </row>
    <row r="867" spans="2:4" ht="18.399999999999999" customHeight="1" x14ac:dyDescent="0.25">
      <c r="B867" s="51"/>
      <c r="D867" s="52"/>
    </row>
    <row r="868" spans="2:4" ht="18.399999999999999" customHeight="1" x14ac:dyDescent="0.25">
      <c r="B868" s="51"/>
      <c r="D868" s="52"/>
    </row>
    <row r="869" spans="2:4" ht="18.399999999999999" customHeight="1" x14ac:dyDescent="0.25">
      <c r="B869" s="51"/>
      <c r="D869" s="52"/>
    </row>
    <row r="870" spans="2:4" ht="18.399999999999999" customHeight="1" x14ac:dyDescent="0.25">
      <c r="B870" s="51"/>
      <c r="D870" s="52"/>
    </row>
    <row r="871" spans="2:4" ht="18.399999999999999" customHeight="1" x14ac:dyDescent="0.25">
      <c r="B871" s="51"/>
      <c r="D871" s="52"/>
    </row>
    <row r="872" spans="2:4" ht="18.399999999999999" customHeight="1" x14ac:dyDescent="0.25">
      <c r="B872" s="51"/>
      <c r="D872" s="52"/>
    </row>
    <row r="873" spans="2:4" ht="18.399999999999999" customHeight="1" x14ac:dyDescent="0.25">
      <c r="B873" s="51"/>
      <c r="D873" s="52"/>
    </row>
    <row r="874" spans="2:4" ht="18.399999999999999" customHeight="1" x14ac:dyDescent="0.25">
      <c r="B874" s="51"/>
      <c r="D874" s="52"/>
    </row>
    <row r="875" spans="2:4" ht="18.399999999999999" customHeight="1" x14ac:dyDescent="0.25">
      <c r="B875" s="51"/>
      <c r="D875" s="52"/>
    </row>
    <row r="876" spans="2:4" ht="18.399999999999999" customHeight="1" x14ac:dyDescent="0.25">
      <c r="B876" s="51"/>
      <c r="D876" s="52"/>
    </row>
    <row r="877" spans="2:4" ht="18.399999999999999" customHeight="1" x14ac:dyDescent="0.25">
      <c r="B877" s="51"/>
      <c r="D877" s="52"/>
    </row>
    <row r="878" spans="2:4" ht="18.399999999999999" customHeight="1" x14ac:dyDescent="0.25">
      <c r="B878" s="51"/>
      <c r="D878" s="52"/>
    </row>
    <row r="879" spans="2:4" ht="18.399999999999999" customHeight="1" x14ac:dyDescent="0.25">
      <c r="B879" s="51"/>
      <c r="D879" s="52"/>
    </row>
    <row r="880" spans="2:4" ht="18.399999999999999" customHeight="1" x14ac:dyDescent="0.25">
      <c r="B880" s="51"/>
      <c r="D880" s="52"/>
    </row>
    <row r="881" spans="2:4" ht="18.399999999999999" customHeight="1" x14ac:dyDescent="0.25">
      <c r="B881" s="51"/>
      <c r="D881" s="52"/>
    </row>
    <row r="882" spans="2:4" ht="18.399999999999999" customHeight="1" x14ac:dyDescent="0.25">
      <c r="B882" s="51"/>
      <c r="D882" s="52"/>
    </row>
    <row r="883" spans="2:4" ht="18.399999999999999" customHeight="1" x14ac:dyDescent="0.25">
      <c r="B883" s="51"/>
      <c r="D883" s="52"/>
    </row>
    <row r="884" spans="2:4" ht="18.399999999999999" customHeight="1" x14ac:dyDescent="0.25">
      <c r="B884" s="51"/>
      <c r="D884" s="52"/>
    </row>
    <row r="885" spans="2:4" ht="18.399999999999999" customHeight="1" x14ac:dyDescent="0.25">
      <c r="B885" s="51"/>
      <c r="D885" s="52"/>
    </row>
    <row r="886" spans="2:4" ht="18.399999999999999" customHeight="1" x14ac:dyDescent="0.25">
      <c r="B886" s="51"/>
      <c r="D886" s="52"/>
    </row>
    <row r="887" spans="2:4" ht="18.399999999999999" customHeight="1" x14ac:dyDescent="0.25">
      <c r="B887" s="51"/>
      <c r="D887" s="52"/>
    </row>
    <row r="888" spans="2:4" ht="18.399999999999999" customHeight="1" x14ac:dyDescent="0.25">
      <c r="B888" s="51"/>
      <c r="D888" s="52"/>
    </row>
    <row r="889" spans="2:4" ht="18.399999999999999" customHeight="1" x14ac:dyDescent="0.25">
      <c r="B889" s="51"/>
      <c r="D889" s="52"/>
    </row>
    <row r="890" spans="2:4" ht="18.399999999999999" customHeight="1" x14ac:dyDescent="0.25">
      <c r="B890" s="51"/>
      <c r="D890" s="52"/>
    </row>
    <row r="891" spans="2:4" ht="18.399999999999999" customHeight="1" x14ac:dyDescent="0.25">
      <c r="B891" s="51"/>
      <c r="D891" s="52"/>
    </row>
    <row r="892" spans="2:4" ht="18.399999999999999" customHeight="1" x14ac:dyDescent="0.25">
      <c r="B892" s="51"/>
      <c r="D892" s="52"/>
    </row>
    <row r="893" spans="2:4" ht="18.399999999999999" customHeight="1" x14ac:dyDescent="0.25">
      <c r="B893" s="51"/>
      <c r="D893" s="52"/>
    </row>
    <row r="894" spans="2:4" ht="18.399999999999999" customHeight="1" x14ac:dyDescent="0.25">
      <c r="B894" s="51"/>
      <c r="D894" s="52"/>
    </row>
    <row r="895" spans="2:4" ht="18.399999999999999" customHeight="1" x14ac:dyDescent="0.25">
      <c r="B895" s="51"/>
      <c r="D895" s="52"/>
    </row>
    <row r="896" spans="2:4" ht="18.399999999999999" customHeight="1" x14ac:dyDescent="0.25">
      <c r="B896" s="51"/>
      <c r="D896" s="52"/>
    </row>
    <row r="897" spans="2:4" ht="18.399999999999999" customHeight="1" x14ac:dyDescent="0.25">
      <c r="B897" s="51"/>
      <c r="D897" s="52"/>
    </row>
    <row r="898" spans="2:4" ht="18.399999999999999" customHeight="1" x14ac:dyDescent="0.25">
      <c r="B898" s="51"/>
      <c r="D898" s="52"/>
    </row>
    <row r="899" spans="2:4" ht="18.399999999999999" customHeight="1" x14ac:dyDescent="0.25">
      <c r="B899" s="51"/>
      <c r="D899" s="52"/>
    </row>
    <row r="900" spans="2:4" ht="18.399999999999999" customHeight="1" x14ac:dyDescent="0.25">
      <c r="B900" s="51"/>
      <c r="D900" s="52"/>
    </row>
    <row r="901" spans="2:4" ht="18.399999999999999" customHeight="1" x14ac:dyDescent="0.25">
      <c r="B901" s="51"/>
      <c r="D901" s="52"/>
    </row>
    <row r="902" spans="2:4" ht="18.399999999999999" customHeight="1" x14ac:dyDescent="0.25">
      <c r="B902" s="51"/>
      <c r="D902" s="52"/>
    </row>
    <row r="903" spans="2:4" ht="18.399999999999999" customHeight="1" x14ac:dyDescent="0.25">
      <c r="B903" s="51"/>
      <c r="D903" s="52"/>
    </row>
    <row r="904" spans="2:4" ht="18.399999999999999" customHeight="1" x14ac:dyDescent="0.25">
      <c r="B904" s="51"/>
      <c r="D904" s="52"/>
    </row>
    <row r="905" spans="2:4" ht="18.399999999999999" customHeight="1" x14ac:dyDescent="0.25">
      <c r="B905" s="51"/>
      <c r="D905" s="52"/>
    </row>
    <row r="906" spans="2:4" ht="18.399999999999999" customHeight="1" x14ac:dyDescent="0.25">
      <c r="B906" s="51"/>
      <c r="D906" s="52"/>
    </row>
    <row r="907" spans="2:4" ht="18.399999999999999" customHeight="1" x14ac:dyDescent="0.25">
      <c r="B907" s="51"/>
      <c r="D907" s="52"/>
    </row>
    <row r="908" spans="2:4" ht="18.399999999999999" customHeight="1" x14ac:dyDescent="0.25">
      <c r="B908" s="51"/>
      <c r="D908" s="52"/>
    </row>
    <row r="909" spans="2:4" ht="18.399999999999999" customHeight="1" x14ac:dyDescent="0.25">
      <c r="B909" s="51"/>
      <c r="D909" s="52"/>
    </row>
    <row r="910" spans="2:4" ht="18.399999999999999" customHeight="1" x14ac:dyDescent="0.25">
      <c r="B910" s="51"/>
      <c r="D910" s="52"/>
    </row>
    <row r="911" spans="2:4" ht="18.399999999999999" customHeight="1" x14ac:dyDescent="0.25">
      <c r="B911" s="51"/>
      <c r="D911" s="52"/>
    </row>
    <row r="912" spans="2:4" ht="18.399999999999999" customHeight="1" x14ac:dyDescent="0.25">
      <c r="B912" s="51"/>
      <c r="D912" s="52"/>
    </row>
    <row r="913" spans="2:4" ht="18.399999999999999" customHeight="1" x14ac:dyDescent="0.25">
      <c r="B913" s="51"/>
      <c r="D913" s="52"/>
    </row>
    <row r="914" spans="2:4" ht="18.399999999999999" customHeight="1" x14ac:dyDescent="0.25">
      <c r="B914" s="51"/>
      <c r="D914" s="52"/>
    </row>
    <row r="915" spans="2:4" ht="18.399999999999999" customHeight="1" x14ac:dyDescent="0.25">
      <c r="B915" s="51"/>
      <c r="D915" s="52"/>
    </row>
    <row r="916" spans="2:4" ht="18.399999999999999" customHeight="1" x14ac:dyDescent="0.25">
      <c r="B916" s="51"/>
      <c r="D916" s="52"/>
    </row>
    <row r="917" spans="2:4" ht="18.399999999999999" customHeight="1" x14ac:dyDescent="0.25">
      <c r="B917" s="51"/>
      <c r="D917" s="52"/>
    </row>
    <row r="918" spans="2:4" ht="18.399999999999999" customHeight="1" x14ac:dyDescent="0.25">
      <c r="B918" s="51"/>
      <c r="D918" s="52"/>
    </row>
    <row r="919" spans="2:4" ht="18.399999999999999" customHeight="1" x14ac:dyDescent="0.25">
      <c r="B919" s="51"/>
      <c r="D919" s="52"/>
    </row>
    <row r="920" spans="2:4" ht="18.399999999999999" customHeight="1" x14ac:dyDescent="0.25">
      <c r="B920" s="51"/>
      <c r="D920" s="52"/>
    </row>
    <row r="921" spans="2:4" ht="18.399999999999999" customHeight="1" x14ac:dyDescent="0.25">
      <c r="B921" s="51"/>
      <c r="D921" s="52"/>
    </row>
    <row r="922" spans="2:4" ht="18.399999999999999" customHeight="1" x14ac:dyDescent="0.25">
      <c r="B922" s="51"/>
      <c r="D922" s="52"/>
    </row>
    <row r="923" spans="2:4" ht="18.399999999999999" customHeight="1" x14ac:dyDescent="0.25">
      <c r="B923" s="51"/>
      <c r="D923" s="52"/>
    </row>
    <row r="924" spans="2:4" ht="18.399999999999999" customHeight="1" x14ac:dyDescent="0.25">
      <c r="B924" s="51"/>
      <c r="D924" s="52"/>
    </row>
    <row r="925" spans="2:4" ht="18.399999999999999" customHeight="1" x14ac:dyDescent="0.25">
      <c r="B925" s="51"/>
      <c r="D925" s="52"/>
    </row>
    <row r="926" spans="2:4" ht="18.399999999999999" customHeight="1" x14ac:dyDescent="0.25">
      <c r="B926" s="51"/>
      <c r="D926" s="52"/>
    </row>
    <row r="927" spans="2:4" ht="18.399999999999999" customHeight="1" x14ac:dyDescent="0.25">
      <c r="B927" s="51"/>
      <c r="D927" s="52"/>
    </row>
    <row r="928" spans="2:4" ht="18.399999999999999" customHeight="1" x14ac:dyDescent="0.25">
      <c r="B928" s="51"/>
      <c r="D928" s="52"/>
    </row>
    <row r="929" spans="2:4" ht="18.399999999999999" customHeight="1" x14ac:dyDescent="0.25">
      <c r="B929" s="51"/>
      <c r="D929" s="52"/>
    </row>
    <row r="930" spans="2:4" ht="18.399999999999999" customHeight="1" x14ac:dyDescent="0.25">
      <c r="B930" s="51"/>
      <c r="D930" s="52"/>
    </row>
    <row r="931" spans="2:4" ht="18.399999999999999" customHeight="1" x14ac:dyDescent="0.25">
      <c r="B931" s="51"/>
      <c r="D931" s="52"/>
    </row>
    <row r="932" spans="2:4" ht="18.399999999999999" customHeight="1" x14ac:dyDescent="0.25">
      <c r="B932" s="51"/>
      <c r="D932" s="52"/>
    </row>
    <row r="933" spans="2:4" ht="18.399999999999999" customHeight="1" x14ac:dyDescent="0.25">
      <c r="B933" s="51"/>
      <c r="D933" s="52"/>
    </row>
    <row r="934" spans="2:4" ht="18.399999999999999" customHeight="1" x14ac:dyDescent="0.25">
      <c r="B934" s="51"/>
      <c r="D934" s="52"/>
    </row>
    <row r="935" spans="2:4" ht="18.399999999999999" customHeight="1" x14ac:dyDescent="0.25">
      <c r="B935" s="51"/>
      <c r="D935" s="52"/>
    </row>
    <row r="936" spans="2:4" ht="18.399999999999999" customHeight="1" x14ac:dyDescent="0.25">
      <c r="B936" s="51"/>
      <c r="D936" s="52"/>
    </row>
    <row r="937" spans="2:4" ht="18.399999999999999" customHeight="1" x14ac:dyDescent="0.25">
      <c r="B937" s="51"/>
      <c r="D937" s="52"/>
    </row>
    <row r="938" spans="2:4" ht="18.399999999999999" customHeight="1" x14ac:dyDescent="0.25">
      <c r="B938" s="51"/>
      <c r="D938" s="52"/>
    </row>
    <row r="939" spans="2:4" ht="18.399999999999999" customHeight="1" x14ac:dyDescent="0.25">
      <c r="B939" s="51"/>
      <c r="D939" s="52"/>
    </row>
    <row r="940" spans="2:4" ht="18.399999999999999" customHeight="1" x14ac:dyDescent="0.25">
      <c r="B940" s="51"/>
      <c r="D940" s="52"/>
    </row>
    <row r="941" spans="2:4" ht="18.399999999999999" customHeight="1" x14ac:dyDescent="0.25">
      <c r="B941" s="51"/>
      <c r="D941" s="52"/>
    </row>
    <row r="942" spans="2:4" ht="18.399999999999999" customHeight="1" x14ac:dyDescent="0.25">
      <c r="B942" s="51"/>
      <c r="D942" s="52"/>
    </row>
    <row r="943" spans="2:4" ht="18.399999999999999" customHeight="1" x14ac:dyDescent="0.25">
      <c r="B943" s="51"/>
      <c r="D943" s="52"/>
    </row>
    <row r="944" spans="2:4" ht="18.399999999999999" customHeight="1" x14ac:dyDescent="0.25">
      <c r="B944" s="51"/>
      <c r="D944" s="52"/>
    </row>
    <row r="945" spans="2:4" ht="18.399999999999999" customHeight="1" x14ac:dyDescent="0.25">
      <c r="B945" s="51"/>
      <c r="D945" s="52"/>
    </row>
    <row r="946" spans="2:4" ht="18.399999999999999" customHeight="1" x14ac:dyDescent="0.25">
      <c r="B946" s="51"/>
      <c r="D946" s="52"/>
    </row>
    <row r="947" spans="2:4" ht="18.399999999999999" customHeight="1" x14ac:dyDescent="0.25">
      <c r="B947" s="51"/>
      <c r="D947" s="52"/>
    </row>
    <row r="948" spans="2:4" ht="18.399999999999999" customHeight="1" x14ac:dyDescent="0.25">
      <c r="B948" s="51"/>
      <c r="D948" s="52"/>
    </row>
    <row r="949" spans="2:4" ht="18.399999999999999" customHeight="1" x14ac:dyDescent="0.25">
      <c r="B949" s="51"/>
      <c r="D949" s="52"/>
    </row>
    <row r="950" spans="2:4" ht="18.399999999999999" customHeight="1" x14ac:dyDescent="0.25">
      <c r="B950" s="51"/>
      <c r="D950" s="52"/>
    </row>
  </sheetData>
  <mergeCells count="8">
    <mergeCell ref="G80:G110"/>
    <mergeCell ref="B2:G2"/>
    <mergeCell ref="A381:A382"/>
    <mergeCell ref="B381:F381"/>
    <mergeCell ref="B382:F382"/>
    <mergeCell ref="G161:G170"/>
    <mergeCell ref="G363:G378"/>
    <mergeCell ref="G354:G362"/>
  </mergeCells>
  <pageMargins left="0.45" right="0.2" top="0.5" bottom="0.5" header="0" footer="0"/>
  <pageSetup paperSize="9"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TÊN ĐƠN VỊ</vt:lpstr>
      <vt:lpstr>'TÊN ĐƠN VỊ'!Print_Area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Skynet</dc:creator>
  <cp:lastModifiedBy>phi</cp:lastModifiedBy>
  <cp:lastPrinted>2024-06-03T07:07:59Z</cp:lastPrinted>
  <dcterms:created xsi:type="dcterms:W3CDTF">2020-05-13T07:08:02Z</dcterms:created>
  <dcterms:modified xsi:type="dcterms:W3CDTF">2024-06-19T04:08:05Z</dcterms:modified>
</cp:coreProperties>
</file>