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25" yWindow="555" windowWidth="10020" windowHeight="7230"/>
  </bookViews>
  <sheets>
    <sheet name="TÊN ĐƠN VỊ" sheetId="1" r:id="rId1"/>
  </sheets>
  <definedNames>
    <definedName name="_xlnm._FilterDatabase" localSheetId="0" hidden="1">'TÊN ĐƠN VỊ'!$A$4:$I$168</definedName>
    <definedName name="OLE_LINK49" localSheetId="0">'TÊN ĐƠN VỊ'!#REF!</definedName>
    <definedName name="OLE_LINK53" localSheetId="0">'TÊN ĐƠN VỊ'!#REF!</definedName>
    <definedName name="_xlnm.Print_Area" localSheetId="0">'TÊN ĐƠN VỊ'!$A$1:$G$172</definedName>
  </definedNames>
  <calcPr calcId="145621"/>
</workbook>
</file>

<file path=xl/calcChain.xml><?xml version="1.0" encoding="utf-8"?>
<calcChain xmlns="http://schemas.openxmlformats.org/spreadsheetml/2006/main">
  <c r="H167" i="1" l="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I54" i="1"/>
  <c r="I167" i="1"/>
  <c r="I166" i="1"/>
  <c r="I165" i="1"/>
  <c r="I164" i="1"/>
  <c r="I162" i="1"/>
  <c r="I161" i="1"/>
  <c r="I160" i="1"/>
  <c r="I159" i="1"/>
  <c r="I158" i="1"/>
  <c r="I157" i="1"/>
  <c r="I156" i="1"/>
  <c r="I155" i="1"/>
  <c r="I154" i="1"/>
  <c r="I152" i="1"/>
  <c r="I151" i="1"/>
  <c r="I150" i="1"/>
  <c r="I149" i="1"/>
  <c r="I146" i="1"/>
  <c r="I145" i="1"/>
  <c r="I144" i="1"/>
  <c r="I143" i="1"/>
  <c r="I142" i="1"/>
  <c r="I140" i="1"/>
  <c r="I139" i="1"/>
  <c r="I138" i="1"/>
  <c r="I137" i="1"/>
  <c r="I136" i="1"/>
  <c r="I135" i="1"/>
  <c r="I134" i="1"/>
  <c r="I133" i="1"/>
  <c r="I132" i="1"/>
  <c r="I129" i="1"/>
  <c r="I128" i="1"/>
  <c r="I127" i="1"/>
  <c r="I126" i="1"/>
  <c r="I124" i="1"/>
  <c r="I123" i="1"/>
  <c r="I122" i="1"/>
  <c r="I121" i="1"/>
  <c r="I120" i="1"/>
  <c r="I119" i="1"/>
  <c r="I118" i="1"/>
  <c r="I117" i="1"/>
  <c r="I116" i="1"/>
  <c r="I113" i="1"/>
  <c r="I112" i="1"/>
  <c r="I111" i="1"/>
  <c r="I109" i="1"/>
  <c r="I108" i="1"/>
  <c r="I107" i="1"/>
  <c r="I106" i="1"/>
  <c r="I105" i="1"/>
  <c r="I104" i="1"/>
  <c r="I103" i="1"/>
  <c r="I102" i="1"/>
  <c r="I101" i="1"/>
  <c r="I99" i="1"/>
  <c r="I98" i="1"/>
  <c r="I97" i="1"/>
  <c r="I95" i="1"/>
  <c r="I94" i="1"/>
  <c r="I93" i="1"/>
  <c r="I92" i="1"/>
  <c r="I91" i="1"/>
  <c r="I90" i="1"/>
  <c r="I89" i="1"/>
  <c r="I88" i="1"/>
  <c r="I87" i="1"/>
  <c r="I86" i="1"/>
  <c r="I85" i="1"/>
  <c r="I84" i="1"/>
  <c r="I83" i="1"/>
  <c r="I82" i="1"/>
  <c r="I81" i="1"/>
  <c r="I80" i="1"/>
  <c r="I79" i="1"/>
  <c r="I77" i="1"/>
  <c r="I76" i="1"/>
  <c r="I75" i="1"/>
  <c r="I74" i="1"/>
  <c r="I73" i="1"/>
  <c r="I72" i="1"/>
  <c r="I71" i="1"/>
  <c r="I68" i="1"/>
  <c r="I67" i="1"/>
  <c r="I66" i="1"/>
  <c r="I64" i="1"/>
  <c r="I63" i="1"/>
  <c r="I62" i="1"/>
  <c r="I60" i="1"/>
  <c r="I59" i="1"/>
  <c r="I58" i="1"/>
  <c r="I55" i="1"/>
  <c r="I53" i="1"/>
  <c r="I52" i="1"/>
  <c r="I51" i="1"/>
  <c r="I50" i="1"/>
  <c r="I49" i="1"/>
  <c r="I47" i="1"/>
  <c r="I46" i="1"/>
  <c r="I45" i="1"/>
  <c r="I44" i="1"/>
  <c r="I43" i="1"/>
  <c r="I42" i="1"/>
  <c r="I40" i="1"/>
  <c r="I39" i="1"/>
  <c r="I38" i="1"/>
  <c r="I37" i="1"/>
  <c r="I36" i="1"/>
  <c r="I35" i="1"/>
  <c r="I34" i="1"/>
  <c r="I32" i="1"/>
  <c r="I31" i="1"/>
  <c r="I30" i="1"/>
  <c r="I29" i="1"/>
  <c r="I28" i="1"/>
  <c r="I27" i="1"/>
  <c r="I26" i="1"/>
  <c r="I25" i="1"/>
  <c r="I24" i="1"/>
  <c r="I23" i="1"/>
  <c r="I22" i="1"/>
  <c r="I20" i="1"/>
  <c r="I19" i="1"/>
  <c r="I18" i="1"/>
  <c r="I17" i="1"/>
  <c r="I16" i="1"/>
  <c r="I15" i="1"/>
  <c r="I14" i="1"/>
  <c r="I13" i="1"/>
  <c r="I12" i="1"/>
  <c r="I11" i="1"/>
  <c r="I10" i="1"/>
  <c r="I9" i="1"/>
  <c r="I8" i="1"/>
  <c r="I7" i="1"/>
  <c r="I163" i="1" l="1"/>
  <c r="I148" i="1"/>
  <c r="I141" i="1"/>
  <c r="I125" i="1"/>
  <c r="I110" i="1"/>
  <c r="I65" i="1"/>
  <c r="I61" i="1"/>
  <c r="I57" i="1"/>
  <c r="I78" i="1" l="1"/>
  <c r="I56" i="1"/>
  <c r="I48" i="1"/>
  <c r="I41" i="1"/>
  <c r="I33" i="1"/>
  <c r="I21" i="1"/>
  <c r="I6" i="1"/>
  <c r="I147" i="1" l="1"/>
  <c r="I153" i="1"/>
  <c r="I96" i="1"/>
  <c r="I100" i="1"/>
  <c r="I114" i="1"/>
  <c r="I115" i="1"/>
  <c r="I69" i="1"/>
  <c r="I70" i="1"/>
  <c r="I130" i="1"/>
  <c r="I131" i="1"/>
  <c r="C168" i="1" l="1"/>
  <c r="I168" i="1" s="1"/>
  <c r="I5" i="1"/>
  <c r="H5" i="1"/>
</calcChain>
</file>

<file path=xl/sharedStrings.xml><?xml version="1.0" encoding="utf-8"?>
<sst xmlns="http://schemas.openxmlformats.org/spreadsheetml/2006/main" count="317" uniqueCount="207">
  <si>
    <t>STT</t>
  </si>
  <si>
    <t>Lĩnh vực/ Tiêu chí/ Tiêu chí thành phần</t>
  </si>
  <si>
    <t>Điểm tối đa (chuẩn)</t>
  </si>
  <si>
    <t>Điểm tự chấm</t>
  </si>
  <si>
    <t>Điểm thẩm định</t>
  </si>
  <si>
    <t>Điểm đạt được</t>
  </si>
  <si>
    <t>Ghi chú</t>
  </si>
  <si>
    <t>CÔNG TÁC CHỈ ĐẠO ĐIỀU HÀNH CẢI CÁCH HÀNH CHÍNH</t>
  </si>
  <si>
    <t>1.1</t>
  </si>
  <si>
    <t>1.1.1</t>
  </si>
  <si>
    <t xml:space="preserve"> </t>
  </si>
  <si>
    <t>Không ban hành: 0</t>
  </si>
  <si>
    <t>1.1.2</t>
  </si>
  <si>
    <t>Không xác định đầy đủ nhiệm vụ: 0</t>
  </si>
  <si>
    <t>1.1.3</t>
  </si>
  <si>
    <t>1.1.4</t>
  </si>
  <si>
    <t>Xác định rõ ràng, cụ thể các kết quả phải đạt và định rõ trách nhiệm thực hiện của các đơn vị trong kế hoạch</t>
  </si>
  <si>
    <t>Hoàn thành dưới 50% kế hoạch: 0</t>
  </si>
  <si>
    <t>1.2</t>
  </si>
  <si>
    <t>1.2.1</t>
  </si>
  <si>
    <t>Báo cáo đạt dưới ¾ số lượng: 0</t>
  </si>
  <si>
    <t>1.2.2</t>
  </si>
  <si>
    <t>Báo cáo đầy đủ nội dung theo quy định</t>
  </si>
  <si>
    <t>Không đầy đủ nội dung: 0</t>
  </si>
  <si>
    <t>1.2.3</t>
  </si>
  <si>
    <t>Thời gian gửi báo cáo đúng quy định</t>
  </si>
  <si>
    <t>Dưới ¾ số lượng báo cáo gửi đúng thời gian quy định: 0</t>
  </si>
  <si>
    <t xml:space="preserve">Công tác tuyên truyền cải cách hành chính </t>
  </si>
  <si>
    <t>1.4.1</t>
  </si>
  <si>
    <t>Không có kế hoạch: 0</t>
  </si>
  <si>
    <t>1.4.2</t>
  </si>
  <si>
    <t>Thực hiện dưới 50%  kế hoạch: 0</t>
  </si>
  <si>
    <t>1.5.1</t>
  </si>
  <si>
    <t>Gắn kết quả thực hiện cải cách hành chính với công tác thi đua, khen thưởng</t>
  </si>
  <si>
    <t>Không thực hiện:0</t>
  </si>
  <si>
    <t>1.5.2</t>
  </si>
  <si>
    <t>Không thực hiện: 0</t>
  </si>
  <si>
    <t>Kết quả chỉ đạo, điều hành và đôn đốc thực hiện các nhiệm vụ cải cách hành chính</t>
  </si>
  <si>
    <t>THAM MƯU XÂY DỰNG VÀ TỔ CHỨC THỰC HIỆN VĂN BẢN QUY PHẠM PHÁP LUẬT TẠI  ĐỊA PHƯƠNG</t>
  </si>
  <si>
    <t>Cập nhật, triển khai không đầy đủ hoặc không kịp thời các thủ tục hành chính đã công bố theo quy định: 0</t>
  </si>
  <si>
    <t>3.2</t>
  </si>
  <si>
    <t xml:space="preserve">Công khai  thủ tục hành chính </t>
  </si>
  <si>
    <t>3.2.1</t>
  </si>
  <si>
    <t>Dưới 50% thủ tục hành chính được công khai: 0</t>
  </si>
  <si>
    <t>3.2.2</t>
  </si>
  <si>
    <t>Dưới 50% ý kiến được hỏi rất hài lòng hoặc hài lòng với việc công khai, niêm yết thủ tục hành chính: 0</t>
  </si>
  <si>
    <t>3.2.3</t>
  </si>
  <si>
    <t>Mức độ thuận tiện trong việc tiếp cận các thủ tục hành chính thuộc thẩm quyền quản lý của địa phương</t>
  </si>
  <si>
    <t>5.1.1</t>
  </si>
  <si>
    <t>5.1.2</t>
  </si>
  <si>
    <t>Đổi mới công tác quản lý cán bộ, chiến sĩ Công an nhân dân</t>
  </si>
  <si>
    <t>Đánh giá cán bộ, chiến sĩ trên cơ sở kết quả thực hiện nhiệm vụ được giao</t>
  </si>
  <si>
    <t>Chủ động phát hiện, xử lý nghiêm cán bộ, chiến sĩ sai phạm</t>
  </si>
  <si>
    <t>Kết quả thực hiện chức trách, nhiệm vụ của cán bộ, chiến sĩ Công an nhân dân</t>
  </si>
  <si>
    <t>Đạt dưới 50%: 0</t>
  </si>
  <si>
    <t>Cung cấp dịch vụ công trực tuyến</t>
  </si>
  <si>
    <t>Tỷ lệ các thủ tục hành chính áp dụng đúng quy định ISO trong giải quyết cho tổ chức, cá nhân</t>
  </si>
  <si>
    <t>Điều kiện cơ sở vật chất, trang thiết bị và mức độ hiện đại hóa của Bộ phận tiếp nhận và trả kết quả</t>
  </si>
  <si>
    <t>Mức độ hiện đại hóa</t>
  </si>
  <si>
    <t>Tổng cộng:</t>
  </si>
  <si>
    <t>Dưới 50% ý kiến được hỏi rất hài lòng hoặc hài lòng: 0</t>
  </si>
  <si>
    <t>Xây dựng và thực hiện kế hoạch công tác cải cách hành chính định kỳ hằng năm</t>
  </si>
  <si>
    <t>Mức độ kịp thời trong ban hành kế hoạch cải cách hành chính năm</t>
  </si>
  <si>
    <t>Mức độ thực hiện từng nhiệm vụ cụ thể đã xác định trong kế hoạch cải cách hành chính</t>
  </si>
  <si>
    <t>Thực hiện chế độ báo cáo về công tác cải cách hành chính</t>
  </si>
  <si>
    <t>Số lượng báo cáo định kỳ hoặc đột xuất theo quy định</t>
  </si>
  <si>
    <t>Ban hành kế hoạch tuyên truyền cải cách hành chính (có kế hoạch tuyên truyền cải cách hành chính riêng hoặc nằm trong kế hoạch cải cách hành chính năm)</t>
  </si>
  <si>
    <t>CẢI CÁCH THỦ TỤC HÀNH CHÍNH LIÊN QUAN ĐẾN CÁ NHÂN, TỔ CHỨC</t>
  </si>
  <si>
    <t>Thực hiện cập nhật, triển khai đầy đủ, kịp thời các thủ tục hành chính đã công bố theo quy định</t>
  </si>
  <si>
    <t>Việc tiếp nhận, xử lý phản ánh, kiến nghị của cá nhân, tổ chức đối với thủ tục hành chính thuộc thẩm quyền giải quyết</t>
  </si>
  <si>
    <t>Việc công khai đầy đủ, đúng quy định thủ tục hành chính tại Bộ phận tiếp nhận và trả kết quả</t>
  </si>
  <si>
    <t>CẢI CÁCH CHẾ ĐỘ CÔNG VỤ</t>
  </si>
  <si>
    <t>XÂY DỰNG VÀ PHÁT TRIỂN CHÍNH PHỦ ĐIỆN TỬ, CHÍNH PHỦ SỐ</t>
  </si>
  <si>
    <t>100% ý kiến được hỏi rất hài lòng hoặc hài lòng với việc công khai, niêm yết thủ tục hành chính: 2</t>
  </si>
  <si>
    <t>Tên đơn vị</t>
  </si>
  <si>
    <t>Xác định đầy đủ các nhiệm vụ cải cách hành chính phù hợp với chức năng, nhiệm vụ của đơn vị theo kế hoạch cải cách hành chính của Công an tỉnh</t>
  </si>
  <si>
    <t xml:space="preserve">Tỷ lệ các thủ tục hành chính được công khai đầy đủ, đúng quy định </t>
  </si>
  <si>
    <t>Tỷ lệ hồ sơ thủ tục hành chính được xử lý trực tuyến</t>
  </si>
  <si>
    <t>Đạt 100% : 2</t>
  </si>
  <si>
    <t>Đầy đủ nội dung: 1</t>
  </si>
  <si>
    <t>Ghi chú:</t>
  </si>
  <si>
    <t>Đối với tiêu chí điền điểm đạt được, các đơn vị điền vào ô cột E, tô màu (xanh dương nhạt) tương ứng</t>
  </si>
  <si>
    <t>Hoàn thành từ 100% kế hoạch: 1</t>
  </si>
  <si>
    <t>Hoàn thành từ 50% - dưới 100% kế hoạch: 0,5</t>
  </si>
  <si>
    <t xml:space="preserve">Mức độ thực hiện kế hoạch tuyên truyền cải cách hành chính </t>
  </si>
  <si>
    <t>Thực hiện từ 70% - 100% kế hoạch: 1</t>
  </si>
  <si>
    <t>Thực hiện từ 50% - 70% kế hoạch: 0,5</t>
  </si>
  <si>
    <t>Sự năng động trong chỉ đạo, điều hành cải cách hành chính</t>
  </si>
  <si>
    <t>Có nội dung khác thể hiện sự sáng tạo trong chỉ đạo, điều hành (tổ chức hội nghị, hội thảo, tọa đàm, đối thoại, cuộc thi, sáng kiến, ứng dụng công nghệ thông tin) về cải cách hành chính</t>
  </si>
  <si>
    <t>Triển khai văn bản QPPL</t>
  </si>
  <si>
    <t>Không triển khai đầy đủ, kịp thời: 0</t>
  </si>
  <si>
    <t>Số lượng dự thảo văn bản QPPL tham gia góp ý theo chỉ đạo đúng thời gian yêu cầu</t>
  </si>
  <si>
    <t xml:space="preserve">Chất lượng tham gia góp ý (đạt từ 75%  tổng số văn bản góp ý) </t>
  </si>
  <si>
    <t>Có chất lượng: 1</t>
  </si>
  <si>
    <t>Không có chất lượng: 0</t>
  </si>
  <si>
    <t>100% phản ánh, kiến nghị được xử lý: 2</t>
  </si>
  <si>
    <t>Từ 70% - dưới 100% phản ánh, kiến nghị được xử lý: 1</t>
  </si>
  <si>
    <t>Dưới 70% phản ánh, kiến nghị được xử lý: 0</t>
  </si>
  <si>
    <t>Từ 70% - 100% ý kiến được hỏi rất hài lòng hoặc hài lòng với việc công khai, niêm yết thủ tục hành chính: 1</t>
  </si>
  <si>
    <t>Từ 50% - dưới 70% ý kiến được hỏi rất hài lòng hoặc hài lòng với việc công khai, niêm yết thủ tục hành chính: 0.5</t>
  </si>
  <si>
    <t>100% ý kiến được hỏi rất hài lòng hoặc hài lòng: 2</t>
  </si>
  <si>
    <t>Từ 70% - 100%  ý kiến được hỏi rất hài lòng hoặc hài lòng: 1</t>
  </si>
  <si>
    <t>Từ 50%  - dưới 70% ý kiến được hỏi rất hài lòng hoặc hài lòng: 0.5</t>
  </si>
  <si>
    <t>Tỷ lệ TTHC cung cấp dịch vụ công trực tuyến có phát sinh hồ sơ</t>
  </si>
  <si>
    <t>Đạt từ 50% đến dưới 80%: 0,5</t>
  </si>
  <si>
    <t>Không đảm bảo quy định: 0</t>
  </si>
  <si>
    <t xml:space="preserve">Trang thiết bị phòng làm việc Bộ phận Tiếp nhận và trả kết quả </t>
  </si>
  <si>
    <t>Diện tích phòng làm việc của Bộ phận Tiếp nhận và Trả kết quả</t>
  </si>
  <si>
    <r>
      <rPr>
        <b/>
        <sz val="12"/>
        <rFont val="Times New Roman"/>
        <family val="1"/>
      </rPr>
      <t xml:space="preserve">Bảng IV
MỨC ĐIỂM TIÊU CHÍ CẢI CÁCH HÀNH CHÍNH 
CỦA CÔNG AN CÁC XÃ, PHƯỜNG, THỊ TRẤN NĂM 2024
</t>
    </r>
    <r>
      <rPr>
        <sz val="12"/>
        <rFont val="Times New Roman"/>
        <family val="1"/>
      </rPr>
      <t xml:space="preserve">
</t>
    </r>
  </si>
  <si>
    <t>Chủ động, sáng tạo trong cải cách hành chính</t>
  </si>
  <si>
    <t>Công tác chỉ đạo, đôn đốc thực hiện các nhiệm vụ CCHC</t>
  </si>
  <si>
    <t>Không tham gia góp ý đầy đủ: 0</t>
  </si>
  <si>
    <t>Kiểm soát thủ tục hành chính</t>
  </si>
  <si>
    <t>3.1.1</t>
  </si>
  <si>
    <t>3.1.2</t>
  </si>
  <si>
    <t>Tổ chức tiếp dân, giải quyết thủ tục hành chính</t>
  </si>
  <si>
    <t>Hiệu quả từ việc tiếp nhận và trả kết quả trong giải quyết TTHC</t>
  </si>
  <si>
    <t>Dưới 80% TTHC đảm bảo đầy đủ thành phần hồ sơ được trả đúng hoặc sớm hơn thời gian quy định: 0</t>
  </si>
  <si>
    <t>Không đảm bảo đầy đủ theo quy định: 0</t>
  </si>
  <si>
    <t>Không thực hiện phát tích kê xếp hàng gọi số theo bảng điện tử hoặc tiếp nhận nhập hồ sơ theo dõi bằng máy tính và in phiếu hẹn: 0</t>
  </si>
  <si>
    <t>Thái độ phục vụ nhân dân của CBCS</t>
  </si>
  <si>
    <t>Dưới 90 % công dân hài lòng với chất lượng phục vụ: 0</t>
  </si>
  <si>
    <t>Xác định đầy đủ nhiệm vụ: 1</t>
  </si>
  <si>
    <t>Đạt yêu cầu: 1</t>
  </si>
  <si>
    <t>Có kế hoạch: 1</t>
  </si>
  <si>
    <t>Có thực hiện:1</t>
  </si>
  <si>
    <t>Có thực hiện: 2</t>
  </si>
  <si>
    <t>Triển khai đầy đủ, kịp thời: 1</t>
  </si>
  <si>
    <t>Tham gia góp ý đầy đủ các dự thảo được yêu cầu: 1</t>
  </si>
  <si>
    <t>Cập nhật, triển khai đầy đủ, kịp thời các thủ tục hành chính đã công bố theo quy định: 2</t>
  </si>
  <si>
    <t>Từ 70% - 100% thủ tục hành chính được công khai:2</t>
  </si>
  <si>
    <t>Từ 50% - dưới 70% thủ tục hành chính được công khai: 1</t>
  </si>
  <si>
    <t>Từ 80% trở lên cán bộ, chiến sĩ được đánh giá, phân loại hoàn thành xuất sắc nhiệm vụ và hoàn thành tốt nhiệm vụ: 2</t>
  </si>
  <si>
    <t>Dưới 60% cán bộ, chiến sĩ được đánh giá, phân loại hoàn thành xuất sắc nhiệm vụ và hoàn thành tốt nhiệm vụ: 0</t>
  </si>
  <si>
    <t>Có từ 60% - dưới 80% cán bộ, chiến sĩ được đánh giá, phân loại hoàn thành xuất sắc nhiệm vụ và hoàn thành tốt nhiệm vụ: 1</t>
  </si>
  <si>
    <t>Từ 70% số TTHC trở lên cung cấp trực tuyến có phát sinh hồ sơ: 3</t>
  </si>
  <si>
    <t>Từ 50% - dưới 70% số TTHC cung cấp trực tuyến có phát sinh hồ sơ: 1,5</t>
  </si>
  <si>
    <r>
      <t>Dưới 50% số TTHC cung cấp trực tuyến có phát sinh hồ sơ</t>
    </r>
    <r>
      <rPr>
        <sz val="12"/>
        <color rgb="FF333333"/>
        <rFont val="Times New Roman"/>
        <family val="1"/>
      </rPr>
      <t xml:space="preserve">: </t>
    </r>
    <r>
      <rPr>
        <i/>
        <sz val="12"/>
        <color theme="1"/>
        <rFont val="Times New Roman"/>
        <family val="1"/>
      </rPr>
      <t>0</t>
    </r>
  </si>
  <si>
    <t>Đạt 100% lộ trình tăng tỷ lệ hồ sơ dịch vụ công trực tuyến theo chỉ đạo của Bộ: 3</t>
  </si>
  <si>
    <t>Đạt từ 85% đến dưới 100% lộ trình tăng tỷ lệ hồ sơ trực tuyến theo chỉ đạo của Bộ: 2</t>
  </si>
  <si>
    <t>Đạt từ 70% đến dưới 85% lộ trình tăng tỷ lệ hồ sơ trực tuyến theo chỉ đạo của Bộ: 1</t>
  </si>
  <si>
    <t>Từ 80% - dưới 100% TTHC đảm bảo đầy đủ thành phần hồ sơ được trả đúng hoặc sớm hơn thời gian quy định: 1,5</t>
  </si>
  <si>
    <t>Đảm bảo quy định: 0.5</t>
  </si>
  <si>
    <t>Được trang bị đầy đủ theo quy định: 0,5</t>
  </si>
  <si>
    <t>Thực hiện phát tích kê xếp hàng gọi số theo bảng điện tử hoặc tiếp nhận nhập hồ sơ theo dõi bằng máy tính và in phiếu hẹn: 1</t>
  </si>
  <si>
    <t>100%  công dân hài lòng với chất lượng phục vụ: 2</t>
  </si>
  <si>
    <t>Từ 90 đến dưới 100% công dân hài lòng với chất lượng phục vụ: 1</t>
  </si>
  <si>
    <r>
      <rPr>
        <sz val="12"/>
        <rFont val="Times New Roman"/>
        <family val="1"/>
      </rPr>
      <t>Đề xuất</t>
    </r>
    <r>
      <rPr>
        <sz val="12"/>
        <color rgb="FF00B050"/>
        <rFont val="Times New Roman"/>
        <family val="1"/>
      </rPr>
      <t xml:space="preserve"> </t>
    </r>
    <r>
      <rPr>
        <sz val="12"/>
        <color rgb="FF000000"/>
        <rFont val="Times New Roman"/>
        <family val="1"/>
      </rPr>
      <t>thực hiện khen thưởng kịp thời đối với tập thể, cá nhân có thành tích trong công tác cải cách hành chính</t>
    </r>
  </si>
  <si>
    <t xml:space="preserve">Thực hiện đề xuất cắt giảm thời gian giải quyết thủ tục hành chính </t>
  </si>
  <si>
    <t>Từ 15% các thủ tục hành chính thuộc thẩm quyền giải quyết được rà soát, đề xuất cắt giảm thời gian so với quy định chung của Bộ Công an: 2</t>
  </si>
  <si>
    <t>Dưới 15% các thủ tục hành chính thuộc thẩm quyền giải quyết được rà soát, đề xuất cắt giảm thời gian so với quy định chung của Bộ Công an: 0</t>
  </si>
  <si>
    <t>CẢI CÁCH HÀNH CHÍNH TRONG NỘI BỘ LỰC LƯỢNG CÔNG AN NHÂN DÂN</t>
  </si>
  <si>
    <t xml:space="preserve">Công khai, phổ biến đầy đủ, kịp thời phổ biến các thủ tục hành chính nội bộ CAND </t>
  </si>
  <si>
    <t>Tổ chức thực hiện các thủ tục hành chính trong nội bộ CAND</t>
  </si>
  <si>
    <t>4.2.1</t>
  </si>
  <si>
    <t>Thời gian giải quyết thủ tục hành chính trong nội bộ</t>
  </si>
  <si>
    <t>Tuân thủ đúng thời gian quy định của Chính phủ và của Bộ Công an: 1</t>
  </si>
  <si>
    <t>Không tuân thủ đúng thời gian quy định của Chính phủ và của Bộ Công an: 0</t>
  </si>
  <si>
    <t>4.2.2</t>
  </si>
  <si>
    <t>Chất lượng giải quyết thủ tục hành chính trong nội bộ</t>
  </si>
  <si>
    <t>Đáp ứng đầy đủ các tiêu chí theo quy định của Chính phủ và của Bộ Công an: 1</t>
  </si>
  <si>
    <t>Chưa đáp ứng đầy đủ các tiêu chí theo quy định của Chính phủ và của Bộ Công an: 0</t>
  </si>
  <si>
    <t>4.2.3</t>
  </si>
  <si>
    <t>Thực hiện đơn giản hóa hoặc cắt giảm thời gian giải quyết các thủ tục hành chính trong nội bộ</t>
  </si>
  <si>
    <t>Có thực hiện: 1</t>
  </si>
  <si>
    <t>Kết quả thực hiện quy chế làm việc</t>
  </si>
  <si>
    <t>Không ban hành quy chế làm việc: 0</t>
  </si>
  <si>
    <t>Có ban hành quy chế làm việc và kịp thời sửa đổi, bổ sung và thực hiện nghiêm túc: 2</t>
  </si>
  <si>
    <t>5.1.3</t>
  </si>
  <si>
    <t>6.1.1</t>
  </si>
  <si>
    <t>6.1.2</t>
  </si>
  <si>
    <t>7.2.1</t>
  </si>
  <si>
    <t>7.2.2</t>
  </si>
  <si>
    <t>7.2.3</t>
  </si>
  <si>
    <t>Kịp thời phổ biến các thủ tục hành chính trong nội bộ: 1</t>
  </si>
  <si>
    <t>Chưa kịp thời phổ biến các thủ tục hành chính trong nội bộ: 0</t>
  </si>
  <si>
    <t>Ban hành kịp thời (không quá 01 tháng sau Công an huyện ban hành hoặc theo yêu cầu xác định trong Kế hoạch cải cách hành chính năm 2024 của Công an huyện): 1.5</t>
  </si>
  <si>
    <t>Ban hành không kịp thời (quá 01 tháng sau khi Công an huyện ban hành hoặc yêu cầu xác định tại Kế hoạch cải cách hành chính năm 2024 của Công an huyện): 1</t>
  </si>
  <si>
    <t>Đầy đủ các báo cáo: 1.5</t>
  </si>
  <si>
    <t>Báo cáo đạt ¾ số lượng trở lên: 1</t>
  </si>
  <si>
    <t>Tất cả báo cáo gửi đúng thời gian quy định: 1.5</t>
  </si>
  <si>
    <t>Từ ¾ số lượng báo cáo trở lên gửi đúng thời gian quy định: 1</t>
  </si>
  <si>
    <t>Chủ động đề ra từ 02 giải pháp CCHC sáng tạo, hiệu quả trở lên: 1.5</t>
  </si>
  <si>
    <t>Chủ động đề ra 01 giải pháp CCHC sáng tạo, hiệu quả: 1</t>
  </si>
  <si>
    <t>Không có giải pháp CCHC sáng tạo: 0</t>
  </si>
  <si>
    <t>100% TTHC đảm bảo đầy đủ thành phần hồ sơ được trả đúng hoặc sớm hơn thời gian quy định: 2</t>
  </si>
  <si>
    <t>2.1.1</t>
  </si>
  <si>
    <t>2.2.1</t>
  </si>
  <si>
    <t>Việc tham gia góp ý các dự thảo văn bản QPPL</t>
  </si>
  <si>
    <t>2.3.1</t>
  </si>
  <si>
    <t xml:space="preserve">Chất lượng tham gia góp ý </t>
  </si>
  <si>
    <t>4.3.1</t>
  </si>
  <si>
    <t>Quy chế làm việc</t>
  </si>
  <si>
    <t>5.2.1</t>
  </si>
  <si>
    <t>6.2.1</t>
  </si>
  <si>
    <t>7.3.1</t>
  </si>
  <si>
    <t>Không đạt yêu cầu: 0</t>
  </si>
  <si>
    <t>Không chỉ đạo, đôn đốc: 0</t>
  </si>
  <si>
    <t>Đạt từ 80% đến dưới 100%: 1</t>
  </si>
  <si>
    <t>Thường xuyên chỉ đạo, đôn đốc việc thực hiện các nhiệm vụ CCHC thông qua các cuộc họp, sinh hoạt, giao ban định kỳ hàng tuần, hàng tháng, hàng quý và đột xuất của Công an xã, phương, thị trấn: 1</t>
  </si>
  <si>
    <t>Dưới 70% lộ trình tăng tỷ lệ hồ sơ dịch vụ công trực tuyến: 0</t>
  </si>
  <si>
    <t>1.5</t>
  </si>
  <si>
    <t>1</t>
  </si>
  <si>
    <t>0</t>
  </si>
  <si>
    <t>0.5</t>
  </si>
  <si>
    <t>2</t>
  </si>
  <si>
    <t>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</si>
</sst>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7" x14ac:knownFonts="1">
    <font>
      <sz val="11"/>
      <color theme="1"/>
      <name val="Arial"/>
    </font>
    <font>
      <sz val="11"/>
      <color theme="1"/>
      <name val="Calibri"/>
      <family val="2"/>
      <scheme val="minor"/>
    </font>
    <font>
      <sz val="11"/>
      <color theme="1"/>
      <name val="Times New Roman"/>
      <family val="1"/>
    </font>
    <font>
      <b/>
      <sz val="14"/>
      <color theme="1"/>
      <name val="Times New Roman"/>
      <family val="1"/>
    </font>
    <font>
      <b/>
      <sz val="12"/>
      <color theme="1"/>
      <name val="Times New Roman"/>
      <family val="1"/>
    </font>
    <font>
      <b/>
      <sz val="12"/>
      <color rgb="FFFF0000"/>
      <name val="Times New Roman"/>
      <family val="1"/>
    </font>
    <font>
      <sz val="12"/>
      <color theme="1"/>
      <name val="Times New Roman"/>
      <family val="1"/>
    </font>
    <font>
      <b/>
      <sz val="12"/>
      <color rgb="FFC00000"/>
      <name val="Times New Roman"/>
      <family val="1"/>
    </font>
    <font>
      <sz val="12"/>
      <color rgb="FFC00000"/>
      <name val="Times New Roman"/>
      <family val="1"/>
    </font>
    <font>
      <sz val="12"/>
      <color rgb="FF000000"/>
      <name val="Times New Roman"/>
      <family val="1"/>
    </font>
    <font>
      <b/>
      <sz val="12"/>
      <color rgb="FF000000"/>
      <name val="Times New Roman"/>
      <family val="1"/>
    </font>
    <font>
      <i/>
      <sz val="12"/>
      <color rgb="FF000000"/>
      <name val="Times New Roman"/>
      <family val="1"/>
    </font>
    <font>
      <i/>
      <sz val="12"/>
      <color theme="1"/>
      <name val="Times New Roman"/>
      <family val="1"/>
    </font>
    <font>
      <sz val="12"/>
      <color rgb="FFFF0000"/>
      <name val="Times New Roman"/>
      <family val="1"/>
    </font>
    <font>
      <b/>
      <i/>
      <sz val="12"/>
      <color rgb="FFFF0000"/>
      <name val="Times New Roman"/>
      <family val="1"/>
    </font>
    <font>
      <sz val="12"/>
      <color rgb="FF333333"/>
      <name val="Times New Roman"/>
      <family val="1"/>
    </font>
    <font>
      <sz val="12"/>
      <name val="Times New Roman"/>
      <family val="1"/>
    </font>
    <font>
      <b/>
      <sz val="12"/>
      <name val="Times New Roman"/>
      <family val="1"/>
    </font>
    <font>
      <sz val="11"/>
      <color rgb="FF0070C0"/>
      <name val="Times New Roman"/>
      <family val="1"/>
    </font>
    <font>
      <sz val="11"/>
      <name val="Times New Roman"/>
      <family val="1"/>
    </font>
    <font>
      <sz val="10"/>
      <color theme="1"/>
      <name val="Times New Roman"/>
      <family val="1"/>
    </font>
    <font>
      <b/>
      <sz val="11"/>
      <color theme="1"/>
      <name val="Times New Roman"/>
      <family val="1"/>
    </font>
    <font>
      <i/>
      <sz val="12"/>
      <name val="Times New Roman"/>
      <family val="1"/>
    </font>
    <font>
      <sz val="11"/>
      <color rgb="FFFF0000"/>
      <name val="Times New Roman"/>
      <family val="1"/>
    </font>
    <font>
      <sz val="12"/>
      <color rgb="FF00B050"/>
      <name val="Times New Roman"/>
      <family val="1"/>
    </font>
    <font>
      <b/>
      <i/>
      <sz val="12"/>
      <color rgb="FF000000"/>
      <name val="Times New Roman"/>
      <family val="1"/>
    </font>
    <font>
      <i/>
      <sz val="11"/>
      <color theme="1"/>
      <name val="Times New Roman"/>
      <family val="1"/>
    </font>
  </fonts>
  <fills count="11">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6"/>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7">
    <xf numFmtId="0" fontId="0" fillId="0" borderId="0" xfId="0" applyFont="1" applyAlignment="1"/>
    <xf numFmtId="0" fontId="6" fillId="0" borderId="1" xfId="0" applyFont="1" applyBorder="1" applyAlignment="1">
      <alignment vertical="center" wrapText="1"/>
    </xf>
    <xf numFmtId="0" fontId="2" fillId="0" borderId="0" xfId="0" applyFont="1" applyAlignment="1" applyProtection="1">
      <alignment wrapText="1"/>
      <protection locked="0"/>
    </xf>
    <xf numFmtId="0" fontId="2" fillId="0" borderId="0" xfId="0" applyFont="1" applyAlignment="1" applyProtection="1">
      <alignment horizontal="left" wrapText="1"/>
      <protection locked="0"/>
    </xf>
    <xf numFmtId="0" fontId="3" fillId="0" borderId="0" xfId="0" applyFont="1" applyBorder="1" applyAlignment="1" applyProtection="1">
      <alignment horizontal="center" wrapText="1"/>
      <protection locked="0"/>
    </xf>
    <xf numFmtId="0" fontId="4" fillId="0" borderId="1" xfId="0" applyFont="1" applyBorder="1" applyAlignment="1" applyProtection="1">
      <alignment horizontal="center" vertical="center" wrapText="1"/>
      <protection locked="0"/>
    </xf>
    <xf numFmtId="0" fontId="4" fillId="0" borderId="1" xfId="0" applyFont="1" applyBorder="1" applyAlignment="1" applyProtection="1">
      <alignment horizontal="left" vertical="center" wrapText="1"/>
      <protection locked="0"/>
    </xf>
    <xf numFmtId="0" fontId="6" fillId="0" borderId="1" xfId="0" applyFont="1" applyBorder="1" applyAlignment="1" applyProtection="1">
      <alignment vertical="center"/>
      <protection locked="0"/>
    </xf>
    <xf numFmtId="0" fontId="6" fillId="0" borderId="1" xfId="0" applyFont="1" applyBorder="1" applyAlignment="1" applyProtection="1">
      <alignment vertical="center" wrapText="1"/>
      <protection locked="0"/>
    </xf>
    <xf numFmtId="0" fontId="9" fillId="0" borderId="1" xfId="0" applyFont="1" applyBorder="1" applyAlignment="1" applyProtection="1">
      <alignment horizontal="center" vertical="center" wrapText="1"/>
      <protection locked="0"/>
    </xf>
    <xf numFmtId="0" fontId="9" fillId="0" borderId="1" xfId="1" applyFont="1" applyBorder="1" applyAlignment="1" applyProtection="1">
      <alignment horizontal="left" vertical="center" wrapText="1"/>
      <protection locked="0"/>
    </xf>
    <xf numFmtId="0" fontId="10" fillId="0" borderId="1" xfId="0" applyFont="1" applyBorder="1" applyAlignment="1" applyProtection="1">
      <alignment horizontal="center" vertical="center" wrapText="1"/>
      <protection locked="0"/>
    </xf>
    <xf numFmtId="0" fontId="11" fillId="0" borderId="1" xfId="1" applyFont="1" applyBorder="1" applyAlignment="1" applyProtection="1">
      <alignment horizontal="justify" wrapText="1"/>
      <protection locked="0"/>
    </xf>
    <xf numFmtId="0" fontId="6" fillId="0" borderId="1" xfId="0" applyFont="1" applyBorder="1" applyAlignment="1" applyProtection="1">
      <alignment horizontal="center" vertical="center" wrapText="1"/>
      <protection locked="0"/>
    </xf>
    <xf numFmtId="0" fontId="11" fillId="0" borderId="1" xfId="1" applyFont="1" applyBorder="1" applyAlignment="1" applyProtection="1">
      <alignment horizontal="left" vertical="center" wrapText="1"/>
      <protection locked="0"/>
    </xf>
    <xf numFmtId="0" fontId="11" fillId="0" borderId="1" xfId="0" applyFont="1" applyBorder="1" applyAlignment="1" applyProtection="1">
      <alignment horizontal="left" vertical="center" wrapText="1"/>
      <protection locked="0"/>
    </xf>
    <xf numFmtId="0" fontId="6" fillId="0" borderId="1" xfId="0" applyFont="1" applyBorder="1" applyAlignment="1">
      <alignment horizontal="left" vertical="center" wrapText="1"/>
    </xf>
    <xf numFmtId="0" fontId="6" fillId="0" borderId="1" xfId="0" applyFont="1" applyBorder="1" applyAlignment="1">
      <alignment vertical="center"/>
    </xf>
    <xf numFmtId="0" fontId="10" fillId="0" borderId="1" xfId="0" applyFont="1" applyBorder="1" applyAlignment="1">
      <alignment horizontal="center" vertical="center" wrapText="1"/>
    </xf>
    <xf numFmtId="0" fontId="11" fillId="0" borderId="1" xfId="0" applyFont="1" applyBorder="1" applyAlignment="1">
      <alignment horizontal="left" vertical="center" wrapText="1"/>
    </xf>
    <xf numFmtId="0" fontId="9"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9" fillId="0" borderId="1" xfId="0" applyFont="1" applyBorder="1" applyAlignment="1">
      <alignment horizontal="left" vertical="center" wrapText="1"/>
    </xf>
    <xf numFmtId="0" fontId="12" fillId="0" borderId="1" xfId="0" applyFont="1" applyBorder="1" applyAlignment="1">
      <alignment horizontal="left" vertical="center" wrapText="1"/>
    </xf>
    <xf numFmtId="0" fontId="4" fillId="0" borderId="1" xfId="0" applyFont="1" applyBorder="1" applyAlignment="1">
      <alignment horizontal="center" vertical="center" wrapText="1"/>
    </xf>
    <xf numFmtId="0" fontId="9" fillId="0" borderId="1" xfId="0" applyFont="1" applyBorder="1" applyAlignment="1">
      <alignment vertical="center" wrapText="1"/>
    </xf>
    <xf numFmtId="0" fontId="11" fillId="0" borderId="1" xfId="0" applyFont="1" applyBorder="1" applyAlignment="1">
      <alignment wrapText="1"/>
    </xf>
    <xf numFmtId="0" fontId="12" fillId="0" borderId="1" xfId="0" applyFont="1" applyBorder="1" applyAlignment="1">
      <alignment wrapText="1"/>
    </xf>
    <xf numFmtId="0" fontId="11" fillId="0" borderId="1" xfId="0" applyFont="1" applyBorder="1" applyAlignment="1">
      <alignment horizontal="center" vertical="center" wrapText="1"/>
    </xf>
    <xf numFmtId="0" fontId="11" fillId="0" borderId="1" xfId="0" applyFont="1" applyBorder="1" applyAlignment="1">
      <alignment horizontal="left" vertical="top" wrapText="1"/>
    </xf>
    <xf numFmtId="0" fontId="12" fillId="0" borderId="1" xfId="0" applyFont="1" applyBorder="1" applyAlignment="1">
      <alignment horizontal="justify"/>
    </xf>
    <xf numFmtId="0" fontId="6" fillId="0" borderId="1" xfId="0" applyFont="1" applyBorder="1" applyAlignment="1">
      <alignment horizontal="center" vertical="center" wrapText="1"/>
    </xf>
    <xf numFmtId="0" fontId="16" fillId="0" borderId="0" xfId="0" applyFont="1" applyBorder="1" applyAlignment="1" applyProtection="1">
      <alignment horizontal="center" vertical="top" wrapText="1"/>
      <protection locked="0"/>
    </xf>
    <xf numFmtId="0" fontId="2" fillId="0" borderId="0" xfId="0" applyFont="1" applyAlignment="1" applyProtection="1">
      <protection locked="0"/>
    </xf>
    <xf numFmtId="0" fontId="18" fillId="0" borderId="0" xfId="0" applyFont="1" applyProtection="1">
      <protection locked="0"/>
    </xf>
    <xf numFmtId="0" fontId="2" fillId="0" borderId="0" xfId="0" applyFont="1" applyAlignment="1"/>
    <xf numFmtId="0" fontId="19" fillId="0" borderId="0" xfId="0" applyFont="1" applyBorder="1"/>
    <xf numFmtId="0" fontId="2" fillId="0" borderId="0" xfId="0" applyFont="1" applyBorder="1" applyAlignment="1"/>
    <xf numFmtId="0" fontId="19" fillId="0" borderId="1" xfId="0" applyFont="1" applyBorder="1"/>
    <xf numFmtId="0" fontId="20" fillId="0" borderId="1" xfId="0" applyFont="1" applyBorder="1" applyAlignment="1">
      <alignment vertical="center" wrapText="1"/>
    </xf>
    <xf numFmtId="0" fontId="20" fillId="0" borderId="1" xfId="0" applyFont="1" applyBorder="1" applyAlignment="1">
      <alignment vertical="center"/>
    </xf>
    <xf numFmtId="0" fontId="2" fillId="0" borderId="0" xfId="0" applyFont="1" applyAlignment="1">
      <alignment horizontal="left"/>
    </xf>
    <xf numFmtId="0" fontId="18" fillId="0" borderId="0" xfId="0" applyFont="1"/>
    <xf numFmtId="0" fontId="9"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pplyProtection="1">
      <alignment horizontal="center" vertical="center" wrapText="1"/>
    </xf>
    <xf numFmtId="0" fontId="5" fillId="5" borderId="1" xfId="0" applyFont="1" applyFill="1" applyBorder="1" applyAlignment="1" applyProtection="1">
      <alignment horizontal="center" vertical="center" wrapText="1"/>
      <protection locked="0"/>
    </xf>
    <xf numFmtId="0" fontId="5" fillId="5" borderId="1" xfId="0" applyFont="1" applyFill="1" applyBorder="1" applyAlignment="1" applyProtection="1">
      <alignment horizontal="left" vertical="center" wrapText="1"/>
      <protection locked="0"/>
    </xf>
    <xf numFmtId="0" fontId="6" fillId="5" borderId="1" xfId="0" applyFont="1" applyFill="1" applyBorder="1" applyAlignment="1" applyProtection="1">
      <alignment vertical="center"/>
      <protection locked="0"/>
    </xf>
    <xf numFmtId="0" fontId="6" fillId="5" borderId="1" xfId="0" applyFont="1" applyFill="1" applyBorder="1" applyAlignment="1" applyProtection="1">
      <alignment vertical="center" wrapText="1"/>
      <protection locked="0"/>
    </xf>
    <xf numFmtId="0" fontId="7" fillId="6" borderId="1" xfId="0" applyFont="1" applyFill="1" applyBorder="1" applyAlignment="1" applyProtection="1">
      <alignment horizontal="center" vertical="center" wrapText="1"/>
      <protection locked="0"/>
    </xf>
    <xf numFmtId="0" fontId="7" fillId="6" borderId="1" xfId="1" applyFont="1" applyFill="1" applyBorder="1" applyAlignment="1" applyProtection="1">
      <alignment horizontal="left" vertical="center" wrapText="1"/>
      <protection locked="0"/>
    </xf>
    <xf numFmtId="0" fontId="6" fillId="6" borderId="1" xfId="0" applyFont="1" applyFill="1" applyBorder="1" applyAlignment="1" applyProtection="1">
      <alignment vertical="center"/>
      <protection locked="0"/>
    </xf>
    <xf numFmtId="0" fontId="8" fillId="6" borderId="1" xfId="0" applyFont="1" applyFill="1" applyBorder="1" applyAlignment="1" applyProtection="1">
      <alignment vertical="center" wrapText="1"/>
      <protection locked="0"/>
    </xf>
    <xf numFmtId="0" fontId="8" fillId="6" borderId="1" xfId="0" applyFont="1" applyFill="1" applyBorder="1" applyAlignment="1" applyProtection="1">
      <alignment vertical="center"/>
      <protection locked="0"/>
    </xf>
    <xf numFmtId="0" fontId="5" fillId="6" borderId="1" xfId="0" applyFont="1" applyFill="1" applyBorder="1" applyAlignment="1">
      <alignment horizontal="center" vertical="center" wrapText="1"/>
    </xf>
    <xf numFmtId="0" fontId="5" fillId="6" borderId="1" xfId="0" applyFont="1" applyFill="1" applyBorder="1" applyAlignment="1">
      <alignment horizontal="left" vertical="center" wrapText="1"/>
    </xf>
    <xf numFmtId="0" fontId="6" fillId="6" borderId="1" xfId="0" applyFont="1" applyFill="1" applyBorder="1" applyAlignment="1">
      <alignment vertical="center"/>
    </xf>
    <xf numFmtId="0" fontId="5" fillId="6" borderId="1" xfId="0" applyFont="1" applyFill="1" applyBorder="1" applyAlignment="1">
      <alignment vertical="center" wrapText="1"/>
    </xf>
    <xf numFmtId="0" fontId="5" fillId="6" borderId="1" xfId="0" applyFont="1" applyFill="1" applyBorder="1" applyAlignment="1">
      <alignment vertical="center"/>
    </xf>
    <xf numFmtId="0" fontId="2" fillId="6" borderId="0" xfId="0" applyFont="1" applyFill="1" applyAlignment="1"/>
    <xf numFmtId="0" fontId="13" fillId="6" borderId="1" xfId="0" applyFont="1" applyFill="1" applyBorder="1" applyAlignment="1">
      <alignment vertical="center" wrapText="1"/>
    </xf>
    <xf numFmtId="0" fontId="13" fillId="6" borderId="1" xfId="0" applyFont="1" applyFill="1" applyBorder="1" applyAlignment="1">
      <alignment vertical="center"/>
    </xf>
    <xf numFmtId="0" fontId="5" fillId="5" borderId="1" xfId="0" applyFont="1" applyFill="1" applyBorder="1" applyAlignment="1">
      <alignment horizontal="left" vertical="center" wrapText="1"/>
    </xf>
    <xf numFmtId="0" fontId="6" fillId="5" borderId="1" xfId="0" applyFont="1" applyFill="1" applyBorder="1" applyAlignment="1">
      <alignment vertical="center"/>
    </xf>
    <xf numFmtId="0" fontId="5" fillId="5" borderId="1" xfId="0" applyFont="1" applyFill="1" applyBorder="1" applyAlignment="1">
      <alignment vertical="center" wrapText="1"/>
    </xf>
    <xf numFmtId="0" fontId="5" fillId="5" borderId="1" xfId="0" applyFont="1" applyFill="1" applyBorder="1" applyAlignment="1">
      <alignment vertical="center"/>
    </xf>
    <xf numFmtId="2" fontId="5" fillId="0" borderId="1" xfId="0" applyNumberFormat="1" applyFont="1" applyBorder="1" applyAlignment="1" applyProtection="1">
      <alignment horizontal="center" vertical="center" wrapText="1"/>
    </xf>
    <xf numFmtId="165" fontId="9" fillId="4" borderId="1" xfId="0" applyNumberFormat="1" applyFont="1" applyFill="1" applyBorder="1" applyAlignment="1" applyProtection="1">
      <alignment horizontal="center" vertical="center" wrapText="1"/>
    </xf>
    <xf numFmtId="2" fontId="5" fillId="6" borderId="1" xfId="0" applyNumberFormat="1" applyFont="1" applyFill="1" applyBorder="1" applyAlignment="1">
      <alignment horizontal="center" vertical="center" wrapText="1"/>
    </xf>
    <xf numFmtId="2" fontId="9" fillId="4" borderId="1" xfId="0" applyNumberFormat="1" applyFont="1" applyFill="1" applyBorder="1" applyAlignment="1">
      <alignment horizontal="center" vertical="center" wrapText="1"/>
    </xf>
    <xf numFmtId="165" fontId="5" fillId="5" borderId="1" xfId="0" applyNumberFormat="1" applyFont="1" applyFill="1" applyBorder="1" applyAlignment="1" applyProtection="1">
      <alignment horizontal="center" vertical="center" wrapText="1"/>
    </xf>
    <xf numFmtId="165" fontId="5" fillId="6" borderId="1" xfId="0" applyNumberFormat="1" applyFont="1" applyFill="1" applyBorder="1" applyAlignment="1">
      <alignment horizontal="center" vertical="center" wrapText="1"/>
    </xf>
    <xf numFmtId="165" fontId="5" fillId="6" borderId="1" xfId="0" applyNumberFormat="1" applyFont="1" applyFill="1" applyBorder="1" applyAlignment="1" applyProtection="1">
      <alignment horizontal="center" vertical="center" wrapText="1"/>
    </xf>
    <xf numFmtId="165" fontId="5" fillId="5" borderId="1" xfId="0" applyNumberFormat="1" applyFont="1" applyFill="1" applyBorder="1" applyAlignment="1">
      <alignment horizontal="center" vertical="center" wrapText="1"/>
    </xf>
    <xf numFmtId="164" fontId="9" fillId="4" borderId="1" xfId="0" applyNumberFormat="1" applyFont="1" applyFill="1" applyBorder="1" applyAlignment="1" applyProtection="1">
      <alignment horizontal="center" vertical="center" wrapText="1"/>
      <protection locked="0"/>
    </xf>
    <xf numFmtId="1" fontId="9" fillId="4" borderId="1" xfId="0" applyNumberFormat="1" applyFont="1" applyFill="1" applyBorder="1" applyAlignment="1">
      <alignment horizontal="center" vertical="center" wrapText="1"/>
    </xf>
    <xf numFmtId="1" fontId="5" fillId="6" borderId="1" xfId="0" applyNumberFormat="1" applyFont="1" applyFill="1" applyBorder="1" applyAlignment="1">
      <alignment horizontal="center" vertical="center" wrapText="1"/>
    </xf>
    <xf numFmtId="165" fontId="9" fillId="7" borderId="1" xfId="0" applyNumberFormat="1" applyFont="1" applyFill="1" applyBorder="1" applyAlignment="1">
      <alignment horizontal="center" vertical="center" wrapText="1"/>
    </xf>
    <xf numFmtId="165" fontId="10" fillId="7" borderId="1" xfId="0" applyNumberFormat="1" applyFont="1" applyFill="1" applyBorder="1" applyAlignment="1">
      <alignment horizontal="center" vertical="center" wrapText="1"/>
    </xf>
    <xf numFmtId="165" fontId="6" fillId="7" borderId="1" xfId="0" applyNumberFormat="1" applyFont="1" applyFill="1" applyBorder="1" applyAlignment="1" applyProtection="1">
      <alignment horizontal="center" vertical="center" wrapText="1"/>
      <protection locked="0"/>
    </xf>
    <xf numFmtId="165" fontId="9" fillId="7" borderId="1" xfId="0" applyNumberFormat="1" applyFont="1" applyFill="1" applyBorder="1" applyAlignment="1" applyProtection="1">
      <alignment horizontal="center" vertical="center" wrapText="1"/>
      <protection locked="0"/>
    </xf>
    <xf numFmtId="1" fontId="9" fillId="7" borderId="1" xfId="0" applyNumberFormat="1" applyFont="1" applyFill="1" applyBorder="1" applyAlignment="1">
      <alignment horizontal="center" vertical="center" wrapText="1"/>
    </xf>
    <xf numFmtId="164" fontId="9" fillId="7" borderId="1" xfId="0" applyNumberFormat="1" applyFont="1" applyFill="1" applyBorder="1" applyAlignment="1">
      <alignment horizontal="center" vertical="center" wrapText="1"/>
    </xf>
    <xf numFmtId="0" fontId="2" fillId="7" borderId="0" xfId="0" applyFont="1" applyFill="1" applyAlignment="1"/>
    <xf numFmtId="0" fontId="22" fillId="0" borderId="1" xfId="0" applyFont="1" applyBorder="1" applyAlignment="1">
      <alignment horizontal="left" vertical="center" wrapText="1"/>
    </xf>
    <xf numFmtId="165" fontId="9" fillId="8" borderId="1" xfId="0" applyNumberFormat="1" applyFont="1" applyFill="1" applyBorder="1" applyAlignment="1" applyProtection="1">
      <alignment horizontal="center" vertical="center" wrapText="1"/>
      <protection locked="0"/>
    </xf>
    <xf numFmtId="165" fontId="9" fillId="8" borderId="1" xfId="0" applyNumberFormat="1" applyFont="1" applyFill="1" applyBorder="1" applyAlignment="1">
      <alignment horizontal="center" vertical="center" wrapText="1"/>
    </xf>
    <xf numFmtId="165" fontId="20" fillId="8" borderId="1" xfId="0" applyNumberFormat="1" applyFont="1" applyFill="1" applyBorder="1" applyAlignment="1">
      <alignment vertical="center" wrapText="1"/>
    </xf>
    <xf numFmtId="165" fontId="19" fillId="8" borderId="1" xfId="0" applyNumberFormat="1" applyFont="1" applyFill="1" applyBorder="1"/>
    <xf numFmtId="165" fontId="16" fillId="8" borderId="1" xfId="0" applyNumberFormat="1" applyFont="1" applyFill="1" applyBorder="1" applyAlignment="1" applyProtection="1">
      <alignment horizontal="center" vertical="center" wrapText="1"/>
    </xf>
    <xf numFmtId="165" fontId="6" fillId="8" borderId="1" xfId="0" applyNumberFormat="1" applyFont="1" applyFill="1" applyBorder="1" applyAlignment="1">
      <alignment horizontal="center" vertical="center" wrapText="1"/>
    </xf>
    <xf numFmtId="165" fontId="10" fillId="8" borderId="1" xfId="0" applyNumberFormat="1" applyFont="1" applyFill="1" applyBorder="1" applyAlignment="1">
      <alignment horizontal="center" vertical="center" wrapText="1"/>
    </xf>
    <xf numFmtId="165" fontId="9" fillId="8" borderId="1" xfId="0" applyNumberFormat="1" applyFont="1" applyFill="1" applyBorder="1" applyAlignment="1">
      <alignment vertical="center" wrapText="1"/>
    </xf>
    <xf numFmtId="165" fontId="5" fillId="2" borderId="1" xfId="0" applyNumberFormat="1" applyFont="1" applyFill="1" applyBorder="1" applyAlignment="1">
      <alignment horizontal="center" vertical="center" wrapText="1"/>
    </xf>
    <xf numFmtId="0" fontId="2" fillId="3" borderId="0" xfId="0" applyFont="1" applyFill="1" applyAlignment="1"/>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vertical="center"/>
    </xf>
    <xf numFmtId="0" fontId="5" fillId="2" borderId="1" xfId="0" applyFont="1" applyFill="1" applyBorder="1" applyAlignment="1">
      <alignment vertical="center" wrapText="1"/>
    </xf>
    <xf numFmtId="0" fontId="5" fillId="2" borderId="1" xfId="0" applyFont="1" applyFill="1" applyBorder="1" applyAlignment="1">
      <alignment vertical="center"/>
    </xf>
    <xf numFmtId="0" fontId="2" fillId="2" borderId="0" xfId="0" applyFont="1" applyFill="1" applyAlignment="1"/>
    <xf numFmtId="165" fontId="11" fillId="8" borderId="1" xfId="0" applyNumberFormat="1" applyFont="1" applyFill="1" applyBorder="1" applyAlignment="1">
      <alignment horizontal="center" vertical="center" wrapText="1"/>
    </xf>
    <xf numFmtId="165" fontId="9" fillId="4" borderId="1" xfId="0" applyNumberFormat="1"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1" xfId="0" applyFont="1" applyFill="1" applyBorder="1" applyAlignment="1">
      <alignment horizontal="left" vertical="center" wrapText="1"/>
    </xf>
    <xf numFmtId="0" fontId="13" fillId="2" borderId="1" xfId="0" applyFont="1" applyFill="1" applyBorder="1" applyAlignment="1">
      <alignment vertical="center"/>
    </xf>
    <xf numFmtId="0" fontId="13" fillId="2" borderId="1" xfId="0" applyFont="1" applyFill="1" applyBorder="1" applyAlignment="1">
      <alignment vertical="center" wrapText="1"/>
    </xf>
    <xf numFmtId="0" fontId="23" fillId="2" borderId="0" xfId="0" applyFont="1" applyFill="1" applyAlignment="1"/>
    <xf numFmtId="165" fontId="13" fillId="9" borderId="1" xfId="0" applyNumberFormat="1" applyFont="1" applyFill="1" applyBorder="1" applyAlignment="1" applyProtection="1">
      <alignment horizontal="center" vertical="center" wrapText="1"/>
    </xf>
    <xf numFmtId="165" fontId="5" fillId="2" borderId="1" xfId="0" applyNumberFormat="1" applyFont="1" applyFill="1" applyBorder="1" applyAlignment="1" applyProtection="1">
      <alignment horizontal="center" vertical="center" wrapText="1"/>
    </xf>
    <xf numFmtId="1" fontId="9" fillId="2" borderId="1" xfId="0" applyNumberFormat="1" applyFont="1" applyFill="1" applyBorder="1" applyAlignment="1">
      <alignment horizontal="center" vertical="center" wrapText="1"/>
    </xf>
    <xf numFmtId="165" fontId="7" fillId="2" borderId="1" xfId="0" applyNumberFormat="1" applyFont="1" applyFill="1" applyBorder="1" applyAlignment="1" applyProtection="1">
      <alignment horizontal="center" vertical="center" wrapText="1"/>
    </xf>
    <xf numFmtId="0" fontId="14" fillId="0" borderId="1" xfId="0" applyFont="1" applyBorder="1" applyAlignment="1">
      <alignment horizontal="center" vertical="center" wrapText="1"/>
    </xf>
    <xf numFmtId="0" fontId="6" fillId="0" borderId="1" xfId="0" applyFont="1" applyBorder="1" applyAlignment="1">
      <alignment horizontal="justify" vertical="top" wrapText="1"/>
    </xf>
    <xf numFmtId="0" fontId="10" fillId="5" borderId="1" xfId="0" applyFont="1" applyFill="1" applyBorder="1" applyAlignment="1">
      <alignment horizontal="center" vertical="center" wrapText="1"/>
    </xf>
    <xf numFmtId="0" fontId="5" fillId="5" borderId="1" xfId="0" applyFont="1" applyFill="1" applyBorder="1" applyAlignment="1">
      <alignment horizontal="justify" vertical="top" wrapText="1"/>
    </xf>
    <xf numFmtId="0" fontId="9" fillId="5" borderId="1" xfId="0" applyFont="1" applyFill="1" applyBorder="1" applyAlignment="1">
      <alignment horizontal="center" vertical="center" wrapText="1"/>
    </xf>
    <xf numFmtId="165" fontId="9" fillId="5" borderId="1" xfId="0" applyNumberFormat="1" applyFont="1" applyFill="1" applyBorder="1" applyAlignment="1">
      <alignment horizontal="center" vertical="center" wrapText="1"/>
    </xf>
    <xf numFmtId="0" fontId="6" fillId="5" borderId="1" xfId="0" applyFont="1" applyFill="1" applyBorder="1" applyAlignment="1">
      <alignment vertical="center" wrapText="1"/>
    </xf>
    <xf numFmtId="0" fontId="14" fillId="5"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5" fillId="10" borderId="1" xfId="0" applyFont="1" applyFill="1" applyBorder="1" applyAlignment="1">
      <alignment horizontal="justify" vertical="top" wrapText="1"/>
    </xf>
    <xf numFmtId="0" fontId="9" fillId="10" borderId="1" xfId="0" applyFont="1" applyFill="1" applyBorder="1" applyAlignment="1">
      <alignment horizontal="center" vertical="center" wrapText="1"/>
    </xf>
    <xf numFmtId="165" fontId="9" fillId="10" borderId="1" xfId="0" applyNumberFormat="1" applyFont="1" applyFill="1" applyBorder="1" applyAlignment="1">
      <alignment horizontal="center" vertical="center" wrapText="1"/>
    </xf>
    <xf numFmtId="0" fontId="6" fillId="10" borderId="1" xfId="0" applyFont="1" applyFill="1" applyBorder="1" applyAlignment="1">
      <alignment vertical="center"/>
    </xf>
    <xf numFmtId="0" fontId="6" fillId="10" borderId="1" xfId="0" applyFont="1" applyFill="1" applyBorder="1" applyAlignment="1">
      <alignment vertical="center" wrapText="1"/>
    </xf>
    <xf numFmtId="0" fontId="14" fillId="10" borderId="1"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horizontal="left" vertical="center" wrapText="1"/>
    </xf>
    <xf numFmtId="165" fontId="16" fillId="3" borderId="1" xfId="0" applyNumberFormat="1" applyFont="1" applyFill="1" applyBorder="1" applyAlignment="1" applyProtection="1">
      <alignment horizontal="center" vertical="center" wrapText="1"/>
    </xf>
    <xf numFmtId="0" fontId="16" fillId="3" borderId="1" xfId="0" applyFont="1" applyFill="1" applyBorder="1" applyAlignment="1">
      <alignment vertical="center"/>
    </xf>
    <xf numFmtId="0" fontId="16" fillId="3" borderId="1" xfId="0" applyFont="1" applyFill="1" applyBorder="1" applyAlignment="1">
      <alignment vertical="center" wrapText="1"/>
    </xf>
    <xf numFmtId="0" fontId="19" fillId="3" borderId="0" xfId="0" applyFont="1" applyFill="1" applyAlignment="1"/>
    <xf numFmtId="165" fontId="16" fillId="3" borderId="1" xfId="0" applyNumberFormat="1" applyFont="1" applyFill="1" applyBorder="1" applyAlignment="1">
      <alignment horizontal="center" vertical="center" wrapText="1"/>
    </xf>
    <xf numFmtId="0" fontId="16" fillId="3" borderId="1" xfId="0" applyFont="1" applyFill="1" applyBorder="1" applyAlignment="1">
      <alignment horizontal="justify" vertical="top" wrapText="1"/>
    </xf>
    <xf numFmtId="0" fontId="22" fillId="3"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12" fillId="0" borderId="1" xfId="0" applyFont="1" applyBorder="1" applyAlignment="1">
      <alignment horizontal="justify" vertical="top" wrapText="1"/>
    </xf>
    <xf numFmtId="0" fontId="12" fillId="0" borderId="1" xfId="0" applyFont="1" applyBorder="1" applyAlignment="1">
      <alignment vertical="center"/>
    </xf>
    <xf numFmtId="0" fontId="12" fillId="0" borderId="1" xfId="0" applyFont="1" applyBorder="1" applyAlignment="1">
      <alignment vertical="center" wrapText="1"/>
    </xf>
    <xf numFmtId="0" fontId="26" fillId="0" borderId="0" xfId="0" applyFont="1" applyAlignment="1"/>
    <xf numFmtId="1" fontId="16" fillId="3"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13" fillId="0" borderId="1" xfId="0" applyFont="1" applyBorder="1" applyAlignment="1">
      <alignment horizontal="center" vertical="center"/>
    </xf>
    <xf numFmtId="0" fontId="16" fillId="0" borderId="0" xfId="0" applyFont="1" applyBorder="1" applyAlignment="1" applyProtection="1">
      <alignment horizontal="center" vertical="top" wrapText="1"/>
      <protection locked="0"/>
    </xf>
    <xf numFmtId="0" fontId="21"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left"/>
    </xf>
    <xf numFmtId="0" fontId="14"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409575</xdr:colOff>
      <xdr:row>84</xdr:row>
      <xdr:rowOff>390525</xdr:rowOff>
    </xdr:from>
    <xdr:ext cx="6181725" cy="0"/>
    <xdr:pic>
      <xdr:nvPicPr>
        <xdr:cNvPr id="51" name="image20.png">
          <a:extLst>
            <a:ext uri="{FF2B5EF4-FFF2-40B4-BE49-F238E27FC236}">
              <a16:creationId xmlns:a16="http://schemas.microsoft.com/office/drawing/2014/main" xmlns="" id="{00000000-0008-0000-00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314325</xdr:colOff>
      <xdr:row>85</xdr:row>
      <xdr:rowOff>371475</xdr:rowOff>
    </xdr:from>
    <xdr:ext cx="6181725" cy="0"/>
    <xdr:pic>
      <xdr:nvPicPr>
        <xdr:cNvPr id="52" name="image25.png">
          <a:extLst>
            <a:ext uri="{FF2B5EF4-FFF2-40B4-BE49-F238E27FC236}">
              <a16:creationId xmlns:a16="http://schemas.microsoft.com/office/drawing/2014/main" xmlns="" id="{00000000-0008-0000-00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714375</xdr:colOff>
      <xdr:row>167</xdr:row>
      <xdr:rowOff>0</xdr:rowOff>
    </xdr:from>
    <xdr:ext cx="6181725" cy="0"/>
    <xdr:pic>
      <xdr:nvPicPr>
        <xdr:cNvPr id="57" name="image29.png">
          <a:extLst>
            <a:ext uri="{FF2B5EF4-FFF2-40B4-BE49-F238E27FC236}">
              <a16:creationId xmlns:a16="http://schemas.microsoft.com/office/drawing/2014/main" xmlns="" id="{00000000-0008-0000-0000-000039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733425</xdr:colOff>
      <xdr:row>167</xdr:row>
      <xdr:rowOff>0</xdr:rowOff>
    </xdr:from>
    <xdr:ext cx="6181725" cy="0"/>
    <xdr:pic>
      <xdr:nvPicPr>
        <xdr:cNvPr id="58" name="image35.png">
          <a:extLst>
            <a:ext uri="{FF2B5EF4-FFF2-40B4-BE49-F238E27FC236}">
              <a16:creationId xmlns:a16="http://schemas.microsoft.com/office/drawing/2014/main" xmlns="" id="{00000000-0008-0000-0000-00003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666750</xdr:colOff>
      <xdr:row>167</xdr:row>
      <xdr:rowOff>0</xdr:rowOff>
    </xdr:from>
    <xdr:ext cx="6181725" cy="0"/>
    <xdr:pic>
      <xdr:nvPicPr>
        <xdr:cNvPr id="59" name="image30.png">
          <a:extLst>
            <a:ext uri="{FF2B5EF4-FFF2-40B4-BE49-F238E27FC236}">
              <a16:creationId xmlns:a16="http://schemas.microsoft.com/office/drawing/2014/main" xmlns="" id="{00000000-0008-0000-0000-00003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695325</xdr:colOff>
      <xdr:row>167</xdr:row>
      <xdr:rowOff>0</xdr:rowOff>
    </xdr:from>
    <xdr:ext cx="6181725" cy="0"/>
    <xdr:pic>
      <xdr:nvPicPr>
        <xdr:cNvPr id="60" name="image37.png">
          <a:extLst>
            <a:ext uri="{FF2B5EF4-FFF2-40B4-BE49-F238E27FC236}">
              <a16:creationId xmlns:a16="http://schemas.microsoft.com/office/drawing/2014/main" xmlns="" id="{00000000-0008-0000-0000-00003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80359</xdr:colOff>
      <xdr:row>18</xdr:row>
      <xdr:rowOff>0</xdr:rowOff>
    </xdr:from>
    <xdr:ext cx="65" cy="1621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566134" y="7315200"/>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1</xdr:col>
      <xdr:colOff>47625</xdr:colOff>
      <xdr:row>19</xdr:row>
      <xdr:rowOff>0</xdr:rowOff>
    </xdr:from>
    <xdr:ext cx="65" cy="162160"/>
    <xdr:sp macro="" textlink="">
      <xdr:nvSpPr>
        <xdr:cNvPr id="81" name="TextBox 80">
          <a:extLst>
            <a:ext uri="{FF2B5EF4-FFF2-40B4-BE49-F238E27FC236}">
              <a16:creationId xmlns:a16="http://schemas.microsoft.com/office/drawing/2014/main" xmlns="" id="{00000000-0008-0000-0000-000051000000}"/>
            </a:ext>
          </a:extLst>
        </xdr:cNvPr>
        <xdr:cNvSpPr txBox="1"/>
      </xdr:nvSpPr>
      <xdr:spPr>
        <a:xfrm>
          <a:off x="533400" y="7715250"/>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1</xdr:col>
      <xdr:colOff>24849</xdr:colOff>
      <xdr:row>32</xdr:row>
      <xdr:rowOff>0</xdr:rowOff>
    </xdr:from>
    <xdr:ext cx="65" cy="162160"/>
    <xdr:sp macro="" textlink="">
      <xdr:nvSpPr>
        <xdr:cNvPr id="83" name="TextBox 82">
          <a:extLst>
            <a:ext uri="{FF2B5EF4-FFF2-40B4-BE49-F238E27FC236}">
              <a16:creationId xmlns:a16="http://schemas.microsoft.com/office/drawing/2014/main" xmlns="" id="{00000000-0008-0000-0000-000053000000}"/>
            </a:ext>
          </a:extLst>
        </xdr:cNvPr>
        <xdr:cNvSpPr txBox="1"/>
      </xdr:nvSpPr>
      <xdr:spPr>
        <a:xfrm>
          <a:off x="510624" y="12584598"/>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0</xdr:col>
      <xdr:colOff>478677</xdr:colOff>
      <xdr:row>32</xdr:row>
      <xdr:rowOff>0</xdr:rowOff>
    </xdr:from>
    <xdr:ext cx="65" cy="147476"/>
    <xdr:sp macro="" textlink="">
      <xdr:nvSpPr>
        <xdr:cNvPr id="84" name="TextBox 83">
          <a:extLst>
            <a:ext uri="{FF2B5EF4-FFF2-40B4-BE49-F238E27FC236}">
              <a16:creationId xmlns:a16="http://schemas.microsoft.com/office/drawing/2014/main" xmlns="" id="{00000000-0008-0000-0000-000054000000}"/>
            </a:ext>
          </a:extLst>
        </xdr:cNvPr>
        <xdr:cNvSpPr txBox="1"/>
      </xdr:nvSpPr>
      <xdr:spPr>
        <a:xfrm>
          <a:off x="478677" y="1401127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328</xdr:colOff>
      <xdr:row>32</xdr:row>
      <xdr:rowOff>0</xdr:rowOff>
    </xdr:from>
    <xdr:ext cx="65" cy="147476"/>
    <xdr:sp macro="" textlink="">
      <xdr:nvSpPr>
        <xdr:cNvPr id="85" name="TextBox 84">
          <a:extLst>
            <a:ext uri="{FF2B5EF4-FFF2-40B4-BE49-F238E27FC236}">
              <a16:creationId xmlns:a16="http://schemas.microsoft.com/office/drawing/2014/main" xmlns="" id="{00000000-0008-0000-0000-000055000000}"/>
            </a:ext>
          </a:extLst>
        </xdr:cNvPr>
        <xdr:cNvSpPr txBox="1"/>
      </xdr:nvSpPr>
      <xdr:spPr>
        <a:xfrm>
          <a:off x="486103" y="1421130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27589</xdr:colOff>
      <xdr:row>39</xdr:row>
      <xdr:rowOff>0</xdr:rowOff>
    </xdr:from>
    <xdr:ext cx="65" cy="162160"/>
    <xdr:sp macro="" textlink="">
      <xdr:nvSpPr>
        <xdr:cNvPr id="87" name="TextBox 86">
          <a:extLst>
            <a:ext uri="{FF2B5EF4-FFF2-40B4-BE49-F238E27FC236}">
              <a16:creationId xmlns:a16="http://schemas.microsoft.com/office/drawing/2014/main" xmlns="" id="{00000000-0008-0000-0000-000057000000}"/>
            </a:ext>
          </a:extLst>
        </xdr:cNvPr>
        <xdr:cNvSpPr txBox="1"/>
      </xdr:nvSpPr>
      <xdr:spPr>
        <a:xfrm>
          <a:off x="513364" y="17164050"/>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1</xdr:col>
      <xdr:colOff>6569</xdr:colOff>
      <xdr:row>54</xdr:row>
      <xdr:rowOff>0</xdr:rowOff>
    </xdr:from>
    <xdr:ext cx="65" cy="162160"/>
    <xdr:sp macro="" textlink="">
      <xdr:nvSpPr>
        <xdr:cNvPr id="88" name="TextBox 87">
          <a:extLst>
            <a:ext uri="{FF2B5EF4-FFF2-40B4-BE49-F238E27FC236}">
              <a16:creationId xmlns:a16="http://schemas.microsoft.com/office/drawing/2014/main" xmlns="" id="{00000000-0008-0000-0000-000058000000}"/>
            </a:ext>
          </a:extLst>
        </xdr:cNvPr>
        <xdr:cNvSpPr txBox="1"/>
      </xdr:nvSpPr>
      <xdr:spPr>
        <a:xfrm>
          <a:off x="492344" y="22631400"/>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1</xdr:col>
      <xdr:colOff>19707</xdr:colOff>
      <xdr:row>55</xdr:row>
      <xdr:rowOff>0</xdr:rowOff>
    </xdr:from>
    <xdr:ext cx="65" cy="162160"/>
    <xdr:sp macro="" textlink="">
      <xdr:nvSpPr>
        <xdr:cNvPr id="89" name="TextBox 88">
          <a:extLst>
            <a:ext uri="{FF2B5EF4-FFF2-40B4-BE49-F238E27FC236}">
              <a16:creationId xmlns:a16="http://schemas.microsoft.com/office/drawing/2014/main" xmlns="" id="{00000000-0008-0000-0000-000059000000}"/>
            </a:ext>
          </a:extLst>
        </xdr:cNvPr>
        <xdr:cNvSpPr txBox="1"/>
      </xdr:nvSpPr>
      <xdr:spPr>
        <a:xfrm>
          <a:off x="505482" y="23107650"/>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1</xdr:col>
      <xdr:colOff>76200</xdr:colOff>
      <xdr:row>59</xdr:row>
      <xdr:rowOff>0</xdr:rowOff>
    </xdr:from>
    <xdr:ext cx="70532" cy="162160"/>
    <xdr:sp macro="" textlink="">
      <xdr:nvSpPr>
        <xdr:cNvPr id="90" name="TextBox 89">
          <a:extLst>
            <a:ext uri="{FF2B5EF4-FFF2-40B4-BE49-F238E27FC236}">
              <a16:creationId xmlns:a16="http://schemas.microsoft.com/office/drawing/2014/main" xmlns="" id="{00000000-0008-0000-0000-00005A000000}"/>
            </a:ext>
          </a:extLst>
        </xdr:cNvPr>
        <xdr:cNvSpPr txBox="1"/>
      </xdr:nvSpPr>
      <xdr:spPr>
        <a:xfrm>
          <a:off x="561975" y="24936450"/>
          <a:ext cx="70532"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latin typeface="Times New Roman" panose="02020603050405020304" pitchFamily="18" charset="0"/>
              <a:cs typeface="Times New Roman" panose="02020603050405020304" pitchFamily="18" charset="0"/>
            </a:rPr>
            <a:t>5</a:t>
          </a:r>
        </a:p>
      </xdr:txBody>
    </xdr:sp>
    <xdr:clientData/>
  </xdr:oneCellAnchor>
  <xdr:oneCellAnchor>
    <xdr:from>
      <xdr:col>1</xdr:col>
      <xdr:colOff>9525</xdr:colOff>
      <xdr:row>60</xdr:row>
      <xdr:rowOff>0</xdr:rowOff>
    </xdr:from>
    <xdr:ext cx="65" cy="162160"/>
    <xdr:sp macro="" textlink="">
      <xdr:nvSpPr>
        <xdr:cNvPr id="91" name="TextBox 90">
          <a:extLst>
            <a:ext uri="{FF2B5EF4-FFF2-40B4-BE49-F238E27FC236}">
              <a16:creationId xmlns:a16="http://schemas.microsoft.com/office/drawing/2014/main" xmlns="" id="{00000000-0008-0000-0000-00005B000000}"/>
            </a:ext>
          </a:extLst>
        </xdr:cNvPr>
        <xdr:cNvSpPr txBox="1"/>
      </xdr:nvSpPr>
      <xdr:spPr>
        <a:xfrm>
          <a:off x="495300" y="25136475"/>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1</xdr:col>
      <xdr:colOff>19050</xdr:colOff>
      <xdr:row>64</xdr:row>
      <xdr:rowOff>0</xdr:rowOff>
    </xdr:from>
    <xdr:ext cx="65" cy="162160"/>
    <xdr:sp macro="" textlink="">
      <xdr:nvSpPr>
        <xdr:cNvPr id="92" name="TextBox 91">
          <a:extLst>
            <a:ext uri="{FF2B5EF4-FFF2-40B4-BE49-F238E27FC236}">
              <a16:creationId xmlns:a16="http://schemas.microsoft.com/office/drawing/2014/main" xmlns="" id="{00000000-0008-0000-0000-00005C000000}"/>
            </a:ext>
          </a:extLst>
        </xdr:cNvPr>
        <xdr:cNvSpPr txBox="1"/>
      </xdr:nvSpPr>
      <xdr:spPr>
        <a:xfrm>
          <a:off x="504825" y="26336625"/>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1</xdr:col>
      <xdr:colOff>15876</xdr:colOff>
      <xdr:row>68</xdr:row>
      <xdr:rowOff>0</xdr:rowOff>
    </xdr:from>
    <xdr:ext cx="65" cy="162160"/>
    <xdr:sp macro="" textlink="">
      <xdr:nvSpPr>
        <xdr:cNvPr id="94" name="TextBox 93">
          <a:extLst>
            <a:ext uri="{FF2B5EF4-FFF2-40B4-BE49-F238E27FC236}">
              <a16:creationId xmlns:a16="http://schemas.microsoft.com/office/drawing/2014/main" xmlns="" id="{00000000-0008-0000-0000-00005E000000}"/>
            </a:ext>
          </a:extLst>
        </xdr:cNvPr>
        <xdr:cNvSpPr txBox="1"/>
      </xdr:nvSpPr>
      <xdr:spPr>
        <a:xfrm>
          <a:off x="501651" y="28851225"/>
          <a:ext cx="65" cy="162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latin typeface="Times New Roman" panose="02020603050405020304" pitchFamily="18" charset="0"/>
            <a:cs typeface="Times New Roman" panose="02020603050405020304" pitchFamily="18" charset="0"/>
          </a:endParaRPr>
        </a:p>
      </xdr:txBody>
    </xdr:sp>
    <xdr:clientData/>
  </xdr:oneCellAnchor>
  <xdr:oneCellAnchor>
    <xdr:from>
      <xdr:col>1</xdr:col>
      <xdr:colOff>15876</xdr:colOff>
      <xdr:row>68</xdr:row>
      <xdr:rowOff>0</xdr:rowOff>
    </xdr:from>
    <xdr:ext cx="65" cy="147476"/>
    <xdr:sp macro="" textlink="">
      <xdr:nvSpPr>
        <xdr:cNvPr id="99" name="TextBox 98">
          <a:extLst>
            <a:ext uri="{FF2B5EF4-FFF2-40B4-BE49-F238E27FC236}">
              <a16:creationId xmlns:a16="http://schemas.microsoft.com/office/drawing/2014/main" xmlns="" id="{00000000-0008-0000-0000-000063000000}"/>
            </a:ext>
          </a:extLst>
        </xdr:cNvPr>
        <xdr:cNvSpPr txBox="1"/>
      </xdr:nvSpPr>
      <xdr:spPr>
        <a:xfrm>
          <a:off x="501651" y="314801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15876</xdr:colOff>
      <xdr:row>68</xdr:row>
      <xdr:rowOff>0</xdr:rowOff>
    </xdr:from>
    <xdr:ext cx="65" cy="147476"/>
    <xdr:sp macro="" textlink="">
      <xdr:nvSpPr>
        <xdr:cNvPr id="100" name="TextBox 99">
          <a:extLst>
            <a:ext uri="{FF2B5EF4-FFF2-40B4-BE49-F238E27FC236}">
              <a16:creationId xmlns:a16="http://schemas.microsoft.com/office/drawing/2014/main" xmlns="" id="{00000000-0008-0000-0000-000064000000}"/>
            </a:ext>
          </a:extLst>
        </xdr:cNvPr>
        <xdr:cNvSpPr txBox="1"/>
      </xdr:nvSpPr>
      <xdr:spPr>
        <a:xfrm>
          <a:off x="501651" y="314801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0</xdr:colOff>
      <xdr:row>68</xdr:row>
      <xdr:rowOff>0</xdr:rowOff>
    </xdr:from>
    <xdr:ext cx="39306" cy="156518"/>
    <xdr:sp macro="" textlink="">
      <xdr:nvSpPr>
        <xdr:cNvPr id="102" name="TextBox 101">
          <a:extLst>
            <a:ext uri="{FF2B5EF4-FFF2-40B4-BE49-F238E27FC236}">
              <a16:creationId xmlns:a16="http://schemas.microsoft.com/office/drawing/2014/main" xmlns="" id="{00000000-0008-0000-0000-000066000000}"/>
            </a:ext>
          </a:extLst>
        </xdr:cNvPr>
        <xdr:cNvSpPr txBox="1"/>
      </xdr:nvSpPr>
      <xdr:spPr>
        <a:xfrm>
          <a:off x="485775" y="32537400"/>
          <a:ext cx="39306" cy="156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000" i="0">
              <a:latin typeface="+mn-lt"/>
            </a:rPr>
            <a:t>[</a:t>
          </a:r>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0</xdr:colOff>
      <xdr:row>68</xdr:row>
      <xdr:rowOff>0</xdr:rowOff>
    </xdr:from>
    <xdr:ext cx="64120" cy="147476"/>
    <xdr:sp macro="" textlink="">
      <xdr:nvSpPr>
        <xdr:cNvPr id="103" name="TextBox 102">
          <a:extLst>
            <a:ext uri="{FF2B5EF4-FFF2-40B4-BE49-F238E27FC236}">
              <a16:creationId xmlns:a16="http://schemas.microsoft.com/office/drawing/2014/main" xmlns="" id="{00000000-0008-0000-0000-000067000000}"/>
            </a:ext>
          </a:extLst>
        </xdr:cNvPr>
        <xdr:cNvSpPr txBox="1"/>
      </xdr:nvSpPr>
      <xdr:spPr>
        <a:xfrm>
          <a:off x="485775" y="33423225"/>
          <a:ext cx="64120"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000">
              <a:latin typeface="Times New Roman" panose="02020603050405020304" pitchFamily="18" charset="0"/>
              <a:cs typeface="Times New Roman" panose="02020603050405020304" pitchFamily="18" charset="0"/>
            </a:rPr>
            <a:t>5</a:t>
          </a:r>
        </a:p>
      </xdr:txBody>
    </xdr:sp>
    <xdr:clientData/>
  </xdr:oneCellAnchor>
  <xdr:oneCellAnchor>
    <xdr:from>
      <xdr:col>1</xdr:col>
      <xdr:colOff>15876</xdr:colOff>
      <xdr:row>68</xdr:row>
      <xdr:rowOff>0</xdr:rowOff>
    </xdr:from>
    <xdr:ext cx="65" cy="147476"/>
    <xdr:sp macro="" textlink="">
      <xdr:nvSpPr>
        <xdr:cNvPr id="104" name="TextBox 103">
          <a:extLst>
            <a:ext uri="{FF2B5EF4-FFF2-40B4-BE49-F238E27FC236}">
              <a16:creationId xmlns:a16="http://schemas.microsoft.com/office/drawing/2014/main" xmlns="" id="{00000000-0008-0000-0000-000068000000}"/>
            </a:ext>
          </a:extLst>
        </xdr:cNvPr>
        <xdr:cNvSpPr txBox="1"/>
      </xdr:nvSpPr>
      <xdr:spPr>
        <a:xfrm>
          <a:off x="501651" y="334232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28575</xdr:colOff>
      <xdr:row>68</xdr:row>
      <xdr:rowOff>0</xdr:rowOff>
    </xdr:from>
    <xdr:ext cx="65" cy="147476"/>
    <xdr:sp macro="" textlink="">
      <xdr:nvSpPr>
        <xdr:cNvPr id="105" name="TextBox 104">
          <a:extLst>
            <a:ext uri="{FF2B5EF4-FFF2-40B4-BE49-F238E27FC236}">
              <a16:creationId xmlns:a16="http://schemas.microsoft.com/office/drawing/2014/main" xmlns="" id="{00000000-0008-0000-0000-000069000000}"/>
            </a:ext>
          </a:extLst>
        </xdr:cNvPr>
        <xdr:cNvSpPr txBox="1"/>
      </xdr:nvSpPr>
      <xdr:spPr>
        <a:xfrm>
          <a:off x="514350" y="3773805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0</xdr:colOff>
      <xdr:row>70</xdr:row>
      <xdr:rowOff>0</xdr:rowOff>
    </xdr:from>
    <xdr:ext cx="65" cy="147476"/>
    <xdr:sp macro="" textlink="">
      <xdr:nvSpPr>
        <xdr:cNvPr id="111" name="TextBox 110">
          <a:extLst>
            <a:ext uri="{FF2B5EF4-FFF2-40B4-BE49-F238E27FC236}">
              <a16:creationId xmlns:a16="http://schemas.microsoft.com/office/drawing/2014/main" xmlns="" id="{00000000-0008-0000-0000-00006F000000}"/>
            </a:ext>
          </a:extLst>
        </xdr:cNvPr>
        <xdr:cNvSpPr txBox="1"/>
      </xdr:nvSpPr>
      <xdr:spPr>
        <a:xfrm>
          <a:off x="485775" y="4488180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19050</xdr:colOff>
      <xdr:row>70</xdr:row>
      <xdr:rowOff>0</xdr:rowOff>
    </xdr:from>
    <xdr:ext cx="65" cy="147476"/>
    <xdr:sp macro="" textlink="">
      <xdr:nvSpPr>
        <xdr:cNvPr id="112" name="TextBox 111">
          <a:extLst>
            <a:ext uri="{FF2B5EF4-FFF2-40B4-BE49-F238E27FC236}">
              <a16:creationId xmlns:a16="http://schemas.microsoft.com/office/drawing/2014/main" xmlns="" id="{00000000-0008-0000-0000-000070000000}"/>
            </a:ext>
          </a:extLst>
        </xdr:cNvPr>
        <xdr:cNvSpPr txBox="1"/>
      </xdr:nvSpPr>
      <xdr:spPr>
        <a:xfrm>
          <a:off x="504825" y="453485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24849</xdr:colOff>
      <xdr:row>75</xdr:row>
      <xdr:rowOff>0</xdr:rowOff>
    </xdr:from>
    <xdr:ext cx="65" cy="147476"/>
    <xdr:sp macro="" textlink="">
      <xdr:nvSpPr>
        <xdr:cNvPr id="113" name="TextBox 112">
          <a:extLst>
            <a:ext uri="{FF2B5EF4-FFF2-40B4-BE49-F238E27FC236}">
              <a16:creationId xmlns:a16="http://schemas.microsoft.com/office/drawing/2014/main" xmlns="" id="{00000000-0008-0000-0000-000071000000}"/>
            </a:ext>
          </a:extLst>
        </xdr:cNvPr>
        <xdr:cNvSpPr txBox="1"/>
      </xdr:nvSpPr>
      <xdr:spPr>
        <a:xfrm>
          <a:off x="510624" y="4841557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24849</xdr:colOff>
      <xdr:row>76</xdr:row>
      <xdr:rowOff>0</xdr:rowOff>
    </xdr:from>
    <xdr:ext cx="65" cy="147476"/>
    <xdr:sp macro="" textlink="">
      <xdr:nvSpPr>
        <xdr:cNvPr id="114" name="TextBox 113">
          <a:extLst>
            <a:ext uri="{FF2B5EF4-FFF2-40B4-BE49-F238E27FC236}">
              <a16:creationId xmlns:a16="http://schemas.microsoft.com/office/drawing/2014/main" xmlns="" id="{00000000-0008-0000-0000-000072000000}"/>
            </a:ext>
          </a:extLst>
        </xdr:cNvPr>
        <xdr:cNvSpPr txBox="1"/>
      </xdr:nvSpPr>
      <xdr:spPr>
        <a:xfrm>
          <a:off x="510624" y="48862839"/>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16566</xdr:colOff>
      <xdr:row>80</xdr:row>
      <xdr:rowOff>0</xdr:rowOff>
    </xdr:from>
    <xdr:ext cx="65" cy="147476"/>
    <xdr:sp macro="" textlink="">
      <xdr:nvSpPr>
        <xdr:cNvPr id="115" name="TextBox 114">
          <a:extLst>
            <a:ext uri="{FF2B5EF4-FFF2-40B4-BE49-F238E27FC236}">
              <a16:creationId xmlns:a16="http://schemas.microsoft.com/office/drawing/2014/main" xmlns="" id="{00000000-0008-0000-0000-000073000000}"/>
            </a:ext>
          </a:extLst>
        </xdr:cNvPr>
        <xdr:cNvSpPr txBox="1"/>
      </xdr:nvSpPr>
      <xdr:spPr>
        <a:xfrm>
          <a:off x="502341" y="5005387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33132</xdr:colOff>
      <xdr:row>81</xdr:row>
      <xdr:rowOff>0</xdr:rowOff>
    </xdr:from>
    <xdr:ext cx="65" cy="147476"/>
    <xdr:sp macro="" textlink="">
      <xdr:nvSpPr>
        <xdr:cNvPr id="116" name="TextBox 115">
          <a:extLst>
            <a:ext uri="{FF2B5EF4-FFF2-40B4-BE49-F238E27FC236}">
              <a16:creationId xmlns:a16="http://schemas.microsoft.com/office/drawing/2014/main" xmlns="" id="{00000000-0008-0000-0000-000074000000}"/>
            </a:ext>
          </a:extLst>
        </xdr:cNvPr>
        <xdr:cNvSpPr txBox="1"/>
      </xdr:nvSpPr>
      <xdr:spPr>
        <a:xfrm>
          <a:off x="518907" y="505301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49698</xdr:colOff>
      <xdr:row>85</xdr:row>
      <xdr:rowOff>0</xdr:rowOff>
    </xdr:from>
    <xdr:ext cx="65" cy="147476"/>
    <xdr:sp macro="" textlink="">
      <xdr:nvSpPr>
        <xdr:cNvPr id="117" name="TextBox 116">
          <a:extLst>
            <a:ext uri="{FF2B5EF4-FFF2-40B4-BE49-F238E27FC236}">
              <a16:creationId xmlns:a16="http://schemas.microsoft.com/office/drawing/2014/main" xmlns="" id="{00000000-0008-0000-0000-000075000000}"/>
            </a:ext>
          </a:extLst>
        </xdr:cNvPr>
        <xdr:cNvSpPr txBox="1"/>
      </xdr:nvSpPr>
      <xdr:spPr>
        <a:xfrm>
          <a:off x="535473" y="5214937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41415</xdr:colOff>
      <xdr:row>86</xdr:row>
      <xdr:rowOff>0</xdr:rowOff>
    </xdr:from>
    <xdr:ext cx="65" cy="147476"/>
    <xdr:sp macro="" textlink="">
      <xdr:nvSpPr>
        <xdr:cNvPr id="118" name="TextBox 117">
          <a:extLst>
            <a:ext uri="{FF2B5EF4-FFF2-40B4-BE49-F238E27FC236}">
              <a16:creationId xmlns:a16="http://schemas.microsoft.com/office/drawing/2014/main" xmlns="" id="{00000000-0008-0000-0000-000076000000}"/>
            </a:ext>
          </a:extLst>
        </xdr:cNvPr>
        <xdr:cNvSpPr txBox="1"/>
      </xdr:nvSpPr>
      <xdr:spPr>
        <a:xfrm>
          <a:off x="527190" y="52807431"/>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16566</xdr:colOff>
      <xdr:row>90</xdr:row>
      <xdr:rowOff>0</xdr:rowOff>
    </xdr:from>
    <xdr:ext cx="65" cy="147476"/>
    <xdr:sp macro="" textlink="">
      <xdr:nvSpPr>
        <xdr:cNvPr id="119" name="TextBox 118">
          <a:extLst>
            <a:ext uri="{FF2B5EF4-FFF2-40B4-BE49-F238E27FC236}">
              <a16:creationId xmlns:a16="http://schemas.microsoft.com/office/drawing/2014/main" xmlns="" id="{00000000-0008-0000-0000-000077000000}"/>
            </a:ext>
          </a:extLst>
        </xdr:cNvPr>
        <xdr:cNvSpPr txBox="1"/>
      </xdr:nvSpPr>
      <xdr:spPr>
        <a:xfrm>
          <a:off x="502341" y="5454967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24849</xdr:colOff>
      <xdr:row>91</xdr:row>
      <xdr:rowOff>0</xdr:rowOff>
    </xdr:from>
    <xdr:ext cx="65" cy="147476"/>
    <xdr:sp macro="" textlink="">
      <xdr:nvSpPr>
        <xdr:cNvPr id="120" name="TextBox 119">
          <a:extLst>
            <a:ext uri="{FF2B5EF4-FFF2-40B4-BE49-F238E27FC236}">
              <a16:creationId xmlns:a16="http://schemas.microsoft.com/office/drawing/2014/main" xmlns="" id="{00000000-0008-0000-0000-000078000000}"/>
            </a:ext>
          </a:extLst>
        </xdr:cNvPr>
        <xdr:cNvSpPr txBox="1"/>
      </xdr:nvSpPr>
      <xdr:spPr>
        <a:xfrm>
          <a:off x="510624" y="549497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0</xdr:col>
      <xdr:colOff>480391</xdr:colOff>
      <xdr:row>113</xdr:row>
      <xdr:rowOff>0</xdr:rowOff>
    </xdr:from>
    <xdr:ext cx="65" cy="172227"/>
    <xdr:sp macro="" textlink="">
      <xdr:nvSpPr>
        <xdr:cNvPr id="123" name="TextBox 122">
          <a:extLst>
            <a:ext uri="{FF2B5EF4-FFF2-40B4-BE49-F238E27FC236}">
              <a16:creationId xmlns:a16="http://schemas.microsoft.com/office/drawing/2014/main" xmlns="" id="{00000000-0008-0000-0000-00007B000000}"/>
            </a:ext>
          </a:extLst>
        </xdr:cNvPr>
        <xdr:cNvSpPr txBox="1"/>
      </xdr:nvSpPr>
      <xdr:spPr>
        <a:xfrm>
          <a:off x="480391" y="646652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xdr:col>
      <xdr:colOff>0</xdr:colOff>
      <xdr:row>113</xdr:row>
      <xdr:rowOff>0</xdr:rowOff>
    </xdr:from>
    <xdr:ext cx="65" cy="172227"/>
    <xdr:sp macro="" textlink="">
      <xdr:nvSpPr>
        <xdr:cNvPr id="124" name="TextBox 123">
          <a:extLst>
            <a:ext uri="{FF2B5EF4-FFF2-40B4-BE49-F238E27FC236}">
              <a16:creationId xmlns:a16="http://schemas.microsoft.com/office/drawing/2014/main" xmlns="" id="{00000000-0008-0000-0000-00007C000000}"/>
            </a:ext>
          </a:extLst>
        </xdr:cNvPr>
        <xdr:cNvSpPr txBox="1"/>
      </xdr:nvSpPr>
      <xdr:spPr>
        <a:xfrm>
          <a:off x="485775" y="6529014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xdr:col>
      <xdr:colOff>728872</xdr:colOff>
      <xdr:row>113</xdr:row>
      <xdr:rowOff>0</xdr:rowOff>
    </xdr:from>
    <xdr:ext cx="65" cy="147476"/>
    <xdr:sp macro="" textlink="">
      <xdr:nvSpPr>
        <xdr:cNvPr id="125" name="TextBox 124">
          <a:extLst>
            <a:ext uri="{FF2B5EF4-FFF2-40B4-BE49-F238E27FC236}">
              <a16:creationId xmlns:a16="http://schemas.microsoft.com/office/drawing/2014/main" xmlns="" id="{00000000-0008-0000-0000-00007D000000}"/>
            </a:ext>
          </a:extLst>
        </xdr:cNvPr>
        <xdr:cNvSpPr txBox="1"/>
      </xdr:nvSpPr>
      <xdr:spPr>
        <a:xfrm>
          <a:off x="1214647" y="67798953"/>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1027042</xdr:colOff>
      <xdr:row>113</xdr:row>
      <xdr:rowOff>0</xdr:rowOff>
    </xdr:from>
    <xdr:ext cx="65" cy="147476"/>
    <xdr:sp macro="" textlink="">
      <xdr:nvSpPr>
        <xdr:cNvPr id="126" name="TextBox 125">
          <a:extLst>
            <a:ext uri="{FF2B5EF4-FFF2-40B4-BE49-F238E27FC236}">
              <a16:creationId xmlns:a16="http://schemas.microsoft.com/office/drawing/2014/main" xmlns="" id="{00000000-0008-0000-0000-00007E000000}"/>
            </a:ext>
          </a:extLst>
        </xdr:cNvPr>
        <xdr:cNvSpPr txBox="1"/>
      </xdr:nvSpPr>
      <xdr:spPr>
        <a:xfrm>
          <a:off x="1512817" y="70539662"/>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400874</xdr:colOff>
      <xdr:row>113</xdr:row>
      <xdr:rowOff>0</xdr:rowOff>
    </xdr:from>
    <xdr:ext cx="65" cy="147476"/>
    <xdr:sp macro="" textlink="">
      <xdr:nvSpPr>
        <xdr:cNvPr id="127" name="TextBox 126">
          <a:extLst>
            <a:ext uri="{FF2B5EF4-FFF2-40B4-BE49-F238E27FC236}">
              <a16:creationId xmlns:a16="http://schemas.microsoft.com/office/drawing/2014/main" xmlns="" id="{00000000-0008-0000-0000-00007F000000}"/>
            </a:ext>
          </a:extLst>
        </xdr:cNvPr>
        <xdr:cNvSpPr txBox="1"/>
      </xdr:nvSpPr>
      <xdr:spPr>
        <a:xfrm>
          <a:off x="886649" y="69571427"/>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356153</xdr:colOff>
      <xdr:row>113</xdr:row>
      <xdr:rowOff>0</xdr:rowOff>
    </xdr:from>
    <xdr:ext cx="65" cy="147476"/>
    <xdr:sp macro="" textlink="">
      <xdr:nvSpPr>
        <xdr:cNvPr id="128" name="TextBox 127">
          <a:extLst>
            <a:ext uri="{FF2B5EF4-FFF2-40B4-BE49-F238E27FC236}">
              <a16:creationId xmlns:a16="http://schemas.microsoft.com/office/drawing/2014/main" xmlns="" id="{00000000-0008-0000-0000-000080000000}"/>
            </a:ext>
          </a:extLst>
        </xdr:cNvPr>
        <xdr:cNvSpPr txBox="1"/>
      </xdr:nvSpPr>
      <xdr:spPr>
        <a:xfrm>
          <a:off x="841928" y="70140858"/>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19050</xdr:colOff>
      <xdr:row>114</xdr:row>
      <xdr:rowOff>0</xdr:rowOff>
    </xdr:from>
    <xdr:ext cx="65" cy="147476"/>
    <xdr:sp macro="" textlink="">
      <xdr:nvSpPr>
        <xdr:cNvPr id="130" name="TextBox 129">
          <a:extLst>
            <a:ext uri="{FF2B5EF4-FFF2-40B4-BE49-F238E27FC236}">
              <a16:creationId xmlns:a16="http://schemas.microsoft.com/office/drawing/2014/main" xmlns="" id="{00000000-0008-0000-0000-000082000000}"/>
            </a:ext>
          </a:extLst>
        </xdr:cNvPr>
        <xdr:cNvSpPr txBox="1"/>
      </xdr:nvSpPr>
      <xdr:spPr>
        <a:xfrm>
          <a:off x="504825" y="971645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0</xdr:colOff>
      <xdr:row>114</xdr:row>
      <xdr:rowOff>0</xdr:rowOff>
    </xdr:from>
    <xdr:ext cx="65" cy="147476"/>
    <xdr:sp macro="" textlink="">
      <xdr:nvSpPr>
        <xdr:cNvPr id="131" name="TextBox 130">
          <a:extLst>
            <a:ext uri="{FF2B5EF4-FFF2-40B4-BE49-F238E27FC236}">
              <a16:creationId xmlns:a16="http://schemas.microsoft.com/office/drawing/2014/main" xmlns="" id="{00000000-0008-0000-0000-000083000000}"/>
            </a:ext>
          </a:extLst>
        </xdr:cNvPr>
        <xdr:cNvSpPr txBox="1"/>
      </xdr:nvSpPr>
      <xdr:spPr>
        <a:xfrm>
          <a:off x="485775" y="7650480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19050</xdr:colOff>
      <xdr:row>114</xdr:row>
      <xdr:rowOff>0</xdr:rowOff>
    </xdr:from>
    <xdr:ext cx="65" cy="147476"/>
    <xdr:sp macro="" textlink="">
      <xdr:nvSpPr>
        <xdr:cNvPr id="132" name="TextBox 131">
          <a:extLst>
            <a:ext uri="{FF2B5EF4-FFF2-40B4-BE49-F238E27FC236}">
              <a16:creationId xmlns:a16="http://schemas.microsoft.com/office/drawing/2014/main" xmlns="" id="{00000000-0008-0000-0000-000084000000}"/>
            </a:ext>
          </a:extLst>
        </xdr:cNvPr>
        <xdr:cNvSpPr txBox="1"/>
      </xdr:nvSpPr>
      <xdr:spPr>
        <a:xfrm>
          <a:off x="504825" y="7692390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38100</xdr:colOff>
      <xdr:row>129</xdr:row>
      <xdr:rowOff>0</xdr:rowOff>
    </xdr:from>
    <xdr:ext cx="65" cy="147476"/>
    <xdr:sp macro="" textlink="">
      <xdr:nvSpPr>
        <xdr:cNvPr id="133" name="TextBox 132">
          <a:extLst>
            <a:ext uri="{FF2B5EF4-FFF2-40B4-BE49-F238E27FC236}">
              <a16:creationId xmlns:a16="http://schemas.microsoft.com/office/drawing/2014/main" xmlns="" id="{00000000-0008-0000-0000-000085000000}"/>
            </a:ext>
          </a:extLst>
        </xdr:cNvPr>
        <xdr:cNvSpPr txBox="1"/>
      </xdr:nvSpPr>
      <xdr:spPr>
        <a:xfrm>
          <a:off x="523875" y="9387840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28575</xdr:colOff>
      <xdr:row>129</xdr:row>
      <xdr:rowOff>0</xdr:rowOff>
    </xdr:from>
    <xdr:ext cx="65" cy="147476"/>
    <xdr:sp macro="" textlink="">
      <xdr:nvSpPr>
        <xdr:cNvPr id="135" name="TextBox 134">
          <a:extLst>
            <a:ext uri="{FF2B5EF4-FFF2-40B4-BE49-F238E27FC236}">
              <a16:creationId xmlns:a16="http://schemas.microsoft.com/office/drawing/2014/main" xmlns="" id="{00000000-0008-0000-0000-000087000000}"/>
            </a:ext>
          </a:extLst>
        </xdr:cNvPr>
        <xdr:cNvSpPr txBox="1"/>
      </xdr:nvSpPr>
      <xdr:spPr>
        <a:xfrm>
          <a:off x="514350" y="9427845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800100</xdr:colOff>
      <xdr:row>137</xdr:row>
      <xdr:rowOff>381000</xdr:rowOff>
    </xdr:from>
    <xdr:ext cx="65" cy="147476"/>
    <xdr:sp macro="" textlink="">
      <xdr:nvSpPr>
        <xdr:cNvPr id="138" name="TextBox 137">
          <a:extLst>
            <a:ext uri="{FF2B5EF4-FFF2-40B4-BE49-F238E27FC236}">
              <a16:creationId xmlns:a16="http://schemas.microsoft.com/office/drawing/2014/main" xmlns="" id="{00000000-0008-0000-0000-00008A000000}"/>
            </a:ext>
          </a:extLst>
        </xdr:cNvPr>
        <xdr:cNvSpPr txBox="1"/>
      </xdr:nvSpPr>
      <xdr:spPr>
        <a:xfrm>
          <a:off x="1285875" y="10564177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1400175</xdr:colOff>
      <xdr:row>140</xdr:row>
      <xdr:rowOff>0</xdr:rowOff>
    </xdr:from>
    <xdr:ext cx="65" cy="147476"/>
    <xdr:sp macro="" textlink="">
      <xdr:nvSpPr>
        <xdr:cNvPr id="140" name="TextBox 139">
          <a:extLst>
            <a:ext uri="{FF2B5EF4-FFF2-40B4-BE49-F238E27FC236}">
              <a16:creationId xmlns:a16="http://schemas.microsoft.com/office/drawing/2014/main" xmlns="" id="{00000000-0008-0000-0000-00008C000000}"/>
            </a:ext>
          </a:extLst>
        </xdr:cNvPr>
        <xdr:cNvSpPr txBox="1"/>
      </xdr:nvSpPr>
      <xdr:spPr>
        <a:xfrm>
          <a:off x="1885950" y="1094708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1352550</xdr:colOff>
      <xdr:row>140</xdr:row>
      <xdr:rowOff>0</xdr:rowOff>
    </xdr:from>
    <xdr:ext cx="65" cy="147476"/>
    <xdr:sp macro="" textlink="">
      <xdr:nvSpPr>
        <xdr:cNvPr id="141" name="TextBox 140">
          <a:extLst>
            <a:ext uri="{FF2B5EF4-FFF2-40B4-BE49-F238E27FC236}">
              <a16:creationId xmlns:a16="http://schemas.microsoft.com/office/drawing/2014/main" xmlns="" id="{00000000-0008-0000-0000-00008D000000}"/>
            </a:ext>
          </a:extLst>
        </xdr:cNvPr>
        <xdr:cNvSpPr txBox="1"/>
      </xdr:nvSpPr>
      <xdr:spPr>
        <a:xfrm>
          <a:off x="1838325" y="1104995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95250</xdr:colOff>
      <xdr:row>143</xdr:row>
      <xdr:rowOff>247650</xdr:rowOff>
    </xdr:from>
    <xdr:ext cx="65" cy="147476"/>
    <xdr:sp macro="" textlink="">
      <xdr:nvSpPr>
        <xdr:cNvPr id="142" name="TextBox 141">
          <a:extLst>
            <a:ext uri="{FF2B5EF4-FFF2-40B4-BE49-F238E27FC236}">
              <a16:creationId xmlns:a16="http://schemas.microsoft.com/office/drawing/2014/main" xmlns="" id="{00000000-0008-0000-0000-00008E000000}"/>
            </a:ext>
          </a:extLst>
        </xdr:cNvPr>
        <xdr:cNvSpPr txBox="1"/>
      </xdr:nvSpPr>
      <xdr:spPr>
        <a:xfrm>
          <a:off x="581025" y="11177587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57150</xdr:colOff>
      <xdr:row>144</xdr:row>
      <xdr:rowOff>295275</xdr:rowOff>
    </xdr:from>
    <xdr:ext cx="65" cy="147476"/>
    <xdr:sp macro="" textlink="">
      <xdr:nvSpPr>
        <xdr:cNvPr id="143" name="TextBox 142">
          <a:extLst>
            <a:ext uri="{FF2B5EF4-FFF2-40B4-BE49-F238E27FC236}">
              <a16:creationId xmlns:a16="http://schemas.microsoft.com/office/drawing/2014/main" xmlns="" id="{00000000-0008-0000-0000-00008F000000}"/>
            </a:ext>
          </a:extLst>
        </xdr:cNvPr>
        <xdr:cNvSpPr txBox="1"/>
      </xdr:nvSpPr>
      <xdr:spPr>
        <a:xfrm>
          <a:off x="542925" y="11245215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18696</xdr:colOff>
      <xdr:row>155</xdr:row>
      <xdr:rowOff>0</xdr:rowOff>
    </xdr:from>
    <xdr:ext cx="65" cy="147476"/>
    <xdr:sp macro="" textlink="">
      <xdr:nvSpPr>
        <xdr:cNvPr id="144" name="TextBox 143">
          <a:extLst>
            <a:ext uri="{FF2B5EF4-FFF2-40B4-BE49-F238E27FC236}">
              <a16:creationId xmlns:a16="http://schemas.microsoft.com/office/drawing/2014/main" xmlns="" id="{00000000-0008-0000-0000-000090000000}"/>
            </a:ext>
          </a:extLst>
        </xdr:cNvPr>
        <xdr:cNvSpPr txBox="1"/>
      </xdr:nvSpPr>
      <xdr:spPr>
        <a:xfrm>
          <a:off x="504471" y="11704747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9525</xdr:colOff>
      <xdr:row>157</xdr:row>
      <xdr:rowOff>76200</xdr:rowOff>
    </xdr:from>
    <xdr:ext cx="65" cy="147476"/>
    <xdr:sp macro="" textlink="">
      <xdr:nvSpPr>
        <xdr:cNvPr id="109" name="TextBox 108">
          <a:extLst>
            <a:ext uri="{FF2B5EF4-FFF2-40B4-BE49-F238E27FC236}">
              <a16:creationId xmlns:a16="http://schemas.microsoft.com/office/drawing/2014/main" xmlns="" id="{00000000-0008-0000-0000-00006D000000}"/>
            </a:ext>
          </a:extLst>
        </xdr:cNvPr>
        <xdr:cNvSpPr txBox="1"/>
      </xdr:nvSpPr>
      <xdr:spPr>
        <a:xfrm>
          <a:off x="495300" y="11770995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29308</xdr:colOff>
      <xdr:row>161</xdr:row>
      <xdr:rowOff>0</xdr:rowOff>
    </xdr:from>
    <xdr:ext cx="65" cy="147476"/>
    <xdr:sp macro="" textlink="">
      <xdr:nvSpPr>
        <xdr:cNvPr id="121" name="TextBox 120">
          <a:extLst>
            <a:ext uri="{FF2B5EF4-FFF2-40B4-BE49-F238E27FC236}">
              <a16:creationId xmlns:a16="http://schemas.microsoft.com/office/drawing/2014/main" xmlns="" id="{00000000-0008-0000-0000-000079000000}"/>
            </a:ext>
          </a:extLst>
        </xdr:cNvPr>
        <xdr:cNvSpPr txBox="1"/>
      </xdr:nvSpPr>
      <xdr:spPr>
        <a:xfrm>
          <a:off x="515083" y="119204643"/>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36635</xdr:colOff>
      <xdr:row>161</xdr:row>
      <xdr:rowOff>0</xdr:rowOff>
    </xdr:from>
    <xdr:ext cx="65" cy="147476"/>
    <xdr:sp macro="" textlink="">
      <xdr:nvSpPr>
        <xdr:cNvPr id="122" name="TextBox 121">
          <a:extLst>
            <a:ext uri="{FF2B5EF4-FFF2-40B4-BE49-F238E27FC236}">
              <a16:creationId xmlns:a16="http://schemas.microsoft.com/office/drawing/2014/main" xmlns="" id="{00000000-0008-0000-0000-00007A000000}"/>
            </a:ext>
          </a:extLst>
        </xdr:cNvPr>
        <xdr:cNvSpPr txBox="1"/>
      </xdr:nvSpPr>
      <xdr:spPr>
        <a:xfrm>
          <a:off x="522410" y="120190114"/>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21981</xdr:colOff>
      <xdr:row>166</xdr:row>
      <xdr:rowOff>0</xdr:rowOff>
    </xdr:from>
    <xdr:ext cx="65" cy="147476"/>
    <xdr:sp macro="" textlink="">
      <xdr:nvSpPr>
        <xdr:cNvPr id="134" name="TextBox 133">
          <a:extLst>
            <a:ext uri="{FF2B5EF4-FFF2-40B4-BE49-F238E27FC236}">
              <a16:creationId xmlns:a16="http://schemas.microsoft.com/office/drawing/2014/main" xmlns="" id="{00000000-0008-0000-0000-000086000000}"/>
            </a:ext>
          </a:extLst>
        </xdr:cNvPr>
        <xdr:cNvSpPr txBox="1"/>
      </xdr:nvSpPr>
      <xdr:spPr>
        <a:xfrm>
          <a:off x="507756" y="12257576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29308</xdr:colOff>
      <xdr:row>167</xdr:row>
      <xdr:rowOff>0</xdr:rowOff>
    </xdr:from>
    <xdr:ext cx="65" cy="147476"/>
    <xdr:sp macro="" textlink="">
      <xdr:nvSpPr>
        <xdr:cNvPr id="145" name="TextBox 144">
          <a:extLst>
            <a:ext uri="{FF2B5EF4-FFF2-40B4-BE49-F238E27FC236}">
              <a16:creationId xmlns:a16="http://schemas.microsoft.com/office/drawing/2014/main" xmlns="" id="{00000000-0008-0000-0000-000091000000}"/>
            </a:ext>
          </a:extLst>
        </xdr:cNvPr>
        <xdr:cNvSpPr txBox="1"/>
      </xdr:nvSpPr>
      <xdr:spPr>
        <a:xfrm>
          <a:off x="515083" y="122968483"/>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14654</xdr:colOff>
      <xdr:row>167</xdr:row>
      <xdr:rowOff>0</xdr:rowOff>
    </xdr:from>
    <xdr:ext cx="65" cy="147476"/>
    <xdr:sp macro="" textlink="">
      <xdr:nvSpPr>
        <xdr:cNvPr id="146" name="TextBox 145">
          <a:extLst>
            <a:ext uri="{FF2B5EF4-FFF2-40B4-BE49-F238E27FC236}">
              <a16:creationId xmlns:a16="http://schemas.microsoft.com/office/drawing/2014/main" xmlns="" id="{00000000-0008-0000-0000-000092000000}"/>
            </a:ext>
          </a:extLst>
        </xdr:cNvPr>
        <xdr:cNvSpPr txBox="1"/>
      </xdr:nvSpPr>
      <xdr:spPr>
        <a:xfrm>
          <a:off x="500429" y="124978258"/>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29308</xdr:colOff>
      <xdr:row>167</xdr:row>
      <xdr:rowOff>0</xdr:rowOff>
    </xdr:from>
    <xdr:ext cx="65" cy="147476"/>
    <xdr:sp macro="" textlink="">
      <xdr:nvSpPr>
        <xdr:cNvPr id="147" name="TextBox 146">
          <a:extLst>
            <a:ext uri="{FF2B5EF4-FFF2-40B4-BE49-F238E27FC236}">
              <a16:creationId xmlns:a16="http://schemas.microsoft.com/office/drawing/2014/main" xmlns="" id="{00000000-0008-0000-0000-000093000000}"/>
            </a:ext>
          </a:extLst>
        </xdr:cNvPr>
        <xdr:cNvSpPr txBox="1"/>
      </xdr:nvSpPr>
      <xdr:spPr>
        <a:xfrm>
          <a:off x="515083" y="125793012"/>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29308</xdr:colOff>
      <xdr:row>167</xdr:row>
      <xdr:rowOff>0</xdr:rowOff>
    </xdr:from>
    <xdr:ext cx="65" cy="147476"/>
    <xdr:sp macro="" textlink="">
      <xdr:nvSpPr>
        <xdr:cNvPr id="148" name="TextBox 147">
          <a:extLst>
            <a:ext uri="{FF2B5EF4-FFF2-40B4-BE49-F238E27FC236}">
              <a16:creationId xmlns:a16="http://schemas.microsoft.com/office/drawing/2014/main" xmlns="" id="{00000000-0008-0000-0000-000094000000}"/>
            </a:ext>
          </a:extLst>
        </xdr:cNvPr>
        <xdr:cNvSpPr txBox="1"/>
      </xdr:nvSpPr>
      <xdr:spPr>
        <a:xfrm>
          <a:off x="515083" y="127983029"/>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14654</xdr:colOff>
      <xdr:row>167</xdr:row>
      <xdr:rowOff>0</xdr:rowOff>
    </xdr:from>
    <xdr:ext cx="65" cy="147476"/>
    <xdr:sp macro="" textlink="">
      <xdr:nvSpPr>
        <xdr:cNvPr id="149" name="TextBox 148">
          <a:extLst>
            <a:ext uri="{FF2B5EF4-FFF2-40B4-BE49-F238E27FC236}">
              <a16:creationId xmlns:a16="http://schemas.microsoft.com/office/drawing/2014/main" xmlns="" id="{00000000-0008-0000-0000-000095000000}"/>
            </a:ext>
          </a:extLst>
        </xdr:cNvPr>
        <xdr:cNvSpPr txBox="1"/>
      </xdr:nvSpPr>
      <xdr:spPr>
        <a:xfrm>
          <a:off x="500429" y="12880511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504825</xdr:colOff>
      <xdr:row>138</xdr:row>
      <xdr:rowOff>438150</xdr:rowOff>
    </xdr:from>
    <xdr:ext cx="65" cy="147476"/>
    <xdr:sp macro="" textlink="">
      <xdr:nvSpPr>
        <xdr:cNvPr id="78" name="TextBox 77">
          <a:extLst>
            <a:ext uri="{FF2B5EF4-FFF2-40B4-BE49-F238E27FC236}">
              <a16:creationId xmlns:a16="http://schemas.microsoft.com/office/drawing/2014/main" xmlns="" id="{00000000-0008-0000-0000-00004E000000}"/>
            </a:ext>
          </a:extLst>
        </xdr:cNvPr>
        <xdr:cNvSpPr txBox="1"/>
      </xdr:nvSpPr>
      <xdr:spPr>
        <a:xfrm>
          <a:off x="990600" y="10639425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9525</xdr:colOff>
      <xdr:row>130</xdr:row>
      <xdr:rowOff>0</xdr:rowOff>
    </xdr:from>
    <xdr:ext cx="65" cy="147476"/>
    <xdr:sp macro="" textlink="">
      <xdr:nvSpPr>
        <xdr:cNvPr id="79" name="TextBox 78">
          <a:extLst>
            <a:ext uri="{FF2B5EF4-FFF2-40B4-BE49-F238E27FC236}">
              <a16:creationId xmlns:a16="http://schemas.microsoft.com/office/drawing/2014/main" xmlns="" id="{00000000-0008-0000-0000-00004F000000}"/>
            </a:ext>
          </a:extLst>
        </xdr:cNvPr>
        <xdr:cNvSpPr txBox="1"/>
      </xdr:nvSpPr>
      <xdr:spPr>
        <a:xfrm>
          <a:off x="495300" y="97040700"/>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oneCellAnchor>
    <xdr:from>
      <xdr:col>1</xdr:col>
      <xdr:colOff>19050</xdr:colOff>
      <xdr:row>130</xdr:row>
      <xdr:rowOff>0</xdr:rowOff>
    </xdr:from>
    <xdr:ext cx="65" cy="147476"/>
    <xdr:sp macro="" textlink="">
      <xdr:nvSpPr>
        <xdr:cNvPr id="106" name="TextBox 105">
          <a:extLst>
            <a:ext uri="{FF2B5EF4-FFF2-40B4-BE49-F238E27FC236}">
              <a16:creationId xmlns:a16="http://schemas.microsoft.com/office/drawing/2014/main" xmlns="" id="{00000000-0008-0000-0000-00006A000000}"/>
            </a:ext>
          </a:extLst>
        </xdr:cNvPr>
        <xdr:cNvSpPr txBox="1"/>
      </xdr:nvSpPr>
      <xdr:spPr>
        <a:xfrm>
          <a:off x="504825" y="97431225"/>
          <a:ext cx="65" cy="147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000">
            <a:latin typeface="Times New Roman" panose="02020603050405020304" pitchFamily="18" charset="0"/>
            <a:cs typeface="Times New Roman" panose="02020603050405020304" pitchFamily="18" charset="0"/>
          </a:endParaRPr>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9"/>
  <sheetViews>
    <sheetView tabSelected="1" topLeftCell="A164" zoomScaleNormal="100" zoomScaleSheetLayoutView="80" zoomScalePageLayoutView="70" workbookViewId="0">
      <selection activeCell="H5" sqref="H5:H167"/>
    </sheetView>
  </sheetViews>
  <sheetFormatPr defaultRowHeight="18.399999999999999" customHeight="1" x14ac:dyDescent="0.25"/>
  <cols>
    <col min="1" max="1" width="6.375" style="37" customWidth="1"/>
    <col min="2" max="2" width="42.875" style="37" customWidth="1"/>
    <col min="3" max="3" width="7.625" style="37" customWidth="1"/>
    <col min="4" max="4" width="8.625" style="37" customWidth="1"/>
    <col min="5" max="5" width="7.75" style="37" customWidth="1"/>
    <col min="6" max="6" width="7.125" style="37" customWidth="1"/>
    <col min="7" max="7" width="8.875" style="37" customWidth="1"/>
    <col min="8" max="24" width="7.625" style="37" customWidth="1"/>
    <col min="25" max="16384" width="9" style="37"/>
  </cols>
  <sheetData>
    <row r="1" spans="1:9" ht="18.399999999999999" customHeight="1" x14ac:dyDescent="0.25">
      <c r="A1" s="2"/>
      <c r="B1" s="3" t="s">
        <v>74</v>
      </c>
      <c r="C1" s="35"/>
      <c r="D1" s="36"/>
      <c r="E1" s="35"/>
      <c r="F1" s="35"/>
      <c r="G1" s="35"/>
    </row>
    <row r="2" spans="1:9" ht="54" customHeight="1" x14ac:dyDescent="0.3">
      <c r="A2" s="4"/>
      <c r="B2" s="151" t="s">
        <v>108</v>
      </c>
      <c r="C2" s="151"/>
      <c r="D2" s="151"/>
      <c r="E2" s="151"/>
      <c r="F2" s="151"/>
      <c r="G2" s="151"/>
      <c r="H2" s="38"/>
    </row>
    <row r="3" spans="1:9" ht="16.5" customHeight="1" x14ac:dyDescent="0.3">
      <c r="A3" s="4"/>
      <c r="B3" s="34"/>
      <c r="C3" s="34"/>
      <c r="D3" s="34"/>
      <c r="E3" s="34"/>
      <c r="F3" s="34"/>
      <c r="G3" s="34"/>
      <c r="H3" s="38"/>
    </row>
    <row r="4" spans="1:9" ht="47.25" x14ac:dyDescent="0.25">
      <c r="A4" s="5" t="s">
        <v>0</v>
      </c>
      <c r="B4" s="6" t="s">
        <v>1</v>
      </c>
      <c r="C4" s="5" t="s">
        <v>2</v>
      </c>
      <c r="D4" s="5" t="s">
        <v>3</v>
      </c>
      <c r="E4" s="5" t="s">
        <v>4</v>
      </c>
      <c r="F4" s="5" t="s">
        <v>5</v>
      </c>
      <c r="G4" s="5" t="s">
        <v>6</v>
      </c>
      <c r="H4" s="39"/>
    </row>
    <row r="5" spans="1:9" ht="31.5" x14ac:dyDescent="0.25">
      <c r="A5" s="48">
        <v>1</v>
      </c>
      <c r="B5" s="49" t="s">
        <v>7</v>
      </c>
      <c r="C5" s="47">
        <v>17</v>
      </c>
      <c r="D5" s="73"/>
      <c r="E5" s="50"/>
      <c r="F5" s="51"/>
      <c r="G5" s="50"/>
      <c r="H5" s="37" t="str">
        <f xml:space="preserve">
IF(LEN(TRIM(A5))&gt;3,"&lt;tbody id='tbody_"&amp;SUBSTITUTE(A5,".","_")&amp;"'&gt;
    &lt;tr class='header'&gt;
           &lt;td rowspan='5'&gt;&lt;img src='/svg/minus.svg' class='svg-icon'&gt;&lt;/td&gt;
          &lt;td rowspan='5'&gt;"&amp;A5&amp;"&lt;/td&gt;
          &lt;td class='text-left'&gt;"&amp;B5&amp;"&lt;/td&gt;
          &lt;td&gt;"&amp;C5&amp;"&lt;/td&gt;
         &lt;td id='td_chamdiem_"&amp;SUBSTITUTE(A5,".","_")&amp;"'&gt;0&lt;/td&gt;
        &lt;td&gt;&lt;/td&gt;
        &lt;td&gt;&lt;/td&gt;
         &lt;td id='td_thamdinh_"&amp;SUBSTITUTE(A5,".","_")&amp;"'&gt;0&lt;/td&gt;
         &lt;td&gt;&lt;/td&gt;
    &lt;/tr&gt;
      &lt;tr&gt;
      &lt;td class='text-left font-italic'&gt;"&amp;B6&amp;"&lt;/td&gt;
      &lt;td rowspan='4'&gt;&lt;/td&gt;
      &lt;td&gt;&lt;input class='chamdiem' id='radio_"&amp;SUBSTITUTE(A5,".","_")&amp;"_0' type='radio'  name='td_chamdiem_"&amp;SUBSTITUTE(A5,".","_")&amp;"' value='"&amp;C5&amp;"'&gt;&lt;/td&gt;
    &lt;td rowspan='4' class='chamdiem align-bottom'&gt;
      &lt;input id='files_"&amp;SUBSTITUTE(A5,".","_")&amp;"' type='text' hidden&gt;
      &lt;div id='file_"&amp;SUBSTITUTE(A5,".","_")&amp;"'&gt;&lt;/div&gt;
       &lt;button class='btn btn-primary btn-sm chamdiem upload' id='upload_"&amp;SUBSTITUTE(A5,".","_")&amp;"'&gt;&lt;i class='fas fa-upload'&gt;&lt;/i&gt; Tải lên&lt;/button&gt;
    &lt;/td&gt;
      &lt;td rowspan='4' class='align-bottom'&gt;
        &lt;div id='giaitrinh_"&amp;SUBSTITUTE(A5,".","_")&amp;"'&gt;&lt;/div&gt;
        &lt;button type='button' class='btn btn-success btn-sm chamdiem giaitrinh' &gt;&lt;i class='fas fa-edit'&gt;&lt;/i&gt;&lt;/button&gt;
      &lt;/td&gt;
      &lt;td&gt;&lt;input class='thamdinh' id='radio_thamdinh_"&amp;SUBSTITUTE(A5,".","_")&amp;"_0' type='radio'  name='td_thamdinh_"&amp;SUBSTITUTE(A5,".","_")&amp;"' value='"&amp;C5&amp;"'&gt;&lt;/td&gt;   
      &lt;td rowspan='4' class='align-bottom'&gt;
        &lt;div id='ykien_"&amp;SUBSTITUTE(A5,".","_")&amp;"'&gt;&lt;/div&gt;
        &lt;button type='button' class='btn btn-info btn-sm thamdinh' &gt;&lt;i class='fas fa-edit'&gt;&lt;/i&gt;&lt;/button&gt;
      &lt;/td&gt;
  &lt;/tr&gt; "
&amp;IF(LEN(TRIM(A7))=0,"
&lt;tr&gt;
    &lt;td class='text-left font-italic'&gt;"&amp;B7&amp;"&lt;/td&gt;
    &lt;td &gt;&lt;input class='chamdiem' id='radio_"&amp;SUBSTITUTE(A5,".","_")&amp;"_1' type='radio' name='td_chamdiem_"&amp;SUBSTITUTE(A5,".","_")&amp;"' value='"&amp;C7&amp;"' checked&gt;&lt;/td&gt;   
    &lt;td&gt;&lt;input class='thamdinh' id='radio_thamdinh_"&amp;SUBSTITUTE(A5,".","_")&amp;"_1' type='radio'  name='td_thamdinh_"&amp;SUBSTITUTE(A5,".","_")&amp;"' value='"&amp;C7&amp;"' checked&gt;&lt;/td&gt;  
  &lt;/tr&gt;" &amp; IF(LEN(TRIM(A8))=0,"
&lt;tr&gt;
  &lt;td class='text-left font-italic'&gt;"&amp;B8&amp;"&lt;/td&gt;
  &lt;td &gt;&lt;input class='chamdiem' id='radio_"&amp;SUBSTITUTE(A5,".","_")&amp;"_2' type='radio' name='td_chamdiem_"&amp;SUBSTITUTE(A5,".","_")&amp;"' value='"&amp;C8&amp;"' checked&gt;&lt;/td&gt;   
  &lt;td&gt;&lt;input class='thamdinh' id='radio_thamdinh_"&amp;SUBSTITUTE(A5,".","_")&amp;"_2' type='radio'  name='td_thamdinh_"&amp;SUBSTITUTE(A5,".","_")&amp;"' value='"&amp;C8&amp;"' checked&gt;&lt;/td&gt;  
&lt;/tr&gt;" &amp;IF(LEN(TRIM(A9))=0,"
&lt;tr&gt;
  &lt;td class='text-left font-italic'&gt;"&amp;B9&amp;"&lt;/td&gt;
  &lt;td &gt;&lt;input class='chamdiem' id='radio_"&amp;SUBSTITUTE(A5,".","_")&amp;"_2' type='radio' name='td_chamdiem_"&amp;SUBSTITUTE(A5,".","_")&amp;"' value='"&amp;C9&amp;"' checked&gt;&lt;/td&gt;   
  &lt;td&gt;&lt;input class='thamdinh' id='radio_thamdinh_"&amp;SUBSTITUTE(A5,".","_")&amp;"_2' type='radio'  name='td_thamdinh_"&amp;SUBSTITUTE(A5,".","_")&amp;"' value='"&amp;C9&amp;"' checked&gt;&lt;/td&gt;  
&lt;/tr&gt;",""),""),"")&amp;" &lt;/tbody&gt;",
IF(LEN(TRIM(A5))&gt;0,"&lt;tbody id='tbody_"&amp;SUBSTITUTE(A5,".","_") &amp; "'" &amp; IF(LEN(TRIM(A5))&gt;1," class='header'","") &amp;"&gt;
    &lt;tr&gt;
       &lt;td&gt;"&amp;IF(LEN(TRIM(A5))&gt;1,"&lt;img src='/svg/minus.svg' class='svg-icon'&gt;","")&amp;"&lt;/td&gt;
        &lt;td class='font-weight-bold'&gt;"&amp;A5&amp;"&lt;/td&gt;
        &lt;td class='font-weight-bold text-left' id='td_linhvuc_"&amp;SUBSTITUTE(A5,".","_")&amp;"'&gt;"&amp;B5&amp;"&lt;/td&gt;
        &lt;td class='font-weight-bold' id='td_diemtoida_"&amp;SUBSTITUTE(A5,".","_")&amp;"'&gt;"&amp;C5&amp;"&lt;/td&gt;
        &lt;td id='td_chamdiem_"&amp;SUBSTITUTE(A5,".","_")&amp;"'&gt;0&lt;/td&gt;
        &lt;td&gt;&lt;/td&gt;
        &lt;td&gt;&lt;/td&gt;
        &lt;td id='td_thamdinh_"&amp;SUBSTITUTE(A5,".","_")&amp;"'&gt;0&lt;/td&gt;
        &lt;td&gt;&lt;/td&gt;
    &lt;/tr&gt;
    &lt;/tbody&gt;",""))</f>
        <v>&lt;tbody id='tbody_1'&gt;
    &lt;tr&gt;
       &lt;td&gt;&lt;/td&gt;
        &lt;td class='font-weight-bold'&gt;1&lt;/td&gt;
        &lt;td class='font-weight-bold text-left' id='td_linhvuc_1'&gt;CÔNG TÁC CHỈ ĐẠO ĐIỀU HÀNH CẢI CÁCH HÀNH CHÍNH&lt;/td&gt;
        &lt;td class='font-weight-bold' id='td_diemtoida_1'&gt;17&lt;/td&gt;
        &lt;td id='td_chamdiem_1'&gt;0&lt;/td&gt;
        &lt;td&gt;&lt;/td&gt;
        &lt;td&gt;&lt;/td&gt;
        &lt;td id='td_thamdinh_1'&gt;0&lt;/td&gt;
        &lt;td&gt;&lt;/td&gt;
    &lt;/tr&gt;
    &lt;/tbody&gt;</v>
      </c>
      <c r="I5" s="37">
        <f t="shared" ref="I5:I68" si="0">IF(C5&gt;0,C5,
IF(OR(EXACT(",5",RIGHT(B5,2)),EXACT(".5",RIGHT(B5,2))),SUBSTITUTE(RIGHT(B5,3),",","."),
IF(OR(EXACT(".75",RIGHT(B5,3)),EXACT(",75",RIGHT(B5,3))),SUBSTITUTE(RIGHT(B5,4),",","."),
IF(OR(EXACT(".25",RIGHT(B5,3)),EXACT(",25",RIGHT(B5,3))),SUBSTITUTE(RIGHT(B5,4),",","."),
IF(OR(EXACT(".15",RIGHT(B5,3)),EXACT(",15",RIGHT(B5,3))),SUBSTITUTE(RIGHT(B5,4),",","."),
IF(OR(EXACT(".125",RIGHT(B5,4)),EXACT(",125",RIGHT(B5,4))),SUBSTITUTE(RIGHT(B5,5),",","."),
RIGHT(B5)))))))</f>
        <v>17</v>
      </c>
    </row>
    <row r="6" spans="1:9" ht="31.5" x14ac:dyDescent="0.25">
      <c r="A6" s="52" t="s">
        <v>8</v>
      </c>
      <c r="B6" s="53" t="s">
        <v>61</v>
      </c>
      <c r="C6" s="52">
        <v>4.5</v>
      </c>
      <c r="D6" s="52"/>
      <c r="E6" s="54"/>
      <c r="F6" s="55"/>
      <c r="G6" s="56"/>
      <c r="H6" s="37" t="str">
        <f t="shared" ref="H6:H69" si="1" xml:space="preserve">
IF(LEN(TRIM(A6))&gt;3,"&lt;tbody id='tbody_"&amp;SUBSTITUTE(A6,".","_")&amp;"'&gt;
    &lt;tr class='header'&gt;
           &lt;td rowspan='5'&gt;&lt;img src='/svg/minus.svg' class='svg-icon'&gt;&lt;/td&gt;
          &lt;td rowspan='5'&gt;"&amp;A6&amp;"&lt;/td&gt;
          &lt;td class='text-left'&gt;"&amp;B6&amp;"&lt;/td&gt;
          &lt;td&gt;"&amp;C6&amp;"&lt;/td&gt;
         &lt;td id='td_chamdiem_"&amp;SUBSTITUTE(A6,".","_")&amp;"'&gt;0&lt;/td&gt;
        &lt;td&gt;&lt;/td&gt;
        &lt;td&gt;&lt;/td&gt;
         &lt;td id='td_thamdinh_"&amp;SUBSTITUTE(A6,".","_")&amp;"'&gt;0&lt;/td&gt;
         &lt;td&gt;&lt;/td&gt;
    &lt;/tr&gt;
      &lt;tr&gt;
      &lt;td class='text-left font-italic'&gt;"&amp;B7&amp;"&lt;/td&gt;
      &lt;td rowspan='4'&gt;&lt;/td&gt;
      &lt;td&gt;&lt;input class='chamdiem' id='radio_"&amp;SUBSTITUTE(A6,".","_")&amp;"_0' type='radio'  name='td_chamdiem_"&amp;SUBSTITUTE(A6,".","_")&amp;"' value='"&amp;C6&amp;"'&gt;&lt;/td&gt;
    &lt;td rowspan='4' class='chamdiem align-bottom'&gt;
      &lt;input id='files_"&amp;SUBSTITUTE(A6,".","_")&amp;"' type='text' hidden&gt;
      &lt;div id='file_"&amp;SUBSTITUTE(A6,".","_")&amp;"'&gt;&lt;/div&gt;
       &lt;button class='btn btn-primary btn-sm chamdiem upload' id='upload_"&amp;SUBSTITUTE(A6,".","_")&amp;"'&gt;&lt;i class='fas fa-upload'&gt;&lt;/i&gt; Tải lên&lt;/button&gt;
    &lt;/td&gt;
      &lt;td rowspan='4' class='align-bottom'&gt;
        &lt;div id='giaitrinh_"&amp;SUBSTITUTE(A6,".","_")&amp;"'&gt;&lt;/div&gt;
        &lt;button type='button' class='btn btn-success btn-sm chamdiem giaitrinh' &gt;&lt;i class='fas fa-edit'&gt;&lt;/i&gt;&lt;/button&gt;
      &lt;/td&gt;
      &lt;td&gt;&lt;input class='thamdinh' id='radio_thamdinh_"&amp;SUBSTITUTE(A6,".","_")&amp;"_0' type='radio'  name='td_thamdinh_"&amp;SUBSTITUTE(A6,".","_")&amp;"' value='"&amp;C6&amp;"'&gt;&lt;/td&gt;   
      &lt;td rowspan='4' class='align-bottom'&gt;
        &lt;div id='ykien_"&amp;SUBSTITUTE(A6,".","_")&amp;"'&gt;&lt;/div&gt;
        &lt;button type='button' class='btn btn-info btn-sm thamdinh' &gt;&lt;i class='fas fa-edit'&gt;&lt;/i&gt;&lt;/button&gt;
      &lt;/td&gt;
  &lt;/tr&gt; "
&amp;IF(LEN(TRIM(A8))=0,"
&lt;tr&gt;
    &lt;td class='text-left font-italic'&gt;"&amp;B8&amp;"&lt;/td&gt;
    &lt;td &gt;&lt;input class='chamdiem' id='radio_"&amp;SUBSTITUTE(A6,".","_")&amp;"_1' type='radio' name='td_chamdiem_"&amp;SUBSTITUTE(A6,".","_")&amp;"' value='"&amp;C8&amp;"' checked&gt;&lt;/td&gt;   
    &lt;td&gt;&lt;input class='thamdinh' id='radio_thamdinh_"&amp;SUBSTITUTE(A6,".","_")&amp;"_1' type='radio'  name='td_thamdinh_"&amp;SUBSTITUTE(A6,".","_")&amp;"' value='"&amp;C8&amp;"' checked&gt;&lt;/td&gt;  
  &lt;/tr&gt;" &amp; IF(LEN(TRIM(A9))=0,"
&lt;tr&gt;
  &lt;td class='text-left font-italic'&gt;"&amp;B9&amp;"&lt;/td&gt;
  &lt;td &gt;&lt;input class='chamdiem' id='radio_"&amp;SUBSTITUTE(A6,".","_")&amp;"_2' type='radio' name='td_chamdiem_"&amp;SUBSTITUTE(A6,".","_")&amp;"' value='"&amp;C9&amp;"' checked&gt;&lt;/td&gt;   
  &lt;td&gt;&lt;input class='thamdinh' id='radio_thamdinh_"&amp;SUBSTITUTE(A6,".","_")&amp;"_2' type='radio'  name='td_thamdinh_"&amp;SUBSTITUTE(A6,".","_")&amp;"' value='"&amp;C9&amp;"' checked&gt;&lt;/td&gt;  
&lt;/tr&gt;" &amp;IF(LEN(TRIM(A10))=0,"
&lt;tr&gt;
  &lt;td class='text-left font-italic'&gt;"&amp;B10&amp;"&lt;/td&gt;
  &lt;td &gt;&lt;input class='chamdiem' id='radio_"&amp;SUBSTITUTE(A6,".","_")&amp;"_2' type='radio' name='td_chamdiem_"&amp;SUBSTITUTE(A6,".","_")&amp;"' value='"&amp;C10&amp;"' checked&gt;&lt;/td&gt;   
  &lt;td&gt;&lt;input class='thamdinh' id='radio_thamdinh_"&amp;SUBSTITUTE(A6,".","_")&amp;"_2' type='radio'  name='td_thamdinh_"&amp;SUBSTITUTE(A6,".","_")&amp;"' value='"&amp;C10&amp;"' checked&gt;&lt;/td&gt;  
&lt;/tr&gt;",""),""),"")&amp;" &lt;/tbody&gt;",
IF(LEN(TRIM(A6))&gt;0,"&lt;tbody id='tbody_"&amp;SUBSTITUTE(A6,".","_") &amp; "'" &amp; IF(LEN(TRIM(A6))&gt;1," class='header'","") &amp;"&gt;
    &lt;tr&gt;
       &lt;td&gt;"&amp;IF(LEN(TRIM(A6))&gt;1,"&lt;img src='/svg/minus.svg' class='svg-icon'&gt;","")&amp;"&lt;/td&gt;
        &lt;td class='font-weight-bold'&gt;"&amp;A6&amp;"&lt;/td&gt;
        &lt;td class='font-weight-bold text-left' id='td_linhvuc_"&amp;SUBSTITUTE(A6,".","_")&amp;"'&gt;"&amp;B6&amp;"&lt;/td&gt;
        &lt;td class='font-weight-bold' id='td_diemtoida_"&amp;SUBSTITUTE(A6,".","_")&amp;"'&gt;"&amp;C6&amp;"&lt;/td&gt;
        &lt;td id='td_chamdiem_"&amp;SUBSTITUTE(A6,".","_")&amp;"'&gt;0&lt;/td&gt;
        &lt;td&gt;&lt;/td&gt;
        &lt;td&gt;&lt;/td&gt;
        &lt;td id='td_thamdinh_"&amp;SUBSTITUTE(A6,".","_")&amp;"'&gt;0&lt;/td&gt;
        &lt;td&gt;&lt;/td&gt;
    &lt;/tr&gt;
    &lt;/tbody&gt;",""))</f>
        <v>&lt;tbody id='tbody_1_1' class='header'&gt;
    &lt;tr&gt;
       &lt;td&gt;&lt;img src='/svg/minus.svg' class='svg-icon'&gt;&lt;/td&gt;
        &lt;td class='font-weight-bold'&gt;1.1&lt;/td&gt;
        &lt;td class='font-weight-bold text-left' id='td_linhvuc_1_1'&gt;Xây dựng và thực hiện kế hoạch công tác cải cách hành chính định kỳ hằng năm&lt;/td&gt;
        &lt;td class='font-weight-bold' id='td_diemtoida_1_1'&gt;4.5&lt;/td&gt;
        &lt;td id='td_chamdiem_1_1'&gt;0&lt;/td&gt;
        &lt;td&gt;&lt;/td&gt;
        &lt;td&gt;&lt;/td&gt;
        &lt;td id='td_thamdinh_1_1'&gt;0&lt;/td&gt;
        &lt;td&gt;&lt;/td&gt;
    &lt;/tr&gt;
    &lt;/tbody&gt;</v>
      </c>
      <c r="I6" s="37">
        <f t="shared" si="0"/>
        <v>4.5</v>
      </c>
    </row>
    <row r="7" spans="1:9" ht="31.5" x14ac:dyDescent="0.25">
      <c r="A7" s="9" t="s">
        <v>9</v>
      </c>
      <c r="B7" s="10" t="s">
        <v>62</v>
      </c>
      <c r="C7" s="9">
        <v>1.5</v>
      </c>
      <c r="D7" s="77"/>
      <c r="E7" s="7"/>
      <c r="F7" s="8"/>
      <c r="G7" s="7"/>
      <c r="H7" s="37" t="str">
        <f t="shared" si="1"/>
        <v>&lt;tbody id='tbody_1_1_1'&gt;
    &lt;tr class='header'&gt;
           &lt;td rowspan='5'&gt;&lt;img src='/svg/minus.svg' class='svg-icon'&gt;&lt;/td&gt;
          &lt;td rowspan='5'&gt;1.1.1&lt;/td&gt;
          &lt;td class='text-left'&gt;Mức độ kịp thời trong ban hành kế hoạch cải cách hành chính năm&lt;/td&gt;
          &lt;td&gt;1.5&lt;/td&gt;
         &lt;td id='td_chamdiem_1_1_1'&gt;0&lt;/td&gt;
        &lt;td&gt;&lt;/td&gt;
        &lt;td&gt;&lt;/td&gt;
         &lt;td id='td_thamdinh_1_1_1'&gt;0&lt;/td&gt;
         &lt;td&gt;&lt;/td&gt;
    &lt;/tr&gt;
      &lt;tr&gt;
      &lt;td class='text-left font-italic'&gt;Ban hành kịp thời (không quá 01 tháng sau Công an huyện ban hành hoặc theo yêu cầu xác định trong Kế hoạch cải cách hành chính năm 2024 của Công an huyện): 1.5&lt;/td&gt;
      &lt;td rowspan='4'&gt;&lt;/td&gt;
      &lt;td&gt;&lt;input class='chamdiem' id='radio_1_1_1_0' type='radio'  name='td_chamdiem_1_1_1' value='1.5'&gt;&lt;/td&gt;
    &lt;td rowspan='4' class='chamdiem align-bottom'&gt;
      &lt;input id='files_1_1_1' type='text' hidden&gt;
      &lt;div id='file_1_1_1'&gt;&lt;/div&gt;
       &lt;button class='btn btn-primary btn-sm chamdiem upload' id='upload_1_1_1'&gt;&lt;i class='fas fa-upload'&gt;&lt;/i&gt; Tải lên&lt;/button&gt;
    &lt;/td&gt;
      &lt;td rowspan='4' class='align-bottom'&gt;
        &lt;div id='giaitrinh_1_1_1'&gt;&lt;/div&gt;
        &lt;button type='button' class='btn btn-success btn-sm chamdiem giaitrinh' &gt;&lt;i class='fas fa-edit'&gt;&lt;/i&gt;&lt;/button&gt;
      &lt;/td&gt;
      &lt;td&gt;&lt;input class='thamdinh' id='radio_thamdinh_1_1_1_0' type='radio'  name='td_thamdinh_1_1_1' value='1.5'&gt;&lt;/td&gt;   
      &lt;td rowspan='4' class='align-bottom'&gt;
        &lt;div id='ykien_1_1_1'&gt;&lt;/div&gt;
        &lt;button type='button' class='btn btn-info btn-sm thamdinh' &gt;&lt;i class='fas fa-edit'&gt;&lt;/i&gt;&lt;/button&gt;
      &lt;/td&gt;
  &lt;/tr&gt; 
&lt;tr&gt;
    &lt;td class='text-left font-italic'&gt;Ban hành không kịp thời (quá 01 tháng sau khi Công an huyện ban hành hoặc yêu cầu xác định tại Kế hoạch cải cách hành chính năm 2024 của Công an huyện): 1&lt;/td&gt;
    &lt;td &gt;&lt;input class='chamdiem' id='radio_1_1_1_1' type='radio' name='td_chamdiem_1_1_1' value='1' checked&gt;&lt;/td&gt;   
    &lt;td&gt;&lt;input class='thamdinh' id='radio_thamdinh_1_1_1_1' type='radio'  name='td_thamdinh_1_1_1' value='1' checked&gt;&lt;/td&gt;  
  &lt;/tr&gt;
&lt;tr&gt;
  &lt;td class='text-left font-italic'&gt;Không ban hành: 0&lt;/td&gt;
  &lt;td &gt;&lt;input class='chamdiem' id='radio_1_1_1_2' type='radio' name='td_chamdiem_1_1_1' value='0' checked&gt;&lt;/td&gt;   
  &lt;td&gt;&lt;input class='thamdinh' id='radio_thamdinh_1_1_1_2' type='radio'  name='td_thamdinh_1_1_1' value='0' checked&gt;&lt;/td&gt;  
&lt;/tr&gt; &lt;/tbody&gt;</v>
      </c>
      <c r="I7" s="37">
        <f t="shared" si="0"/>
        <v>1.5</v>
      </c>
    </row>
    <row r="8" spans="1:9" ht="63" x14ac:dyDescent="0.25">
      <c r="A8" s="11"/>
      <c r="B8" s="12" t="s">
        <v>176</v>
      </c>
      <c r="C8" s="13" t="s">
        <v>201</v>
      </c>
      <c r="D8" s="82"/>
      <c r="E8" s="7"/>
      <c r="F8" s="8"/>
      <c r="G8" s="7"/>
      <c r="H8" s="37" t="str">
        <f t="shared" si="1"/>
        <v/>
      </c>
      <c r="I8" s="37" t="str">
        <f t="shared" si="0"/>
        <v>1.5</v>
      </c>
    </row>
    <row r="9" spans="1:9" ht="63" x14ac:dyDescent="0.25">
      <c r="A9" s="11"/>
      <c r="B9" s="12" t="s">
        <v>177</v>
      </c>
      <c r="C9" s="13" t="s">
        <v>202</v>
      </c>
      <c r="D9" s="82" t="s">
        <v>10</v>
      </c>
      <c r="E9" s="7"/>
      <c r="F9" s="8"/>
      <c r="G9" s="7"/>
      <c r="H9" s="37" t="str">
        <f t="shared" si="1"/>
        <v/>
      </c>
      <c r="I9" s="37" t="str">
        <f t="shared" si="0"/>
        <v>1</v>
      </c>
    </row>
    <row r="10" spans="1:9" ht="15.75" x14ac:dyDescent="0.25">
      <c r="A10" s="11"/>
      <c r="B10" s="14" t="s">
        <v>11</v>
      </c>
      <c r="C10" s="9" t="s">
        <v>203</v>
      </c>
      <c r="D10" s="83" t="s">
        <v>10</v>
      </c>
      <c r="E10" s="7"/>
      <c r="F10" s="8"/>
      <c r="G10" s="7"/>
      <c r="H10" s="37" t="str">
        <f t="shared" si="1"/>
        <v/>
      </c>
      <c r="I10" s="37" t="str">
        <f t="shared" si="0"/>
        <v>0</v>
      </c>
    </row>
    <row r="11" spans="1:9" ht="47.25" x14ac:dyDescent="0.25">
      <c r="A11" s="9" t="s">
        <v>12</v>
      </c>
      <c r="B11" s="10" t="s">
        <v>75</v>
      </c>
      <c r="C11" s="9">
        <v>1</v>
      </c>
      <c r="D11" s="77"/>
      <c r="E11" s="7"/>
      <c r="F11" s="8"/>
      <c r="G11" s="7"/>
      <c r="H11" s="37" t="str">
        <f t="shared" si="1"/>
        <v>&lt;tbody id='tbody_1_1_2'&gt;
    &lt;tr class='header'&gt;
           &lt;td rowspan='5'&gt;&lt;img src='/svg/minus.svg' class='svg-icon'&gt;&lt;/td&gt;
          &lt;td rowspan='5'&gt;1.1.2&lt;/td&gt;
          &lt;td class='text-left'&gt;Xác định đầy đủ các nhiệm vụ cải cách hành chính phù hợp với chức năng, nhiệm vụ của đơn vị theo kế hoạch cải cách hành chính của Công an tỉnh&lt;/td&gt;
          &lt;td&gt;1&lt;/td&gt;
         &lt;td id='td_chamdiem_1_1_2'&gt;0&lt;/td&gt;
        &lt;td&gt;&lt;/td&gt;
        &lt;td&gt;&lt;/td&gt;
         &lt;td id='td_thamdinh_1_1_2'&gt;0&lt;/td&gt;
         &lt;td&gt;&lt;/td&gt;
    &lt;/tr&gt;
      &lt;tr&gt;
      &lt;td class='text-left font-italic'&gt;Xác định đầy đủ nhiệm vụ: 1&lt;/td&gt;
      &lt;td rowspan='4'&gt;&lt;/td&gt;
      &lt;td&gt;&lt;input class='chamdiem' id='radio_1_1_2_0' type='radio'  name='td_chamdiem_1_1_2' value='1'&gt;&lt;/td&gt;
    &lt;td rowspan='4' class='chamdiem align-bottom'&gt;
      &lt;input id='files_1_1_2' type='text' hidden&gt;
      &lt;div id='file_1_1_2'&gt;&lt;/div&gt;
       &lt;button class='btn btn-primary btn-sm chamdiem upload' id='upload_1_1_2'&gt;&lt;i class='fas fa-upload'&gt;&lt;/i&gt; Tải lên&lt;/button&gt;
    &lt;/td&gt;
      &lt;td rowspan='4' class='align-bottom'&gt;
        &lt;div id='giaitrinh_1_1_2'&gt;&lt;/div&gt;
        &lt;button type='button' class='btn btn-success btn-sm chamdiem giaitrinh' &gt;&lt;i class='fas fa-edit'&gt;&lt;/i&gt;&lt;/button&gt;
      &lt;/td&gt;
      &lt;td&gt;&lt;input class='thamdinh' id='radio_thamdinh_1_1_2_0' type='radio'  name='td_thamdinh_1_1_2' value='1'&gt;&lt;/td&gt;   
      &lt;td rowspan='4' class='align-bottom'&gt;
        &lt;div id='ykien_1_1_2'&gt;&lt;/div&gt;
        &lt;button type='button' class='btn btn-info btn-sm thamdinh' &gt;&lt;i class='fas fa-edit'&gt;&lt;/i&gt;&lt;/button&gt;
      &lt;/td&gt;
  &lt;/tr&gt; 
&lt;tr&gt;
    &lt;td class='text-left font-italic'&gt;Không xác định đầy đủ nhiệm vụ: 0&lt;/td&gt;
    &lt;td &gt;&lt;input class='chamdiem' id='radio_1_1_2_1' type='radio' name='td_chamdiem_1_1_2' value='0' checked&gt;&lt;/td&gt;   
    &lt;td&gt;&lt;input class='thamdinh' id='radio_thamdinh_1_1_2_1' type='radio'  name='td_thamdinh_1_1_2' value='0' checked&gt;&lt;/td&gt;  
  &lt;/tr&gt; &lt;/tbody&gt;</v>
      </c>
      <c r="I11" s="37">
        <f t="shared" si="0"/>
        <v>1</v>
      </c>
    </row>
    <row r="12" spans="1:9" ht="18.399999999999999" customHeight="1" x14ac:dyDescent="0.25">
      <c r="A12" s="11"/>
      <c r="B12" s="14" t="s">
        <v>122</v>
      </c>
      <c r="C12" s="9" t="s">
        <v>202</v>
      </c>
      <c r="D12" s="83"/>
      <c r="E12" s="7"/>
      <c r="F12" s="8"/>
      <c r="G12" s="7"/>
      <c r="H12" s="37" t="str">
        <f t="shared" si="1"/>
        <v/>
      </c>
      <c r="I12" s="37" t="str">
        <f t="shared" si="0"/>
        <v>1</v>
      </c>
    </row>
    <row r="13" spans="1:9" ht="18.399999999999999" customHeight="1" x14ac:dyDescent="0.25">
      <c r="A13" s="11"/>
      <c r="B13" s="14" t="s">
        <v>13</v>
      </c>
      <c r="C13" s="9" t="s">
        <v>203</v>
      </c>
      <c r="D13" s="83"/>
      <c r="E13" s="7"/>
      <c r="F13" s="8"/>
      <c r="G13" s="7"/>
      <c r="H13" s="37" t="str">
        <f t="shared" si="1"/>
        <v/>
      </c>
      <c r="I13" s="37" t="str">
        <f t="shared" si="0"/>
        <v>0</v>
      </c>
    </row>
    <row r="14" spans="1:9" ht="48" customHeight="1" x14ac:dyDescent="0.25">
      <c r="A14" s="9" t="s">
        <v>14</v>
      </c>
      <c r="B14" s="10" t="s">
        <v>16</v>
      </c>
      <c r="C14" s="9">
        <v>1</v>
      </c>
      <c r="D14" s="77"/>
      <c r="E14" s="7"/>
      <c r="F14" s="8"/>
      <c r="G14" s="7"/>
      <c r="H14" s="37" t="str">
        <f t="shared" si="1"/>
        <v>&lt;tbody id='tbody_1_1_3'&gt;
    &lt;tr class='header'&gt;
           &lt;td rowspan='5'&gt;&lt;img src='/svg/minus.svg' class='svg-icon'&gt;&lt;/td&gt;
          &lt;td rowspan='5'&gt;1.1.3&lt;/td&gt;
          &lt;td class='text-left'&gt;Xác định rõ ràng, cụ thể các kết quả phải đạt và định rõ trách nhiệm thực hiện của các đơn vị trong kế hoạch&lt;/td&gt;
          &lt;td&gt;1&lt;/td&gt;
         &lt;td id='td_chamdiem_1_1_3'&gt;0&lt;/td&gt;
        &lt;td&gt;&lt;/td&gt;
        &lt;td&gt;&lt;/td&gt;
         &lt;td id='td_thamdinh_1_1_3'&gt;0&lt;/td&gt;
         &lt;td&gt;&lt;/td&gt;
    &lt;/tr&gt;
      &lt;tr&gt;
      &lt;td class='text-left font-italic'&gt;Đạt yêu cầu: 1&lt;/td&gt;
      &lt;td rowspan='4'&gt;&lt;/td&gt;
      &lt;td&gt;&lt;input class='chamdiem' id='radio_1_1_3_0' type='radio'  name='td_chamdiem_1_1_3' value='1'&gt;&lt;/td&gt;
    &lt;td rowspan='4' class='chamdiem align-bottom'&gt;
      &lt;input id='files_1_1_3' type='text' hidden&gt;
      &lt;div id='file_1_1_3'&gt;&lt;/div&gt;
       &lt;button class='btn btn-primary btn-sm chamdiem upload' id='upload_1_1_3'&gt;&lt;i class='fas fa-upload'&gt;&lt;/i&gt; Tải lên&lt;/button&gt;
    &lt;/td&gt;
      &lt;td rowspan='4' class='align-bottom'&gt;
        &lt;div id='giaitrinh_1_1_3'&gt;&lt;/div&gt;
        &lt;button type='button' class='btn btn-success btn-sm chamdiem giaitrinh' &gt;&lt;i class='fas fa-edit'&gt;&lt;/i&gt;&lt;/button&gt;
      &lt;/td&gt;
      &lt;td&gt;&lt;input class='thamdinh' id='radio_thamdinh_1_1_3_0' type='radio'  name='td_thamdinh_1_1_3' value='1'&gt;&lt;/td&gt;   
      &lt;td rowspan='4' class='align-bottom'&gt;
        &lt;div id='ykien_1_1_3'&gt;&lt;/div&gt;
        &lt;button type='button' class='btn btn-info btn-sm thamdinh' &gt;&lt;i class='fas fa-edit'&gt;&lt;/i&gt;&lt;/button&gt;
      &lt;/td&gt;
  &lt;/tr&gt; 
&lt;tr&gt;
    &lt;td class='text-left font-italic'&gt;Không đạt yêu cầu: 0&lt;/td&gt;
    &lt;td &gt;&lt;input class='chamdiem' id='radio_1_1_3_1' type='radio' name='td_chamdiem_1_1_3' value='0' checked&gt;&lt;/td&gt;   
    &lt;td&gt;&lt;input class='thamdinh' id='radio_thamdinh_1_1_3_1' type='radio'  name='td_thamdinh_1_1_3' value='0' checked&gt;&lt;/td&gt;  
  &lt;/tr&gt; &lt;/tbody&gt;</v>
      </c>
      <c r="I14" s="37">
        <f t="shared" si="0"/>
        <v>1</v>
      </c>
    </row>
    <row r="15" spans="1:9" ht="18.399999999999999" customHeight="1" x14ac:dyDescent="0.25">
      <c r="A15" s="11"/>
      <c r="B15" s="14" t="s">
        <v>123</v>
      </c>
      <c r="C15" s="9" t="s">
        <v>202</v>
      </c>
      <c r="D15" s="83"/>
      <c r="E15" s="7"/>
      <c r="F15" s="8"/>
      <c r="G15" s="7"/>
      <c r="H15" s="37" t="str">
        <f t="shared" si="1"/>
        <v/>
      </c>
      <c r="I15" s="37" t="str">
        <f t="shared" si="0"/>
        <v>1</v>
      </c>
    </row>
    <row r="16" spans="1:9" ht="18.399999999999999" customHeight="1" x14ac:dyDescent="0.25">
      <c r="A16" s="11"/>
      <c r="B16" s="14" t="s">
        <v>196</v>
      </c>
      <c r="C16" s="9" t="s">
        <v>203</v>
      </c>
      <c r="D16" s="83"/>
      <c r="E16" s="7"/>
      <c r="F16" s="8"/>
      <c r="G16" s="7"/>
      <c r="H16" s="37" t="str">
        <f t="shared" si="1"/>
        <v/>
      </c>
      <c r="I16" s="37" t="str">
        <f t="shared" si="0"/>
        <v>0</v>
      </c>
    </row>
    <row r="17" spans="1:9" ht="31.5" x14ac:dyDescent="0.25">
      <c r="A17" s="9" t="s">
        <v>15</v>
      </c>
      <c r="B17" s="10" t="s">
        <v>63</v>
      </c>
      <c r="C17" s="9">
        <v>1</v>
      </c>
      <c r="D17" s="70"/>
      <c r="E17" s="7"/>
      <c r="F17" s="8"/>
      <c r="G17" s="7"/>
      <c r="H17" s="37" t="str">
        <f t="shared" si="1"/>
        <v>&lt;tbody id='tbody_1_1_4'&gt;
    &lt;tr class='header'&gt;
           &lt;td rowspan='5'&gt;&lt;img src='/svg/minus.svg' class='svg-icon'&gt;&lt;/td&gt;
          &lt;td rowspan='5'&gt;1.1.4&lt;/td&gt;
          &lt;td class='text-left'&gt;Mức độ thực hiện từng nhiệm vụ cụ thể đã xác định trong kế hoạch cải cách hành chính&lt;/td&gt;
          &lt;td&gt;1&lt;/td&gt;
         &lt;td id='td_chamdiem_1_1_4'&gt;0&lt;/td&gt;
        &lt;td&gt;&lt;/td&gt;
        &lt;td&gt;&lt;/td&gt;
         &lt;td id='td_thamdinh_1_1_4'&gt;0&lt;/td&gt;
         &lt;td&gt;&lt;/td&gt;
    &lt;/tr&gt;
      &lt;tr&gt;
      &lt;td class='text-left font-italic'&gt;Hoàn thành từ 100% kế hoạch: 1&lt;/td&gt;
      &lt;td rowspan='4'&gt;&lt;/td&gt;
      &lt;td&gt;&lt;input class='chamdiem' id='radio_1_1_4_0' type='radio'  name='td_chamdiem_1_1_4' value='1'&gt;&lt;/td&gt;
    &lt;td rowspan='4' class='chamdiem align-bottom'&gt;
      &lt;input id='files_1_1_4' type='text' hidden&gt;
      &lt;div id='file_1_1_4'&gt;&lt;/div&gt;
       &lt;button class='btn btn-primary btn-sm chamdiem upload' id='upload_1_1_4'&gt;&lt;i class='fas fa-upload'&gt;&lt;/i&gt; Tải lên&lt;/button&gt;
    &lt;/td&gt;
      &lt;td rowspan='4' class='align-bottom'&gt;
        &lt;div id='giaitrinh_1_1_4'&gt;&lt;/div&gt;
        &lt;button type='button' class='btn btn-success btn-sm chamdiem giaitrinh' &gt;&lt;i class='fas fa-edit'&gt;&lt;/i&gt;&lt;/button&gt;
      &lt;/td&gt;
      &lt;td&gt;&lt;input class='thamdinh' id='radio_thamdinh_1_1_4_0' type='radio'  name='td_thamdinh_1_1_4' value='1'&gt;&lt;/td&gt;   
      &lt;td rowspan='4' class='align-bottom'&gt;
        &lt;div id='ykien_1_1_4'&gt;&lt;/div&gt;
        &lt;button type='button' class='btn btn-info btn-sm thamdinh' &gt;&lt;i class='fas fa-edit'&gt;&lt;/i&gt;&lt;/button&gt;
      &lt;/td&gt;
  &lt;/tr&gt; 
&lt;tr&gt;
    &lt;td class='text-left font-italic'&gt;Hoàn thành từ 50% - dưới 100% kế hoạch: 0,5&lt;/td&gt;
    &lt;td &gt;&lt;input class='chamdiem' id='radio_1_1_4_1' type='radio' name='td_chamdiem_1_1_4' value='0.5' checked&gt;&lt;/td&gt;   
    &lt;td&gt;&lt;input class='thamdinh' id='radio_thamdinh_1_1_4_1' type='radio'  name='td_thamdinh_1_1_4' value='0.5' checked&gt;&lt;/td&gt;  
  &lt;/tr&gt;
&lt;tr&gt;
  &lt;td class='text-left font-italic'&gt;Hoàn thành dưới 50% kế hoạch: 0&lt;/td&gt;
  &lt;td &gt;&lt;input class='chamdiem' id='radio_1_1_4_2' type='radio' name='td_chamdiem_1_1_4' value='0' checked&gt;&lt;/td&gt;   
  &lt;td&gt;&lt;input class='thamdinh' id='radio_thamdinh_1_1_4_2' type='radio'  name='td_thamdinh_1_1_4' value='0' checked&gt;&lt;/td&gt;  
&lt;/tr&gt; &lt;/tbody&gt;</v>
      </c>
      <c r="I17" s="37">
        <f t="shared" si="0"/>
        <v>1</v>
      </c>
    </row>
    <row r="18" spans="1:9" ht="15.75" x14ac:dyDescent="0.25">
      <c r="A18" s="11" t="s">
        <v>10</v>
      </c>
      <c r="B18" s="15" t="s">
        <v>82</v>
      </c>
      <c r="C18" s="9" t="s">
        <v>202</v>
      </c>
      <c r="D18" s="88"/>
      <c r="E18" s="7"/>
      <c r="F18" s="8"/>
      <c r="G18" s="7"/>
      <c r="H18" s="37" t="str">
        <f t="shared" si="1"/>
        <v/>
      </c>
      <c r="I18" s="37" t="str">
        <f t="shared" si="0"/>
        <v>1</v>
      </c>
    </row>
    <row r="19" spans="1:9" ht="15.75" x14ac:dyDescent="0.25">
      <c r="A19" s="18"/>
      <c r="B19" s="19" t="s">
        <v>83</v>
      </c>
      <c r="C19" s="20" t="s">
        <v>204</v>
      </c>
      <c r="D19" s="89"/>
      <c r="E19" s="17"/>
      <c r="F19" s="1"/>
      <c r="G19" s="17"/>
      <c r="H19" s="37" t="str">
        <f t="shared" si="1"/>
        <v/>
      </c>
      <c r="I19" s="37" t="str">
        <f t="shared" si="0"/>
        <v>0.5</v>
      </c>
    </row>
    <row r="20" spans="1:9" ht="24" customHeight="1" x14ac:dyDescent="0.25">
      <c r="A20" s="18" t="s">
        <v>10</v>
      </c>
      <c r="B20" s="19" t="s">
        <v>17</v>
      </c>
      <c r="C20" s="41" t="s">
        <v>203</v>
      </c>
      <c r="D20" s="90"/>
      <c r="E20" s="17"/>
      <c r="F20" s="1"/>
      <c r="G20" s="17"/>
      <c r="H20" s="37" t="str">
        <f t="shared" si="1"/>
        <v/>
      </c>
      <c r="I20" s="37" t="str">
        <f t="shared" si="0"/>
        <v>0</v>
      </c>
    </row>
    <row r="21" spans="1:9" ht="31.5" x14ac:dyDescent="0.25">
      <c r="A21" s="57" t="s">
        <v>18</v>
      </c>
      <c r="B21" s="58" t="s">
        <v>64</v>
      </c>
      <c r="C21" s="57">
        <v>4</v>
      </c>
      <c r="D21" s="71"/>
      <c r="E21" s="59"/>
      <c r="F21" s="60"/>
      <c r="G21" s="61"/>
      <c r="H21" s="37" t="str">
        <f t="shared" si="1"/>
        <v>&lt;tbody id='tbody_1_2' class='header'&gt;
    &lt;tr&gt;
       &lt;td&gt;&lt;img src='/svg/minus.svg' class='svg-icon'&gt;&lt;/td&gt;
        &lt;td class='font-weight-bold'&gt;1.2&lt;/td&gt;
        &lt;td class='font-weight-bold text-left' id='td_linhvuc_1_2'&gt;Thực hiện chế độ báo cáo về công tác cải cách hành chính&lt;/td&gt;
        &lt;td class='font-weight-bold' id='td_diemtoida_1_2'&gt;4&lt;/td&gt;
        &lt;td id='td_chamdiem_1_2'&gt;0&lt;/td&gt;
        &lt;td&gt;&lt;/td&gt;
        &lt;td&gt;&lt;/td&gt;
        &lt;td id='td_thamdinh_1_2'&gt;0&lt;/td&gt;
        &lt;td&gt;&lt;/td&gt;
    &lt;/tr&gt;
    &lt;/tbody&gt;</v>
      </c>
      <c r="I21" s="37">
        <f t="shared" si="0"/>
        <v>4</v>
      </c>
    </row>
    <row r="22" spans="1:9" ht="15.75" x14ac:dyDescent="0.25">
      <c r="A22" s="20" t="s">
        <v>19</v>
      </c>
      <c r="B22" s="24" t="s">
        <v>65</v>
      </c>
      <c r="C22" s="45">
        <v>1.5</v>
      </c>
      <c r="D22" s="72"/>
      <c r="E22" s="17"/>
      <c r="F22" s="1"/>
      <c r="G22" s="17"/>
      <c r="H22" s="37" t="str">
        <f t="shared" si="1"/>
        <v>&lt;tbody id='tbody_1_2_1'&gt;
    &lt;tr class='header'&gt;
           &lt;td rowspan='5'&gt;&lt;img src='/svg/minus.svg' class='svg-icon'&gt;&lt;/td&gt;
          &lt;td rowspan='5'&gt;1.2.1&lt;/td&gt;
          &lt;td class='text-left'&gt;Số lượng báo cáo định kỳ hoặc đột xuất theo quy định&lt;/td&gt;
          &lt;td&gt;1.5&lt;/td&gt;
         &lt;td id='td_chamdiem_1_2_1'&gt;0&lt;/td&gt;
        &lt;td&gt;&lt;/td&gt;
        &lt;td&gt;&lt;/td&gt;
         &lt;td id='td_thamdinh_1_2_1'&gt;0&lt;/td&gt;
         &lt;td&gt;&lt;/td&gt;
    &lt;/tr&gt;
      &lt;tr&gt;
      &lt;td class='text-left font-italic'&gt;Đầy đủ các báo cáo: 1.5&lt;/td&gt;
      &lt;td rowspan='4'&gt;&lt;/td&gt;
      &lt;td&gt;&lt;input class='chamdiem' id='radio_1_2_1_0' type='radio'  name='td_chamdiem_1_2_1' value='1.5'&gt;&lt;/td&gt;
    &lt;td rowspan='4' class='chamdiem align-bottom'&gt;
      &lt;input id='files_1_2_1' type='text' hidden&gt;
      &lt;div id='file_1_2_1'&gt;&lt;/div&gt;
       &lt;button class='btn btn-primary btn-sm chamdiem upload' id='upload_1_2_1'&gt;&lt;i class='fas fa-upload'&gt;&lt;/i&gt; Tải lên&lt;/button&gt;
    &lt;/td&gt;
      &lt;td rowspan='4' class='align-bottom'&gt;
        &lt;div id='giaitrinh_1_2_1'&gt;&lt;/div&gt;
        &lt;button type='button' class='btn btn-success btn-sm chamdiem giaitrinh' &gt;&lt;i class='fas fa-edit'&gt;&lt;/i&gt;&lt;/button&gt;
      &lt;/td&gt;
      &lt;td&gt;&lt;input class='thamdinh' id='radio_thamdinh_1_2_1_0' type='radio'  name='td_thamdinh_1_2_1' value='1.5'&gt;&lt;/td&gt;   
      &lt;td rowspan='4' class='align-bottom'&gt;
        &lt;div id='ykien_1_2_1'&gt;&lt;/div&gt;
        &lt;button type='button' class='btn btn-info btn-sm thamdinh' &gt;&lt;i class='fas fa-edit'&gt;&lt;/i&gt;&lt;/button&gt;
      &lt;/td&gt;
  &lt;/tr&gt; 
&lt;tr&gt;
    &lt;td class='text-left font-italic'&gt;Báo cáo đạt ¾ số lượng trở lên: 1&lt;/td&gt;
    &lt;td &gt;&lt;input class='chamdiem' id='radio_1_2_1_1' type='radio' name='td_chamdiem_1_2_1' value='1' checked&gt;&lt;/td&gt;   
    &lt;td&gt;&lt;input class='thamdinh' id='radio_thamdinh_1_2_1_1' type='radio'  name='td_thamdinh_1_2_1' value='1' checked&gt;&lt;/td&gt;  
  &lt;/tr&gt;
&lt;tr&gt;
  &lt;td class='text-left font-italic'&gt;Báo cáo đạt dưới ¾ số lượng: 0&lt;/td&gt;
  &lt;td &gt;&lt;input class='chamdiem' id='radio_1_2_1_2' type='radio' name='td_chamdiem_1_2_1' value='0' checked&gt;&lt;/td&gt;   
  &lt;td&gt;&lt;input class='thamdinh' id='radio_thamdinh_1_2_1_2' type='radio'  name='td_thamdinh_1_2_1' value='0' checked&gt;&lt;/td&gt;  
&lt;/tr&gt; &lt;/tbody&gt;</v>
      </c>
      <c r="I22" s="37">
        <f t="shared" si="0"/>
        <v>1.5</v>
      </c>
    </row>
    <row r="23" spans="1:9" ht="18.399999999999999" customHeight="1" x14ac:dyDescent="0.25">
      <c r="A23" s="18"/>
      <c r="B23" s="19" t="s">
        <v>178</v>
      </c>
      <c r="C23" s="45" t="s">
        <v>201</v>
      </c>
      <c r="D23" s="80"/>
      <c r="E23" s="17"/>
      <c r="F23" s="1"/>
      <c r="G23" s="17"/>
      <c r="H23" s="37" t="str">
        <f t="shared" si="1"/>
        <v/>
      </c>
      <c r="I23" s="37" t="str">
        <f t="shared" si="0"/>
        <v>1.5</v>
      </c>
    </row>
    <row r="24" spans="1:9" ht="18.399999999999999" customHeight="1" x14ac:dyDescent="0.25">
      <c r="A24" s="18"/>
      <c r="B24" s="19" t="s">
        <v>179</v>
      </c>
      <c r="C24" s="45" t="s">
        <v>202</v>
      </c>
      <c r="D24" s="80"/>
      <c r="E24" s="17"/>
      <c r="F24" s="1"/>
      <c r="G24" s="17"/>
      <c r="H24" s="37" t="str">
        <f t="shared" si="1"/>
        <v/>
      </c>
      <c r="I24" s="37" t="str">
        <f t="shared" si="0"/>
        <v>1</v>
      </c>
    </row>
    <row r="25" spans="1:9" ht="18.399999999999999" customHeight="1" x14ac:dyDescent="0.25">
      <c r="A25" s="18"/>
      <c r="B25" s="19" t="s">
        <v>20</v>
      </c>
      <c r="C25" s="45" t="s">
        <v>203</v>
      </c>
      <c r="D25" s="80"/>
      <c r="E25" s="17"/>
      <c r="F25" s="1"/>
      <c r="G25" s="17"/>
      <c r="H25" s="37" t="str">
        <f t="shared" si="1"/>
        <v/>
      </c>
      <c r="I25" s="37" t="str">
        <f t="shared" si="0"/>
        <v>0</v>
      </c>
    </row>
    <row r="26" spans="1:9" ht="18.399999999999999" customHeight="1" x14ac:dyDescent="0.25">
      <c r="A26" s="20" t="s">
        <v>21</v>
      </c>
      <c r="B26" s="24" t="s">
        <v>22</v>
      </c>
      <c r="C26" s="45">
        <v>1</v>
      </c>
      <c r="D26" s="77"/>
      <c r="E26" s="17"/>
      <c r="F26" s="1"/>
      <c r="G26" s="17"/>
      <c r="H26" s="37" t="str">
        <f t="shared" si="1"/>
        <v>&lt;tbody id='tbody_1_2_2'&gt;
    &lt;tr class='header'&gt;
           &lt;td rowspan='5'&gt;&lt;img src='/svg/minus.svg' class='svg-icon'&gt;&lt;/td&gt;
          &lt;td rowspan='5'&gt;1.2.2&lt;/td&gt;
          &lt;td class='text-left'&gt;Báo cáo đầy đủ nội dung theo quy định&lt;/td&gt;
          &lt;td&gt;1&lt;/td&gt;
         &lt;td id='td_chamdiem_1_2_2'&gt;0&lt;/td&gt;
        &lt;td&gt;&lt;/td&gt;
        &lt;td&gt;&lt;/td&gt;
         &lt;td id='td_thamdinh_1_2_2'&gt;0&lt;/td&gt;
         &lt;td&gt;&lt;/td&gt;
    &lt;/tr&gt;
      &lt;tr&gt;
      &lt;td class='text-left font-italic'&gt;Đầy đủ nội dung: 1&lt;/td&gt;
      &lt;td rowspan='4'&gt;&lt;/td&gt;
      &lt;td&gt;&lt;input class='chamdiem' id='radio_1_2_2_0' type='radio'  name='td_chamdiem_1_2_2' value='1'&gt;&lt;/td&gt;
    &lt;td rowspan='4' class='chamdiem align-bottom'&gt;
      &lt;input id='files_1_2_2' type='text' hidden&gt;
      &lt;div id='file_1_2_2'&gt;&lt;/div&gt;
       &lt;button class='btn btn-primary btn-sm chamdiem upload' id='upload_1_2_2'&gt;&lt;i class='fas fa-upload'&gt;&lt;/i&gt; Tải lên&lt;/button&gt;
    &lt;/td&gt;
      &lt;td rowspan='4' class='align-bottom'&gt;
        &lt;div id='giaitrinh_1_2_2'&gt;&lt;/div&gt;
        &lt;button type='button' class='btn btn-success btn-sm chamdiem giaitrinh' &gt;&lt;i class='fas fa-edit'&gt;&lt;/i&gt;&lt;/button&gt;
      &lt;/td&gt;
      &lt;td&gt;&lt;input class='thamdinh' id='radio_thamdinh_1_2_2_0' type='radio'  name='td_thamdinh_1_2_2' value='1'&gt;&lt;/td&gt;   
      &lt;td rowspan='4' class='align-bottom'&gt;
        &lt;div id='ykien_1_2_2'&gt;&lt;/div&gt;
        &lt;button type='button' class='btn btn-info btn-sm thamdinh' &gt;&lt;i class='fas fa-edit'&gt;&lt;/i&gt;&lt;/button&gt;
      &lt;/td&gt;
  &lt;/tr&gt; 
&lt;tr&gt;
    &lt;td class='text-left font-italic'&gt;Không đầy đủ nội dung: 0&lt;/td&gt;
    &lt;td &gt;&lt;input class='chamdiem' id='radio_1_2_2_1' type='radio' name='td_chamdiem_1_2_2' value='0' checked&gt;&lt;/td&gt;   
    &lt;td&gt;&lt;input class='thamdinh' id='radio_thamdinh_1_2_2_1' type='radio'  name='td_thamdinh_1_2_2' value='0' checked&gt;&lt;/td&gt;  
  &lt;/tr&gt; &lt;/tbody&gt;</v>
      </c>
      <c r="I26" s="37">
        <f t="shared" si="0"/>
        <v>1</v>
      </c>
    </row>
    <row r="27" spans="1:9" ht="18.399999999999999" customHeight="1" x14ac:dyDescent="0.25">
      <c r="A27" s="18"/>
      <c r="B27" s="19" t="s">
        <v>79</v>
      </c>
      <c r="C27" s="45" t="s">
        <v>202</v>
      </c>
      <c r="D27" s="83"/>
      <c r="E27" s="17"/>
      <c r="F27" s="1"/>
      <c r="G27" s="17"/>
      <c r="H27" s="37" t="str">
        <f t="shared" si="1"/>
        <v/>
      </c>
      <c r="I27" s="37" t="str">
        <f t="shared" si="0"/>
        <v>1</v>
      </c>
    </row>
    <row r="28" spans="1:9" ht="18.399999999999999" customHeight="1" x14ac:dyDescent="0.25">
      <c r="A28" s="18"/>
      <c r="B28" s="19" t="s">
        <v>23</v>
      </c>
      <c r="C28" s="45" t="s">
        <v>203</v>
      </c>
      <c r="D28" s="83"/>
      <c r="E28" s="17"/>
      <c r="F28" s="1"/>
      <c r="G28" s="17"/>
      <c r="H28" s="37" t="str">
        <f t="shared" si="1"/>
        <v/>
      </c>
      <c r="I28" s="37" t="str">
        <f t="shared" si="0"/>
        <v>0</v>
      </c>
    </row>
    <row r="29" spans="1:9" ht="18.399999999999999" customHeight="1" x14ac:dyDescent="0.25">
      <c r="A29" s="20" t="s">
        <v>24</v>
      </c>
      <c r="B29" s="24" t="s">
        <v>25</v>
      </c>
      <c r="C29" s="45">
        <v>1.5</v>
      </c>
      <c r="D29" s="72"/>
      <c r="E29" s="17"/>
      <c r="F29" s="1"/>
      <c r="G29" s="17"/>
      <c r="H29" s="37" t="str">
        <f t="shared" si="1"/>
        <v>&lt;tbody id='tbody_1_2_3'&gt;
    &lt;tr class='header'&gt;
           &lt;td rowspan='5'&gt;&lt;img src='/svg/minus.svg' class='svg-icon'&gt;&lt;/td&gt;
          &lt;td rowspan='5'&gt;1.2.3&lt;/td&gt;
          &lt;td class='text-left'&gt;Thời gian gửi báo cáo đúng quy định&lt;/td&gt;
          &lt;td&gt;1.5&lt;/td&gt;
         &lt;td id='td_chamdiem_1_2_3'&gt;0&lt;/td&gt;
        &lt;td&gt;&lt;/td&gt;
        &lt;td&gt;&lt;/td&gt;
         &lt;td id='td_thamdinh_1_2_3'&gt;0&lt;/td&gt;
         &lt;td&gt;&lt;/td&gt;
    &lt;/tr&gt;
      &lt;tr&gt;
      &lt;td class='text-left font-italic'&gt;Tất cả báo cáo gửi đúng thời gian quy định: 1.5&lt;/td&gt;
      &lt;td rowspan='4'&gt;&lt;/td&gt;
      &lt;td&gt;&lt;input class='chamdiem' id='radio_1_2_3_0' type='radio'  name='td_chamdiem_1_2_3' value='1.5'&gt;&lt;/td&gt;
    &lt;td rowspan='4' class='chamdiem align-bottom'&gt;
      &lt;input id='files_1_2_3' type='text' hidden&gt;
      &lt;div id='file_1_2_3'&gt;&lt;/div&gt;
       &lt;button class='btn btn-primary btn-sm chamdiem upload' id='upload_1_2_3'&gt;&lt;i class='fas fa-upload'&gt;&lt;/i&gt; Tải lên&lt;/button&gt;
    &lt;/td&gt;
      &lt;td rowspan='4' class='align-bottom'&gt;
        &lt;div id='giaitrinh_1_2_3'&gt;&lt;/div&gt;
        &lt;button type='button' class='btn btn-success btn-sm chamdiem giaitrinh' &gt;&lt;i class='fas fa-edit'&gt;&lt;/i&gt;&lt;/button&gt;
      &lt;/td&gt;
      &lt;td&gt;&lt;input class='thamdinh' id='radio_thamdinh_1_2_3_0' type='radio'  name='td_thamdinh_1_2_3' value='1.5'&gt;&lt;/td&gt;   
      &lt;td rowspan='4' class='align-bottom'&gt;
        &lt;div id='ykien_1_2_3'&gt;&lt;/div&gt;
        &lt;button type='button' class='btn btn-info btn-sm thamdinh' &gt;&lt;i class='fas fa-edit'&gt;&lt;/i&gt;&lt;/button&gt;
      &lt;/td&gt;
  &lt;/tr&gt; 
&lt;tr&gt;
    &lt;td class='text-left font-italic'&gt;Từ ¾ số lượng báo cáo trở lên gửi đúng thời gian quy định: 1&lt;/td&gt;
    &lt;td &gt;&lt;input class='chamdiem' id='radio_1_2_3_1' type='radio' name='td_chamdiem_1_2_3' value='1' checked&gt;&lt;/td&gt;   
    &lt;td&gt;&lt;input class='thamdinh' id='radio_thamdinh_1_2_3_1' type='radio'  name='td_thamdinh_1_2_3' value='1' checked&gt;&lt;/td&gt;  
  &lt;/tr&gt;
&lt;tr&gt;
  &lt;td class='text-left font-italic'&gt;Dưới ¾ số lượng báo cáo gửi đúng thời gian quy định: 0&lt;/td&gt;
  &lt;td &gt;&lt;input class='chamdiem' id='radio_1_2_3_2' type='radio' name='td_chamdiem_1_2_3' value='0' checked&gt;&lt;/td&gt;   
  &lt;td&gt;&lt;input class='thamdinh' id='radio_thamdinh_1_2_3_2' type='radio'  name='td_thamdinh_1_2_3' value='0' checked&gt;&lt;/td&gt;  
&lt;/tr&gt; &lt;/tbody&gt;</v>
      </c>
      <c r="I29" s="37">
        <f t="shared" si="0"/>
        <v>1.5</v>
      </c>
    </row>
    <row r="30" spans="1:9" ht="18.399999999999999" customHeight="1" x14ac:dyDescent="0.25">
      <c r="A30" s="18"/>
      <c r="B30" s="19" t="s">
        <v>180</v>
      </c>
      <c r="C30" s="18" t="s">
        <v>201</v>
      </c>
      <c r="D30" s="80"/>
      <c r="E30" s="17"/>
      <c r="F30" s="1"/>
      <c r="G30" s="17"/>
      <c r="H30" s="37" t="str">
        <f t="shared" si="1"/>
        <v/>
      </c>
      <c r="I30" s="37" t="str">
        <f t="shared" si="0"/>
        <v>1.5</v>
      </c>
    </row>
    <row r="31" spans="1:9" ht="31.5" x14ac:dyDescent="0.25">
      <c r="A31" s="18"/>
      <c r="B31" s="25" t="s">
        <v>181</v>
      </c>
      <c r="C31" s="18" t="s">
        <v>202</v>
      </c>
      <c r="D31" s="80"/>
      <c r="E31" s="17"/>
      <c r="F31" s="1"/>
      <c r="G31" s="17"/>
      <c r="H31" s="37" t="str">
        <f t="shared" si="1"/>
        <v/>
      </c>
      <c r="I31" s="37" t="str">
        <f t="shared" si="0"/>
        <v>1</v>
      </c>
    </row>
    <row r="32" spans="1:9" ht="31.5" x14ac:dyDescent="0.25">
      <c r="A32" s="18"/>
      <c r="B32" s="25" t="s">
        <v>26</v>
      </c>
      <c r="C32" s="20" t="s">
        <v>203</v>
      </c>
      <c r="D32" s="80"/>
      <c r="E32" s="17"/>
      <c r="F32" s="1"/>
      <c r="G32" s="17"/>
      <c r="H32" s="37" t="str">
        <f t="shared" si="1"/>
        <v/>
      </c>
      <c r="I32" s="37" t="str">
        <f t="shared" si="0"/>
        <v>0</v>
      </c>
    </row>
    <row r="33" spans="1:9" s="62" customFormat="1" ht="18.399999999999999" customHeight="1" x14ac:dyDescent="0.25">
      <c r="A33" s="57">
        <v>1.3</v>
      </c>
      <c r="B33" s="58" t="s">
        <v>27</v>
      </c>
      <c r="C33" s="57">
        <v>2</v>
      </c>
      <c r="D33" s="114"/>
      <c r="E33" s="59"/>
      <c r="F33" s="60"/>
      <c r="G33" s="61"/>
      <c r="H33" s="62" t="str">
        <f t="shared" si="1"/>
        <v>&lt;tbody id='tbody_1_3' class='header'&gt;
    &lt;tr&gt;
       &lt;td&gt;&lt;img src='/svg/minus.svg' class='svg-icon'&gt;&lt;/td&gt;
        &lt;td class='font-weight-bold'&gt;1.3&lt;/td&gt;
        &lt;td class='font-weight-bold text-left' id='td_linhvuc_1_3'&gt;Công tác tuyên truyền cải cách hành chính &lt;/td&gt;
        &lt;td class='font-weight-bold' id='td_diemtoida_1_3'&gt;2&lt;/td&gt;
        &lt;td id='td_chamdiem_1_3'&gt;0&lt;/td&gt;
        &lt;td&gt;&lt;/td&gt;
        &lt;td&gt;&lt;/td&gt;
        &lt;td id='td_thamdinh_1_3'&gt;0&lt;/td&gt;
        &lt;td&gt;&lt;/td&gt;
    &lt;/tr&gt;
    &lt;/tbody&gt;</v>
      </c>
      <c r="I33" s="62">
        <f t="shared" si="0"/>
        <v>2</v>
      </c>
    </row>
    <row r="34" spans="1:9" ht="61.5" customHeight="1" x14ac:dyDescent="0.25">
      <c r="A34" s="20" t="s">
        <v>28</v>
      </c>
      <c r="B34" s="24" t="s">
        <v>66</v>
      </c>
      <c r="C34" s="20">
        <v>1</v>
      </c>
      <c r="D34" s="77"/>
      <c r="E34" s="17"/>
      <c r="F34" s="1"/>
      <c r="G34" s="17"/>
      <c r="H34" s="37" t="str">
        <f t="shared" si="1"/>
        <v>&lt;tbody id='tbody_1_4_1'&gt;
    &lt;tr class='header'&gt;
           &lt;td rowspan='5'&gt;&lt;img src='/svg/minus.svg' class='svg-icon'&gt;&lt;/td&gt;
          &lt;td rowspan='5'&gt;1.4.1&lt;/td&gt;
          &lt;td class='text-left'&gt;Ban hành kế hoạch tuyên truyền cải cách hành chính (có kế hoạch tuyên truyền cải cách hành chính riêng hoặc nằm trong kế hoạch cải cách hành chính năm)&lt;/td&gt;
          &lt;td&gt;1&lt;/td&gt;
         &lt;td id='td_chamdiem_1_4_1'&gt;0&lt;/td&gt;
        &lt;td&gt;&lt;/td&gt;
        &lt;td&gt;&lt;/td&gt;
         &lt;td id='td_thamdinh_1_4_1'&gt;0&lt;/td&gt;
         &lt;td&gt;&lt;/td&gt;
    &lt;/tr&gt;
      &lt;tr&gt;
      &lt;td class='text-left font-italic'&gt;Có kế hoạch: 1&lt;/td&gt;
      &lt;td rowspan='4'&gt;&lt;/td&gt;
      &lt;td&gt;&lt;input class='chamdiem' id='radio_1_4_1_0' type='radio'  name='td_chamdiem_1_4_1' value='1'&gt;&lt;/td&gt;
    &lt;td rowspan='4' class='chamdiem align-bottom'&gt;
      &lt;input id='files_1_4_1' type='text' hidden&gt;
      &lt;div id='file_1_4_1'&gt;&lt;/div&gt;
       &lt;button class='btn btn-primary btn-sm chamdiem upload' id='upload_1_4_1'&gt;&lt;i class='fas fa-upload'&gt;&lt;/i&gt; Tải lên&lt;/button&gt;
    &lt;/td&gt;
      &lt;td rowspan='4' class='align-bottom'&gt;
        &lt;div id='giaitrinh_1_4_1'&gt;&lt;/div&gt;
        &lt;button type='button' class='btn btn-success btn-sm chamdiem giaitrinh' &gt;&lt;i class='fas fa-edit'&gt;&lt;/i&gt;&lt;/button&gt;
      &lt;/td&gt;
      &lt;td&gt;&lt;input class='thamdinh' id='radio_thamdinh_1_4_1_0' type='radio'  name='td_thamdinh_1_4_1' value='1'&gt;&lt;/td&gt;   
      &lt;td rowspan='4' class='align-bottom'&gt;
        &lt;div id='ykien_1_4_1'&gt;&lt;/div&gt;
        &lt;button type='button' class='btn btn-info btn-sm thamdinh' &gt;&lt;i class='fas fa-edit'&gt;&lt;/i&gt;&lt;/button&gt;
      &lt;/td&gt;
  &lt;/tr&gt; 
&lt;tr&gt;
    &lt;td class='text-left font-italic'&gt;Không có kế hoạch: 0&lt;/td&gt;
    &lt;td &gt;&lt;input class='chamdiem' id='radio_1_4_1_1' type='radio' name='td_chamdiem_1_4_1' value='0' checked&gt;&lt;/td&gt;   
    &lt;td&gt;&lt;input class='thamdinh' id='radio_thamdinh_1_4_1_1' type='radio'  name='td_thamdinh_1_4_1' value='0' checked&gt;&lt;/td&gt;  
  &lt;/tr&gt; &lt;/tbody&gt;</v>
      </c>
      <c r="I34" s="37">
        <f t="shared" si="0"/>
        <v>1</v>
      </c>
    </row>
    <row r="35" spans="1:9" ht="18.399999999999999" customHeight="1" x14ac:dyDescent="0.25">
      <c r="A35" s="18"/>
      <c r="B35" s="19" t="s">
        <v>124</v>
      </c>
      <c r="C35" s="20" t="s">
        <v>202</v>
      </c>
      <c r="D35" s="83"/>
      <c r="E35" s="17"/>
      <c r="F35" s="1"/>
      <c r="G35" s="17"/>
      <c r="H35" s="37" t="str">
        <f t="shared" si="1"/>
        <v/>
      </c>
      <c r="I35" s="37" t="str">
        <f t="shared" si="0"/>
        <v>1</v>
      </c>
    </row>
    <row r="36" spans="1:9" ht="18.399999999999999" customHeight="1" x14ac:dyDescent="0.25">
      <c r="A36" s="18"/>
      <c r="B36" s="19" t="s">
        <v>29</v>
      </c>
      <c r="C36" s="20" t="s">
        <v>203</v>
      </c>
      <c r="D36" s="83"/>
      <c r="E36" s="17"/>
      <c r="F36" s="1"/>
      <c r="G36" s="17"/>
      <c r="H36" s="37" t="str">
        <f t="shared" si="1"/>
        <v/>
      </c>
      <c r="I36" s="37" t="str">
        <f t="shared" si="0"/>
        <v>0</v>
      </c>
    </row>
    <row r="37" spans="1:9" ht="31.5" x14ac:dyDescent="0.25">
      <c r="A37" s="20" t="s">
        <v>30</v>
      </c>
      <c r="B37" s="24" t="s">
        <v>84</v>
      </c>
      <c r="C37" s="20">
        <v>1</v>
      </c>
      <c r="D37" s="70"/>
      <c r="E37" s="17"/>
      <c r="F37" s="1"/>
      <c r="G37" s="17"/>
      <c r="H37" s="37" t="str">
        <f t="shared" si="1"/>
        <v>&lt;tbody id='tbody_1_4_2'&gt;
    &lt;tr class='header'&gt;
           &lt;td rowspan='5'&gt;&lt;img src='/svg/minus.svg' class='svg-icon'&gt;&lt;/td&gt;
          &lt;td rowspan='5'&gt;1.4.2&lt;/td&gt;
          &lt;td class='text-left'&gt;Mức độ thực hiện kế hoạch tuyên truyền cải cách hành chính &lt;/td&gt;
          &lt;td&gt;1&lt;/td&gt;
         &lt;td id='td_chamdiem_1_4_2'&gt;0&lt;/td&gt;
        &lt;td&gt;&lt;/td&gt;
        &lt;td&gt;&lt;/td&gt;
         &lt;td id='td_thamdinh_1_4_2'&gt;0&lt;/td&gt;
         &lt;td&gt;&lt;/td&gt;
    &lt;/tr&gt;
      &lt;tr&gt;
      &lt;td class='text-left font-italic'&gt;Thực hiện từ 70% - 100% kế hoạch: 1&lt;/td&gt;
      &lt;td rowspan='4'&gt;&lt;/td&gt;
      &lt;td&gt;&lt;input class='chamdiem' id='radio_1_4_2_0' type='radio'  name='td_chamdiem_1_4_2' value='1'&gt;&lt;/td&gt;
    &lt;td rowspan='4' class='chamdiem align-bottom'&gt;
      &lt;input id='files_1_4_2' type='text' hidden&gt;
      &lt;div id='file_1_4_2'&gt;&lt;/div&gt;
       &lt;button class='btn btn-primary btn-sm chamdiem upload' id='upload_1_4_2'&gt;&lt;i class='fas fa-upload'&gt;&lt;/i&gt; Tải lên&lt;/button&gt;
    &lt;/td&gt;
      &lt;td rowspan='4' class='align-bottom'&gt;
        &lt;div id='giaitrinh_1_4_2'&gt;&lt;/div&gt;
        &lt;button type='button' class='btn btn-success btn-sm chamdiem giaitrinh' &gt;&lt;i class='fas fa-edit'&gt;&lt;/i&gt;&lt;/button&gt;
      &lt;/td&gt;
      &lt;td&gt;&lt;input class='thamdinh' id='radio_thamdinh_1_4_2_0' type='radio'  name='td_thamdinh_1_4_2' value='1'&gt;&lt;/td&gt;   
      &lt;td rowspan='4' class='align-bottom'&gt;
        &lt;div id='ykien_1_4_2'&gt;&lt;/div&gt;
        &lt;button type='button' class='btn btn-info btn-sm thamdinh' &gt;&lt;i class='fas fa-edit'&gt;&lt;/i&gt;&lt;/button&gt;
      &lt;/td&gt;
  &lt;/tr&gt; 
&lt;tr&gt;
    &lt;td class='text-left font-italic'&gt;Thực hiện từ 50% - 70% kế hoạch: 0,5&lt;/td&gt;
    &lt;td &gt;&lt;input class='chamdiem' id='radio_1_4_2_1' type='radio' name='td_chamdiem_1_4_2' value='0.5' checked&gt;&lt;/td&gt;   
    &lt;td&gt;&lt;input class='thamdinh' id='radio_thamdinh_1_4_2_1' type='radio'  name='td_thamdinh_1_4_2' value='0.5' checked&gt;&lt;/td&gt;  
  &lt;/tr&gt;
&lt;tr&gt;
  &lt;td class='text-left font-italic'&gt;Thực hiện dưới 50%  kế hoạch: 0&lt;/td&gt;
  &lt;td &gt;&lt;input class='chamdiem' id='radio_1_4_2_2' type='radio' name='td_chamdiem_1_4_2' value='0' checked&gt;&lt;/td&gt;   
  &lt;td&gt;&lt;input class='thamdinh' id='radio_thamdinh_1_4_2_2' type='radio'  name='td_thamdinh_1_4_2' value='0' checked&gt;&lt;/td&gt;  
&lt;/tr&gt; &lt;/tbody&gt;</v>
      </c>
      <c r="I37" s="37">
        <f t="shared" si="0"/>
        <v>1</v>
      </c>
    </row>
    <row r="38" spans="1:9" ht="22.5" customHeight="1" x14ac:dyDescent="0.25">
      <c r="A38" s="18"/>
      <c r="B38" s="25" t="s">
        <v>85</v>
      </c>
      <c r="C38" s="20" t="s">
        <v>202</v>
      </c>
      <c r="D38" s="89"/>
      <c r="E38" s="17"/>
      <c r="F38" s="1"/>
      <c r="G38" s="17"/>
      <c r="H38" s="37" t="str">
        <f t="shared" si="1"/>
        <v/>
      </c>
      <c r="I38" s="37" t="str">
        <f t="shared" si="0"/>
        <v>1</v>
      </c>
    </row>
    <row r="39" spans="1:9" ht="26.25" customHeight="1" x14ac:dyDescent="0.25">
      <c r="A39" s="18"/>
      <c r="B39" s="25" t="s">
        <v>86</v>
      </c>
      <c r="C39" s="20" t="s">
        <v>204</v>
      </c>
      <c r="D39" s="89"/>
      <c r="E39" s="17"/>
      <c r="F39" s="1"/>
      <c r="G39" s="17"/>
      <c r="H39" s="37" t="str">
        <f t="shared" si="1"/>
        <v/>
      </c>
      <c r="I39" s="37" t="str">
        <f t="shared" si="0"/>
        <v>0.5</v>
      </c>
    </row>
    <row r="40" spans="1:9" ht="18.399999999999999" customHeight="1" x14ac:dyDescent="0.25">
      <c r="A40" s="18"/>
      <c r="B40" s="25" t="s">
        <v>31</v>
      </c>
      <c r="C40" s="20" t="s">
        <v>203</v>
      </c>
      <c r="D40" s="89"/>
      <c r="E40" s="17"/>
      <c r="F40" s="1"/>
      <c r="G40" s="17"/>
      <c r="H40" s="37" t="str">
        <f t="shared" si="1"/>
        <v/>
      </c>
      <c r="I40" s="37" t="str">
        <f t="shared" si="0"/>
        <v>0</v>
      </c>
    </row>
    <row r="41" spans="1:9" s="62" customFormat="1" ht="31.5" x14ac:dyDescent="0.25">
      <c r="A41" s="57">
        <v>1.4</v>
      </c>
      <c r="B41" s="58" t="s">
        <v>87</v>
      </c>
      <c r="C41" s="57">
        <v>4</v>
      </c>
      <c r="D41" s="79"/>
      <c r="E41" s="59"/>
      <c r="F41" s="60"/>
      <c r="G41" s="61"/>
      <c r="H41" s="62" t="str">
        <f t="shared" si="1"/>
        <v>&lt;tbody id='tbody_1_4' class='header'&gt;
    &lt;tr&gt;
       &lt;td&gt;&lt;img src='/svg/minus.svg' class='svg-icon'&gt;&lt;/td&gt;
        &lt;td class='font-weight-bold'&gt;1.4&lt;/td&gt;
        &lt;td class='font-weight-bold text-left' id='td_linhvuc_1_4'&gt;Sự năng động trong chỉ đạo, điều hành cải cách hành chính&lt;/td&gt;
        &lt;td class='font-weight-bold' id='td_diemtoida_1_4'&gt;4&lt;/td&gt;
        &lt;td id='td_chamdiem_1_4'&gt;0&lt;/td&gt;
        &lt;td&gt;&lt;/td&gt;
        &lt;td&gt;&lt;/td&gt;
        &lt;td id='td_thamdinh_1_4'&gt;0&lt;/td&gt;
        &lt;td&gt;&lt;/td&gt;
    &lt;/tr&gt;
    &lt;/tbody&gt;</v>
      </c>
      <c r="I41" s="62">
        <f t="shared" si="0"/>
        <v>4</v>
      </c>
    </row>
    <row r="42" spans="1:9" ht="31.5" x14ac:dyDescent="0.25">
      <c r="A42" s="20" t="s">
        <v>28</v>
      </c>
      <c r="B42" s="24" t="s">
        <v>33</v>
      </c>
      <c r="C42" s="20">
        <v>2</v>
      </c>
      <c r="D42" s="77"/>
      <c r="E42" s="17"/>
      <c r="F42" s="1"/>
      <c r="G42" s="17"/>
      <c r="H42" s="37" t="str">
        <f t="shared" si="1"/>
        <v>&lt;tbody id='tbody_1_4_1'&gt;
    &lt;tr class='header'&gt;
           &lt;td rowspan='5'&gt;&lt;img src='/svg/minus.svg' class='svg-icon'&gt;&lt;/td&gt;
          &lt;td rowspan='5'&gt;1.4.1&lt;/td&gt;
          &lt;td class='text-left'&gt;Gắn kết quả thực hiện cải cách hành chính với công tác thi đua, khen thưởng&lt;/td&gt;
          &lt;td&gt;2&lt;/td&gt;
         &lt;td id='td_chamdiem_1_4_1'&gt;0&lt;/td&gt;
        &lt;td&gt;&lt;/td&gt;
        &lt;td&gt;&lt;/td&gt;
         &lt;td id='td_thamdinh_1_4_1'&gt;0&lt;/td&gt;
         &lt;td&gt;&lt;/td&gt;
    &lt;/tr&gt;
      &lt;tr&gt;
      &lt;td class='text-left font-italic'&gt;Có thực hiện:1&lt;/td&gt;
      &lt;td rowspan='4'&gt;&lt;/td&gt;
      &lt;td&gt;&lt;input class='chamdiem' id='radio_1_4_1_0' type='radio'  name='td_chamdiem_1_4_1' value='2'&gt;&lt;/td&gt;
    &lt;td rowspan='4' class='chamdiem align-bottom'&gt;
      &lt;input id='files_1_4_1' type='text' hidden&gt;
      &lt;div id='file_1_4_1'&gt;&lt;/div&gt;
       &lt;button class='btn btn-primary btn-sm chamdiem upload' id='upload_1_4_1'&gt;&lt;i class='fas fa-upload'&gt;&lt;/i&gt; Tải lên&lt;/button&gt;
    &lt;/td&gt;
      &lt;td rowspan='4' class='align-bottom'&gt;
        &lt;div id='giaitrinh_1_4_1'&gt;&lt;/div&gt;
        &lt;button type='button' class='btn btn-success btn-sm chamdiem giaitrinh' &gt;&lt;i class='fas fa-edit'&gt;&lt;/i&gt;&lt;/button&gt;
      &lt;/td&gt;
      &lt;td&gt;&lt;input class='thamdinh' id='radio_thamdinh_1_4_1_0' type='radio'  name='td_thamdinh_1_4_1' value='2'&gt;&lt;/td&gt;   
      &lt;td rowspan='4' class='align-bottom'&gt;
        &lt;div id='ykien_1_4_1'&gt;&lt;/div&gt;
        &lt;button type='button' class='btn btn-info btn-sm thamdinh' &gt;&lt;i class='fas fa-edit'&gt;&lt;/i&gt;&lt;/button&gt;
      &lt;/td&gt;
  &lt;/tr&gt; 
&lt;tr&gt;
    &lt;td class='text-left font-italic'&gt;Không thực hiện:0&lt;/td&gt;
    &lt;td &gt;&lt;input class='chamdiem' id='radio_1_4_1_1' type='radio' name='td_chamdiem_1_4_1' value='0' checked&gt;&lt;/td&gt;   
    &lt;td&gt;&lt;input class='thamdinh' id='radio_thamdinh_1_4_1_1' type='radio'  name='td_thamdinh_1_4_1' value='0' checked&gt;&lt;/td&gt;  
  &lt;/tr&gt; &lt;/tbody&gt;</v>
      </c>
      <c r="I42" s="37">
        <f t="shared" si="0"/>
        <v>2</v>
      </c>
    </row>
    <row r="43" spans="1:9" ht="18.399999999999999" customHeight="1" x14ac:dyDescent="0.25">
      <c r="A43" s="20"/>
      <c r="B43" s="19" t="s">
        <v>125</v>
      </c>
      <c r="C43" s="20" t="s">
        <v>202</v>
      </c>
      <c r="D43" s="83"/>
      <c r="E43" s="17"/>
      <c r="F43" s="1"/>
      <c r="G43" s="17"/>
      <c r="H43" s="37" t="str">
        <f t="shared" si="1"/>
        <v/>
      </c>
      <c r="I43" s="37" t="str">
        <f t="shared" si="0"/>
        <v>1</v>
      </c>
    </row>
    <row r="44" spans="1:9" ht="18.399999999999999" customHeight="1" x14ac:dyDescent="0.25">
      <c r="A44" s="20"/>
      <c r="B44" s="19" t="s">
        <v>34</v>
      </c>
      <c r="C44" s="20" t="s">
        <v>203</v>
      </c>
      <c r="D44" s="83"/>
      <c r="E44" s="17"/>
      <c r="F44" s="1"/>
      <c r="G44" s="17"/>
      <c r="H44" s="37" t="str">
        <f t="shared" si="1"/>
        <v/>
      </c>
      <c r="I44" s="37" t="str">
        <f t="shared" si="0"/>
        <v>0</v>
      </c>
    </row>
    <row r="45" spans="1:9" ht="63" x14ac:dyDescent="0.25">
      <c r="A45" s="20" t="s">
        <v>30</v>
      </c>
      <c r="B45" s="24" t="s">
        <v>88</v>
      </c>
      <c r="C45" s="20">
        <v>2</v>
      </c>
      <c r="D45" s="77"/>
      <c r="E45" s="17"/>
      <c r="F45" s="1"/>
      <c r="G45" s="17"/>
      <c r="H45" s="37" t="str">
        <f t="shared" si="1"/>
        <v>&lt;tbody id='tbody_1_4_2'&gt;
    &lt;tr class='header'&gt;
           &lt;td rowspan='5'&gt;&lt;img src='/svg/minus.svg' class='svg-icon'&gt;&lt;/td&gt;
          &lt;td rowspan='5'&gt;1.4.2&lt;/td&gt;
          &lt;td class='text-left'&gt;Có nội dung khác thể hiện sự sáng tạo trong chỉ đạo, điều hành (tổ chức hội nghị, hội thảo, tọa đàm, đối thoại, cuộc thi, sáng kiến, ứng dụng công nghệ thông tin) về cải cách hành chính&lt;/td&gt;
          &lt;td&gt;2&lt;/td&gt;
         &lt;td id='td_chamdiem_1_4_2'&gt;0&lt;/td&gt;
        &lt;td&gt;&lt;/td&gt;
        &lt;td&gt;&lt;/td&gt;
         &lt;td id='td_thamdinh_1_4_2'&gt;0&lt;/td&gt;
         &lt;td&gt;&lt;/td&gt;
    &lt;/tr&gt;
      &lt;tr&gt;
      &lt;td class='text-left font-italic'&gt;Có thực hiện: 2&lt;/td&gt;
      &lt;td rowspan='4'&gt;&lt;/td&gt;
      &lt;td&gt;&lt;input class='chamdiem' id='radio_1_4_2_0' type='radio'  name='td_chamdiem_1_4_2' value='2'&gt;&lt;/td&gt;
    &lt;td rowspan='4' class='chamdiem align-bottom'&gt;
      &lt;input id='files_1_4_2' type='text' hidden&gt;
      &lt;div id='file_1_4_2'&gt;&lt;/div&gt;
       &lt;button class='btn btn-primary btn-sm chamdiem upload' id='upload_1_4_2'&gt;&lt;i class='fas fa-upload'&gt;&lt;/i&gt; Tải lên&lt;/button&gt;
    &lt;/td&gt;
      &lt;td rowspan='4' class='align-bottom'&gt;
        &lt;div id='giaitrinh_1_4_2'&gt;&lt;/div&gt;
        &lt;button type='button' class='btn btn-success btn-sm chamdiem giaitrinh' &gt;&lt;i class='fas fa-edit'&gt;&lt;/i&gt;&lt;/button&gt;
      &lt;/td&gt;
      &lt;td&gt;&lt;input class='thamdinh' id='radio_thamdinh_1_4_2_0' type='radio'  name='td_thamdinh_1_4_2' value='2'&gt;&lt;/td&gt;   
      &lt;td rowspan='4' class='align-bottom'&gt;
        &lt;div id='ykien_1_4_2'&gt;&lt;/div&gt;
        &lt;button type='button' class='btn btn-info btn-sm thamdinh' &gt;&lt;i class='fas fa-edit'&gt;&lt;/i&gt;&lt;/button&gt;
      &lt;/td&gt;
  &lt;/tr&gt; 
&lt;tr&gt;
    &lt;td class='text-left font-italic'&gt;Không thực hiện: 0&lt;/td&gt;
    &lt;td &gt;&lt;input class='chamdiem' id='radio_1_4_2_1' type='radio' name='td_chamdiem_1_4_2' value='0' checked&gt;&lt;/td&gt;   
    &lt;td&gt;&lt;input class='thamdinh' id='radio_thamdinh_1_4_2_1' type='radio'  name='td_thamdinh_1_4_2' value='0' checked&gt;&lt;/td&gt;  
  &lt;/tr&gt; &lt;/tbody&gt;</v>
      </c>
      <c r="I45" s="37">
        <f t="shared" si="0"/>
        <v>2</v>
      </c>
    </row>
    <row r="46" spans="1:9" ht="18.399999999999999" customHeight="1" x14ac:dyDescent="0.25">
      <c r="A46" s="20"/>
      <c r="B46" s="19" t="s">
        <v>126</v>
      </c>
      <c r="C46" s="20" t="s">
        <v>205</v>
      </c>
      <c r="D46" s="83"/>
      <c r="E46" s="17"/>
      <c r="F46" s="1"/>
      <c r="G46" s="17"/>
      <c r="H46" s="37" t="str">
        <f t="shared" si="1"/>
        <v/>
      </c>
      <c r="I46" s="37" t="str">
        <f t="shared" si="0"/>
        <v>2</v>
      </c>
    </row>
    <row r="47" spans="1:9" ht="18.399999999999999" customHeight="1" x14ac:dyDescent="0.25">
      <c r="A47" s="20"/>
      <c r="B47" s="19" t="s">
        <v>36</v>
      </c>
      <c r="C47" s="20" t="s">
        <v>203</v>
      </c>
      <c r="D47" s="83"/>
      <c r="E47" s="17"/>
      <c r="F47" s="1"/>
      <c r="G47" s="17"/>
      <c r="H47" s="37" t="str">
        <f t="shared" si="1"/>
        <v/>
      </c>
      <c r="I47" s="37" t="str">
        <f t="shared" si="0"/>
        <v>0</v>
      </c>
    </row>
    <row r="48" spans="1:9" ht="31.5" x14ac:dyDescent="0.25">
      <c r="A48" s="57">
        <v>1.5</v>
      </c>
      <c r="B48" s="58" t="s">
        <v>37</v>
      </c>
      <c r="C48" s="57">
        <v>2.5</v>
      </c>
      <c r="D48" s="75"/>
      <c r="E48" s="59"/>
      <c r="F48" s="63"/>
      <c r="G48" s="64"/>
      <c r="H48" s="37" t="str">
        <f t="shared" si="1"/>
        <v>&lt;tbody id='tbody_1_5' class='header'&gt;
    &lt;tr&gt;
       &lt;td&gt;&lt;img src='/svg/minus.svg' class='svg-icon'&gt;&lt;/td&gt;
        &lt;td class='font-weight-bold'&gt;1.5&lt;/td&gt;
        &lt;td class='font-weight-bold text-left' id='td_linhvuc_1_5'&gt;Kết quả chỉ đạo, điều hành và đôn đốc thực hiện các nhiệm vụ cải cách hành chính&lt;/td&gt;
        &lt;td class='font-weight-bold' id='td_diemtoida_1_5'&gt;2.5&lt;/td&gt;
        &lt;td id='td_chamdiem_1_5'&gt;0&lt;/td&gt;
        &lt;td&gt;&lt;/td&gt;
        &lt;td&gt;&lt;/td&gt;
        &lt;td id='td_thamdinh_1_5'&gt;0&lt;/td&gt;
        &lt;td&gt;&lt;/td&gt;
    &lt;/tr&gt;
    &lt;/tbody&gt;</v>
      </c>
      <c r="I48" s="37">
        <f t="shared" si="0"/>
        <v>2.5</v>
      </c>
    </row>
    <row r="49" spans="1:9" ht="15.75" x14ac:dyDescent="0.25">
      <c r="A49" s="33" t="s">
        <v>32</v>
      </c>
      <c r="B49" s="16" t="s">
        <v>109</v>
      </c>
      <c r="C49" s="20">
        <v>1.5</v>
      </c>
      <c r="D49" s="77"/>
      <c r="E49" s="17"/>
      <c r="F49" s="1"/>
      <c r="G49" s="17"/>
      <c r="H49" s="37" t="str">
        <f t="shared" si="1"/>
        <v>&lt;tbody id='tbody_1_5_1'&gt;
    &lt;tr class='header'&gt;
           &lt;td rowspan='5'&gt;&lt;img src='/svg/minus.svg' class='svg-icon'&gt;&lt;/td&gt;
          &lt;td rowspan='5'&gt;1.5.1&lt;/td&gt;
          &lt;td class='text-left'&gt;Chủ động, sáng tạo trong cải cách hành chính&lt;/td&gt;
          &lt;td&gt;1.5&lt;/td&gt;
         &lt;td id='td_chamdiem_1_5_1'&gt;0&lt;/td&gt;
        &lt;td&gt;&lt;/td&gt;
        &lt;td&gt;&lt;/td&gt;
         &lt;td id='td_thamdinh_1_5_1'&gt;0&lt;/td&gt;
         &lt;td&gt;&lt;/td&gt;
    &lt;/tr&gt;
      &lt;tr&gt;
      &lt;td class='text-left font-italic'&gt;Chủ động đề ra từ 02 giải pháp CCHC sáng tạo, hiệu quả trở lên: 1.5&lt;/td&gt;
      &lt;td rowspan='4'&gt;&lt;/td&gt;
      &lt;td&gt;&lt;input class='chamdiem' id='radio_1_5_1_0' type='radio'  name='td_chamdiem_1_5_1' value='1.5'&gt;&lt;/td&gt;
    &lt;td rowspan='4' class='chamdiem align-bottom'&gt;
      &lt;input id='files_1_5_1' type='text' hidden&gt;
      &lt;div id='file_1_5_1'&gt;&lt;/div&gt;
       &lt;button class='btn btn-primary btn-sm chamdiem upload' id='upload_1_5_1'&gt;&lt;i class='fas fa-upload'&gt;&lt;/i&gt; Tải lên&lt;/button&gt;
    &lt;/td&gt;
      &lt;td rowspan='4' class='align-bottom'&gt;
        &lt;div id='giaitrinh_1_5_1'&gt;&lt;/div&gt;
        &lt;button type='button' class='btn btn-success btn-sm chamdiem giaitrinh' &gt;&lt;i class='fas fa-edit'&gt;&lt;/i&gt;&lt;/button&gt;
      &lt;/td&gt;
      &lt;td&gt;&lt;input class='thamdinh' id='radio_thamdinh_1_5_1_0' type='radio'  name='td_thamdinh_1_5_1' value='1.5'&gt;&lt;/td&gt;   
      &lt;td rowspan='4' class='align-bottom'&gt;
        &lt;div id='ykien_1_5_1'&gt;&lt;/div&gt;
        &lt;button type='button' class='btn btn-info btn-sm thamdinh' &gt;&lt;i class='fas fa-edit'&gt;&lt;/i&gt;&lt;/button&gt;
      &lt;/td&gt;
  &lt;/tr&gt; 
&lt;tr&gt;
    &lt;td class='text-left font-italic'&gt;Chủ động đề ra 01 giải pháp CCHC sáng tạo, hiệu quả: 1&lt;/td&gt;
    &lt;td &gt;&lt;input class='chamdiem' id='radio_1_5_1_1' type='radio' name='td_chamdiem_1_5_1' value='1' checked&gt;&lt;/td&gt;   
    &lt;td&gt;&lt;input class='thamdinh' id='radio_thamdinh_1_5_1_1' type='radio'  name='td_thamdinh_1_5_1' value='1' checked&gt;&lt;/td&gt;  
  &lt;/tr&gt;
&lt;tr&gt;
  &lt;td class='text-left font-italic'&gt;Không có giải pháp CCHC sáng tạo: 0&lt;/td&gt;
  &lt;td &gt;&lt;input class='chamdiem' id='radio_1_5_1_2' type='radio' name='td_chamdiem_1_5_1' value='0' checked&gt;&lt;/td&gt;   
  &lt;td&gt;&lt;input class='thamdinh' id='radio_thamdinh_1_5_1_2' type='radio'  name='td_thamdinh_1_5_1' value='0' checked&gt;&lt;/td&gt;  
&lt;/tr&gt; &lt;/tbody&gt;</v>
      </c>
      <c r="I49" s="37">
        <f t="shared" si="0"/>
        <v>1.5</v>
      </c>
    </row>
    <row r="50" spans="1:9" ht="39" customHeight="1" x14ac:dyDescent="0.25">
      <c r="A50" s="33"/>
      <c r="B50" s="25" t="s">
        <v>182</v>
      </c>
      <c r="C50" s="20" t="s">
        <v>201</v>
      </c>
      <c r="D50" s="83"/>
      <c r="E50" s="17"/>
      <c r="F50" s="1"/>
      <c r="G50" s="17"/>
      <c r="H50" s="37" t="str">
        <f t="shared" si="1"/>
        <v/>
      </c>
      <c r="I50" s="37" t="str">
        <f t="shared" si="0"/>
        <v>1.5</v>
      </c>
    </row>
    <row r="51" spans="1:9" ht="33.75" customHeight="1" x14ac:dyDescent="0.25">
      <c r="A51" s="33"/>
      <c r="B51" s="25" t="s">
        <v>183</v>
      </c>
      <c r="C51" s="20" t="s">
        <v>202</v>
      </c>
      <c r="D51" s="83"/>
      <c r="E51" s="17"/>
      <c r="F51" s="1"/>
      <c r="G51" s="17"/>
      <c r="H51" s="37" t="str">
        <f t="shared" si="1"/>
        <v/>
      </c>
      <c r="I51" s="37" t="str">
        <f t="shared" si="0"/>
        <v>1</v>
      </c>
    </row>
    <row r="52" spans="1:9" ht="18.399999999999999" customHeight="1" x14ac:dyDescent="0.25">
      <c r="A52" s="33"/>
      <c r="B52" s="25" t="s">
        <v>184</v>
      </c>
      <c r="C52" s="20" t="s">
        <v>203</v>
      </c>
      <c r="D52" s="80"/>
      <c r="E52" s="17"/>
      <c r="F52" s="1"/>
      <c r="G52" s="17"/>
      <c r="H52" s="37" t="str">
        <f t="shared" si="1"/>
        <v/>
      </c>
      <c r="I52" s="37" t="str">
        <f t="shared" si="0"/>
        <v>0</v>
      </c>
    </row>
    <row r="53" spans="1:9" ht="51" customHeight="1" x14ac:dyDescent="0.25">
      <c r="A53" s="33" t="s">
        <v>35</v>
      </c>
      <c r="B53" s="16" t="s">
        <v>110</v>
      </c>
      <c r="C53" s="20">
        <v>1</v>
      </c>
      <c r="D53" s="70"/>
      <c r="E53" s="17"/>
      <c r="F53" s="1"/>
      <c r="G53" s="17"/>
      <c r="H53" s="37" t="str">
        <f t="shared" si="1"/>
        <v>&lt;tbody id='tbody_1_5_2'&gt;
    &lt;tr class='header'&gt;
           &lt;td rowspan='5'&gt;&lt;img src='/svg/minus.svg' class='svg-icon'&gt;&lt;/td&gt;
          &lt;td rowspan='5'&gt;1.5.2&lt;/td&gt;
          &lt;td class='text-left'&gt;Công tác chỉ đạo, đôn đốc thực hiện các nhiệm vụ CCHC&lt;/td&gt;
          &lt;td&gt;1&lt;/td&gt;
         &lt;td id='td_chamdiem_1_5_2'&gt;0&lt;/td&gt;
        &lt;td&gt;&lt;/td&gt;
        &lt;td&gt;&lt;/td&gt;
         &lt;td id='td_thamdinh_1_5_2'&gt;0&lt;/td&gt;
         &lt;td&gt;&lt;/td&gt;
    &lt;/tr&gt;
      &lt;tr&gt;
      &lt;td class='text-left font-italic'&gt;Thường xuyên chỉ đạo, đôn đốc việc thực hiện các nhiệm vụ CCHC thông qua các cuộc họp, sinh hoạt, giao ban định kỳ hàng tuần, hàng tháng, hàng quý và đột xuất của Công an xã, phương, thị trấn: 1&lt;/td&gt;
      &lt;td rowspan='4'&gt;&lt;/td&gt;
      &lt;td&gt;&lt;input class='chamdiem' id='radio_1_5_2_0' type='radio'  name='td_chamdiem_1_5_2' value='1'&gt;&lt;/td&gt;
    &lt;td rowspan='4' class='chamdiem align-bottom'&gt;
      &lt;input id='files_1_5_2' type='text' hidden&gt;
      &lt;div id='file_1_5_2'&gt;&lt;/div&gt;
       &lt;button class='btn btn-primary btn-sm chamdiem upload' id='upload_1_5_2'&gt;&lt;i class='fas fa-upload'&gt;&lt;/i&gt; Tải lên&lt;/button&gt;
    &lt;/td&gt;
      &lt;td rowspan='4' class='align-bottom'&gt;
        &lt;div id='giaitrinh_1_5_2'&gt;&lt;/div&gt;
        &lt;button type='button' class='btn btn-success btn-sm chamdiem giaitrinh' &gt;&lt;i class='fas fa-edit'&gt;&lt;/i&gt;&lt;/button&gt;
      &lt;/td&gt;
      &lt;td&gt;&lt;input class='thamdinh' id='radio_thamdinh_1_5_2_0' type='radio'  name='td_thamdinh_1_5_2' value='1'&gt;&lt;/td&gt;   
      &lt;td rowspan='4' class='align-bottom'&gt;
        &lt;div id='ykien_1_5_2'&gt;&lt;/div&gt;
        &lt;button type='button' class='btn btn-info btn-sm thamdinh' &gt;&lt;i class='fas fa-edit'&gt;&lt;/i&gt;&lt;/button&gt;
      &lt;/td&gt;
  &lt;/tr&gt; 
&lt;tr&gt;
    &lt;td class='text-left font-italic'&gt;Không chỉ đạo, đôn đốc: 0&lt;/td&gt;
    &lt;td &gt;&lt;input class='chamdiem' id='radio_1_5_2_1' type='radio' name='td_chamdiem_1_5_2' value='0' checked&gt;&lt;/td&gt;   
    &lt;td&gt;&lt;input class='thamdinh' id='radio_thamdinh_1_5_2_1' type='radio'  name='td_thamdinh_1_5_2' value='0' checked&gt;&lt;/td&gt;  
  &lt;/tr&gt; &lt;/tbody&gt;</v>
      </c>
      <c r="I53" s="37">
        <f t="shared" si="0"/>
        <v>1</v>
      </c>
    </row>
    <row r="54" spans="1:9" ht="78.75" x14ac:dyDescent="0.25">
      <c r="A54" s="33"/>
      <c r="B54" s="87" t="s">
        <v>199</v>
      </c>
      <c r="C54" s="20" t="s">
        <v>202</v>
      </c>
      <c r="D54" s="89"/>
      <c r="E54" s="17"/>
      <c r="F54" s="1"/>
      <c r="G54" s="17"/>
      <c r="H54" s="37" t="str">
        <f t="shared" si="1"/>
        <v/>
      </c>
      <c r="I54" s="37" t="str">
        <f>IF(C54&gt;0,C54,
IF(OR(EXACT(",5",RIGHT(B54,2)),EXACT(".5",RIGHT(B54,2))),SUBSTITUTE(RIGHT(B54,3),",","."),
IF(OR(EXACT(".75",RIGHT(B54,3)),EXACT(",75",RIGHT(B54,3))),SUBSTITUTE(RIGHT(B54,4),",","."),
IF(OR(EXACT(".25",RIGHT(B54,3)),EXACT(",25",RIGHT(B54,3))),SUBSTITUTE(RIGHT(B54,4),",","."),
IF(OR(EXACT(".15",RIGHT(B54,3)),EXACT(",15",RIGHT(B54,3))),SUBSTITUTE(RIGHT(B54,4),",","."),
IF(OR(EXACT(".125",RIGHT(B54,4)),EXACT(",125",RIGHT(B54,4))),SUBSTITUTE(RIGHT(B54,5),",","."),
RIGHT(B54)))))))</f>
        <v>1</v>
      </c>
    </row>
    <row r="55" spans="1:9" ht="24.75" customHeight="1" x14ac:dyDescent="0.25">
      <c r="A55" s="33"/>
      <c r="B55" s="19" t="s">
        <v>197</v>
      </c>
      <c r="C55" s="20" t="s">
        <v>203</v>
      </c>
      <c r="D55" s="89"/>
      <c r="E55" s="17"/>
      <c r="F55" s="1"/>
      <c r="G55" s="17"/>
      <c r="H55" s="37" t="str">
        <f t="shared" si="1"/>
        <v/>
      </c>
      <c r="I55" s="37" t="str">
        <f t="shared" si="0"/>
        <v>0</v>
      </c>
    </row>
    <row r="56" spans="1:9" ht="47.25" x14ac:dyDescent="0.25">
      <c r="A56" s="46">
        <v>2</v>
      </c>
      <c r="B56" s="65" t="s">
        <v>38</v>
      </c>
      <c r="C56" s="46">
        <v>3</v>
      </c>
      <c r="D56" s="76"/>
      <c r="E56" s="66"/>
      <c r="F56" s="67"/>
      <c r="G56" s="68"/>
      <c r="H56" s="37" t="str">
        <f t="shared" si="1"/>
        <v>&lt;tbody id='tbody_2'&gt;
    &lt;tr&gt;
       &lt;td&gt;&lt;/td&gt;
        &lt;td class='font-weight-bold'&gt;2&lt;/td&gt;
        &lt;td class='font-weight-bold text-left' id='td_linhvuc_2'&gt;THAM MƯU XÂY DỰNG VÀ TỔ CHỨC THỰC HIỆN VĂN BẢN QUY PHẠM PHÁP LUẬT TẠI  ĐỊA PHƯƠNG&lt;/td&gt;
        &lt;td class='font-weight-bold' id='td_diemtoida_2'&gt;3&lt;/td&gt;
        &lt;td id='td_chamdiem_2'&gt;0&lt;/td&gt;
        &lt;td&gt;&lt;/td&gt;
        &lt;td&gt;&lt;/td&gt;
        &lt;td id='td_thamdinh_2'&gt;0&lt;/td&gt;
        &lt;td&gt;&lt;/td&gt;
    &lt;/tr&gt;
    &lt;/tbody&gt;</v>
      </c>
      <c r="I56" s="37">
        <f t="shared" si="0"/>
        <v>3</v>
      </c>
    </row>
    <row r="57" spans="1:9" s="110" customFormat="1" ht="15.75" x14ac:dyDescent="0.25">
      <c r="A57" s="106">
        <v>2.1</v>
      </c>
      <c r="B57" s="107" t="s">
        <v>89</v>
      </c>
      <c r="C57" s="106">
        <v>1</v>
      </c>
      <c r="D57" s="111"/>
      <c r="E57" s="108"/>
      <c r="F57" s="109"/>
      <c r="G57" s="148"/>
      <c r="H57" s="110" t="str">
        <f t="shared" si="1"/>
        <v>&lt;tbody id='tbody_2_1' class='header'&gt;
    &lt;tr&gt;
       &lt;td&gt;&lt;img src='/svg/minus.svg' class='svg-icon'&gt;&lt;/td&gt;
        &lt;td class='font-weight-bold'&gt;2.1&lt;/td&gt;
        &lt;td class='font-weight-bold text-left' id='td_linhvuc_2_1'&gt;Triển khai văn bản QPPL&lt;/td&gt;
        &lt;td class='font-weight-bold' id='td_diemtoida_2_1'&gt;1&lt;/td&gt;
        &lt;td id='td_chamdiem_2_1'&gt;0&lt;/td&gt;
        &lt;td&gt;&lt;/td&gt;
        &lt;td&gt;&lt;/td&gt;
        &lt;td id='td_thamdinh_2_1'&gt;0&lt;/td&gt;
        &lt;td&gt;&lt;/td&gt;
    &lt;/tr&gt;
    &lt;/tbody&gt;</v>
      </c>
      <c r="I57" s="110">
        <f t="shared" si="0"/>
        <v>1</v>
      </c>
    </row>
    <row r="58" spans="1:9" s="138" customFormat="1" ht="15.75" x14ac:dyDescent="0.25">
      <c r="A58" s="133" t="s">
        <v>186</v>
      </c>
      <c r="B58" s="134" t="s">
        <v>89</v>
      </c>
      <c r="C58" s="133">
        <v>1</v>
      </c>
      <c r="D58" s="135"/>
      <c r="E58" s="136"/>
      <c r="F58" s="137"/>
      <c r="G58" s="148"/>
      <c r="H58" s="138" t="str">
        <f t="shared" si="1"/>
        <v>&lt;tbody id='tbody_2_1_1'&gt;
    &lt;tr class='header'&gt;
           &lt;td rowspan='5'&gt;&lt;img src='/svg/minus.svg' class='svg-icon'&gt;&lt;/td&gt;
          &lt;td rowspan='5'&gt;2.1.1&lt;/td&gt;
          &lt;td class='text-left'&gt;Triển khai văn bản QPPL&lt;/td&gt;
          &lt;td&gt;1&lt;/td&gt;
         &lt;td id='td_chamdiem_2_1_1'&gt;0&lt;/td&gt;
        &lt;td&gt;&lt;/td&gt;
        &lt;td&gt;&lt;/td&gt;
         &lt;td id='td_thamdinh_2_1_1'&gt;0&lt;/td&gt;
         &lt;td&gt;&lt;/td&gt;
    &lt;/tr&gt;
      &lt;tr&gt;
      &lt;td class='text-left font-italic'&gt;Triển khai đầy đủ, kịp thời: 1&lt;/td&gt;
      &lt;td rowspan='4'&gt;&lt;/td&gt;
      &lt;td&gt;&lt;input class='chamdiem' id='radio_2_1_1_0' type='radio'  name='td_chamdiem_2_1_1' value='1'&gt;&lt;/td&gt;
    &lt;td rowspan='4' class='chamdiem align-bottom'&gt;
      &lt;input id='files_2_1_1' type='text' hidden&gt;
      &lt;div id='file_2_1_1'&gt;&lt;/div&gt;
       &lt;button class='btn btn-primary btn-sm chamdiem upload' id='upload_2_1_1'&gt;&lt;i class='fas fa-upload'&gt;&lt;/i&gt; Tải lên&lt;/button&gt;
    &lt;/td&gt;
      &lt;td rowspan='4' class='align-bottom'&gt;
        &lt;div id='giaitrinh_2_1_1'&gt;&lt;/div&gt;
        &lt;button type='button' class='btn btn-success btn-sm chamdiem giaitrinh' &gt;&lt;i class='fas fa-edit'&gt;&lt;/i&gt;&lt;/button&gt;
      &lt;/td&gt;
      &lt;td&gt;&lt;input class='thamdinh' id='radio_thamdinh_2_1_1_0' type='radio'  name='td_thamdinh_2_1_1' value='1'&gt;&lt;/td&gt;   
      &lt;td rowspan='4' class='align-bottom'&gt;
        &lt;div id='ykien_2_1_1'&gt;&lt;/div&gt;
        &lt;button type='button' class='btn btn-info btn-sm thamdinh' &gt;&lt;i class='fas fa-edit'&gt;&lt;/i&gt;&lt;/button&gt;
      &lt;/td&gt;
  &lt;/tr&gt; 
&lt;tr&gt;
    &lt;td class='text-left font-italic'&gt;Không triển khai đầy đủ, kịp thời: 0&lt;/td&gt;
    &lt;td &gt;&lt;input class='chamdiem' id='radio_2_1_1_1' type='radio' name='td_chamdiem_2_1_1' value='0' checked&gt;&lt;/td&gt;   
    &lt;td&gt;&lt;input class='thamdinh' id='radio_thamdinh_2_1_1_1' type='radio'  name='td_thamdinh_2_1_1' value='0' checked&gt;&lt;/td&gt;  
  &lt;/tr&gt; &lt;/tbody&gt;</v>
      </c>
      <c r="I58" s="138">
        <f t="shared" si="0"/>
        <v>1</v>
      </c>
    </row>
    <row r="59" spans="1:9" ht="15.75" x14ac:dyDescent="0.25">
      <c r="A59" s="18"/>
      <c r="B59" s="19" t="s">
        <v>127</v>
      </c>
      <c r="C59" s="20" t="s">
        <v>202</v>
      </c>
      <c r="D59" s="89"/>
      <c r="E59" s="17"/>
      <c r="F59" s="1"/>
      <c r="G59" s="149"/>
      <c r="H59" s="37" t="str">
        <f t="shared" si="1"/>
        <v/>
      </c>
      <c r="I59" s="37" t="str">
        <f t="shared" si="0"/>
        <v>1</v>
      </c>
    </row>
    <row r="60" spans="1:9" ht="15.75" x14ac:dyDescent="0.25">
      <c r="A60" s="18"/>
      <c r="B60" s="19" t="s">
        <v>90</v>
      </c>
      <c r="C60" s="20" t="s">
        <v>203</v>
      </c>
      <c r="D60" s="89"/>
      <c r="E60" s="17"/>
      <c r="F60" s="1"/>
      <c r="G60" s="149"/>
      <c r="H60" s="37" t="str">
        <f t="shared" si="1"/>
        <v/>
      </c>
      <c r="I60" s="37" t="str">
        <f t="shared" si="0"/>
        <v>0</v>
      </c>
    </row>
    <row r="61" spans="1:9" s="110" customFormat="1" ht="31.5" x14ac:dyDescent="0.25">
      <c r="A61" s="106">
        <v>2.2000000000000002</v>
      </c>
      <c r="B61" s="107" t="s">
        <v>91</v>
      </c>
      <c r="C61" s="106">
        <v>1</v>
      </c>
      <c r="D61" s="111"/>
      <c r="E61" s="108"/>
      <c r="F61" s="109"/>
      <c r="G61" s="150"/>
      <c r="H61" s="110" t="str">
        <f t="shared" si="1"/>
        <v>&lt;tbody id='tbody_2_2' class='header'&gt;
    &lt;tr&gt;
       &lt;td&gt;&lt;img src='/svg/minus.svg' class='svg-icon'&gt;&lt;/td&gt;
        &lt;td class='font-weight-bold'&gt;2.2&lt;/td&gt;
        &lt;td class='font-weight-bold text-left' id='td_linhvuc_2_2'&gt;Số lượng dự thảo văn bản QPPL tham gia góp ý theo chỉ đạo đúng thời gian yêu cầu&lt;/td&gt;
        &lt;td class='font-weight-bold' id='td_diemtoida_2_2'&gt;1&lt;/td&gt;
        &lt;td id='td_chamdiem_2_2'&gt;0&lt;/td&gt;
        &lt;td&gt;&lt;/td&gt;
        &lt;td&gt;&lt;/td&gt;
        &lt;td id='td_thamdinh_2_2'&gt;0&lt;/td&gt;
        &lt;td&gt;&lt;/td&gt;
    &lt;/tr&gt;
    &lt;/tbody&gt;</v>
      </c>
      <c r="I61" s="110">
        <f t="shared" si="0"/>
        <v>1</v>
      </c>
    </row>
    <row r="62" spans="1:9" s="138" customFormat="1" ht="15.75" x14ac:dyDescent="0.25">
      <c r="A62" s="133" t="s">
        <v>187</v>
      </c>
      <c r="B62" s="134" t="s">
        <v>188</v>
      </c>
      <c r="C62" s="133">
        <v>1</v>
      </c>
      <c r="D62" s="135"/>
      <c r="E62" s="136"/>
      <c r="F62" s="137"/>
      <c r="G62" s="150"/>
      <c r="H62" s="138" t="str">
        <f t="shared" si="1"/>
        <v>&lt;tbody id='tbody_2_2_1'&gt;
    &lt;tr class='header'&gt;
           &lt;td rowspan='5'&gt;&lt;img src='/svg/minus.svg' class='svg-icon'&gt;&lt;/td&gt;
          &lt;td rowspan='5'&gt;2.2.1&lt;/td&gt;
          &lt;td class='text-left'&gt;Việc tham gia góp ý các dự thảo văn bản QPPL&lt;/td&gt;
          &lt;td&gt;1&lt;/td&gt;
         &lt;td id='td_chamdiem_2_2_1'&gt;0&lt;/td&gt;
        &lt;td&gt;&lt;/td&gt;
        &lt;td&gt;&lt;/td&gt;
         &lt;td id='td_thamdinh_2_2_1'&gt;0&lt;/td&gt;
         &lt;td&gt;&lt;/td&gt;
    &lt;/tr&gt;
      &lt;tr&gt;
      &lt;td class='text-left font-italic'&gt;Tham gia góp ý đầy đủ các dự thảo được yêu cầu: 1&lt;/td&gt;
      &lt;td rowspan='4'&gt;&lt;/td&gt;
      &lt;td&gt;&lt;input class='chamdiem' id='radio_2_2_1_0' type='radio'  name='td_chamdiem_2_2_1' value='1'&gt;&lt;/td&gt;
    &lt;td rowspan='4' class='chamdiem align-bottom'&gt;
      &lt;input id='files_2_2_1' type='text' hidden&gt;
      &lt;div id='file_2_2_1'&gt;&lt;/div&gt;
       &lt;button class='btn btn-primary btn-sm chamdiem upload' id='upload_2_2_1'&gt;&lt;i class='fas fa-upload'&gt;&lt;/i&gt; Tải lên&lt;/button&gt;
    &lt;/td&gt;
      &lt;td rowspan='4' class='align-bottom'&gt;
        &lt;div id='giaitrinh_2_2_1'&gt;&lt;/div&gt;
        &lt;button type='button' class='btn btn-success btn-sm chamdiem giaitrinh' &gt;&lt;i class='fas fa-edit'&gt;&lt;/i&gt;&lt;/button&gt;
      &lt;/td&gt;
      &lt;td&gt;&lt;input class='thamdinh' id='radio_thamdinh_2_2_1_0' type='radio'  name='td_thamdinh_2_2_1' value='1'&gt;&lt;/td&gt;   
      &lt;td rowspan='4' class='align-bottom'&gt;
        &lt;div id='ykien_2_2_1'&gt;&lt;/div&gt;
        &lt;button type='button' class='btn btn-info btn-sm thamdinh' &gt;&lt;i class='fas fa-edit'&gt;&lt;/i&gt;&lt;/button&gt;
      &lt;/td&gt;
  &lt;/tr&gt; 
&lt;tr&gt;
    &lt;td class='text-left font-italic'&gt;Không tham gia góp ý đầy đủ: 0&lt;/td&gt;
    &lt;td &gt;&lt;input class='chamdiem' id='radio_2_2_1_1' type='radio' name='td_chamdiem_2_2_1' value='0' checked&gt;&lt;/td&gt;   
    &lt;td&gt;&lt;input class='thamdinh' id='radio_thamdinh_2_2_1_1' type='radio'  name='td_thamdinh_2_2_1' value='0' checked&gt;&lt;/td&gt;  
  &lt;/tr&gt; &lt;/tbody&gt;</v>
      </c>
      <c r="I62" s="138">
        <f t="shared" si="0"/>
        <v>1</v>
      </c>
    </row>
    <row r="63" spans="1:9" ht="36" customHeight="1" x14ac:dyDescent="0.25">
      <c r="A63" s="20"/>
      <c r="B63" s="19" t="s">
        <v>128</v>
      </c>
      <c r="C63" s="20" t="s">
        <v>202</v>
      </c>
      <c r="D63" s="92"/>
      <c r="E63" s="17"/>
      <c r="F63" s="1"/>
      <c r="G63" s="149"/>
      <c r="H63" s="37" t="str">
        <f t="shared" si="1"/>
        <v/>
      </c>
      <c r="I63" s="37" t="str">
        <f t="shared" si="0"/>
        <v>1</v>
      </c>
    </row>
    <row r="64" spans="1:9" ht="19.5" customHeight="1" x14ac:dyDescent="0.25">
      <c r="A64" s="18"/>
      <c r="B64" s="19" t="s">
        <v>111</v>
      </c>
      <c r="C64" s="20" t="s">
        <v>203</v>
      </c>
      <c r="D64" s="89"/>
      <c r="E64" s="17"/>
      <c r="F64" s="1"/>
      <c r="G64" s="149"/>
      <c r="H64" s="37" t="str">
        <f t="shared" si="1"/>
        <v/>
      </c>
      <c r="I64" s="37" t="str">
        <f t="shared" si="0"/>
        <v>0</v>
      </c>
    </row>
    <row r="65" spans="1:9" s="110" customFormat="1" ht="35.25" customHeight="1" x14ac:dyDescent="0.25">
      <c r="A65" s="106">
        <v>2.2999999999999998</v>
      </c>
      <c r="B65" s="109" t="s">
        <v>190</v>
      </c>
      <c r="C65" s="106">
        <v>1</v>
      </c>
      <c r="D65" s="111"/>
      <c r="E65" s="108"/>
      <c r="F65" s="109"/>
      <c r="G65" s="150"/>
      <c r="H65" s="110" t="str">
        <f t="shared" si="1"/>
        <v>&lt;tbody id='tbody_2_3' class='header'&gt;
    &lt;tr&gt;
       &lt;td&gt;&lt;img src='/svg/minus.svg' class='svg-icon'&gt;&lt;/td&gt;
        &lt;td class='font-weight-bold'&gt;2.3&lt;/td&gt;
        &lt;td class='font-weight-bold text-left' id='td_linhvuc_2_3'&gt;Chất lượng tham gia góp ý &lt;/td&gt;
        &lt;td class='font-weight-bold' id='td_diemtoida_2_3'&gt;1&lt;/td&gt;
        &lt;td id='td_chamdiem_2_3'&gt;0&lt;/td&gt;
        &lt;td&gt;&lt;/td&gt;
        &lt;td&gt;&lt;/td&gt;
        &lt;td id='td_thamdinh_2_3'&gt;0&lt;/td&gt;
        &lt;td&gt;&lt;/td&gt;
    &lt;/tr&gt;
    &lt;/tbody&gt;</v>
      </c>
      <c r="I65" s="110">
        <f t="shared" si="0"/>
        <v>1</v>
      </c>
    </row>
    <row r="66" spans="1:9" s="138" customFormat="1" ht="35.25" customHeight="1" x14ac:dyDescent="0.25">
      <c r="A66" s="133" t="s">
        <v>189</v>
      </c>
      <c r="B66" s="137" t="s">
        <v>92</v>
      </c>
      <c r="C66" s="133">
        <v>1</v>
      </c>
      <c r="D66" s="135"/>
      <c r="E66" s="136"/>
      <c r="F66" s="137"/>
      <c r="G66" s="150"/>
      <c r="H66" s="138" t="str">
        <f t="shared" si="1"/>
        <v>&lt;tbody id='tbody_2_3_1'&gt;
    &lt;tr class='header'&gt;
           &lt;td rowspan='5'&gt;&lt;img src='/svg/minus.svg' class='svg-icon'&gt;&lt;/td&gt;
          &lt;td rowspan='5'&gt;2.3.1&lt;/td&gt;
          &lt;td class='text-left'&gt;Chất lượng tham gia góp ý (đạt từ 75%  tổng số văn bản góp ý) &lt;/td&gt;
          &lt;td&gt;1&lt;/td&gt;
         &lt;td id='td_chamdiem_2_3_1'&gt;0&lt;/td&gt;
        &lt;td&gt;&lt;/td&gt;
        &lt;td&gt;&lt;/td&gt;
         &lt;td id='td_thamdinh_2_3_1'&gt;0&lt;/td&gt;
         &lt;td&gt;&lt;/td&gt;
    &lt;/tr&gt;
      &lt;tr&gt;
      &lt;td class='text-left font-italic'&gt;Có chất lượng: 1&lt;/td&gt;
      &lt;td rowspan='4'&gt;&lt;/td&gt;
      &lt;td&gt;&lt;input class='chamdiem' id='radio_2_3_1_0' type='radio'  name='td_chamdiem_2_3_1' value='1'&gt;&lt;/td&gt;
    &lt;td rowspan='4' class='chamdiem align-bottom'&gt;
      &lt;input id='files_2_3_1' type='text' hidden&gt;
      &lt;div id='file_2_3_1'&gt;&lt;/div&gt;
       &lt;button class='btn btn-primary btn-sm chamdiem upload' id='upload_2_3_1'&gt;&lt;i class='fas fa-upload'&gt;&lt;/i&gt; Tải lên&lt;/button&gt;
    &lt;/td&gt;
      &lt;td rowspan='4' class='align-bottom'&gt;
        &lt;div id='giaitrinh_2_3_1'&gt;&lt;/div&gt;
        &lt;button type='button' class='btn btn-success btn-sm chamdiem giaitrinh' &gt;&lt;i class='fas fa-edit'&gt;&lt;/i&gt;&lt;/button&gt;
      &lt;/td&gt;
      &lt;td&gt;&lt;input class='thamdinh' id='radio_thamdinh_2_3_1_0' type='radio'  name='td_thamdinh_2_3_1' value='1'&gt;&lt;/td&gt;   
      &lt;td rowspan='4' class='align-bottom'&gt;
        &lt;div id='ykien_2_3_1'&gt;&lt;/div&gt;
        &lt;button type='button' class='btn btn-info btn-sm thamdinh' &gt;&lt;i class='fas fa-edit'&gt;&lt;/i&gt;&lt;/button&gt;
      &lt;/td&gt;
  &lt;/tr&gt; 
&lt;tr&gt;
    &lt;td class='text-left font-italic'&gt;Không có chất lượng: 0&lt;/td&gt;
    &lt;td &gt;&lt;input class='chamdiem' id='radio_2_3_1_1' type='radio' name='td_chamdiem_2_3_1' value='0' checked&gt;&lt;/td&gt;   
    &lt;td&gt;&lt;input class='thamdinh' id='radio_thamdinh_2_3_1_1' type='radio'  name='td_thamdinh_2_3_1' value='0' checked&gt;&lt;/td&gt;  
  &lt;/tr&gt; &lt;/tbody&gt;</v>
      </c>
      <c r="I66" s="138">
        <f t="shared" si="0"/>
        <v>1</v>
      </c>
    </row>
    <row r="67" spans="1:9" ht="15.75" x14ac:dyDescent="0.25">
      <c r="A67" s="18"/>
      <c r="B67" s="87" t="s">
        <v>93</v>
      </c>
      <c r="C67" s="20" t="s">
        <v>202</v>
      </c>
      <c r="D67" s="89"/>
      <c r="E67" s="17"/>
      <c r="F67" s="1"/>
      <c r="G67" s="149"/>
      <c r="H67" s="37" t="str">
        <f t="shared" si="1"/>
        <v/>
      </c>
      <c r="I67" s="37" t="str">
        <f t="shared" si="0"/>
        <v>1</v>
      </c>
    </row>
    <row r="68" spans="1:9" ht="21" customHeight="1" x14ac:dyDescent="0.25">
      <c r="A68" s="18"/>
      <c r="B68" s="19" t="s">
        <v>94</v>
      </c>
      <c r="C68" s="20" t="s">
        <v>203</v>
      </c>
      <c r="D68" s="89"/>
      <c r="E68" s="17"/>
      <c r="F68" s="1"/>
      <c r="G68" s="149"/>
      <c r="H68" s="37" t="str">
        <f t="shared" si="1"/>
        <v/>
      </c>
      <c r="I68" s="37" t="str">
        <f t="shared" si="0"/>
        <v>0</v>
      </c>
    </row>
    <row r="69" spans="1:9" ht="31.5" x14ac:dyDescent="0.25">
      <c r="A69" s="46">
        <v>3</v>
      </c>
      <c r="B69" s="65" t="s">
        <v>67</v>
      </c>
      <c r="C69" s="46">
        <v>12</v>
      </c>
      <c r="D69" s="76"/>
      <c r="E69" s="66"/>
      <c r="F69" s="67"/>
      <c r="G69" s="68"/>
      <c r="H69" s="37" t="str">
        <f t="shared" si="1"/>
        <v>&lt;tbody id='tbody_3'&gt;
    &lt;tr&gt;
       &lt;td&gt;&lt;/td&gt;
        &lt;td class='font-weight-bold'&gt;3&lt;/td&gt;
        &lt;td class='font-weight-bold text-left' id='td_linhvuc_3'&gt;CẢI CÁCH THỦ TỤC HÀNH CHÍNH LIÊN QUAN ĐẾN CÁ NHÂN, TỔ CHỨC&lt;/td&gt;
        &lt;td class='font-weight-bold' id='td_diemtoida_3'&gt;12&lt;/td&gt;
        &lt;td id='td_chamdiem_3'&gt;0&lt;/td&gt;
        &lt;td&gt;&lt;/td&gt;
        &lt;td&gt;&lt;/td&gt;
        &lt;td id='td_thamdinh_3'&gt;0&lt;/td&gt;
        &lt;td&gt;&lt;/td&gt;
    &lt;/tr&gt;
    &lt;/tbody&gt;</v>
      </c>
      <c r="I69" s="37">
        <f t="shared" ref="I69:I132" si="2">IF(C69&gt;0,C69,
IF(OR(EXACT(",5",RIGHT(B69,2)),EXACT(".5",RIGHT(B69,2))),SUBSTITUTE(RIGHT(B69,3),",","."),
IF(OR(EXACT(".75",RIGHT(B69,3)),EXACT(",75",RIGHT(B69,3))),SUBSTITUTE(RIGHT(B69,4),",","."),
IF(OR(EXACT(".25",RIGHT(B69,3)),EXACT(",25",RIGHT(B69,3))),SUBSTITUTE(RIGHT(B69,4),",","."),
IF(OR(EXACT(".15",RIGHT(B69,3)),EXACT(",15",RIGHT(B69,3))),SUBSTITUTE(RIGHT(B69,4),",","."),
IF(OR(EXACT(".125",RIGHT(B69,4)),EXACT(",125",RIGHT(B69,4))),SUBSTITUTE(RIGHT(B69,5),",","."),
RIGHT(B69)))))))</f>
        <v>12</v>
      </c>
    </row>
    <row r="70" spans="1:9" s="103" customFormat="1" ht="15.75" x14ac:dyDescent="0.25">
      <c r="A70" s="98">
        <v>3.1</v>
      </c>
      <c r="B70" s="99" t="s">
        <v>112</v>
      </c>
      <c r="C70" s="98">
        <v>4</v>
      </c>
      <c r="D70" s="96"/>
      <c r="E70" s="100"/>
      <c r="F70" s="101"/>
      <c r="G70" s="102"/>
      <c r="H70" s="103" t="str">
        <f t="shared" ref="H70:H133" si="3" xml:space="preserve">
IF(LEN(TRIM(A70))&gt;3,"&lt;tbody id='tbody_"&amp;SUBSTITUTE(A70,".","_")&amp;"'&gt;
    &lt;tr class='header'&gt;
           &lt;td rowspan='5'&gt;&lt;img src='/svg/minus.svg' class='svg-icon'&gt;&lt;/td&gt;
          &lt;td rowspan='5'&gt;"&amp;A70&amp;"&lt;/td&gt;
          &lt;td class='text-left'&gt;"&amp;B70&amp;"&lt;/td&gt;
          &lt;td&gt;"&amp;C70&amp;"&lt;/td&gt;
         &lt;td id='td_chamdiem_"&amp;SUBSTITUTE(A70,".","_")&amp;"'&gt;0&lt;/td&gt;
        &lt;td&gt;&lt;/td&gt;
        &lt;td&gt;&lt;/td&gt;
         &lt;td id='td_thamdinh_"&amp;SUBSTITUTE(A70,".","_")&amp;"'&gt;0&lt;/td&gt;
         &lt;td&gt;&lt;/td&gt;
    &lt;/tr&gt;
      &lt;tr&gt;
      &lt;td class='text-left font-italic'&gt;"&amp;B71&amp;"&lt;/td&gt;
      &lt;td rowspan='4'&gt;&lt;/td&gt;
      &lt;td&gt;&lt;input class='chamdiem' id='radio_"&amp;SUBSTITUTE(A70,".","_")&amp;"_0' type='radio'  name='td_chamdiem_"&amp;SUBSTITUTE(A70,".","_")&amp;"' value='"&amp;C70&amp;"'&gt;&lt;/td&gt;
    &lt;td rowspan='4' class='chamdiem align-bottom'&gt;
      &lt;input id='files_"&amp;SUBSTITUTE(A70,".","_")&amp;"' type='text' hidden&gt;
      &lt;div id='file_"&amp;SUBSTITUTE(A70,".","_")&amp;"'&gt;&lt;/div&gt;
       &lt;button class='btn btn-primary btn-sm chamdiem upload' id='upload_"&amp;SUBSTITUTE(A70,".","_")&amp;"'&gt;&lt;i class='fas fa-upload'&gt;&lt;/i&gt; Tải lên&lt;/button&gt;
    &lt;/td&gt;
      &lt;td rowspan='4' class='align-bottom'&gt;
        &lt;div id='giaitrinh_"&amp;SUBSTITUTE(A70,".","_")&amp;"'&gt;&lt;/div&gt;
        &lt;button type='button' class='btn btn-success btn-sm chamdiem giaitrinh' &gt;&lt;i class='fas fa-edit'&gt;&lt;/i&gt;&lt;/button&gt;
      &lt;/td&gt;
      &lt;td&gt;&lt;input class='thamdinh' id='radio_thamdinh_"&amp;SUBSTITUTE(A70,".","_")&amp;"_0' type='radio'  name='td_thamdinh_"&amp;SUBSTITUTE(A70,".","_")&amp;"' value='"&amp;C70&amp;"'&gt;&lt;/td&gt;   
      &lt;td rowspan='4' class='align-bottom'&gt;
        &lt;div id='ykien_"&amp;SUBSTITUTE(A70,".","_")&amp;"'&gt;&lt;/div&gt;
        &lt;button type='button' class='btn btn-info btn-sm thamdinh' &gt;&lt;i class='fas fa-edit'&gt;&lt;/i&gt;&lt;/button&gt;
      &lt;/td&gt;
  &lt;/tr&gt; "
&amp;IF(LEN(TRIM(A72))=0,"
&lt;tr&gt;
    &lt;td class='text-left font-italic'&gt;"&amp;B72&amp;"&lt;/td&gt;
    &lt;td &gt;&lt;input class='chamdiem' id='radio_"&amp;SUBSTITUTE(A70,".","_")&amp;"_1' type='radio' name='td_chamdiem_"&amp;SUBSTITUTE(A70,".","_")&amp;"' value='"&amp;C72&amp;"' checked&gt;&lt;/td&gt;   
    &lt;td&gt;&lt;input class='thamdinh' id='radio_thamdinh_"&amp;SUBSTITUTE(A70,".","_")&amp;"_1' type='radio'  name='td_thamdinh_"&amp;SUBSTITUTE(A70,".","_")&amp;"' value='"&amp;C72&amp;"' checked&gt;&lt;/td&gt;  
  &lt;/tr&gt;" &amp; IF(LEN(TRIM(A73))=0,"
&lt;tr&gt;
  &lt;td class='text-left font-italic'&gt;"&amp;B73&amp;"&lt;/td&gt;
  &lt;td &gt;&lt;input class='chamdiem' id='radio_"&amp;SUBSTITUTE(A70,".","_")&amp;"_2' type='radio' name='td_chamdiem_"&amp;SUBSTITUTE(A70,".","_")&amp;"' value='"&amp;C73&amp;"' checked&gt;&lt;/td&gt;   
  &lt;td&gt;&lt;input class='thamdinh' id='radio_thamdinh_"&amp;SUBSTITUTE(A70,".","_")&amp;"_2' type='radio'  name='td_thamdinh_"&amp;SUBSTITUTE(A70,".","_")&amp;"' value='"&amp;C73&amp;"' checked&gt;&lt;/td&gt;  
&lt;/tr&gt;" &amp;IF(LEN(TRIM(A74))=0,"
&lt;tr&gt;
  &lt;td class='text-left font-italic'&gt;"&amp;B74&amp;"&lt;/td&gt;
  &lt;td &gt;&lt;input class='chamdiem' id='radio_"&amp;SUBSTITUTE(A70,".","_")&amp;"_2' type='radio' name='td_chamdiem_"&amp;SUBSTITUTE(A70,".","_")&amp;"' value='"&amp;C74&amp;"' checked&gt;&lt;/td&gt;   
  &lt;td&gt;&lt;input class='thamdinh' id='radio_thamdinh_"&amp;SUBSTITUTE(A70,".","_")&amp;"_2' type='radio'  name='td_thamdinh_"&amp;SUBSTITUTE(A70,".","_")&amp;"' value='"&amp;C74&amp;"' checked&gt;&lt;/td&gt;  
&lt;/tr&gt;",""),""),"")&amp;" &lt;/tbody&gt;",
IF(LEN(TRIM(A70))&gt;0,"&lt;tbody id='tbody_"&amp;SUBSTITUTE(A70,".","_") &amp; "'" &amp; IF(LEN(TRIM(A70))&gt;1," class='header'","") &amp;"&gt;
    &lt;tr&gt;
       &lt;td&gt;"&amp;IF(LEN(TRIM(A70))&gt;1,"&lt;img src='/svg/minus.svg' class='svg-icon'&gt;","")&amp;"&lt;/td&gt;
        &lt;td class='font-weight-bold'&gt;"&amp;A70&amp;"&lt;/td&gt;
        &lt;td class='font-weight-bold text-left' id='td_linhvuc_"&amp;SUBSTITUTE(A70,".","_")&amp;"'&gt;"&amp;B70&amp;"&lt;/td&gt;
        &lt;td class='font-weight-bold' id='td_diemtoida_"&amp;SUBSTITUTE(A70,".","_")&amp;"'&gt;"&amp;C70&amp;"&lt;/td&gt;
        &lt;td id='td_chamdiem_"&amp;SUBSTITUTE(A70,".","_")&amp;"'&gt;0&lt;/td&gt;
        &lt;td&gt;&lt;/td&gt;
        &lt;td&gt;&lt;/td&gt;
        &lt;td id='td_thamdinh_"&amp;SUBSTITUTE(A70,".","_")&amp;"'&gt;0&lt;/td&gt;
        &lt;td&gt;&lt;/td&gt;
    &lt;/tr&gt;
    &lt;/tbody&gt;",""))</f>
        <v>&lt;tbody id='tbody_3_1' class='header'&gt;
    &lt;tr&gt;
       &lt;td&gt;&lt;img src='/svg/minus.svg' class='svg-icon'&gt;&lt;/td&gt;
        &lt;td class='font-weight-bold'&gt;3.1&lt;/td&gt;
        &lt;td class='font-weight-bold text-left' id='td_linhvuc_3_1'&gt;Kiểm soát thủ tục hành chính&lt;/td&gt;
        &lt;td class='font-weight-bold' id='td_diemtoida_3_1'&gt;4&lt;/td&gt;
        &lt;td id='td_chamdiem_3_1'&gt;0&lt;/td&gt;
        &lt;td&gt;&lt;/td&gt;
        &lt;td&gt;&lt;/td&gt;
        &lt;td id='td_thamdinh_3_1'&gt;0&lt;/td&gt;
        &lt;td&gt;&lt;/td&gt;
    &lt;/tr&gt;
    &lt;/tbody&gt;</v>
      </c>
      <c r="I70" s="103">
        <f t="shared" si="2"/>
        <v>4</v>
      </c>
    </row>
    <row r="71" spans="1:9" ht="31.5" x14ac:dyDescent="0.25">
      <c r="A71" s="20" t="s">
        <v>113</v>
      </c>
      <c r="B71" s="24" t="s">
        <v>68</v>
      </c>
      <c r="C71" s="20">
        <v>2</v>
      </c>
      <c r="D71" s="78"/>
      <c r="E71" s="17"/>
      <c r="F71" s="1"/>
      <c r="G71" s="17"/>
      <c r="H71" s="37" t="str">
        <f t="shared" si="3"/>
        <v>&lt;tbody id='tbody_3_1_1'&gt;
    &lt;tr class='header'&gt;
           &lt;td rowspan='5'&gt;&lt;img src='/svg/minus.svg' class='svg-icon'&gt;&lt;/td&gt;
          &lt;td rowspan='5'&gt;3.1.1&lt;/td&gt;
          &lt;td class='text-left'&gt;Thực hiện cập nhật, triển khai đầy đủ, kịp thời các thủ tục hành chính đã công bố theo quy định&lt;/td&gt;
          &lt;td&gt;2&lt;/td&gt;
         &lt;td id='td_chamdiem_3_1_1'&gt;0&lt;/td&gt;
        &lt;td&gt;&lt;/td&gt;
        &lt;td&gt;&lt;/td&gt;
         &lt;td id='td_thamdinh_3_1_1'&gt;0&lt;/td&gt;
         &lt;td&gt;&lt;/td&gt;
    &lt;/tr&gt;
      &lt;tr&gt;
      &lt;td class='text-left font-italic'&gt;Cập nhật, triển khai đầy đủ, kịp thời các thủ tục hành chính đã công bố theo quy định: 2&lt;/td&gt;
      &lt;td rowspan='4'&gt;&lt;/td&gt;
      &lt;td&gt;&lt;input class='chamdiem' id='radio_3_1_1_0' type='radio'  name='td_chamdiem_3_1_1' value='2'&gt;&lt;/td&gt;
    &lt;td rowspan='4' class='chamdiem align-bottom'&gt;
      &lt;input id='files_3_1_1' type='text' hidden&gt;
      &lt;div id='file_3_1_1'&gt;&lt;/div&gt;
       &lt;button class='btn btn-primary btn-sm chamdiem upload' id='upload_3_1_1'&gt;&lt;i class='fas fa-upload'&gt;&lt;/i&gt; Tải lên&lt;/button&gt;
    &lt;/td&gt;
      &lt;td rowspan='4' class='align-bottom'&gt;
        &lt;div id='giaitrinh_3_1_1'&gt;&lt;/div&gt;
        &lt;button type='button' class='btn btn-success btn-sm chamdiem giaitrinh' &gt;&lt;i class='fas fa-edit'&gt;&lt;/i&gt;&lt;/button&gt;
      &lt;/td&gt;
      &lt;td&gt;&lt;input class='thamdinh' id='radio_thamdinh_3_1_1_0' type='radio'  name='td_thamdinh_3_1_1' value='2'&gt;&lt;/td&gt;   
      &lt;td rowspan='4' class='align-bottom'&gt;
        &lt;div id='ykien_3_1_1'&gt;&lt;/div&gt;
        &lt;button type='button' class='btn btn-info btn-sm thamdinh' &gt;&lt;i class='fas fa-edit'&gt;&lt;/i&gt;&lt;/button&gt;
      &lt;/td&gt;
  &lt;/tr&gt; 
&lt;tr&gt;
    &lt;td class='text-left font-italic'&gt;Cập nhật, triển khai không đầy đủ hoặc không kịp thời các thủ tục hành chính đã công bố theo quy định: 0&lt;/td&gt;
    &lt;td &gt;&lt;input class='chamdiem' id='radio_3_1_1_1' type='radio' name='td_chamdiem_3_1_1' value='0' checked&gt;&lt;/td&gt;   
    &lt;td&gt;&lt;input class='thamdinh' id='radio_thamdinh_3_1_1_1' type='radio'  name='td_thamdinh_3_1_1' value='0' checked&gt;&lt;/td&gt;  
  &lt;/tr&gt; &lt;/tbody&gt;</v>
      </c>
      <c r="I71" s="37">
        <f t="shared" si="2"/>
        <v>2</v>
      </c>
    </row>
    <row r="72" spans="1:9" ht="31.5" x14ac:dyDescent="0.25">
      <c r="A72" s="18"/>
      <c r="B72" s="19" t="s">
        <v>129</v>
      </c>
      <c r="C72" s="20" t="s">
        <v>205</v>
      </c>
      <c r="D72" s="80"/>
      <c r="E72" s="17"/>
      <c r="F72" s="1"/>
      <c r="G72" s="17"/>
      <c r="H72" s="37" t="str">
        <f t="shared" si="3"/>
        <v/>
      </c>
      <c r="I72" s="37" t="str">
        <f t="shared" si="2"/>
        <v>2</v>
      </c>
    </row>
    <row r="73" spans="1:9" ht="47.25" x14ac:dyDescent="0.25">
      <c r="A73" s="18"/>
      <c r="B73" s="19" t="s">
        <v>39</v>
      </c>
      <c r="C73" s="20" t="s">
        <v>203</v>
      </c>
      <c r="D73" s="80"/>
      <c r="E73" s="17"/>
      <c r="F73" s="1"/>
      <c r="G73" s="17"/>
      <c r="H73" s="37" t="str">
        <f t="shared" si="3"/>
        <v/>
      </c>
      <c r="I73" s="37" t="str">
        <f t="shared" si="2"/>
        <v>0</v>
      </c>
    </row>
    <row r="74" spans="1:9" ht="47.25" x14ac:dyDescent="0.25">
      <c r="A74" s="20" t="s">
        <v>114</v>
      </c>
      <c r="B74" s="24" t="s">
        <v>69</v>
      </c>
      <c r="C74" s="20">
        <v>2</v>
      </c>
      <c r="D74" s="70"/>
      <c r="E74" s="17"/>
      <c r="F74" s="1"/>
      <c r="G74" s="17"/>
      <c r="H74" s="37" t="str">
        <f t="shared" si="3"/>
        <v>&lt;tbody id='tbody_3_1_2'&gt;
    &lt;tr class='header'&gt;
           &lt;td rowspan='5'&gt;&lt;img src='/svg/minus.svg' class='svg-icon'&gt;&lt;/td&gt;
          &lt;td rowspan='5'&gt;3.1.2&lt;/td&gt;
          &lt;td class='text-left'&gt;Việc tiếp nhận, xử lý phản ánh, kiến nghị của cá nhân, tổ chức đối với thủ tục hành chính thuộc thẩm quyền giải quyết&lt;/td&gt;
          &lt;td&gt;2&lt;/td&gt;
         &lt;td id='td_chamdiem_3_1_2'&gt;0&lt;/td&gt;
        &lt;td&gt;&lt;/td&gt;
        &lt;td&gt;&lt;/td&gt;
         &lt;td id='td_thamdinh_3_1_2'&gt;0&lt;/td&gt;
         &lt;td&gt;&lt;/td&gt;
    &lt;/tr&gt;
      &lt;tr&gt;
      &lt;td class='text-left font-italic'&gt;100% phản ánh, kiến nghị được xử lý: 2&lt;/td&gt;
      &lt;td rowspan='4'&gt;&lt;/td&gt;
      &lt;td&gt;&lt;input class='chamdiem' id='radio_3_1_2_0' type='radio'  name='td_chamdiem_3_1_2' value='2'&gt;&lt;/td&gt;
    &lt;td rowspan='4' class='chamdiem align-bottom'&gt;
      &lt;input id='files_3_1_2' type='text' hidden&gt;
      &lt;div id='file_3_1_2'&gt;&lt;/div&gt;
       &lt;button class='btn btn-primary btn-sm chamdiem upload' id='upload_3_1_2'&gt;&lt;i class='fas fa-upload'&gt;&lt;/i&gt; Tải lên&lt;/button&gt;
    &lt;/td&gt;
      &lt;td rowspan='4' class='align-bottom'&gt;
        &lt;div id='giaitrinh_3_1_2'&gt;&lt;/div&gt;
        &lt;button type='button' class='btn btn-success btn-sm chamdiem giaitrinh' &gt;&lt;i class='fas fa-edit'&gt;&lt;/i&gt;&lt;/button&gt;
      &lt;/td&gt;
      &lt;td&gt;&lt;input class='thamdinh' id='radio_thamdinh_3_1_2_0' type='radio'  name='td_thamdinh_3_1_2' value='2'&gt;&lt;/td&gt;   
      &lt;td rowspan='4' class='align-bottom'&gt;
        &lt;div id='ykien_3_1_2'&gt;&lt;/div&gt;
        &lt;button type='button' class='btn btn-info btn-sm thamdinh' &gt;&lt;i class='fas fa-edit'&gt;&lt;/i&gt;&lt;/button&gt;
      &lt;/td&gt;
  &lt;/tr&gt; 
&lt;tr&gt;
    &lt;td class='text-left font-italic'&gt;Từ 70% - dưới 100% phản ánh, kiến nghị được xử lý: 1&lt;/td&gt;
    &lt;td &gt;&lt;input class='chamdiem' id='radio_3_1_2_1' type='radio' name='td_chamdiem_3_1_2' value='1' checked&gt;&lt;/td&gt;   
    &lt;td&gt;&lt;input class='thamdinh' id='radio_thamdinh_3_1_2_1' type='radio'  name='td_thamdinh_3_1_2' value='1' checked&gt;&lt;/td&gt;  
  &lt;/tr&gt;
&lt;tr&gt;
  &lt;td class='text-left font-italic'&gt;Dưới 70% phản ánh, kiến nghị được xử lý: 0&lt;/td&gt;
  &lt;td &gt;&lt;input class='chamdiem' id='radio_3_1_2_2' type='radio' name='td_chamdiem_3_1_2' value='0' checked&gt;&lt;/td&gt;   
  &lt;td&gt;&lt;input class='thamdinh' id='radio_thamdinh_3_1_2_2' type='radio'  name='td_thamdinh_3_1_2' value='0' checked&gt;&lt;/td&gt;  
&lt;/tr&gt; &lt;/tbody&gt;</v>
      </c>
      <c r="I74" s="37">
        <f t="shared" si="2"/>
        <v>2</v>
      </c>
    </row>
    <row r="75" spans="1:9" ht="30" customHeight="1" x14ac:dyDescent="0.25">
      <c r="A75" s="20"/>
      <c r="B75" s="19" t="s">
        <v>95</v>
      </c>
      <c r="C75" s="20" t="s">
        <v>205</v>
      </c>
      <c r="D75" s="89"/>
      <c r="E75" s="17"/>
      <c r="F75" s="1"/>
      <c r="G75" s="17"/>
      <c r="H75" s="37" t="str">
        <f t="shared" si="3"/>
        <v/>
      </c>
      <c r="I75" s="37" t="str">
        <f t="shared" si="2"/>
        <v>2</v>
      </c>
    </row>
    <row r="76" spans="1:9" ht="30" customHeight="1" x14ac:dyDescent="0.25">
      <c r="A76" s="20"/>
      <c r="B76" s="19" t="s">
        <v>96</v>
      </c>
      <c r="C76" s="20" t="s">
        <v>202</v>
      </c>
      <c r="D76" s="89"/>
      <c r="E76" s="17"/>
      <c r="F76" s="1"/>
      <c r="G76" s="17"/>
      <c r="H76" s="37" t="str">
        <f t="shared" si="3"/>
        <v/>
      </c>
      <c r="I76" s="37" t="str">
        <f t="shared" si="2"/>
        <v>1</v>
      </c>
    </row>
    <row r="77" spans="1:9" ht="18.399999999999999" customHeight="1" x14ac:dyDescent="0.25">
      <c r="A77" s="20"/>
      <c r="B77" s="19" t="s">
        <v>97</v>
      </c>
      <c r="C77" s="20" t="s">
        <v>203</v>
      </c>
      <c r="D77" s="89"/>
      <c r="E77" s="17"/>
      <c r="F77" s="1"/>
      <c r="G77" s="17"/>
      <c r="H77" s="37" t="str">
        <f t="shared" si="3"/>
        <v/>
      </c>
      <c r="I77" s="37" t="str">
        <f t="shared" si="2"/>
        <v>0</v>
      </c>
    </row>
    <row r="78" spans="1:9" s="62" customFormat="1" ht="18.399999999999999" customHeight="1" x14ac:dyDescent="0.25">
      <c r="A78" s="57" t="s">
        <v>40</v>
      </c>
      <c r="B78" s="58" t="s">
        <v>41</v>
      </c>
      <c r="C78" s="57">
        <v>6</v>
      </c>
      <c r="D78" s="74"/>
      <c r="E78" s="59"/>
      <c r="F78" s="60"/>
      <c r="G78" s="61"/>
      <c r="H78" s="62" t="str">
        <f t="shared" si="3"/>
        <v>&lt;tbody id='tbody_3_2' class='header'&gt;
    &lt;tr&gt;
       &lt;td&gt;&lt;img src='/svg/minus.svg' class='svg-icon'&gt;&lt;/td&gt;
        &lt;td class='font-weight-bold'&gt;3.2&lt;/td&gt;
        &lt;td class='font-weight-bold text-left' id='td_linhvuc_3_2'&gt;Công khai  thủ tục hành chính &lt;/td&gt;
        &lt;td class='font-weight-bold' id='td_diemtoida_3_2'&gt;6&lt;/td&gt;
        &lt;td id='td_chamdiem_3_2'&gt;0&lt;/td&gt;
        &lt;td&gt;&lt;/td&gt;
        &lt;td&gt;&lt;/td&gt;
        &lt;td id='td_thamdinh_3_2'&gt;0&lt;/td&gt;
        &lt;td&gt;&lt;/td&gt;
    &lt;/tr&gt;
    &lt;/tbody&gt;</v>
      </c>
      <c r="I78" s="62">
        <f t="shared" si="2"/>
        <v>6</v>
      </c>
    </row>
    <row r="79" spans="1:9" ht="31.5" x14ac:dyDescent="0.25">
      <c r="A79" s="20" t="s">
        <v>42</v>
      </c>
      <c r="B79" s="24" t="s">
        <v>76</v>
      </c>
      <c r="C79" s="20">
        <v>2</v>
      </c>
      <c r="D79" s="70"/>
      <c r="E79" s="17"/>
      <c r="F79" s="1"/>
      <c r="G79" s="17"/>
      <c r="H79" s="37" t="str">
        <f t="shared" si="3"/>
        <v>&lt;tbody id='tbody_3_2_1'&gt;
    &lt;tr class='header'&gt;
           &lt;td rowspan='5'&gt;&lt;img src='/svg/minus.svg' class='svg-icon'&gt;&lt;/td&gt;
          &lt;td rowspan='5'&gt;3.2.1&lt;/td&gt;
          &lt;td class='text-left'&gt;Tỷ lệ các thủ tục hành chính được công khai đầy đủ, đúng quy định &lt;/td&gt;
          &lt;td&gt;2&lt;/td&gt;
         &lt;td id='td_chamdiem_3_2_1'&gt;0&lt;/td&gt;
        &lt;td&gt;&lt;/td&gt;
        &lt;td&gt;&lt;/td&gt;
         &lt;td id='td_thamdinh_3_2_1'&gt;0&lt;/td&gt;
         &lt;td&gt;&lt;/td&gt;
    &lt;/tr&gt;
      &lt;tr&gt;
      &lt;td class='text-left font-italic'&gt;Từ 70% - 100% thủ tục hành chính được công khai:2&lt;/td&gt;
      &lt;td rowspan='4'&gt;&lt;/td&gt;
      &lt;td&gt;&lt;input class='chamdiem' id='radio_3_2_1_0' type='radio'  name='td_chamdiem_3_2_1' value='2'&gt;&lt;/td&gt;
    &lt;td rowspan='4' class='chamdiem align-bottom'&gt;
      &lt;input id='files_3_2_1' type='text' hidden&gt;
      &lt;div id='file_3_2_1'&gt;&lt;/div&gt;
       &lt;button class='btn btn-primary btn-sm chamdiem upload' id='upload_3_2_1'&gt;&lt;i class='fas fa-upload'&gt;&lt;/i&gt; Tải lên&lt;/button&gt;
    &lt;/td&gt;
      &lt;td rowspan='4' class='align-bottom'&gt;
        &lt;div id='giaitrinh_3_2_1'&gt;&lt;/div&gt;
        &lt;button type='button' class='btn btn-success btn-sm chamdiem giaitrinh' &gt;&lt;i class='fas fa-edit'&gt;&lt;/i&gt;&lt;/button&gt;
      &lt;/td&gt;
      &lt;td&gt;&lt;input class='thamdinh' id='radio_thamdinh_3_2_1_0' type='radio'  name='td_thamdinh_3_2_1' value='2'&gt;&lt;/td&gt;   
      &lt;td rowspan='4' class='align-bottom'&gt;
        &lt;div id='ykien_3_2_1'&gt;&lt;/div&gt;
        &lt;button type='button' class='btn btn-info btn-sm thamdinh' &gt;&lt;i class='fas fa-edit'&gt;&lt;/i&gt;&lt;/button&gt;
      &lt;/td&gt;
  &lt;/tr&gt; 
&lt;tr&gt;
    &lt;td class='text-left font-italic'&gt;Từ 50% - dưới 70% thủ tục hành chính được công khai: 1&lt;/td&gt;
    &lt;td &gt;&lt;input class='chamdiem' id='radio_3_2_1_1' type='radio' name='td_chamdiem_3_2_1' value='1' checked&gt;&lt;/td&gt;   
    &lt;td&gt;&lt;input class='thamdinh' id='radio_thamdinh_3_2_1_1' type='radio'  name='td_thamdinh_3_2_1' value='1' checked&gt;&lt;/td&gt;  
  &lt;/tr&gt;
&lt;tr&gt;
  &lt;td class='text-left font-italic'&gt;Dưới 50% thủ tục hành chính được công khai: 0&lt;/td&gt;
  &lt;td &gt;&lt;input class='chamdiem' id='radio_3_2_1_2' type='radio' name='td_chamdiem_3_2_1' value='0' checked&gt;&lt;/td&gt;   
  &lt;td&gt;&lt;input class='thamdinh' id='radio_thamdinh_3_2_1_2' type='radio'  name='td_thamdinh_3_2_1' value='0' checked&gt;&lt;/td&gt;  
&lt;/tr&gt; &lt;/tbody&gt;</v>
      </c>
      <c r="I79" s="37">
        <f t="shared" si="2"/>
        <v>2</v>
      </c>
    </row>
    <row r="80" spans="1:9" ht="31.5" x14ac:dyDescent="0.25">
      <c r="A80" s="18"/>
      <c r="B80" s="19" t="s">
        <v>130</v>
      </c>
      <c r="C80" s="20" t="s">
        <v>205</v>
      </c>
      <c r="D80" s="95"/>
      <c r="E80" s="17"/>
      <c r="F80" s="1"/>
      <c r="G80" s="17"/>
      <c r="H80" s="37" t="str">
        <f t="shared" si="3"/>
        <v/>
      </c>
      <c r="I80" s="37" t="str">
        <f t="shared" si="2"/>
        <v>2</v>
      </c>
    </row>
    <row r="81" spans="1:9" ht="37.5" customHeight="1" x14ac:dyDescent="0.25">
      <c r="A81" s="18"/>
      <c r="B81" s="19" t="s">
        <v>131</v>
      </c>
      <c r="C81" s="20" t="s">
        <v>202</v>
      </c>
      <c r="D81" s="95"/>
      <c r="E81" s="17"/>
      <c r="F81" s="1"/>
      <c r="G81" s="17"/>
      <c r="H81" s="37" t="str">
        <f t="shared" si="3"/>
        <v/>
      </c>
      <c r="I81" s="37" t="str">
        <f t="shared" si="2"/>
        <v>1</v>
      </c>
    </row>
    <row r="82" spans="1:9" ht="18.399999999999999" customHeight="1" x14ac:dyDescent="0.25">
      <c r="A82" s="18"/>
      <c r="B82" s="19" t="s">
        <v>43</v>
      </c>
      <c r="C82" s="20" t="s">
        <v>203</v>
      </c>
      <c r="D82" s="89"/>
      <c r="E82" s="17"/>
      <c r="F82" s="1"/>
      <c r="G82" s="17"/>
      <c r="H82" s="37" t="str">
        <f t="shared" si="3"/>
        <v/>
      </c>
      <c r="I82" s="37" t="str">
        <f t="shared" si="2"/>
        <v>0</v>
      </c>
    </row>
    <row r="83" spans="1:9" ht="30.75" customHeight="1" x14ac:dyDescent="0.25">
      <c r="A83" s="20" t="s">
        <v>44</v>
      </c>
      <c r="B83" s="24" t="s">
        <v>70</v>
      </c>
      <c r="C83" s="20">
        <v>2</v>
      </c>
      <c r="D83" s="70"/>
      <c r="E83" s="17"/>
      <c r="F83" s="1"/>
      <c r="G83" s="155"/>
      <c r="H83" s="37" t="str">
        <f t="shared" si="3"/>
        <v>&lt;tbody id='tbody_3_2_2'&gt;
    &lt;tr class='header'&gt;
           &lt;td rowspan='5'&gt;&lt;img src='/svg/minus.svg' class='svg-icon'&gt;&lt;/td&gt;
          &lt;td rowspan='5'&gt;3.2.2&lt;/td&gt;
          &lt;td class='text-left'&gt;Việc công khai đầy đủ, đúng quy định thủ tục hành chính tại Bộ phận tiếp nhận và trả kết quả&lt;/td&gt;
          &lt;td&gt;2&lt;/td&gt;
         &lt;td id='td_chamdiem_3_2_2'&gt;0&lt;/td&gt;
        &lt;td&gt;&lt;/td&gt;
        &lt;td&gt;&lt;/td&gt;
         &lt;td id='td_thamdinh_3_2_2'&gt;0&lt;/td&gt;
         &lt;td&gt;&lt;/td&gt;
    &lt;/tr&gt;
      &lt;tr&gt;
      &lt;td class='text-left font-italic'&gt;100% ý kiến được hỏi rất hài lòng hoặc hài lòng với việc công khai, niêm yết thủ tục hành chính: 2&lt;/td&gt;
      &lt;td rowspan='4'&gt;&lt;/td&gt;
      &lt;td&gt;&lt;input class='chamdiem' id='radio_3_2_2_0' type='radio'  name='td_chamdiem_3_2_2' value='2'&gt;&lt;/td&gt;
    &lt;td rowspan='4' class='chamdiem align-bottom'&gt;
      &lt;input id='files_3_2_2' type='text' hidden&gt;
      &lt;div id='file_3_2_2'&gt;&lt;/div&gt;
       &lt;button class='btn btn-primary btn-sm chamdiem upload' id='upload_3_2_2'&gt;&lt;i class='fas fa-upload'&gt;&lt;/i&gt; Tải lên&lt;/button&gt;
    &lt;/td&gt;
      &lt;td rowspan='4' class='align-bottom'&gt;
        &lt;div id='giaitrinh_3_2_2'&gt;&lt;/div&gt;
        &lt;button type='button' class='btn btn-success btn-sm chamdiem giaitrinh' &gt;&lt;i class='fas fa-edit'&gt;&lt;/i&gt;&lt;/button&gt;
      &lt;/td&gt;
      &lt;td&gt;&lt;input class='thamdinh' id='radio_thamdinh_3_2_2_0' type='radio'  name='td_thamdinh_3_2_2' value='2'&gt;&lt;/td&gt;   
      &lt;td rowspan='4' class='align-bottom'&gt;
        &lt;div id='ykien_3_2_2'&gt;&lt;/div&gt;
        &lt;button type='button' class='btn btn-info btn-sm thamdinh' &gt;&lt;i class='fas fa-edit'&gt;&lt;/i&gt;&lt;/button&gt;
      &lt;/td&gt;
  &lt;/tr&gt; 
&lt;tr&gt;
    &lt;td class='text-left font-italic'&gt;Từ 70% - 100% ý kiến được hỏi rất hài lòng hoặc hài lòng với việc công khai, niêm yết thủ tục hành chính: 1&lt;/td&gt;
    &lt;td &gt;&lt;input class='chamdiem' id='radio_3_2_2_1' type='radio' name='td_chamdiem_3_2_2' value='1' checked&gt;&lt;/td&gt;   
    &lt;td&gt;&lt;input class='thamdinh' id='radio_thamdinh_3_2_2_1' type='radio'  name='td_thamdinh_3_2_2' value='1' checked&gt;&lt;/td&gt;  
  &lt;/tr&gt;
&lt;tr&gt;
  &lt;td class='text-left font-italic'&gt;Từ 50% - dưới 70% ý kiến được hỏi rất hài lòng hoặc hài lòng với việc công khai, niêm yết thủ tục hành chính: 0.5&lt;/td&gt;
  &lt;td &gt;&lt;input class='chamdiem' id='radio_3_2_2_2' type='radio' name='td_chamdiem_3_2_2' value='0.5' checked&gt;&lt;/td&gt;   
  &lt;td&gt;&lt;input class='thamdinh' id='radio_thamdinh_3_2_2_2' type='radio'  name='td_thamdinh_3_2_2' value='0.5' checked&gt;&lt;/td&gt;  
&lt;/tr&gt;
&lt;tr&gt;
  &lt;td class='text-left font-italic'&gt;Dưới 50% ý kiến được hỏi rất hài lòng hoặc hài lòng với việc công khai, niêm yết thủ tục hành chính: 0&lt;/td&gt;
  &lt;td &gt;&lt;input class='chamdiem' id='radio_3_2_2_2' type='radio' name='td_chamdiem_3_2_2' value='0' checked&gt;&lt;/td&gt;   
  &lt;td&gt;&lt;input class='thamdinh' id='radio_thamdinh_3_2_2_2' type='radio'  name='td_thamdinh_3_2_2' value='0' checked&gt;&lt;/td&gt;  
&lt;/tr&gt; &lt;/tbody&gt;</v>
      </c>
      <c r="I83" s="37">
        <f t="shared" si="2"/>
        <v>2</v>
      </c>
    </row>
    <row r="84" spans="1:9" ht="31.5" customHeight="1" x14ac:dyDescent="0.25">
      <c r="A84" s="20"/>
      <c r="B84" s="28" t="s">
        <v>73</v>
      </c>
      <c r="C84" s="20" t="s">
        <v>205</v>
      </c>
      <c r="D84" s="89"/>
      <c r="E84" s="17"/>
      <c r="F84" s="1"/>
      <c r="G84" s="155"/>
      <c r="H84" s="37" t="str">
        <f t="shared" si="3"/>
        <v/>
      </c>
      <c r="I84" s="37" t="str">
        <f t="shared" si="2"/>
        <v>2</v>
      </c>
    </row>
    <row r="85" spans="1:9" ht="47.25" x14ac:dyDescent="0.25">
      <c r="A85" s="18" t="s">
        <v>10</v>
      </c>
      <c r="B85" s="19" t="s">
        <v>98</v>
      </c>
      <c r="C85" s="27" t="s">
        <v>202</v>
      </c>
      <c r="D85" s="95"/>
      <c r="E85" s="17"/>
      <c r="F85" s="1"/>
      <c r="G85" s="155"/>
      <c r="H85" s="37" t="str">
        <f t="shared" si="3"/>
        <v/>
      </c>
      <c r="I85" s="37" t="str">
        <f t="shared" si="2"/>
        <v>1</v>
      </c>
    </row>
    <row r="86" spans="1:9" ht="47.25" x14ac:dyDescent="0.25">
      <c r="A86" s="18"/>
      <c r="B86" s="19" t="s">
        <v>99</v>
      </c>
      <c r="C86" s="27" t="s">
        <v>204</v>
      </c>
      <c r="D86" s="95"/>
      <c r="E86" s="17"/>
      <c r="F86" s="1"/>
      <c r="G86" s="155"/>
      <c r="H86" s="37" t="str">
        <f t="shared" si="3"/>
        <v/>
      </c>
      <c r="I86" s="37" t="str">
        <f t="shared" si="2"/>
        <v>0.5</v>
      </c>
    </row>
    <row r="87" spans="1:9" ht="47.25" x14ac:dyDescent="0.25">
      <c r="A87" s="18"/>
      <c r="B87" s="19" t="s">
        <v>45</v>
      </c>
      <c r="C87" s="20" t="s">
        <v>203</v>
      </c>
      <c r="D87" s="89"/>
      <c r="E87" s="17"/>
      <c r="F87" s="1"/>
      <c r="G87" s="155"/>
      <c r="H87" s="37" t="str">
        <f t="shared" si="3"/>
        <v/>
      </c>
      <c r="I87" s="37" t="str">
        <f t="shared" si="2"/>
        <v>0</v>
      </c>
    </row>
    <row r="88" spans="1:9" ht="48" customHeight="1" x14ac:dyDescent="0.25">
      <c r="A88" s="20" t="s">
        <v>46</v>
      </c>
      <c r="B88" s="24" t="s">
        <v>47</v>
      </c>
      <c r="C88" s="20">
        <v>2</v>
      </c>
      <c r="D88" s="70"/>
      <c r="E88" s="17"/>
      <c r="F88" s="33"/>
      <c r="G88" s="155"/>
      <c r="H88" s="37" t="str">
        <f t="shared" si="3"/>
        <v>&lt;tbody id='tbody_3_2_3'&gt;
    &lt;tr class='header'&gt;
           &lt;td rowspan='5'&gt;&lt;img src='/svg/minus.svg' class='svg-icon'&gt;&lt;/td&gt;
          &lt;td rowspan='5'&gt;3.2.3&lt;/td&gt;
          &lt;td class='text-left'&gt;Mức độ thuận tiện trong việc tiếp cận các thủ tục hành chính thuộc thẩm quyền quản lý của địa phương&lt;/td&gt;
          &lt;td&gt;2&lt;/td&gt;
         &lt;td id='td_chamdiem_3_2_3'&gt;0&lt;/td&gt;
        &lt;td&gt;&lt;/td&gt;
        &lt;td&gt;&lt;/td&gt;
         &lt;td id='td_thamdinh_3_2_3'&gt;0&lt;/td&gt;
         &lt;td&gt;&lt;/td&gt;
    &lt;/tr&gt;
      &lt;tr&gt;
      &lt;td class='text-left font-italic'&gt;100% ý kiến được hỏi rất hài lòng hoặc hài lòng: 2&lt;/td&gt;
      &lt;td rowspan='4'&gt;&lt;/td&gt;
      &lt;td&gt;&lt;input class='chamdiem' id='radio_3_2_3_0' type='radio'  name='td_chamdiem_3_2_3' value='2'&gt;&lt;/td&gt;
    &lt;td rowspan='4' class='chamdiem align-bottom'&gt;
      &lt;input id='files_3_2_3' type='text' hidden&gt;
      &lt;div id='file_3_2_3'&gt;&lt;/div&gt;
       &lt;button class='btn btn-primary btn-sm chamdiem upload' id='upload_3_2_3'&gt;&lt;i class='fas fa-upload'&gt;&lt;/i&gt; Tải lên&lt;/button&gt;
    &lt;/td&gt;
      &lt;td rowspan='4' class='align-bottom'&gt;
        &lt;div id='giaitrinh_3_2_3'&gt;&lt;/div&gt;
        &lt;button type='button' class='btn btn-success btn-sm chamdiem giaitrinh' &gt;&lt;i class='fas fa-edit'&gt;&lt;/i&gt;&lt;/button&gt;
      &lt;/td&gt;
      &lt;td&gt;&lt;input class='thamdinh' id='radio_thamdinh_3_2_3_0' type='radio'  name='td_thamdinh_3_2_3' value='2'&gt;&lt;/td&gt;   
      &lt;td rowspan='4' class='align-bottom'&gt;
        &lt;div id='ykien_3_2_3'&gt;&lt;/div&gt;
        &lt;button type='button' class='btn btn-info btn-sm thamdinh' &gt;&lt;i class='fas fa-edit'&gt;&lt;/i&gt;&lt;/button&gt;
      &lt;/td&gt;
  &lt;/tr&gt; 
&lt;tr&gt;
    &lt;td class='text-left font-italic'&gt;Từ 70% - 100%  ý kiến được hỏi rất hài lòng hoặc hài lòng: 1&lt;/td&gt;
    &lt;td &gt;&lt;input class='chamdiem' id='radio_3_2_3_1' type='radio' name='td_chamdiem_3_2_3' value='1' checked&gt;&lt;/td&gt;   
    &lt;td&gt;&lt;input class='thamdinh' id='radio_thamdinh_3_2_3_1' type='radio'  name='td_thamdinh_3_2_3' value='1' checked&gt;&lt;/td&gt;  
  &lt;/tr&gt;
&lt;tr&gt;
  &lt;td class='text-left font-italic'&gt;Từ 50%  - dưới 70% ý kiến được hỏi rất hài lòng hoặc hài lòng: 0.5&lt;/td&gt;
  &lt;td &gt;&lt;input class='chamdiem' id='radio_3_2_3_2' type='radio' name='td_chamdiem_3_2_3' value='0.5' checked&gt;&lt;/td&gt;   
  &lt;td&gt;&lt;input class='thamdinh' id='radio_thamdinh_3_2_3_2' type='radio'  name='td_thamdinh_3_2_3' value='0.5' checked&gt;&lt;/td&gt;  
&lt;/tr&gt;
&lt;tr&gt;
  &lt;td class='text-left font-italic'&gt;Dưới 50% ý kiến được hỏi rất hài lòng hoặc hài lòng: 0&lt;/td&gt;
  &lt;td &gt;&lt;input class='chamdiem' id='radio_3_2_3_2' type='radio' name='td_chamdiem_3_2_3' value='0' checked&gt;&lt;/td&gt;   
  &lt;td&gt;&lt;input class='thamdinh' id='radio_thamdinh_3_2_3_2' type='radio'  name='td_thamdinh_3_2_3' value='0' checked&gt;&lt;/td&gt;  
&lt;/tr&gt; &lt;/tbody&gt;</v>
      </c>
      <c r="I88" s="37">
        <f t="shared" si="2"/>
        <v>2</v>
      </c>
    </row>
    <row r="89" spans="1:9" ht="31.5" x14ac:dyDescent="0.25">
      <c r="A89" s="20"/>
      <c r="B89" s="19" t="s">
        <v>100</v>
      </c>
      <c r="C89" s="20" t="s">
        <v>205</v>
      </c>
      <c r="D89" s="89"/>
      <c r="E89" s="17"/>
      <c r="F89" s="33"/>
      <c r="G89" s="155"/>
      <c r="H89" s="37" t="str">
        <f t="shared" si="3"/>
        <v/>
      </c>
      <c r="I89" s="37" t="str">
        <f t="shared" si="2"/>
        <v>2</v>
      </c>
    </row>
    <row r="90" spans="1:9" ht="31.5" x14ac:dyDescent="0.25">
      <c r="A90" s="18"/>
      <c r="B90" s="19" t="s">
        <v>101</v>
      </c>
      <c r="C90" s="20" t="s">
        <v>202</v>
      </c>
      <c r="D90" s="89"/>
      <c r="E90" s="17"/>
      <c r="F90" s="1"/>
      <c r="G90" s="155"/>
      <c r="H90" s="37" t="str">
        <f t="shared" si="3"/>
        <v/>
      </c>
      <c r="I90" s="37" t="str">
        <f t="shared" si="2"/>
        <v>1</v>
      </c>
    </row>
    <row r="91" spans="1:9" ht="31.5" x14ac:dyDescent="0.25">
      <c r="A91" s="18"/>
      <c r="B91" s="19" t="s">
        <v>102</v>
      </c>
      <c r="C91" s="20" t="s">
        <v>204</v>
      </c>
      <c r="D91" s="89"/>
      <c r="E91" s="17"/>
      <c r="F91" s="1"/>
      <c r="G91" s="155"/>
      <c r="H91" s="37" t="str">
        <f t="shared" si="3"/>
        <v/>
      </c>
      <c r="I91" s="37" t="str">
        <f t="shared" si="2"/>
        <v>0.5</v>
      </c>
    </row>
    <row r="92" spans="1:9" ht="32.25" customHeight="1" x14ac:dyDescent="0.25">
      <c r="A92" s="18"/>
      <c r="B92" s="19" t="s">
        <v>60</v>
      </c>
      <c r="C92" s="20" t="s">
        <v>203</v>
      </c>
      <c r="D92" s="89"/>
      <c r="E92" s="17"/>
      <c r="F92" s="1"/>
      <c r="G92" s="155"/>
      <c r="H92" s="37" t="str">
        <f t="shared" si="3"/>
        <v/>
      </c>
      <c r="I92" s="37" t="str">
        <f t="shared" si="2"/>
        <v>0</v>
      </c>
    </row>
    <row r="93" spans="1:9" ht="32.25" customHeight="1" x14ac:dyDescent="0.25">
      <c r="A93" s="123">
        <v>3.3</v>
      </c>
      <c r="B93" s="124" t="s">
        <v>148</v>
      </c>
      <c r="C93" s="125">
        <v>2</v>
      </c>
      <c r="D93" s="126"/>
      <c r="E93" s="127"/>
      <c r="F93" s="128"/>
      <c r="G93" s="129"/>
      <c r="H93" s="37" t="str">
        <f t="shared" si="3"/>
        <v>&lt;tbody id='tbody_3_3' class='header'&gt;
    &lt;tr&gt;
       &lt;td&gt;&lt;img src='/svg/minus.svg' class='svg-icon'&gt;&lt;/td&gt;
        &lt;td class='font-weight-bold'&gt;3.3&lt;/td&gt;
        &lt;td class='font-weight-bold text-left' id='td_linhvuc_3_3'&gt;Thực hiện đề xuất cắt giảm thời gian giải quyết thủ tục hành chính &lt;/td&gt;
        &lt;td class='font-weight-bold' id='td_diemtoida_3_3'&gt;2&lt;/td&gt;
        &lt;td id='td_chamdiem_3_3'&gt;0&lt;/td&gt;
        &lt;td&gt;&lt;/td&gt;
        &lt;td&gt;&lt;/td&gt;
        &lt;td id='td_thamdinh_3_3'&gt;0&lt;/td&gt;
        &lt;td&gt;&lt;/td&gt;
    &lt;/tr&gt;
    &lt;/tbody&gt;</v>
      </c>
      <c r="I93" s="37">
        <f t="shared" si="2"/>
        <v>2</v>
      </c>
    </row>
    <row r="94" spans="1:9" ht="45.75" customHeight="1" x14ac:dyDescent="0.25">
      <c r="A94" s="18"/>
      <c r="B94" s="116" t="s">
        <v>149</v>
      </c>
      <c r="C94" s="20" t="s">
        <v>205</v>
      </c>
      <c r="D94" s="89"/>
      <c r="E94" s="17"/>
      <c r="F94" s="1"/>
      <c r="G94" s="115"/>
      <c r="H94" s="37" t="str">
        <f t="shared" si="3"/>
        <v/>
      </c>
      <c r="I94" s="37" t="str">
        <f t="shared" si="2"/>
        <v>2</v>
      </c>
    </row>
    <row r="95" spans="1:9" ht="48.75" customHeight="1" x14ac:dyDescent="0.25">
      <c r="A95" s="18"/>
      <c r="B95" s="116" t="s">
        <v>150</v>
      </c>
      <c r="C95" s="20" t="s">
        <v>203</v>
      </c>
      <c r="D95" s="89"/>
      <c r="E95" s="17"/>
      <c r="F95" s="1"/>
      <c r="G95" s="115"/>
      <c r="H95" s="37" t="str">
        <f t="shared" si="3"/>
        <v/>
      </c>
      <c r="I95" s="37" t="str">
        <f t="shared" si="2"/>
        <v>0</v>
      </c>
    </row>
    <row r="96" spans="1:9" ht="48.75" customHeight="1" x14ac:dyDescent="0.25">
      <c r="A96" s="117">
        <v>4</v>
      </c>
      <c r="B96" s="118" t="s">
        <v>151</v>
      </c>
      <c r="C96" s="119">
        <v>6</v>
      </c>
      <c r="D96" s="120"/>
      <c r="E96" s="66"/>
      <c r="F96" s="121"/>
      <c r="G96" s="122"/>
      <c r="H96" s="37" t="str">
        <f t="shared" si="3"/>
        <v>&lt;tbody id='tbody_4'&gt;
    &lt;tr&gt;
       &lt;td&gt;&lt;/td&gt;
        &lt;td class='font-weight-bold'&gt;4&lt;/td&gt;
        &lt;td class='font-weight-bold text-left' id='td_linhvuc_4'&gt;CẢI CÁCH HÀNH CHÍNH TRONG NỘI BỘ LỰC LƯỢNG CÔNG AN NHÂN DÂN&lt;/td&gt;
        &lt;td class='font-weight-bold' id='td_diemtoida_4'&gt;6&lt;/td&gt;
        &lt;td id='td_chamdiem_4'&gt;0&lt;/td&gt;
        &lt;td&gt;&lt;/td&gt;
        &lt;td&gt;&lt;/td&gt;
        &lt;td id='td_thamdinh_4'&gt;0&lt;/td&gt;
        &lt;td&gt;&lt;/td&gt;
    &lt;/tr&gt;
    &lt;/tbody&gt;</v>
      </c>
      <c r="I96" s="37">
        <f t="shared" si="2"/>
        <v>6</v>
      </c>
    </row>
    <row r="97" spans="1:9" ht="48.75" customHeight="1" x14ac:dyDescent="0.25">
      <c r="A97" s="130">
        <v>4.0999999999999996</v>
      </c>
      <c r="B97" s="124" t="s">
        <v>152</v>
      </c>
      <c r="C97" s="130">
        <v>1</v>
      </c>
      <c r="D97" s="126"/>
      <c r="E97" s="127"/>
      <c r="F97" s="128"/>
      <c r="G97" s="129"/>
      <c r="H97" s="37" t="str">
        <f t="shared" si="3"/>
        <v>&lt;tbody id='tbody_4_1' class='header'&gt;
    &lt;tr&gt;
       &lt;td&gt;&lt;img src='/svg/minus.svg' class='svg-icon'&gt;&lt;/td&gt;
        &lt;td class='font-weight-bold'&gt;4.1&lt;/td&gt;
        &lt;td class='font-weight-bold text-left' id='td_linhvuc_4_1'&gt;Công khai, phổ biến đầy đủ, kịp thời phổ biến các thủ tục hành chính nội bộ CAND &lt;/td&gt;
        &lt;td class='font-weight-bold' id='td_diemtoida_4_1'&gt;1&lt;/td&gt;
        &lt;td id='td_chamdiem_4_1'&gt;0&lt;/td&gt;
        &lt;td&gt;&lt;/td&gt;
        &lt;td&gt;&lt;/td&gt;
        &lt;td id='td_thamdinh_4_1'&gt;0&lt;/td&gt;
        &lt;td&gt;&lt;/td&gt;
    &lt;/tr&gt;
    &lt;/tbody&gt;</v>
      </c>
      <c r="I97" s="37">
        <f t="shared" si="2"/>
        <v>1</v>
      </c>
    </row>
    <row r="98" spans="1:9" ht="48.75" customHeight="1" x14ac:dyDescent="0.25">
      <c r="A98" s="20"/>
      <c r="B98" s="116" t="s">
        <v>174</v>
      </c>
      <c r="C98" s="20" t="s">
        <v>202</v>
      </c>
      <c r="D98" s="89"/>
      <c r="E98" s="17"/>
      <c r="F98" s="1"/>
      <c r="G98" s="115"/>
      <c r="H98" s="37" t="str">
        <f t="shared" si="3"/>
        <v/>
      </c>
      <c r="I98" s="37" t="str">
        <f t="shared" si="2"/>
        <v>1</v>
      </c>
    </row>
    <row r="99" spans="1:9" ht="48.75" customHeight="1" x14ac:dyDescent="0.25">
      <c r="A99" s="20"/>
      <c r="B99" s="116" t="s">
        <v>175</v>
      </c>
      <c r="C99" s="20" t="s">
        <v>203</v>
      </c>
      <c r="D99" s="89"/>
      <c r="E99" s="17"/>
      <c r="F99" s="1"/>
      <c r="G99" s="115"/>
      <c r="H99" s="37" t="str">
        <f t="shared" si="3"/>
        <v/>
      </c>
      <c r="I99" s="37" t="str">
        <f t="shared" si="2"/>
        <v>0</v>
      </c>
    </row>
    <row r="100" spans="1:9" ht="48.75" customHeight="1" x14ac:dyDescent="0.25">
      <c r="A100" s="131">
        <v>4.2</v>
      </c>
      <c r="B100" s="124" t="s">
        <v>153</v>
      </c>
      <c r="C100" s="130">
        <v>3</v>
      </c>
      <c r="D100" s="126"/>
      <c r="E100" s="127"/>
      <c r="F100" s="128"/>
      <c r="G100" s="129"/>
      <c r="H100" s="37" t="str">
        <f t="shared" si="3"/>
        <v>&lt;tbody id='tbody_4_2' class='header'&gt;
    &lt;tr&gt;
       &lt;td&gt;&lt;img src='/svg/minus.svg' class='svg-icon'&gt;&lt;/td&gt;
        &lt;td class='font-weight-bold'&gt;4.2&lt;/td&gt;
        &lt;td class='font-weight-bold text-left' id='td_linhvuc_4_2'&gt;Tổ chức thực hiện các thủ tục hành chính trong nội bộ CAND&lt;/td&gt;
        &lt;td class='font-weight-bold' id='td_diemtoida_4_2'&gt;3&lt;/td&gt;
        &lt;td id='td_chamdiem_4_2'&gt;0&lt;/td&gt;
        &lt;td&gt;&lt;/td&gt;
        &lt;td&gt;&lt;/td&gt;
        &lt;td id='td_thamdinh_4_2'&gt;0&lt;/td&gt;
        &lt;td&gt;&lt;/td&gt;
    &lt;/tr&gt;
    &lt;/tbody&gt;</v>
      </c>
      <c r="I100" s="37">
        <f t="shared" si="2"/>
        <v>3</v>
      </c>
    </row>
    <row r="101" spans="1:9" ht="48.75" customHeight="1" x14ac:dyDescent="0.25">
      <c r="A101" s="20" t="s">
        <v>154</v>
      </c>
      <c r="B101" s="116" t="s">
        <v>155</v>
      </c>
      <c r="C101" s="20">
        <v>1</v>
      </c>
      <c r="D101" s="89"/>
      <c r="E101" s="17"/>
      <c r="F101" s="1"/>
      <c r="G101" s="115"/>
      <c r="H101" s="37" t="str">
        <f t="shared" si="3"/>
        <v>&lt;tbody id='tbody_4_2_1'&gt;
    &lt;tr class='header'&gt;
           &lt;td rowspan='5'&gt;&lt;img src='/svg/minus.svg' class='svg-icon'&gt;&lt;/td&gt;
          &lt;td rowspan='5'&gt;4.2.1&lt;/td&gt;
          &lt;td class='text-left'&gt;Thời gian giải quyết thủ tục hành chính trong nội bộ&lt;/td&gt;
          &lt;td&gt;1&lt;/td&gt;
         &lt;td id='td_chamdiem_4_2_1'&gt;0&lt;/td&gt;
        &lt;td&gt;&lt;/td&gt;
        &lt;td&gt;&lt;/td&gt;
         &lt;td id='td_thamdinh_4_2_1'&gt;0&lt;/td&gt;
         &lt;td&gt;&lt;/td&gt;
    &lt;/tr&gt;
      &lt;tr&gt;
      &lt;td class='text-left font-italic'&gt;Tuân thủ đúng thời gian quy định của Chính phủ và của Bộ Công an: 1&lt;/td&gt;
      &lt;td rowspan='4'&gt;&lt;/td&gt;
      &lt;td&gt;&lt;input class='chamdiem' id='radio_4_2_1_0' type='radio'  name='td_chamdiem_4_2_1' value='1'&gt;&lt;/td&gt;
    &lt;td rowspan='4' class='chamdiem align-bottom'&gt;
      &lt;input id='files_4_2_1' type='text' hidden&gt;
      &lt;div id='file_4_2_1'&gt;&lt;/div&gt;
       &lt;button class='btn btn-primary btn-sm chamdiem upload' id='upload_4_2_1'&gt;&lt;i class='fas fa-upload'&gt;&lt;/i&gt; Tải lên&lt;/button&gt;
    &lt;/td&gt;
      &lt;td rowspan='4' class='align-bottom'&gt;
        &lt;div id='giaitrinh_4_2_1'&gt;&lt;/div&gt;
        &lt;button type='button' class='btn btn-success btn-sm chamdiem giaitrinh' &gt;&lt;i class='fas fa-edit'&gt;&lt;/i&gt;&lt;/button&gt;
      &lt;/td&gt;
      &lt;td&gt;&lt;input class='thamdinh' id='radio_thamdinh_4_2_1_0' type='radio'  name='td_thamdinh_4_2_1' value='1'&gt;&lt;/td&gt;   
      &lt;td rowspan='4' class='align-bottom'&gt;
        &lt;div id='ykien_4_2_1'&gt;&lt;/div&gt;
        &lt;button type='button' class='btn btn-info btn-sm thamdinh' &gt;&lt;i class='fas fa-edit'&gt;&lt;/i&gt;&lt;/button&gt;
      &lt;/td&gt;
  &lt;/tr&gt; 
&lt;tr&gt;
    &lt;td class='text-left font-italic'&gt;Không tuân thủ đúng thời gian quy định của Chính phủ và của Bộ Công an: 0&lt;/td&gt;
    &lt;td &gt;&lt;input class='chamdiem' id='radio_4_2_1_1' type='radio' name='td_chamdiem_4_2_1' value='0' checked&gt;&lt;/td&gt;   
    &lt;td&gt;&lt;input class='thamdinh' id='radio_thamdinh_4_2_1_1' type='radio'  name='td_thamdinh_4_2_1' value='0' checked&gt;&lt;/td&gt;  
  &lt;/tr&gt; &lt;/tbody&gt;</v>
      </c>
      <c r="I101" s="37">
        <f t="shared" si="2"/>
        <v>1</v>
      </c>
    </row>
    <row r="102" spans="1:9" ht="48.75" customHeight="1" x14ac:dyDescent="0.25">
      <c r="A102" s="18"/>
      <c r="B102" s="116" t="s">
        <v>156</v>
      </c>
      <c r="C102" s="20" t="s">
        <v>202</v>
      </c>
      <c r="D102" s="89"/>
      <c r="E102" s="17"/>
      <c r="F102" s="1"/>
      <c r="G102" s="115"/>
      <c r="H102" s="37" t="str">
        <f t="shared" si="3"/>
        <v/>
      </c>
      <c r="I102" s="37" t="str">
        <f t="shared" si="2"/>
        <v>1</v>
      </c>
    </row>
    <row r="103" spans="1:9" ht="48.75" customHeight="1" x14ac:dyDescent="0.25">
      <c r="A103" s="18"/>
      <c r="B103" s="116" t="s">
        <v>157</v>
      </c>
      <c r="C103" s="20" t="s">
        <v>203</v>
      </c>
      <c r="D103" s="89"/>
      <c r="E103" s="17"/>
      <c r="F103" s="1"/>
      <c r="G103" s="115"/>
      <c r="H103" s="37" t="str">
        <f t="shared" si="3"/>
        <v/>
      </c>
      <c r="I103" s="37" t="str">
        <f t="shared" si="2"/>
        <v>0</v>
      </c>
    </row>
    <row r="104" spans="1:9" ht="48.75" customHeight="1" x14ac:dyDescent="0.25">
      <c r="A104" s="20" t="s">
        <v>158</v>
      </c>
      <c r="B104" s="116" t="s">
        <v>159</v>
      </c>
      <c r="C104" s="20">
        <v>1</v>
      </c>
      <c r="D104" s="89"/>
      <c r="E104" s="17"/>
      <c r="F104" s="1"/>
      <c r="G104" s="115"/>
      <c r="H104" s="37" t="str">
        <f t="shared" si="3"/>
        <v>&lt;tbody id='tbody_4_2_2'&gt;
    &lt;tr class='header'&gt;
           &lt;td rowspan='5'&gt;&lt;img src='/svg/minus.svg' class='svg-icon'&gt;&lt;/td&gt;
          &lt;td rowspan='5'&gt;4.2.2&lt;/td&gt;
          &lt;td class='text-left'&gt;Chất lượng giải quyết thủ tục hành chính trong nội bộ&lt;/td&gt;
          &lt;td&gt;1&lt;/td&gt;
         &lt;td id='td_chamdiem_4_2_2'&gt;0&lt;/td&gt;
        &lt;td&gt;&lt;/td&gt;
        &lt;td&gt;&lt;/td&gt;
         &lt;td id='td_thamdinh_4_2_2'&gt;0&lt;/td&gt;
         &lt;td&gt;&lt;/td&gt;
    &lt;/tr&gt;
      &lt;tr&gt;
      &lt;td class='text-left font-italic'&gt;Đáp ứng đầy đủ các tiêu chí theo quy định của Chính phủ và của Bộ Công an: 1&lt;/td&gt;
      &lt;td rowspan='4'&gt;&lt;/td&gt;
      &lt;td&gt;&lt;input class='chamdiem' id='radio_4_2_2_0' type='radio'  name='td_chamdiem_4_2_2' value='1'&gt;&lt;/td&gt;
    &lt;td rowspan='4' class='chamdiem align-bottom'&gt;
      &lt;input id='files_4_2_2' type='text' hidden&gt;
      &lt;div id='file_4_2_2'&gt;&lt;/div&gt;
       &lt;button class='btn btn-primary btn-sm chamdiem upload' id='upload_4_2_2'&gt;&lt;i class='fas fa-upload'&gt;&lt;/i&gt; Tải lên&lt;/button&gt;
    &lt;/td&gt;
      &lt;td rowspan='4' class='align-bottom'&gt;
        &lt;div id='giaitrinh_4_2_2'&gt;&lt;/div&gt;
        &lt;button type='button' class='btn btn-success btn-sm chamdiem giaitrinh' &gt;&lt;i class='fas fa-edit'&gt;&lt;/i&gt;&lt;/button&gt;
      &lt;/td&gt;
      &lt;td&gt;&lt;input class='thamdinh' id='radio_thamdinh_4_2_2_0' type='radio'  name='td_thamdinh_4_2_2' value='1'&gt;&lt;/td&gt;   
      &lt;td rowspan='4' class='align-bottom'&gt;
        &lt;div id='ykien_4_2_2'&gt;&lt;/div&gt;
        &lt;button type='button' class='btn btn-info btn-sm thamdinh' &gt;&lt;i class='fas fa-edit'&gt;&lt;/i&gt;&lt;/button&gt;
      &lt;/td&gt;
  &lt;/tr&gt; 
&lt;tr&gt;
    &lt;td class='text-left font-italic'&gt;Chưa đáp ứng đầy đủ các tiêu chí theo quy định của Chính phủ và của Bộ Công an: 0&lt;/td&gt;
    &lt;td &gt;&lt;input class='chamdiem' id='radio_4_2_2_1' type='radio' name='td_chamdiem_4_2_2' value='0' checked&gt;&lt;/td&gt;   
    &lt;td&gt;&lt;input class='thamdinh' id='radio_thamdinh_4_2_2_1' type='radio'  name='td_thamdinh_4_2_2' value='0' checked&gt;&lt;/td&gt;  
  &lt;/tr&gt; &lt;/tbody&gt;</v>
      </c>
      <c r="I104" s="37">
        <f t="shared" si="2"/>
        <v>1</v>
      </c>
    </row>
    <row r="105" spans="1:9" ht="48.75" customHeight="1" x14ac:dyDescent="0.25">
      <c r="A105" s="18"/>
      <c r="B105" s="116" t="s">
        <v>160</v>
      </c>
      <c r="C105" s="20" t="s">
        <v>202</v>
      </c>
      <c r="D105" s="89"/>
      <c r="E105" s="17"/>
      <c r="F105" s="1"/>
      <c r="G105" s="115"/>
      <c r="H105" s="37" t="str">
        <f t="shared" si="3"/>
        <v/>
      </c>
      <c r="I105" s="37" t="str">
        <f t="shared" si="2"/>
        <v>1</v>
      </c>
    </row>
    <row r="106" spans="1:9" ht="48.75" customHeight="1" x14ac:dyDescent="0.25">
      <c r="A106" s="18"/>
      <c r="B106" s="116" t="s">
        <v>161</v>
      </c>
      <c r="C106" s="20" t="s">
        <v>203</v>
      </c>
      <c r="D106" s="89"/>
      <c r="E106" s="17"/>
      <c r="F106" s="1"/>
      <c r="G106" s="115"/>
      <c r="H106" s="37" t="str">
        <f t="shared" si="3"/>
        <v/>
      </c>
      <c r="I106" s="37" t="str">
        <f t="shared" si="2"/>
        <v>0</v>
      </c>
    </row>
    <row r="107" spans="1:9" ht="48.75" customHeight="1" x14ac:dyDescent="0.25">
      <c r="A107" s="20" t="s">
        <v>162</v>
      </c>
      <c r="B107" s="116" t="s">
        <v>163</v>
      </c>
      <c r="C107" s="20">
        <v>1</v>
      </c>
      <c r="D107" s="89"/>
      <c r="E107" s="17"/>
      <c r="F107" s="1"/>
      <c r="G107" s="115"/>
      <c r="H107" s="37" t="str">
        <f t="shared" si="3"/>
        <v>&lt;tbody id='tbody_4_2_3'&gt;
    &lt;tr class='header'&gt;
           &lt;td rowspan='5'&gt;&lt;img src='/svg/minus.svg' class='svg-icon'&gt;&lt;/td&gt;
          &lt;td rowspan='5'&gt;4.2.3&lt;/td&gt;
          &lt;td class='text-left'&gt;Thực hiện đơn giản hóa hoặc cắt giảm thời gian giải quyết các thủ tục hành chính trong nội bộ&lt;/td&gt;
          &lt;td&gt;1&lt;/td&gt;
         &lt;td id='td_chamdiem_4_2_3'&gt;0&lt;/td&gt;
        &lt;td&gt;&lt;/td&gt;
        &lt;td&gt;&lt;/td&gt;
         &lt;td id='td_thamdinh_4_2_3'&gt;0&lt;/td&gt;
         &lt;td&gt;&lt;/td&gt;
    &lt;/tr&gt;
      &lt;tr&gt;
      &lt;td class='text-left font-italic'&gt;Có thực hiện: 1&lt;/td&gt;
      &lt;td rowspan='4'&gt;&lt;/td&gt;
      &lt;td&gt;&lt;input class='chamdiem' id='radio_4_2_3_0' type='radio'  name='td_chamdiem_4_2_3' value='1'&gt;&lt;/td&gt;
    &lt;td rowspan='4' class='chamdiem align-bottom'&gt;
      &lt;input id='files_4_2_3' type='text' hidden&gt;
      &lt;div id='file_4_2_3'&gt;&lt;/div&gt;
       &lt;button class='btn btn-primary btn-sm chamdiem upload' id='upload_4_2_3'&gt;&lt;i class='fas fa-upload'&gt;&lt;/i&gt; Tải lên&lt;/button&gt;
    &lt;/td&gt;
      &lt;td rowspan='4' class='align-bottom'&gt;
        &lt;div id='giaitrinh_4_2_3'&gt;&lt;/div&gt;
        &lt;button type='button' class='btn btn-success btn-sm chamdiem giaitrinh' &gt;&lt;i class='fas fa-edit'&gt;&lt;/i&gt;&lt;/button&gt;
      &lt;/td&gt;
      &lt;td&gt;&lt;input class='thamdinh' id='radio_thamdinh_4_2_3_0' type='radio'  name='td_thamdinh_4_2_3' value='1'&gt;&lt;/td&gt;   
      &lt;td rowspan='4' class='align-bottom'&gt;
        &lt;div id='ykien_4_2_3'&gt;&lt;/div&gt;
        &lt;button type='button' class='btn btn-info btn-sm thamdinh' &gt;&lt;i class='fas fa-edit'&gt;&lt;/i&gt;&lt;/button&gt;
      &lt;/td&gt;
  &lt;/tr&gt; 
&lt;tr&gt;
    &lt;td class='text-left font-italic'&gt;Không thực hiện: 0&lt;/td&gt;
    &lt;td &gt;&lt;input class='chamdiem' id='radio_4_2_3_1' type='radio' name='td_chamdiem_4_2_3' value='0' checked&gt;&lt;/td&gt;   
    &lt;td&gt;&lt;input class='thamdinh' id='radio_thamdinh_4_2_3_1' type='radio'  name='td_thamdinh_4_2_3' value='0' checked&gt;&lt;/td&gt;  
  &lt;/tr&gt; &lt;/tbody&gt;</v>
      </c>
      <c r="I107" s="37">
        <f t="shared" si="2"/>
        <v>1</v>
      </c>
    </row>
    <row r="108" spans="1:9" s="146" customFormat="1" ht="26.25" customHeight="1" x14ac:dyDescent="0.25">
      <c r="A108" s="142"/>
      <c r="B108" s="143" t="s">
        <v>164</v>
      </c>
      <c r="C108" s="30" t="s">
        <v>202</v>
      </c>
      <c r="D108" s="104"/>
      <c r="E108" s="144"/>
      <c r="F108" s="145"/>
      <c r="G108" s="132"/>
      <c r="H108" s="146" t="str">
        <f t="shared" si="3"/>
        <v/>
      </c>
      <c r="I108" s="146" t="str">
        <f t="shared" si="2"/>
        <v>1</v>
      </c>
    </row>
    <row r="109" spans="1:9" s="146" customFormat="1" ht="30" customHeight="1" x14ac:dyDescent="0.25">
      <c r="A109" s="142"/>
      <c r="B109" s="143" t="s">
        <v>36</v>
      </c>
      <c r="C109" s="30" t="s">
        <v>203</v>
      </c>
      <c r="D109" s="104"/>
      <c r="E109" s="144"/>
      <c r="F109" s="145"/>
      <c r="G109" s="132"/>
      <c r="H109" s="146" t="str">
        <f t="shared" si="3"/>
        <v/>
      </c>
      <c r="I109" s="146" t="str">
        <f t="shared" si="2"/>
        <v>0</v>
      </c>
    </row>
    <row r="110" spans="1:9" ht="20.25" customHeight="1" x14ac:dyDescent="0.25">
      <c r="A110" s="131">
        <v>4.3</v>
      </c>
      <c r="B110" s="124" t="s">
        <v>192</v>
      </c>
      <c r="C110" s="130">
        <v>2</v>
      </c>
      <c r="D110" s="126"/>
      <c r="E110" s="127"/>
      <c r="F110" s="128"/>
      <c r="G110" s="129"/>
      <c r="H110" s="37" t="str">
        <f t="shared" si="3"/>
        <v>&lt;tbody id='tbody_4_3' class='header'&gt;
    &lt;tr&gt;
       &lt;td&gt;&lt;img src='/svg/minus.svg' class='svg-icon'&gt;&lt;/td&gt;
        &lt;td class='font-weight-bold'&gt;4.3&lt;/td&gt;
        &lt;td class='font-weight-bold text-left' id='td_linhvuc_4_3'&gt;Quy chế làm việc&lt;/td&gt;
        &lt;td class='font-weight-bold' id='td_diemtoida_4_3'&gt;2&lt;/td&gt;
        &lt;td id='td_chamdiem_4_3'&gt;0&lt;/td&gt;
        &lt;td&gt;&lt;/td&gt;
        &lt;td&gt;&lt;/td&gt;
        &lt;td id='td_thamdinh_4_3'&gt;0&lt;/td&gt;
        &lt;td&gt;&lt;/td&gt;
    &lt;/tr&gt;
    &lt;/tbody&gt;</v>
      </c>
      <c r="I110" s="37">
        <f t="shared" si="2"/>
        <v>2</v>
      </c>
    </row>
    <row r="111" spans="1:9" s="138" customFormat="1" ht="20.25" customHeight="1" x14ac:dyDescent="0.25">
      <c r="A111" s="133" t="s">
        <v>191</v>
      </c>
      <c r="B111" s="140" t="s">
        <v>165</v>
      </c>
      <c r="C111" s="133">
        <v>2</v>
      </c>
      <c r="D111" s="139"/>
      <c r="E111" s="136"/>
      <c r="F111" s="137"/>
      <c r="G111" s="141"/>
      <c r="H111" s="138" t="str">
        <f t="shared" si="3"/>
        <v>&lt;tbody id='tbody_4_3_1'&gt;
    &lt;tr class='header'&gt;
           &lt;td rowspan='5'&gt;&lt;img src='/svg/minus.svg' class='svg-icon'&gt;&lt;/td&gt;
          &lt;td rowspan='5'&gt;4.3.1&lt;/td&gt;
          &lt;td class='text-left'&gt;Kết quả thực hiện quy chế làm việc&lt;/td&gt;
          &lt;td&gt;2&lt;/td&gt;
         &lt;td id='td_chamdiem_4_3_1'&gt;0&lt;/td&gt;
        &lt;td&gt;&lt;/td&gt;
        &lt;td&gt;&lt;/td&gt;
         &lt;td id='td_thamdinh_4_3_1'&gt;0&lt;/td&gt;
         &lt;td&gt;&lt;/td&gt;
    &lt;/tr&gt;
      &lt;tr&gt;
      &lt;td class='text-left font-italic'&gt;Có ban hành quy chế làm việc và kịp thời sửa đổi, bổ sung và thực hiện nghiêm túc: 2&lt;/td&gt;
      &lt;td rowspan='4'&gt;&lt;/td&gt;
      &lt;td&gt;&lt;input class='chamdiem' id='radio_4_3_1_0' type='radio'  name='td_chamdiem_4_3_1' value='2'&gt;&lt;/td&gt;
    &lt;td rowspan='4' class='chamdiem align-bottom'&gt;
      &lt;input id='files_4_3_1' type='text' hidden&gt;
      &lt;div id='file_4_3_1'&gt;&lt;/div&gt;
       &lt;button class='btn btn-primary btn-sm chamdiem upload' id='upload_4_3_1'&gt;&lt;i class='fas fa-upload'&gt;&lt;/i&gt; Tải lên&lt;/button&gt;
    &lt;/td&gt;
      &lt;td rowspan='4' class='align-bottom'&gt;
        &lt;div id='giaitrinh_4_3_1'&gt;&lt;/div&gt;
        &lt;button type='button' class='btn btn-success btn-sm chamdiem giaitrinh' &gt;&lt;i class='fas fa-edit'&gt;&lt;/i&gt;&lt;/button&gt;
      &lt;/td&gt;
      &lt;td&gt;&lt;input class='thamdinh' id='radio_thamdinh_4_3_1_0' type='radio'  name='td_thamdinh_4_3_1' value='2'&gt;&lt;/td&gt;   
      &lt;td rowspan='4' class='align-bottom'&gt;
        &lt;div id='ykien_4_3_1'&gt;&lt;/div&gt;
        &lt;button type='button' class='btn btn-info btn-sm thamdinh' &gt;&lt;i class='fas fa-edit'&gt;&lt;/i&gt;&lt;/button&gt;
      &lt;/td&gt;
  &lt;/tr&gt; 
&lt;tr&gt;
    &lt;td class='text-left font-italic'&gt;Không ban hành quy chế làm việc: 0&lt;/td&gt;
    &lt;td &gt;&lt;input class='chamdiem' id='radio_4_3_1_1' type='radio' name='td_chamdiem_4_3_1' value='0' checked&gt;&lt;/td&gt;   
    &lt;td&gt;&lt;input class='thamdinh' id='radio_thamdinh_4_3_1_1' type='radio'  name='td_thamdinh_4_3_1' value='0' checked&gt;&lt;/td&gt;  
  &lt;/tr&gt; &lt;/tbody&gt;</v>
      </c>
      <c r="I111" s="138">
        <f t="shared" si="2"/>
        <v>2</v>
      </c>
    </row>
    <row r="112" spans="1:9" s="146" customFormat="1" ht="48.75" customHeight="1" x14ac:dyDescent="0.25">
      <c r="A112" s="142"/>
      <c r="B112" s="143" t="s">
        <v>167</v>
      </c>
      <c r="C112" s="30" t="s">
        <v>205</v>
      </c>
      <c r="D112" s="104"/>
      <c r="E112" s="144"/>
      <c r="F112" s="145"/>
      <c r="G112" s="132"/>
      <c r="H112" s="146" t="str">
        <f t="shared" si="3"/>
        <v/>
      </c>
      <c r="I112" s="146" t="str">
        <f t="shared" si="2"/>
        <v>2</v>
      </c>
    </row>
    <row r="113" spans="1:9" s="146" customFormat="1" ht="18.399999999999999" customHeight="1" x14ac:dyDescent="0.25">
      <c r="A113" s="142"/>
      <c r="B113" s="19" t="s">
        <v>166</v>
      </c>
      <c r="C113" s="30" t="s">
        <v>203</v>
      </c>
      <c r="D113" s="104"/>
      <c r="E113" s="144"/>
      <c r="F113" s="145"/>
      <c r="G113" s="132"/>
      <c r="H113" s="146" t="str">
        <f t="shared" si="3"/>
        <v/>
      </c>
      <c r="I113" s="146" t="str">
        <f t="shared" si="2"/>
        <v>0</v>
      </c>
    </row>
    <row r="114" spans="1:9" s="62" customFormat="1" ht="15.75" x14ac:dyDescent="0.25">
      <c r="A114" s="46">
        <v>5</v>
      </c>
      <c r="B114" s="65" t="s">
        <v>71</v>
      </c>
      <c r="C114" s="46">
        <v>8</v>
      </c>
      <c r="D114" s="73"/>
      <c r="E114" s="66"/>
      <c r="F114" s="67"/>
      <c r="G114" s="68"/>
      <c r="H114" s="62" t="str">
        <f t="shared" si="3"/>
        <v>&lt;tbody id='tbody_5'&gt;
    &lt;tr&gt;
       &lt;td&gt;&lt;/td&gt;
        &lt;td class='font-weight-bold'&gt;5&lt;/td&gt;
        &lt;td class='font-weight-bold text-left' id='td_linhvuc_5'&gt;CẢI CÁCH CHẾ ĐỘ CÔNG VỤ&lt;/td&gt;
        &lt;td class='font-weight-bold' id='td_diemtoida_5'&gt;8&lt;/td&gt;
        &lt;td id='td_chamdiem_5'&gt;0&lt;/td&gt;
        &lt;td&gt;&lt;/td&gt;
        &lt;td&gt;&lt;/td&gt;
        &lt;td id='td_thamdinh_5'&gt;0&lt;/td&gt;
        &lt;td&gt;&lt;/td&gt;
    &lt;/tr&gt;
    &lt;/tbody&gt;</v>
      </c>
      <c r="I114" s="62">
        <f t="shared" si="2"/>
        <v>8</v>
      </c>
    </row>
    <row r="115" spans="1:9" ht="31.5" x14ac:dyDescent="0.25">
      <c r="A115" s="57">
        <v>5.0999999999999996</v>
      </c>
      <c r="B115" s="58" t="s">
        <v>50</v>
      </c>
      <c r="C115" s="57">
        <v>6</v>
      </c>
      <c r="D115" s="74"/>
      <c r="E115" s="59"/>
      <c r="F115" s="60"/>
      <c r="G115" s="61"/>
      <c r="H115" s="37" t="str">
        <f t="shared" si="3"/>
        <v>&lt;tbody id='tbody_5_1' class='header'&gt;
    &lt;tr&gt;
       &lt;td&gt;&lt;img src='/svg/minus.svg' class='svg-icon'&gt;&lt;/td&gt;
        &lt;td class='font-weight-bold'&gt;5.1&lt;/td&gt;
        &lt;td class='font-weight-bold text-left' id='td_linhvuc_5_1'&gt;Đổi mới công tác quản lý cán bộ, chiến sĩ Công an nhân dân&lt;/td&gt;
        &lt;td class='font-weight-bold' id='td_diemtoida_5_1'&gt;6&lt;/td&gt;
        &lt;td id='td_chamdiem_5_1'&gt;0&lt;/td&gt;
        &lt;td&gt;&lt;/td&gt;
        &lt;td&gt;&lt;/td&gt;
        &lt;td id='td_thamdinh_5_1'&gt;0&lt;/td&gt;
        &lt;td&gt;&lt;/td&gt;
    &lt;/tr&gt;
    &lt;/tbody&gt;</v>
      </c>
      <c r="I115" s="37">
        <f t="shared" si="2"/>
        <v>6</v>
      </c>
    </row>
    <row r="116" spans="1:9" ht="28.5" customHeight="1" x14ac:dyDescent="0.25">
      <c r="A116" s="20" t="s">
        <v>48</v>
      </c>
      <c r="B116" s="24" t="s">
        <v>51</v>
      </c>
      <c r="C116" s="20">
        <v>2</v>
      </c>
      <c r="D116" s="78"/>
      <c r="E116" s="17"/>
      <c r="F116" s="1"/>
      <c r="G116" s="17"/>
      <c r="H116" s="37" t="str">
        <f t="shared" si="3"/>
        <v>&lt;tbody id='tbody_5_1_1'&gt;
    &lt;tr class='header'&gt;
           &lt;td rowspan='5'&gt;&lt;img src='/svg/minus.svg' class='svg-icon'&gt;&lt;/td&gt;
          &lt;td rowspan='5'&gt;5.1.1&lt;/td&gt;
          &lt;td class='text-left'&gt;Đánh giá cán bộ, chiến sĩ trên cơ sở kết quả thực hiện nhiệm vụ được giao&lt;/td&gt;
          &lt;td&gt;2&lt;/td&gt;
         &lt;td id='td_chamdiem_5_1_1'&gt;0&lt;/td&gt;
        &lt;td&gt;&lt;/td&gt;
        &lt;td&gt;&lt;/td&gt;
         &lt;td id='td_thamdinh_5_1_1'&gt;0&lt;/td&gt;
         &lt;td&gt;&lt;/td&gt;
    &lt;/tr&gt;
      &lt;tr&gt;
      &lt;td class='text-left font-italic'&gt;Có thực hiện: 2&lt;/td&gt;
      &lt;td rowspan='4'&gt;&lt;/td&gt;
      &lt;td&gt;&lt;input class='chamdiem' id='radio_5_1_1_0' type='radio'  name='td_chamdiem_5_1_1' value='2'&gt;&lt;/td&gt;
    &lt;td rowspan='4' class='chamdiem align-bottom'&gt;
      &lt;input id='files_5_1_1' type='text' hidden&gt;
      &lt;div id='file_5_1_1'&gt;&lt;/div&gt;
       &lt;button class='btn btn-primary btn-sm chamdiem upload' id='upload_5_1_1'&gt;&lt;i class='fas fa-upload'&gt;&lt;/i&gt; Tải lên&lt;/button&gt;
    &lt;/td&gt;
      &lt;td rowspan='4' class='align-bottom'&gt;
        &lt;div id='giaitrinh_5_1_1'&gt;&lt;/div&gt;
        &lt;button type='button' class='btn btn-success btn-sm chamdiem giaitrinh' &gt;&lt;i class='fas fa-edit'&gt;&lt;/i&gt;&lt;/button&gt;
      &lt;/td&gt;
      &lt;td&gt;&lt;input class='thamdinh' id='radio_thamdinh_5_1_1_0' type='radio'  name='td_thamdinh_5_1_1' value='2'&gt;&lt;/td&gt;   
      &lt;td rowspan='4' class='align-bottom'&gt;
        &lt;div id='ykien_5_1_1'&gt;&lt;/div&gt;
        &lt;button type='button' class='btn btn-info btn-sm thamdinh' &gt;&lt;i class='fas fa-edit'&gt;&lt;/i&gt;&lt;/button&gt;
      &lt;/td&gt;
  &lt;/tr&gt; 
&lt;tr&gt;
    &lt;td class='text-left font-italic'&gt;Không thực hiện: 0&lt;/td&gt;
    &lt;td &gt;&lt;input class='chamdiem' id='radio_5_1_1_1' type='radio' name='td_chamdiem_5_1_1' value='0' checked&gt;&lt;/td&gt;   
    &lt;td&gt;&lt;input class='thamdinh' id='radio_thamdinh_5_1_1_1' type='radio'  name='td_thamdinh_5_1_1' value='0' checked&gt;&lt;/td&gt;  
  &lt;/tr&gt; &lt;/tbody&gt;</v>
      </c>
      <c r="I116" s="37">
        <f t="shared" si="2"/>
        <v>2</v>
      </c>
    </row>
    <row r="117" spans="1:9" ht="18.399999999999999" customHeight="1" x14ac:dyDescent="0.25">
      <c r="A117" s="20"/>
      <c r="B117" s="19" t="s">
        <v>126</v>
      </c>
      <c r="C117" s="18" t="s">
        <v>205</v>
      </c>
      <c r="D117" s="81"/>
      <c r="E117" s="17"/>
      <c r="F117" s="1"/>
      <c r="G117" s="17"/>
      <c r="H117" s="37" t="str">
        <f t="shared" si="3"/>
        <v/>
      </c>
      <c r="I117" s="37" t="str">
        <f t="shared" si="2"/>
        <v>2</v>
      </c>
    </row>
    <row r="118" spans="1:9" ht="45.75" customHeight="1" x14ac:dyDescent="0.25">
      <c r="A118" s="20"/>
      <c r="B118" s="19" t="s">
        <v>36</v>
      </c>
      <c r="C118" s="18" t="s">
        <v>203</v>
      </c>
      <c r="D118" s="81"/>
      <c r="E118" s="17"/>
      <c r="F118" s="1"/>
      <c r="G118" s="17"/>
      <c r="H118" s="37" t="str">
        <f t="shared" si="3"/>
        <v/>
      </c>
      <c r="I118" s="37" t="str">
        <f t="shared" si="2"/>
        <v>0</v>
      </c>
    </row>
    <row r="119" spans="1:9" ht="43.5" customHeight="1" x14ac:dyDescent="0.25">
      <c r="A119" s="20" t="s">
        <v>49</v>
      </c>
      <c r="B119" s="24" t="s">
        <v>147</v>
      </c>
      <c r="C119" s="20">
        <v>2</v>
      </c>
      <c r="D119" s="78"/>
      <c r="E119" s="17"/>
      <c r="F119" s="1"/>
      <c r="G119" s="17"/>
      <c r="H119" s="37" t="str">
        <f t="shared" si="3"/>
        <v>&lt;tbody id='tbody_5_1_2'&gt;
    &lt;tr class='header'&gt;
           &lt;td rowspan='5'&gt;&lt;img src='/svg/minus.svg' class='svg-icon'&gt;&lt;/td&gt;
          &lt;td rowspan='5'&gt;5.1.2&lt;/td&gt;
          &lt;td class='text-left'&gt;Đề xuất thực hiện khen thưởng kịp thời đối với tập thể, cá nhân có thành tích trong công tác cải cách hành chính&lt;/td&gt;
          &lt;td&gt;2&lt;/td&gt;
         &lt;td id='td_chamdiem_5_1_2'&gt;0&lt;/td&gt;
        &lt;td&gt;&lt;/td&gt;
        &lt;td&gt;&lt;/td&gt;
         &lt;td id='td_thamdinh_5_1_2'&gt;0&lt;/td&gt;
         &lt;td&gt;&lt;/td&gt;
    &lt;/tr&gt;
      &lt;tr&gt;
      &lt;td class='text-left font-italic'&gt;Có thực hiện: 2&lt;/td&gt;
      &lt;td rowspan='4'&gt;&lt;/td&gt;
      &lt;td&gt;&lt;input class='chamdiem' id='radio_5_1_2_0' type='radio'  name='td_chamdiem_5_1_2' value='2'&gt;&lt;/td&gt;
    &lt;td rowspan='4' class='chamdiem align-bottom'&gt;
      &lt;input id='files_5_1_2' type='text' hidden&gt;
      &lt;div id='file_5_1_2'&gt;&lt;/div&gt;
       &lt;button class='btn btn-primary btn-sm chamdiem upload' id='upload_5_1_2'&gt;&lt;i class='fas fa-upload'&gt;&lt;/i&gt; Tải lên&lt;/button&gt;
    &lt;/td&gt;
      &lt;td rowspan='4' class='align-bottom'&gt;
        &lt;div id='giaitrinh_5_1_2'&gt;&lt;/div&gt;
        &lt;button type='button' class='btn btn-success btn-sm chamdiem giaitrinh' &gt;&lt;i class='fas fa-edit'&gt;&lt;/i&gt;&lt;/button&gt;
      &lt;/td&gt;
      &lt;td&gt;&lt;input class='thamdinh' id='radio_thamdinh_5_1_2_0' type='radio'  name='td_thamdinh_5_1_2' value='2'&gt;&lt;/td&gt;   
      &lt;td rowspan='4' class='align-bottom'&gt;
        &lt;div id='ykien_5_1_2'&gt;&lt;/div&gt;
        &lt;button type='button' class='btn btn-info btn-sm thamdinh' &gt;&lt;i class='fas fa-edit'&gt;&lt;/i&gt;&lt;/button&gt;
      &lt;/td&gt;
  &lt;/tr&gt; 
&lt;tr&gt;
    &lt;td class='text-left font-italic'&gt;Không thực hiện: 0&lt;/td&gt;
    &lt;td &gt;&lt;input class='chamdiem' id='radio_5_1_2_1' type='radio' name='td_chamdiem_5_1_2' value='0' checked&gt;&lt;/td&gt;   
    &lt;td&gt;&lt;input class='thamdinh' id='radio_thamdinh_5_1_2_1' type='radio'  name='td_thamdinh_5_1_2' value='0' checked&gt;&lt;/td&gt;  
  &lt;/tr&gt; &lt;/tbody&gt;</v>
      </c>
      <c r="I119" s="37">
        <f t="shared" si="2"/>
        <v>2</v>
      </c>
    </row>
    <row r="120" spans="1:9" ht="18.399999999999999" customHeight="1" x14ac:dyDescent="0.25">
      <c r="A120" s="20"/>
      <c r="B120" s="19" t="s">
        <v>126</v>
      </c>
      <c r="C120" s="18" t="s">
        <v>205</v>
      </c>
      <c r="D120" s="81"/>
      <c r="E120" s="17"/>
      <c r="F120" s="1"/>
      <c r="G120" s="17"/>
      <c r="H120" s="37" t="str">
        <f t="shared" si="3"/>
        <v/>
      </c>
      <c r="I120" s="37" t="str">
        <f t="shared" si="2"/>
        <v>2</v>
      </c>
    </row>
    <row r="121" spans="1:9" ht="15.75" x14ac:dyDescent="0.25">
      <c r="A121" s="20"/>
      <c r="B121" s="19" t="s">
        <v>36</v>
      </c>
      <c r="C121" s="18" t="s">
        <v>203</v>
      </c>
      <c r="D121" s="81"/>
      <c r="E121" s="17"/>
      <c r="F121" s="1"/>
      <c r="G121" s="17"/>
      <c r="H121" s="37" t="str">
        <f t="shared" si="3"/>
        <v/>
      </c>
      <c r="I121" s="37" t="str">
        <f t="shared" si="2"/>
        <v>0</v>
      </c>
    </row>
    <row r="122" spans="1:9" ht="30" customHeight="1" x14ac:dyDescent="0.25">
      <c r="A122" s="20" t="s">
        <v>168</v>
      </c>
      <c r="B122" s="24" t="s">
        <v>52</v>
      </c>
      <c r="C122" s="20">
        <v>2</v>
      </c>
      <c r="D122" s="78"/>
      <c r="E122" s="17"/>
      <c r="F122" s="1"/>
      <c r="G122" s="17"/>
      <c r="H122" s="37" t="str">
        <f t="shared" si="3"/>
        <v>&lt;tbody id='tbody_5_1_3'&gt;
    &lt;tr class='header'&gt;
           &lt;td rowspan='5'&gt;&lt;img src='/svg/minus.svg' class='svg-icon'&gt;&lt;/td&gt;
          &lt;td rowspan='5'&gt;5.1.3&lt;/td&gt;
          &lt;td class='text-left'&gt;Chủ động phát hiện, xử lý nghiêm cán bộ, chiến sĩ sai phạm&lt;/td&gt;
          &lt;td&gt;2&lt;/td&gt;
         &lt;td id='td_chamdiem_5_1_3'&gt;0&lt;/td&gt;
        &lt;td&gt;&lt;/td&gt;
        &lt;td&gt;&lt;/td&gt;
         &lt;td id='td_thamdinh_5_1_3'&gt;0&lt;/td&gt;
         &lt;td&gt;&lt;/td&gt;
    &lt;/tr&gt;
      &lt;tr&gt;
      &lt;td class='text-left font-italic'&gt;Có thực hiện: 2&lt;/td&gt;
      &lt;td rowspan='4'&gt;&lt;/td&gt;
      &lt;td&gt;&lt;input class='chamdiem' id='radio_5_1_3_0' type='radio'  name='td_chamdiem_5_1_3' value='2'&gt;&lt;/td&gt;
    &lt;td rowspan='4' class='chamdiem align-bottom'&gt;
      &lt;input id='files_5_1_3' type='text' hidden&gt;
      &lt;div id='file_5_1_3'&gt;&lt;/div&gt;
       &lt;button class='btn btn-primary btn-sm chamdiem upload' id='upload_5_1_3'&gt;&lt;i class='fas fa-upload'&gt;&lt;/i&gt; Tải lên&lt;/button&gt;
    &lt;/td&gt;
      &lt;td rowspan='4' class='align-bottom'&gt;
        &lt;div id='giaitrinh_5_1_3'&gt;&lt;/div&gt;
        &lt;button type='button' class='btn btn-success btn-sm chamdiem giaitrinh' &gt;&lt;i class='fas fa-edit'&gt;&lt;/i&gt;&lt;/button&gt;
      &lt;/td&gt;
      &lt;td&gt;&lt;input class='thamdinh' id='radio_thamdinh_5_1_3_0' type='radio'  name='td_thamdinh_5_1_3' value='2'&gt;&lt;/td&gt;   
      &lt;td rowspan='4' class='align-bottom'&gt;
        &lt;div id='ykien_5_1_3'&gt;&lt;/div&gt;
        &lt;button type='button' class='btn btn-info btn-sm thamdinh' &gt;&lt;i class='fas fa-edit'&gt;&lt;/i&gt;&lt;/button&gt;
      &lt;/td&gt;
  &lt;/tr&gt; 
&lt;tr&gt;
    &lt;td class='text-left font-italic'&gt;Không thực hiện: 0&lt;/td&gt;
    &lt;td &gt;&lt;input class='chamdiem' id='radio_5_1_3_1' type='radio' name='td_chamdiem_5_1_3' value='0' checked&gt;&lt;/td&gt;   
    &lt;td&gt;&lt;input class='thamdinh' id='radio_thamdinh_5_1_3_1' type='radio'  name='td_thamdinh_5_1_3' value='0' checked&gt;&lt;/td&gt;  
  &lt;/tr&gt; &lt;/tbody&gt;</v>
      </c>
      <c r="I122" s="37">
        <f t="shared" si="2"/>
        <v>2</v>
      </c>
    </row>
    <row r="123" spans="1:9" ht="18.399999999999999" customHeight="1" x14ac:dyDescent="0.25">
      <c r="A123" s="20"/>
      <c r="B123" s="19" t="s">
        <v>126</v>
      </c>
      <c r="C123" s="18" t="s">
        <v>205</v>
      </c>
      <c r="D123" s="81"/>
      <c r="E123" s="17"/>
      <c r="F123" s="1"/>
      <c r="G123" s="17"/>
      <c r="H123" s="37" t="str">
        <f t="shared" si="3"/>
        <v/>
      </c>
      <c r="I123" s="37" t="str">
        <f t="shared" si="2"/>
        <v>2</v>
      </c>
    </row>
    <row r="124" spans="1:9" ht="15.75" x14ac:dyDescent="0.25">
      <c r="A124" s="20"/>
      <c r="B124" s="19" t="s">
        <v>36</v>
      </c>
      <c r="C124" s="18" t="s">
        <v>203</v>
      </c>
      <c r="D124" s="81"/>
      <c r="E124" s="17"/>
      <c r="F124" s="1"/>
      <c r="G124" s="17"/>
      <c r="H124" s="37" t="str">
        <f t="shared" si="3"/>
        <v/>
      </c>
      <c r="I124" s="37" t="str">
        <f t="shared" si="2"/>
        <v>0</v>
      </c>
    </row>
    <row r="125" spans="1:9" ht="31.5" x14ac:dyDescent="0.25">
      <c r="A125" s="57">
        <v>5.2</v>
      </c>
      <c r="B125" s="58" t="s">
        <v>53</v>
      </c>
      <c r="C125" s="57">
        <v>2</v>
      </c>
      <c r="D125" s="113"/>
      <c r="E125" s="59"/>
      <c r="F125" s="60"/>
      <c r="G125" s="61"/>
      <c r="H125" s="37" t="str">
        <f t="shared" si="3"/>
        <v>&lt;tbody id='tbody_5_2' class='header'&gt;
    &lt;tr&gt;
       &lt;td&gt;&lt;img src='/svg/minus.svg' class='svg-icon'&gt;&lt;/td&gt;
        &lt;td class='font-weight-bold'&gt;5.2&lt;/td&gt;
        &lt;td class='font-weight-bold text-left' id='td_linhvuc_5_2'&gt;Kết quả thực hiện chức trách, nhiệm vụ của cán bộ, chiến sĩ Công an nhân dân&lt;/td&gt;
        &lt;td class='font-weight-bold' id='td_diemtoida_5_2'&gt;2&lt;/td&gt;
        &lt;td id='td_chamdiem_5_2'&gt;0&lt;/td&gt;
        &lt;td&gt;&lt;/td&gt;
        &lt;td&gt;&lt;/td&gt;
        &lt;td id='td_thamdinh_5_2'&gt;0&lt;/td&gt;
        &lt;td&gt;&lt;/td&gt;
    &lt;/tr&gt;
    &lt;/tbody&gt;</v>
      </c>
      <c r="I125" s="37">
        <f t="shared" si="2"/>
        <v>2</v>
      </c>
    </row>
    <row r="126" spans="1:9" s="138" customFormat="1" ht="31.5" x14ac:dyDescent="0.25">
      <c r="A126" s="133" t="s">
        <v>193</v>
      </c>
      <c r="B126" s="134" t="s">
        <v>53</v>
      </c>
      <c r="C126" s="133">
        <v>2</v>
      </c>
      <c r="D126" s="147"/>
      <c r="E126" s="136"/>
      <c r="F126" s="137"/>
      <c r="G126" s="136"/>
      <c r="H126" s="138" t="str">
        <f t="shared" si="3"/>
        <v>&lt;tbody id='tbody_5_2_1'&gt;
    &lt;tr class='header'&gt;
           &lt;td rowspan='5'&gt;&lt;img src='/svg/minus.svg' class='svg-icon'&gt;&lt;/td&gt;
          &lt;td rowspan='5'&gt;5.2.1&lt;/td&gt;
          &lt;td class='text-left'&gt;Kết quả thực hiện chức trách, nhiệm vụ của cán bộ, chiến sĩ Công an nhân dân&lt;/td&gt;
          &lt;td&gt;2&lt;/td&gt;
         &lt;td id='td_chamdiem_5_2_1'&gt;0&lt;/td&gt;
        &lt;td&gt;&lt;/td&gt;
        &lt;td&gt;&lt;/td&gt;
         &lt;td id='td_thamdinh_5_2_1'&gt;0&lt;/td&gt;
         &lt;td&gt;&lt;/td&gt;
    &lt;/tr&gt;
      &lt;tr&gt;
      &lt;td class='text-left font-italic'&gt;Từ 80% trở lên cán bộ, chiến sĩ được đánh giá, phân loại hoàn thành xuất sắc nhiệm vụ và hoàn thành tốt nhiệm vụ: 2&lt;/td&gt;
      &lt;td rowspan='4'&gt;&lt;/td&gt;
      &lt;td&gt;&lt;input class='chamdiem' id='radio_5_2_1_0' type='radio'  name='td_chamdiem_5_2_1' value='2'&gt;&lt;/td&gt;
    &lt;td rowspan='4' class='chamdiem align-bottom'&gt;
      &lt;input id='files_5_2_1' type='text' hidden&gt;
      &lt;div id='file_5_2_1'&gt;&lt;/div&gt;
       &lt;button class='btn btn-primary btn-sm chamdiem upload' id='upload_5_2_1'&gt;&lt;i class='fas fa-upload'&gt;&lt;/i&gt; Tải lên&lt;/button&gt;
    &lt;/td&gt;
      &lt;td rowspan='4' class='align-bottom'&gt;
        &lt;div id='giaitrinh_5_2_1'&gt;&lt;/div&gt;
        &lt;button type='button' class='btn btn-success btn-sm chamdiem giaitrinh' &gt;&lt;i class='fas fa-edit'&gt;&lt;/i&gt;&lt;/button&gt;
      &lt;/td&gt;
      &lt;td&gt;&lt;input class='thamdinh' id='radio_thamdinh_5_2_1_0' type='radio'  name='td_thamdinh_5_2_1' value='2'&gt;&lt;/td&gt;   
      &lt;td rowspan='4' class='align-bottom'&gt;
        &lt;div id='ykien_5_2_1'&gt;&lt;/div&gt;
        &lt;button type='button' class='btn btn-info btn-sm thamdinh' &gt;&lt;i class='fas fa-edit'&gt;&lt;/i&gt;&lt;/button&gt;
      &lt;/td&gt;
  &lt;/tr&gt; 
&lt;tr&gt;
    &lt;td class='text-left font-italic'&gt;Có từ 60% - dưới 80% cán bộ, chiến sĩ được đánh giá, phân loại hoàn thành xuất sắc nhiệm vụ và hoàn thành tốt nhiệm vụ: 1&lt;/td&gt;
    &lt;td &gt;&lt;input class='chamdiem' id='radio_5_2_1_1' type='radio' name='td_chamdiem_5_2_1' value='1' checked&gt;&lt;/td&gt;   
    &lt;td&gt;&lt;input class='thamdinh' id='radio_thamdinh_5_2_1_1' type='radio'  name='td_thamdinh_5_2_1' value='1' checked&gt;&lt;/td&gt;  
  &lt;/tr&gt;
&lt;tr&gt;
  &lt;td class='text-left font-italic'&gt;Dưới 60% cán bộ, chiến sĩ được đánh giá, phân loại hoàn thành xuất sắc nhiệm vụ và hoàn thành tốt nhiệm vụ: 0&lt;/td&gt;
  &lt;td &gt;&lt;input class='chamdiem' id='radio_5_2_1_2' type='radio' name='td_chamdiem_5_2_1' value='0' checked&gt;&lt;/td&gt;   
  &lt;td&gt;&lt;input class='thamdinh' id='radio_thamdinh_5_2_1_2' type='radio'  name='td_thamdinh_5_2_1' value='0' checked&gt;&lt;/td&gt;  
&lt;/tr&gt; &lt;/tbody&gt;</v>
      </c>
      <c r="I126" s="138">
        <f t="shared" si="2"/>
        <v>2</v>
      </c>
    </row>
    <row r="127" spans="1:9" ht="47.25" x14ac:dyDescent="0.25">
      <c r="A127" s="20"/>
      <c r="B127" s="24" t="s">
        <v>132</v>
      </c>
      <c r="C127" s="20" t="s">
        <v>205</v>
      </c>
      <c r="D127" s="81"/>
      <c r="E127" s="17"/>
      <c r="F127" s="1"/>
      <c r="G127" s="17"/>
      <c r="H127" s="37" t="str">
        <f t="shared" si="3"/>
        <v/>
      </c>
      <c r="I127" s="37" t="str">
        <f t="shared" si="2"/>
        <v>2</v>
      </c>
    </row>
    <row r="128" spans="1:9" ht="47.25" x14ac:dyDescent="0.25">
      <c r="A128" s="27"/>
      <c r="B128" s="24" t="s">
        <v>134</v>
      </c>
      <c r="C128" s="20" t="s">
        <v>202</v>
      </c>
      <c r="D128" s="81"/>
      <c r="E128" s="17"/>
      <c r="F128" s="1"/>
      <c r="G128" s="42"/>
      <c r="H128" s="37" t="str">
        <f t="shared" si="3"/>
        <v/>
      </c>
      <c r="I128" s="37" t="str">
        <f t="shared" si="2"/>
        <v>1</v>
      </c>
    </row>
    <row r="129" spans="1:9" ht="48.75" customHeight="1" x14ac:dyDescent="0.25">
      <c r="A129" s="20"/>
      <c r="B129" s="24" t="s">
        <v>133</v>
      </c>
      <c r="C129" s="20" t="s">
        <v>203</v>
      </c>
      <c r="D129" s="84"/>
      <c r="E129" s="17"/>
      <c r="F129" s="1"/>
      <c r="G129" s="17"/>
      <c r="H129" s="37" t="str">
        <f t="shared" si="3"/>
        <v/>
      </c>
      <c r="I129" s="37" t="str">
        <f t="shared" si="2"/>
        <v>0</v>
      </c>
    </row>
    <row r="130" spans="1:9" ht="39.75" customHeight="1" x14ac:dyDescent="0.25">
      <c r="A130" s="46">
        <v>6</v>
      </c>
      <c r="B130" s="65" t="s">
        <v>72</v>
      </c>
      <c r="C130" s="47">
        <v>8</v>
      </c>
      <c r="D130" s="73"/>
      <c r="E130" s="66"/>
      <c r="F130" s="67"/>
      <c r="G130" s="68"/>
      <c r="H130" s="37" t="str">
        <f t="shared" si="3"/>
        <v>&lt;tbody id='tbody_6'&gt;
    &lt;tr&gt;
       &lt;td&gt;&lt;/td&gt;
        &lt;td class='font-weight-bold'&gt;6&lt;/td&gt;
        &lt;td class='font-weight-bold text-left' id='td_linhvuc_6'&gt;XÂY DỰNG VÀ PHÁT TRIỂN CHÍNH PHỦ ĐIỆN TỬ, CHÍNH PHỦ SỐ&lt;/td&gt;
        &lt;td class='font-weight-bold' id='td_diemtoida_6'&gt;8&lt;/td&gt;
        &lt;td id='td_chamdiem_6'&gt;0&lt;/td&gt;
        &lt;td&gt;&lt;/td&gt;
        &lt;td&gt;&lt;/td&gt;
        &lt;td id='td_thamdinh_6'&gt;0&lt;/td&gt;
        &lt;td&gt;&lt;/td&gt;
    &lt;/tr&gt;
    &lt;/tbody&gt;</v>
      </c>
      <c r="I130" s="37">
        <f t="shared" si="2"/>
        <v>8</v>
      </c>
    </row>
    <row r="131" spans="1:9" ht="15.75" x14ac:dyDescent="0.25">
      <c r="A131" s="57">
        <v>6.1</v>
      </c>
      <c r="B131" s="58" t="s">
        <v>55</v>
      </c>
      <c r="C131" s="57">
        <v>6</v>
      </c>
      <c r="D131" s="75"/>
      <c r="E131" s="59"/>
      <c r="F131" s="60"/>
      <c r="G131" s="61"/>
      <c r="H131" s="37" t="str">
        <f t="shared" si="3"/>
        <v>&lt;tbody id='tbody_6_1' class='header'&gt;
    &lt;tr&gt;
       &lt;td&gt;&lt;img src='/svg/minus.svg' class='svg-icon'&gt;&lt;/td&gt;
        &lt;td class='font-weight-bold'&gt;6.1&lt;/td&gt;
        &lt;td class='font-weight-bold text-left' id='td_linhvuc_6_1'&gt;Cung cấp dịch vụ công trực tuyến&lt;/td&gt;
        &lt;td class='font-weight-bold' id='td_diemtoida_6_1'&gt;6&lt;/td&gt;
        &lt;td id='td_chamdiem_6_1'&gt;0&lt;/td&gt;
        &lt;td&gt;&lt;/td&gt;
        &lt;td&gt;&lt;/td&gt;
        &lt;td id='td_thamdinh_6_1'&gt;0&lt;/td&gt;
        &lt;td&gt;&lt;/td&gt;
    &lt;/tr&gt;
    &lt;/tbody&gt;</v>
      </c>
      <c r="I131" s="37">
        <f t="shared" si="2"/>
        <v>6</v>
      </c>
    </row>
    <row r="132" spans="1:9" ht="31.5" x14ac:dyDescent="0.25">
      <c r="A132" s="20" t="s">
        <v>169</v>
      </c>
      <c r="B132" s="24" t="s">
        <v>103</v>
      </c>
      <c r="C132" s="20">
        <v>3</v>
      </c>
      <c r="D132" s="70"/>
      <c r="E132" s="17"/>
      <c r="F132" s="1"/>
      <c r="G132" s="17"/>
      <c r="H132" s="37" t="str">
        <f t="shared" si="3"/>
        <v>&lt;tbody id='tbody_6_1_1'&gt;
    &lt;tr class='header'&gt;
           &lt;td rowspan='5'&gt;&lt;img src='/svg/minus.svg' class='svg-icon'&gt;&lt;/td&gt;
          &lt;td rowspan='5'&gt;6.1.1&lt;/td&gt;
          &lt;td class='text-left'&gt;Tỷ lệ TTHC cung cấp dịch vụ công trực tuyến có phát sinh hồ sơ&lt;/td&gt;
          &lt;td&gt;3&lt;/td&gt;
         &lt;td id='td_chamdiem_6_1_1'&gt;0&lt;/td&gt;
        &lt;td&gt;&lt;/td&gt;
        &lt;td&gt;&lt;/td&gt;
         &lt;td id='td_thamdinh_6_1_1'&gt;0&lt;/td&gt;
         &lt;td&gt;&lt;/td&gt;
    &lt;/tr&gt;
      &lt;tr&gt;
      &lt;td class='text-left font-italic'&gt;Từ 70% số TTHC trở lên cung cấp trực tuyến có phát sinh hồ sơ: 3&lt;/td&gt;
      &lt;td rowspan='4'&gt;&lt;/td&gt;
      &lt;td&gt;&lt;input class='chamdiem' id='radio_6_1_1_0' type='radio'  name='td_chamdiem_6_1_1' value='3'&gt;&lt;/td&gt;
    &lt;td rowspan='4' class='chamdiem align-bottom'&gt;
      &lt;input id='files_6_1_1' type='text' hidden&gt;
      &lt;div id='file_6_1_1'&gt;&lt;/div&gt;
       &lt;button class='btn btn-primary btn-sm chamdiem upload' id='upload_6_1_1'&gt;&lt;i class='fas fa-upload'&gt;&lt;/i&gt; Tải lên&lt;/button&gt;
    &lt;/td&gt;
      &lt;td rowspan='4' class='align-bottom'&gt;
        &lt;div id='giaitrinh_6_1_1'&gt;&lt;/div&gt;
        &lt;button type='button' class='btn btn-success btn-sm chamdiem giaitrinh' &gt;&lt;i class='fas fa-edit'&gt;&lt;/i&gt;&lt;/button&gt;
      &lt;/td&gt;
      &lt;td&gt;&lt;input class='thamdinh' id='radio_thamdinh_6_1_1_0' type='radio'  name='td_thamdinh_6_1_1' value='3'&gt;&lt;/td&gt;   
      &lt;td rowspan='4' class='align-bottom'&gt;
        &lt;div id='ykien_6_1_1'&gt;&lt;/div&gt;
        &lt;button type='button' class='btn btn-info btn-sm thamdinh' &gt;&lt;i class='fas fa-edit'&gt;&lt;/i&gt;&lt;/button&gt;
      &lt;/td&gt;
  &lt;/tr&gt; 
&lt;tr&gt;
    &lt;td class='text-left font-italic'&gt;Từ 50% - dưới 70% số TTHC cung cấp trực tuyến có phát sinh hồ sơ: 1,5&lt;/td&gt;
    &lt;td &gt;&lt;input class='chamdiem' id='radio_6_1_1_1' type='radio' name='td_chamdiem_6_1_1' value='1.5' checked&gt;&lt;/td&gt;   
    &lt;td&gt;&lt;input class='thamdinh' id='radio_thamdinh_6_1_1_1' type='radio'  name='td_thamdinh_6_1_1' value='1.5' checked&gt;&lt;/td&gt;  
  &lt;/tr&gt;
&lt;tr&gt;
  &lt;td class='text-left font-italic'&gt;Dưới 50% số TTHC cung cấp trực tuyến có phát sinh hồ sơ: 0&lt;/td&gt;
  &lt;td &gt;&lt;input class='chamdiem' id='radio_6_1_1_2' type='radio' name='td_chamdiem_6_1_1' value='0' checked&gt;&lt;/td&gt;   
  &lt;td&gt;&lt;input class='thamdinh' id='radio_thamdinh_6_1_1_2' type='radio'  name='td_thamdinh_6_1_1' value='0' checked&gt;&lt;/td&gt;  
&lt;/tr&gt; &lt;/tbody&gt;</v>
      </c>
      <c r="I132" s="37">
        <f t="shared" si="2"/>
        <v>3</v>
      </c>
    </row>
    <row r="133" spans="1:9" ht="31.5" x14ac:dyDescent="0.25">
      <c r="A133" s="18"/>
      <c r="B133" s="19" t="s">
        <v>135</v>
      </c>
      <c r="C133" s="20" t="s">
        <v>206</v>
      </c>
      <c r="D133" s="89"/>
      <c r="E133" s="17"/>
      <c r="F133" s="1"/>
      <c r="G133" s="17"/>
      <c r="H133" s="37" t="str">
        <f t="shared" si="3"/>
        <v/>
      </c>
      <c r="I133" s="37" t="str">
        <f t="shared" ref="I133:I168" si="4">IF(C133&gt;0,C133,
IF(OR(EXACT(",5",RIGHT(B133,2)),EXACT(".5",RIGHT(B133,2))),SUBSTITUTE(RIGHT(B133,3),",","."),
IF(OR(EXACT(".75",RIGHT(B133,3)),EXACT(",75",RIGHT(B133,3))),SUBSTITUTE(RIGHT(B133,4),",","."),
IF(OR(EXACT(".25",RIGHT(B133,3)),EXACT(",25",RIGHT(B133,3))),SUBSTITUTE(RIGHT(B133,4),",","."),
IF(OR(EXACT(".15",RIGHT(B133,3)),EXACT(",15",RIGHT(B133,3))),SUBSTITUTE(RIGHT(B133,4),",","."),
IF(OR(EXACT(".125",RIGHT(B133,4)),EXACT(",125",RIGHT(B133,4))),SUBSTITUTE(RIGHT(B133,5),",","."),
RIGHT(B133)))))))</f>
        <v>3</v>
      </c>
    </row>
    <row r="134" spans="1:9" ht="36" customHeight="1" x14ac:dyDescent="0.25">
      <c r="A134" s="18"/>
      <c r="B134" s="19" t="s">
        <v>136</v>
      </c>
      <c r="C134" s="20" t="s">
        <v>201</v>
      </c>
      <c r="D134" s="89"/>
      <c r="E134" s="17"/>
      <c r="F134" s="1"/>
      <c r="G134" s="17"/>
      <c r="H134" s="37" t="str">
        <f t="shared" ref="H134:H167" si="5" xml:space="preserve">
IF(LEN(TRIM(A134))&gt;3,"&lt;tbody id='tbody_"&amp;SUBSTITUTE(A134,".","_")&amp;"'&gt;
    &lt;tr class='header'&gt;
           &lt;td rowspan='5'&gt;&lt;img src='/svg/minus.svg' class='svg-icon'&gt;&lt;/td&gt;
          &lt;td rowspan='5'&gt;"&amp;A134&amp;"&lt;/td&gt;
          &lt;td class='text-left'&gt;"&amp;B134&amp;"&lt;/td&gt;
          &lt;td&gt;"&amp;C134&amp;"&lt;/td&gt;
         &lt;td id='td_chamdiem_"&amp;SUBSTITUTE(A134,".","_")&amp;"'&gt;0&lt;/td&gt;
        &lt;td&gt;&lt;/td&gt;
        &lt;td&gt;&lt;/td&gt;
         &lt;td id='td_thamdinh_"&amp;SUBSTITUTE(A134,".","_")&amp;"'&gt;0&lt;/td&gt;
         &lt;td&gt;&lt;/td&gt;
    &lt;/tr&gt;
      &lt;tr&gt;
      &lt;td class='text-left font-italic'&gt;"&amp;B135&amp;"&lt;/td&gt;
      &lt;td rowspan='4'&gt;&lt;/td&gt;
      &lt;td&gt;&lt;input class='chamdiem' id='radio_"&amp;SUBSTITUTE(A134,".","_")&amp;"_0' type='radio'  name='td_chamdiem_"&amp;SUBSTITUTE(A134,".","_")&amp;"' value='"&amp;C134&amp;"'&gt;&lt;/td&gt;
    &lt;td rowspan='4' class='chamdiem align-bottom'&gt;
      &lt;input id='files_"&amp;SUBSTITUTE(A134,".","_")&amp;"' type='text' hidden&gt;
      &lt;div id='file_"&amp;SUBSTITUTE(A134,".","_")&amp;"'&gt;&lt;/div&gt;
       &lt;button class='btn btn-primary btn-sm chamdiem upload' id='upload_"&amp;SUBSTITUTE(A134,".","_")&amp;"'&gt;&lt;i class='fas fa-upload'&gt;&lt;/i&gt; Tải lên&lt;/button&gt;
    &lt;/td&gt;
      &lt;td rowspan='4' class='align-bottom'&gt;
        &lt;div id='giaitrinh_"&amp;SUBSTITUTE(A134,".","_")&amp;"'&gt;&lt;/div&gt;
        &lt;button type='button' class='btn btn-success btn-sm chamdiem giaitrinh' &gt;&lt;i class='fas fa-edit'&gt;&lt;/i&gt;&lt;/button&gt;
      &lt;/td&gt;
      &lt;td&gt;&lt;input class='thamdinh' id='radio_thamdinh_"&amp;SUBSTITUTE(A134,".","_")&amp;"_0' type='radio'  name='td_thamdinh_"&amp;SUBSTITUTE(A134,".","_")&amp;"' value='"&amp;C134&amp;"'&gt;&lt;/td&gt;   
      &lt;td rowspan='4' class='align-bottom'&gt;
        &lt;div id='ykien_"&amp;SUBSTITUTE(A134,".","_")&amp;"'&gt;&lt;/div&gt;
        &lt;button type='button' class='btn btn-info btn-sm thamdinh' &gt;&lt;i class='fas fa-edit'&gt;&lt;/i&gt;&lt;/button&gt;
      &lt;/td&gt;
  &lt;/tr&gt; "
&amp;IF(LEN(TRIM(A136))=0,"
&lt;tr&gt;
    &lt;td class='text-left font-italic'&gt;"&amp;B136&amp;"&lt;/td&gt;
    &lt;td &gt;&lt;input class='chamdiem' id='radio_"&amp;SUBSTITUTE(A134,".","_")&amp;"_1' type='radio' name='td_chamdiem_"&amp;SUBSTITUTE(A134,".","_")&amp;"' value='"&amp;C136&amp;"' checked&gt;&lt;/td&gt;   
    &lt;td&gt;&lt;input class='thamdinh' id='radio_thamdinh_"&amp;SUBSTITUTE(A134,".","_")&amp;"_1' type='radio'  name='td_thamdinh_"&amp;SUBSTITUTE(A134,".","_")&amp;"' value='"&amp;C136&amp;"' checked&gt;&lt;/td&gt;  
  &lt;/tr&gt;" &amp; IF(LEN(TRIM(A137))=0,"
&lt;tr&gt;
  &lt;td class='text-left font-italic'&gt;"&amp;B137&amp;"&lt;/td&gt;
  &lt;td &gt;&lt;input class='chamdiem' id='radio_"&amp;SUBSTITUTE(A134,".","_")&amp;"_2' type='radio' name='td_chamdiem_"&amp;SUBSTITUTE(A134,".","_")&amp;"' value='"&amp;C137&amp;"' checked&gt;&lt;/td&gt;   
  &lt;td&gt;&lt;input class='thamdinh' id='radio_thamdinh_"&amp;SUBSTITUTE(A134,".","_")&amp;"_2' type='radio'  name='td_thamdinh_"&amp;SUBSTITUTE(A134,".","_")&amp;"' value='"&amp;C137&amp;"' checked&gt;&lt;/td&gt;  
&lt;/tr&gt;" &amp;IF(LEN(TRIM(A138))=0,"
&lt;tr&gt;
  &lt;td class='text-left font-italic'&gt;"&amp;B138&amp;"&lt;/td&gt;
  &lt;td &gt;&lt;input class='chamdiem' id='radio_"&amp;SUBSTITUTE(A134,".","_")&amp;"_2' type='radio' name='td_chamdiem_"&amp;SUBSTITUTE(A134,".","_")&amp;"' value='"&amp;C138&amp;"' checked&gt;&lt;/td&gt;   
  &lt;td&gt;&lt;input class='thamdinh' id='radio_thamdinh_"&amp;SUBSTITUTE(A134,".","_")&amp;"_2' type='radio'  name='td_thamdinh_"&amp;SUBSTITUTE(A134,".","_")&amp;"' value='"&amp;C138&amp;"' checked&gt;&lt;/td&gt;  
&lt;/tr&gt;",""),""),"")&amp;" &lt;/tbody&gt;",
IF(LEN(TRIM(A134))&gt;0,"&lt;tbody id='tbody_"&amp;SUBSTITUTE(A134,".","_") &amp; "'" &amp; IF(LEN(TRIM(A134))&gt;1," class='header'","") &amp;"&gt;
    &lt;tr&gt;
       &lt;td&gt;"&amp;IF(LEN(TRIM(A134))&gt;1,"&lt;img src='/svg/minus.svg' class='svg-icon'&gt;","")&amp;"&lt;/td&gt;
        &lt;td class='font-weight-bold'&gt;"&amp;A134&amp;"&lt;/td&gt;
        &lt;td class='font-weight-bold text-left' id='td_linhvuc_"&amp;SUBSTITUTE(A134,".","_")&amp;"'&gt;"&amp;B134&amp;"&lt;/td&gt;
        &lt;td class='font-weight-bold' id='td_diemtoida_"&amp;SUBSTITUTE(A134,".","_")&amp;"'&gt;"&amp;C134&amp;"&lt;/td&gt;
        &lt;td id='td_chamdiem_"&amp;SUBSTITUTE(A134,".","_")&amp;"'&gt;0&lt;/td&gt;
        &lt;td&gt;&lt;/td&gt;
        &lt;td&gt;&lt;/td&gt;
        &lt;td id='td_thamdinh_"&amp;SUBSTITUTE(A134,".","_")&amp;"'&gt;0&lt;/td&gt;
        &lt;td&gt;&lt;/td&gt;
    &lt;/tr&gt;
    &lt;/tbody&gt;",""))</f>
        <v/>
      </c>
      <c r="I134" s="37" t="str">
        <f t="shared" si="4"/>
        <v>1.5</v>
      </c>
    </row>
    <row r="135" spans="1:9" ht="31.5" x14ac:dyDescent="0.25">
      <c r="A135" s="33"/>
      <c r="B135" s="25" t="s">
        <v>137</v>
      </c>
      <c r="C135" s="33" t="s">
        <v>203</v>
      </c>
      <c r="D135" s="93"/>
      <c r="E135" s="17"/>
      <c r="F135" s="1"/>
      <c r="G135" s="17"/>
      <c r="H135" s="37" t="str">
        <f t="shared" si="5"/>
        <v/>
      </c>
      <c r="I135" s="37" t="str">
        <f t="shared" si="4"/>
        <v>0</v>
      </c>
    </row>
    <row r="136" spans="1:9" ht="15.75" x14ac:dyDescent="0.25">
      <c r="A136" s="20" t="s">
        <v>170</v>
      </c>
      <c r="B136" s="24" t="s">
        <v>77</v>
      </c>
      <c r="C136" s="20">
        <v>3</v>
      </c>
      <c r="D136" s="70"/>
      <c r="E136" s="17"/>
      <c r="F136" s="1"/>
      <c r="G136" s="17"/>
      <c r="H136" s="37" t="str">
        <f t="shared" si="5"/>
        <v>&lt;tbody id='tbody_6_1_2'&gt;
    &lt;tr class='header'&gt;
           &lt;td rowspan='5'&gt;&lt;img src='/svg/minus.svg' class='svg-icon'&gt;&lt;/td&gt;
          &lt;td rowspan='5'&gt;6.1.2&lt;/td&gt;
          &lt;td class='text-left'&gt;Tỷ lệ hồ sơ thủ tục hành chính được xử lý trực tuyến&lt;/td&gt;
          &lt;td&gt;3&lt;/td&gt;
         &lt;td id='td_chamdiem_6_1_2'&gt;0&lt;/td&gt;
        &lt;td&gt;&lt;/td&gt;
        &lt;td&gt;&lt;/td&gt;
         &lt;td id='td_thamdinh_6_1_2'&gt;0&lt;/td&gt;
         &lt;td&gt;&lt;/td&gt;
    &lt;/tr&gt;
      &lt;tr&gt;
      &lt;td class='text-left font-italic'&gt;Đạt 100% lộ trình tăng tỷ lệ hồ sơ dịch vụ công trực tuyến theo chỉ đạo của Bộ: 3&lt;/td&gt;
      &lt;td rowspan='4'&gt;&lt;/td&gt;
      &lt;td&gt;&lt;input class='chamdiem' id='radio_6_1_2_0' type='radio'  name='td_chamdiem_6_1_2' value='3'&gt;&lt;/td&gt;
    &lt;td rowspan='4' class='chamdiem align-bottom'&gt;
      &lt;input id='files_6_1_2' type='text' hidden&gt;
      &lt;div id='file_6_1_2'&gt;&lt;/div&gt;
       &lt;button class='btn btn-primary btn-sm chamdiem upload' id='upload_6_1_2'&gt;&lt;i class='fas fa-upload'&gt;&lt;/i&gt; Tải lên&lt;/button&gt;
    &lt;/td&gt;
      &lt;td rowspan='4' class='align-bottom'&gt;
        &lt;div id='giaitrinh_6_1_2'&gt;&lt;/div&gt;
        &lt;button type='button' class='btn btn-success btn-sm chamdiem giaitrinh' &gt;&lt;i class='fas fa-edit'&gt;&lt;/i&gt;&lt;/button&gt;
      &lt;/td&gt;
      &lt;td&gt;&lt;input class='thamdinh' id='radio_thamdinh_6_1_2_0' type='radio'  name='td_thamdinh_6_1_2' value='3'&gt;&lt;/td&gt;   
      &lt;td rowspan='4' class='align-bottom'&gt;
        &lt;div id='ykien_6_1_2'&gt;&lt;/div&gt;
        &lt;button type='button' class='btn btn-info btn-sm thamdinh' &gt;&lt;i class='fas fa-edit'&gt;&lt;/i&gt;&lt;/button&gt;
      &lt;/td&gt;
  &lt;/tr&gt; 
&lt;tr&gt;
    &lt;td class='text-left font-italic'&gt;Đạt từ 85% đến dưới 100% lộ trình tăng tỷ lệ hồ sơ trực tuyến theo chỉ đạo của Bộ: 2&lt;/td&gt;
    &lt;td &gt;&lt;input class='chamdiem' id='radio_6_1_2_1' type='radio' name='td_chamdiem_6_1_2' value='2' checked&gt;&lt;/td&gt;   
    &lt;td&gt;&lt;input class='thamdinh' id='radio_thamdinh_6_1_2_1' type='radio'  name='td_thamdinh_6_1_2' value='2' checked&gt;&lt;/td&gt;  
  &lt;/tr&gt;
&lt;tr&gt;
  &lt;td class='text-left font-italic'&gt;Đạt từ 70% đến dưới 85% lộ trình tăng tỷ lệ hồ sơ trực tuyến theo chỉ đạo của Bộ: 1&lt;/td&gt;
  &lt;td &gt;&lt;input class='chamdiem' id='radio_6_1_2_2' type='radio' name='td_chamdiem_6_1_2' value='1' checked&gt;&lt;/td&gt;   
  &lt;td&gt;&lt;input class='thamdinh' id='radio_thamdinh_6_1_2_2' type='radio'  name='td_thamdinh_6_1_2' value='1' checked&gt;&lt;/td&gt;  
&lt;/tr&gt;
&lt;tr&gt;
  &lt;td class='text-left font-italic'&gt;Dưới 70% lộ trình tăng tỷ lệ hồ sơ dịch vụ công trực tuyến: 0&lt;/td&gt;
  &lt;td &gt;&lt;input class='chamdiem' id='radio_6_1_2_2' type='radio' name='td_chamdiem_6_1_2' value='0' checked&gt;&lt;/td&gt;   
  &lt;td&gt;&lt;input class='thamdinh' id='radio_thamdinh_6_1_2_2' type='radio'  name='td_thamdinh_6_1_2' value='0' checked&gt;&lt;/td&gt;  
&lt;/tr&gt; &lt;/tbody&gt;</v>
      </c>
      <c r="I136" s="37">
        <f t="shared" si="4"/>
        <v>3</v>
      </c>
    </row>
    <row r="137" spans="1:9" ht="36.75" customHeight="1" x14ac:dyDescent="0.25">
      <c r="A137" s="20"/>
      <c r="B137" s="19" t="s">
        <v>138</v>
      </c>
      <c r="C137" s="20" t="s">
        <v>206</v>
      </c>
      <c r="D137" s="89"/>
      <c r="E137" s="17"/>
      <c r="F137" s="1"/>
      <c r="G137" s="17"/>
      <c r="H137" s="37" t="str">
        <f t="shared" si="5"/>
        <v/>
      </c>
      <c r="I137" s="37" t="str">
        <f t="shared" si="4"/>
        <v>3</v>
      </c>
    </row>
    <row r="138" spans="1:9" ht="36" customHeight="1" x14ac:dyDescent="0.25">
      <c r="A138" s="18"/>
      <c r="B138" s="31" t="s">
        <v>139</v>
      </c>
      <c r="C138" s="20" t="s">
        <v>205</v>
      </c>
      <c r="D138" s="89"/>
      <c r="E138" s="17"/>
      <c r="F138" s="1"/>
      <c r="G138" s="17"/>
      <c r="H138" s="37" t="str">
        <f t="shared" si="5"/>
        <v/>
      </c>
      <c r="I138" s="37" t="str">
        <f t="shared" si="4"/>
        <v>2</v>
      </c>
    </row>
    <row r="139" spans="1:9" ht="31.5" x14ac:dyDescent="0.25">
      <c r="A139" s="40"/>
      <c r="B139" s="31" t="s">
        <v>140</v>
      </c>
      <c r="C139" s="40" t="s">
        <v>202</v>
      </c>
      <c r="D139" s="91"/>
      <c r="E139" s="17"/>
      <c r="F139" s="40"/>
      <c r="G139" s="40"/>
      <c r="H139" s="37" t="str">
        <f t="shared" si="5"/>
        <v/>
      </c>
      <c r="I139" s="37" t="str">
        <f t="shared" si="4"/>
        <v>1</v>
      </c>
    </row>
    <row r="140" spans="1:9" ht="31.5" x14ac:dyDescent="0.25">
      <c r="A140" s="33"/>
      <c r="B140" s="25" t="s">
        <v>200</v>
      </c>
      <c r="C140" s="33" t="s">
        <v>203</v>
      </c>
      <c r="D140" s="93"/>
      <c r="E140" s="17"/>
      <c r="F140" s="1"/>
      <c r="G140" s="17"/>
      <c r="H140" s="37" t="str">
        <f t="shared" si="5"/>
        <v/>
      </c>
      <c r="I140" s="37" t="str">
        <f t="shared" si="4"/>
        <v>0</v>
      </c>
    </row>
    <row r="141" spans="1:9" ht="36.75" customHeight="1" x14ac:dyDescent="0.25">
      <c r="A141" s="57">
        <v>6.2</v>
      </c>
      <c r="B141" s="58" t="s">
        <v>56</v>
      </c>
      <c r="C141" s="57">
        <v>2</v>
      </c>
      <c r="D141" s="74"/>
      <c r="E141" s="59"/>
      <c r="F141" s="60"/>
      <c r="G141" s="61"/>
      <c r="H141" s="37" t="str">
        <f t="shared" si="5"/>
        <v>&lt;tbody id='tbody_6_2' class='header'&gt;
    &lt;tr&gt;
       &lt;td&gt;&lt;img src='/svg/minus.svg' class='svg-icon'&gt;&lt;/td&gt;
        &lt;td class='font-weight-bold'&gt;6.2&lt;/td&gt;
        &lt;td class='font-weight-bold text-left' id='td_linhvuc_6_2'&gt;Tỷ lệ các thủ tục hành chính áp dụng đúng quy định ISO trong giải quyết cho tổ chức, cá nhân&lt;/td&gt;
        &lt;td class='font-weight-bold' id='td_diemtoida_6_2'&gt;2&lt;/td&gt;
        &lt;td id='td_chamdiem_6_2'&gt;0&lt;/td&gt;
        &lt;td&gt;&lt;/td&gt;
        &lt;td&gt;&lt;/td&gt;
        &lt;td id='td_thamdinh_6_2'&gt;0&lt;/td&gt;
        &lt;td&gt;&lt;/td&gt;
    &lt;/tr&gt;
    &lt;/tbody&gt;</v>
      </c>
      <c r="I141" s="37">
        <f t="shared" si="4"/>
        <v>2</v>
      </c>
    </row>
    <row r="142" spans="1:9" s="138" customFormat="1" ht="36.75" customHeight="1" x14ac:dyDescent="0.25">
      <c r="A142" s="133" t="s">
        <v>194</v>
      </c>
      <c r="B142" s="134" t="s">
        <v>56</v>
      </c>
      <c r="C142" s="133">
        <v>2</v>
      </c>
      <c r="D142" s="139"/>
      <c r="E142" s="136"/>
      <c r="F142" s="137"/>
      <c r="G142" s="136"/>
      <c r="H142" s="138" t="str">
        <f t="shared" si="5"/>
        <v>&lt;tbody id='tbody_6_2_1'&gt;
    &lt;tr class='header'&gt;
           &lt;td rowspan='5'&gt;&lt;img src='/svg/minus.svg' class='svg-icon'&gt;&lt;/td&gt;
          &lt;td rowspan='5'&gt;6.2.1&lt;/td&gt;
          &lt;td class='text-left'&gt;Tỷ lệ các thủ tục hành chính áp dụng đúng quy định ISO trong giải quyết cho tổ chức, cá nhân&lt;/td&gt;
          &lt;td&gt;2&lt;/td&gt;
         &lt;td id='td_chamdiem_6_2_1'&gt;0&lt;/td&gt;
        &lt;td&gt;&lt;/td&gt;
        &lt;td&gt;&lt;/td&gt;
         &lt;td id='td_thamdinh_6_2_1'&gt;0&lt;/td&gt;
         &lt;td&gt;&lt;/td&gt;
    &lt;/tr&gt;
      &lt;tr&gt;
      &lt;td class='text-left font-italic'&gt;Đạt 100% : 2&lt;/td&gt;
      &lt;td rowspan='4'&gt;&lt;/td&gt;
      &lt;td&gt;&lt;input class='chamdiem' id='radio_6_2_1_0' type='radio'  name='td_chamdiem_6_2_1' value='2'&gt;&lt;/td&gt;
    &lt;td rowspan='4' class='chamdiem align-bottom'&gt;
      &lt;input id='files_6_2_1' type='text' hidden&gt;
      &lt;div id='file_6_2_1'&gt;&lt;/div&gt;
       &lt;button class='btn btn-primary btn-sm chamdiem upload' id='upload_6_2_1'&gt;&lt;i class='fas fa-upload'&gt;&lt;/i&gt; Tải lên&lt;/button&gt;
    &lt;/td&gt;
      &lt;td rowspan='4' class='align-bottom'&gt;
        &lt;div id='giaitrinh_6_2_1'&gt;&lt;/div&gt;
        &lt;button type='button' class='btn btn-success btn-sm chamdiem giaitrinh' &gt;&lt;i class='fas fa-edit'&gt;&lt;/i&gt;&lt;/button&gt;
      &lt;/td&gt;
      &lt;td&gt;&lt;input class='thamdinh' id='radio_thamdinh_6_2_1_0' type='radio'  name='td_thamdinh_6_2_1' value='2'&gt;&lt;/td&gt;   
      &lt;td rowspan='4' class='align-bottom'&gt;
        &lt;div id='ykien_6_2_1'&gt;&lt;/div&gt;
        &lt;button type='button' class='btn btn-info btn-sm thamdinh' &gt;&lt;i class='fas fa-edit'&gt;&lt;/i&gt;&lt;/button&gt;
      &lt;/td&gt;
  &lt;/tr&gt; 
&lt;tr&gt;
    &lt;td class='text-left font-italic'&gt;Đạt từ 80% đến dưới 100%: 1&lt;/td&gt;
    &lt;td &gt;&lt;input class='chamdiem' id='radio_6_2_1_1' type='radio' name='td_chamdiem_6_2_1' value='1' checked&gt;&lt;/td&gt;   
    &lt;td&gt;&lt;input class='thamdinh' id='radio_thamdinh_6_2_1_1' type='radio'  name='td_thamdinh_6_2_1' value='1' checked&gt;&lt;/td&gt;  
  &lt;/tr&gt;
&lt;tr&gt;
  &lt;td class='text-left font-italic'&gt;Đạt từ 50% đến dưới 80%: 0,5&lt;/td&gt;
  &lt;td &gt;&lt;input class='chamdiem' id='radio_6_2_1_2' type='radio' name='td_chamdiem_6_2_1' value='0.5' checked&gt;&lt;/td&gt;   
  &lt;td&gt;&lt;input class='thamdinh' id='radio_thamdinh_6_2_1_2' type='radio'  name='td_thamdinh_6_2_1' value='0.5' checked&gt;&lt;/td&gt;  
&lt;/tr&gt;
&lt;tr&gt;
  &lt;td class='text-left font-italic'&gt;Đạt dưới 50%: 0&lt;/td&gt;
  &lt;td &gt;&lt;input class='chamdiem' id='radio_6_2_1_2' type='radio' name='td_chamdiem_6_2_1' value='0' checked&gt;&lt;/td&gt;   
  &lt;td&gt;&lt;input class='thamdinh' id='radio_thamdinh_6_2_1_2' type='radio'  name='td_thamdinh_6_2_1' value='0' checked&gt;&lt;/td&gt;  
&lt;/tr&gt; &lt;/tbody&gt;</v>
      </c>
      <c r="I142" s="138">
        <f t="shared" si="4"/>
        <v>2</v>
      </c>
    </row>
    <row r="143" spans="1:9" ht="23.25" customHeight="1" x14ac:dyDescent="0.25">
      <c r="A143" s="20"/>
      <c r="B143" s="19" t="s">
        <v>78</v>
      </c>
      <c r="C143" s="20" t="s">
        <v>205</v>
      </c>
      <c r="D143" s="89"/>
      <c r="E143" s="17"/>
      <c r="F143" s="1"/>
      <c r="G143" s="17"/>
      <c r="H143" s="37" t="str">
        <f t="shared" si="5"/>
        <v/>
      </c>
      <c r="I143" s="37" t="str">
        <f t="shared" si="4"/>
        <v>2</v>
      </c>
    </row>
    <row r="144" spans="1:9" ht="24.75" customHeight="1" x14ac:dyDescent="0.25">
      <c r="A144" s="18"/>
      <c r="B144" s="31" t="s">
        <v>198</v>
      </c>
      <c r="C144" s="18" t="s">
        <v>202</v>
      </c>
      <c r="D144" s="94"/>
      <c r="E144" s="17"/>
      <c r="F144" s="1"/>
      <c r="G144" s="17"/>
      <c r="H144" s="37" t="str">
        <f t="shared" si="5"/>
        <v/>
      </c>
      <c r="I144" s="37" t="str">
        <f t="shared" si="4"/>
        <v>1</v>
      </c>
    </row>
    <row r="145" spans="1:9" ht="18.399999999999999" customHeight="1" x14ac:dyDescent="0.25">
      <c r="A145" s="18"/>
      <c r="B145" s="31" t="s">
        <v>104</v>
      </c>
      <c r="C145" s="30" t="s">
        <v>204</v>
      </c>
      <c r="D145" s="104"/>
      <c r="E145" s="17"/>
      <c r="F145" s="1"/>
      <c r="G145" s="17"/>
      <c r="H145" s="37" t="str">
        <f t="shared" si="5"/>
        <v/>
      </c>
      <c r="I145" s="37" t="str">
        <f t="shared" si="4"/>
        <v>0.5</v>
      </c>
    </row>
    <row r="146" spans="1:9" ht="18.399999999999999" customHeight="1" x14ac:dyDescent="0.25">
      <c r="A146" s="20"/>
      <c r="B146" s="19" t="s">
        <v>54</v>
      </c>
      <c r="C146" s="20" t="s">
        <v>203</v>
      </c>
      <c r="D146" s="89"/>
      <c r="E146" s="17"/>
      <c r="F146" s="1"/>
      <c r="G146" s="17"/>
      <c r="H146" s="37" t="str">
        <f t="shared" si="5"/>
        <v/>
      </c>
      <c r="I146" s="37" t="str">
        <f t="shared" si="4"/>
        <v>0</v>
      </c>
    </row>
    <row r="147" spans="1:9" ht="15.75" x14ac:dyDescent="0.25">
      <c r="A147" s="46">
        <v>7</v>
      </c>
      <c r="B147" s="65" t="s">
        <v>115</v>
      </c>
      <c r="C147" s="46">
        <v>6</v>
      </c>
      <c r="D147" s="73"/>
      <c r="E147" s="66"/>
      <c r="F147" s="67"/>
      <c r="G147" s="68"/>
      <c r="H147" s="37" t="str">
        <f t="shared" si="5"/>
        <v>&lt;tbody id='tbody_7'&gt;
    &lt;tr&gt;
       &lt;td&gt;&lt;/td&gt;
        &lt;td class='font-weight-bold'&gt;7&lt;/td&gt;
        &lt;td class='font-weight-bold text-left' id='td_linhvuc_7'&gt;Tổ chức tiếp dân, giải quyết thủ tục hành chính&lt;/td&gt;
        &lt;td class='font-weight-bold' id='td_diemtoida_7'&gt;6&lt;/td&gt;
        &lt;td id='td_chamdiem_7'&gt;0&lt;/td&gt;
        &lt;td&gt;&lt;/td&gt;
        &lt;td&gt;&lt;/td&gt;
        &lt;td id='td_thamdinh_7'&gt;0&lt;/td&gt;
        &lt;td&gt;&lt;/td&gt;
    &lt;/tr&gt;
    &lt;/tbody&gt;</v>
      </c>
      <c r="I147" s="37">
        <f t="shared" si="4"/>
        <v>6</v>
      </c>
    </row>
    <row r="148" spans="1:9" ht="38.25" customHeight="1" x14ac:dyDescent="0.25">
      <c r="A148" s="57">
        <v>7.1</v>
      </c>
      <c r="B148" s="58" t="s">
        <v>116</v>
      </c>
      <c r="C148" s="57">
        <v>2</v>
      </c>
      <c r="D148" s="112"/>
      <c r="E148" s="59"/>
      <c r="F148" s="60"/>
      <c r="G148" s="61"/>
      <c r="H148" s="37" t="str">
        <f t="shared" si="5"/>
        <v>&lt;tbody id='tbody_7_1' class='header'&gt;
    &lt;tr&gt;
       &lt;td&gt;&lt;img src='/svg/minus.svg' class='svg-icon'&gt;&lt;/td&gt;
        &lt;td class='font-weight-bold'&gt;7.1&lt;/td&gt;
        &lt;td class='font-weight-bold text-left' id='td_linhvuc_7_1'&gt;Hiệu quả từ việc tiếp nhận và trả kết quả trong giải quyết TTHC&lt;/td&gt;
        &lt;td class='font-weight-bold' id='td_diemtoida_7_1'&gt;2&lt;/td&gt;
        &lt;td id='td_chamdiem_7_1'&gt;0&lt;/td&gt;
        &lt;td&gt;&lt;/td&gt;
        &lt;td&gt;&lt;/td&gt;
        &lt;td id='td_thamdinh_7_1'&gt;0&lt;/td&gt;
        &lt;td&gt;&lt;/td&gt;
    &lt;/tr&gt;
    &lt;/tbody&gt;</v>
      </c>
      <c r="I148" s="37">
        <f t="shared" si="4"/>
        <v>2</v>
      </c>
    </row>
    <row r="149" spans="1:9" s="138" customFormat="1" ht="38.25" customHeight="1" x14ac:dyDescent="0.25">
      <c r="A149" s="133">
        <v>7.11</v>
      </c>
      <c r="B149" s="134" t="s">
        <v>116</v>
      </c>
      <c r="C149" s="133">
        <v>2</v>
      </c>
      <c r="D149" s="135"/>
      <c r="E149" s="136"/>
      <c r="F149" s="137"/>
      <c r="G149" s="136"/>
      <c r="H149" s="138" t="str">
        <f t="shared" si="5"/>
        <v>&lt;tbody id='tbody_7_11'&gt;
    &lt;tr class='header'&gt;
           &lt;td rowspan='5'&gt;&lt;img src='/svg/minus.svg' class='svg-icon'&gt;&lt;/td&gt;
          &lt;td rowspan='5'&gt;7.11&lt;/td&gt;
          &lt;td class='text-left'&gt;Hiệu quả từ việc tiếp nhận và trả kết quả trong giải quyết TTHC&lt;/td&gt;
          &lt;td&gt;2&lt;/td&gt;
         &lt;td id='td_chamdiem_7_11'&gt;0&lt;/td&gt;
        &lt;td&gt;&lt;/td&gt;
        &lt;td&gt;&lt;/td&gt;
         &lt;td id='td_thamdinh_7_11'&gt;0&lt;/td&gt;
         &lt;td&gt;&lt;/td&gt;
    &lt;/tr&gt;
      &lt;tr&gt;
      &lt;td class='text-left font-italic'&gt;100% TTHC đảm bảo đầy đủ thành phần hồ sơ được trả đúng hoặc sớm hơn thời gian quy định: 2&lt;/td&gt;
      &lt;td rowspan='4'&gt;&lt;/td&gt;
      &lt;td&gt;&lt;input class='chamdiem' id='radio_7_11_0' type='radio'  name='td_chamdiem_7_11' value='2'&gt;&lt;/td&gt;
    &lt;td rowspan='4' class='chamdiem align-bottom'&gt;
      &lt;input id='files_7_11' type='text' hidden&gt;
      &lt;div id='file_7_11'&gt;&lt;/div&gt;
       &lt;button class='btn btn-primary btn-sm chamdiem upload' id='upload_7_11'&gt;&lt;i class='fas fa-upload'&gt;&lt;/i&gt; Tải lên&lt;/button&gt;
    &lt;/td&gt;
      &lt;td rowspan='4' class='align-bottom'&gt;
        &lt;div id='giaitrinh_7_11'&gt;&lt;/div&gt;
        &lt;button type='button' class='btn btn-success btn-sm chamdiem giaitrinh' &gt;&lt;i class='fas fa-edit'&gt;&lt;/i&gt;&lt;/button&gt;
      &lt;/td&gt;
      &lt;td&gt;&lt;input class='thamdinh' id='radio_thamdinh_7_11_0' type='radio'  name='td_thamdinh_7_11' value='2'&gt;&lt;/td&gt;   
      &lt;td rowspan='4' class='align-bottom'&gt;
        &lt;div id='ykien_7_11'&gt;&lt;/div&gt;
        &lt;button type='button' class='btn btn-info btn-sm thamdinh' &gt;&lt;i class='fas fa-edit'&gt;&lt;/i&gt;&lt;/button&gt;
      &lt;/td&gt;
  &lt;/tr&gt; 
&lt;tr&gt;
    &lt;td class='text-left font-italic'&gt;Từ 80% - dưới 100% TTHC đảm bảo đầy đủ thành phần hồ sơ được trả đúng hoặc sớm hơn thời gian quy định: 1,5&lt;/td&gt;
    &lt;td &gt;&lt;input class='chamdiem' id='radio_7_11_1' type='radio' name='td_chamdiem_7_11' value='1.5' checked&gt;&lt;/td&gt;   
    &lt;td&gt;&lt;input class='thamdinh' id='radio_thamdinh_7_11_1' type='radio'  name='td_thamdinh_7_11' value='1.5' checked&gt;&lt;/td&gt;  
  &lt;/tr&gt;
&lt;tr&gt;
  &lt;td class='text-left font-italic'&gt;Dưới 80% TTHC đảm bảo đầy đủ thành phần hồ sơ được trả đúng hoặc sớm hơn thời gian quy định: 0&lt;/td&gt;
  &lt;td &gt;&lt;input class='chamdiem' id='radio_7_11_2' type='radio' name='td_chamdiem_7_11' value='0' checked&gt;&lt;/td&gt;   
  &lt;td&gt;&lt;input class='thamdinh' id='radio_thamdinh_7_11_2' type='radio'  name='td_thamdinh_7_11' value='0' checked&gt;&lt;/td&gt;  
&lt;/tr&gt; &lt;/tbody&gt;</v>
      </c>
      <c r="I149" s="138">
        <f t="shared" si="4"/>
        <v>2</v>
      </c>
    </row>
    <row r="150" spans="1:9" ht="48.75" customHeight="1" x14ac:dyDescent="0.25">
      <c r="A150" s="20"/>
      <c r="B150" s="24" t="s">
        <v>185</v>
      </c>
      <c r="C150" s="20" t="s">
        <v>205</v>
      </c>
      <c r="D150" s="85"/>
      <c r="E150" s="17"/>
      <c r="F150" s="1"/>
      <c r="G150" s="17"/>
      <c r="H150" s="37" t="str">
        <f t="shared" si="5"/>
        <v/>
      </c>
      <c r="I150" s="37" t="str">
        <f t="shared" si="4"/>
        <v>2</v>
      </c>
    </row>
    <row r="151" spans="1:9" ht="58.5" customHeight="1" x14ac:dyDescent="0.25">
      <c r="A151" s="20"/>
      <c r="B151" s="24" t="s">
        <v>141</v>
      </c>
      <c r="C151" s="20" t="s">
        <v>201</v>
      </c>
      <c r="D151" s="85"/>
      <c r="E151" s="17"/>
      <c r="F151" s="1"/>
      <c r="G151" s="17"/>
      <c r="H151" s="37" t="str">
        <f t="shared" si="5"/>
        <v/>
      </c>
      <c r="I151" s="37" t="str">
        <f t="shared" si="4"/>
        <v>1.5</v>
      </c>
    </row>
    <row r="152" spans="1:9" ht="49.5" customHeight="1" x14ac:dyDescent="0.25">
      <c r="A152" s="20"/>
      <c r="B152" s="24" t="s">
        <v>117</v>
      </c>
      <c r="C152" s="20" t="s">
        <v>203</v>
      </c>
      <c r="D152" s="85"/>
      <c r="E152" s="17"/>
      <c r="F152" s="1"/>
      <c r="G152" s="17"/>
      <c r="H152" s="37" t="str">
        <f t="shared" si="5"/>
        <v/>
      </c>
      <c r="I152" s="37" t="str">
        <f t="shared" si="4"/>
        <v>0</v>
      </c>
    </row>
    <row r="153" spans="1:9" ht="45" customHeight="1" x14ac:dyDescent="0.25">
      <c r="A153" s="57">
        <v>7.2</v>
      </c>
      <c r="B153" s="58" t="s">
        <v>57</v>
      </c>
      <c r="C153" s="57">
        <v>2</v>
      </c>
      <c r="D153" s="75"/>
      <c r="E153" s="59"/>
      <c r="F153" s="60"/>
      <c r="G153" s="61"/>
      <c r="H153" s="37" t="str">
        <f t="shared" si="5"/>
        <v>&lt;tbody id='tbody_7_2' class='header'&gt;
    &lt;tr&gt;
       &lt;td&gt;&lt;img src='/svg/minus.svg' class='svg-icon'&gt;&lt;/td&gt;
        &lt;td class='font-weight-bold'&gt;7.2&lt;/td&gt;
        &lt;td class='font-weight-bold text-left' id='td_linhvuc_7_2'&gt;Điều kiện cơ sở vật chất, trang thiết bị và mức độ hiện đại hóa của Bộ phận tiếp nhận và trả kết quả&lt;/td&gt;
        &lt;td class='font-weight-bold' id='td_diemtoida_7_2'&gt;2&lt;/td&gt;
        &lt;td id='td_chamdiem_7_2'&gt;0&lt;/td&gt;
        &lt;td&gt;&lt;/td&gt;
        &lt;td&gt;&lt;/td&gt;
        &lt;td id='td_thamdinh_7_2'&gt;0&lt;/td&gt;
        &lt;td&gt;&lt;/td&gt;
    &lt;/tr&gt;
    &lt;/tbody&gt;</v>
      </c>
      <c r="I153" s="37">
        <f t="shared" si="4"/>
        <v>2</v>
      </c>
    </row>
    <row r="154" spans="1:9" ht="31.5" x14ac:dyDescent="0.25">
      <c r="A154" s="20" t="s">
        <v>171</v>
      </c>
      <c r="B154" s="24" t="s">
        <v>107</v>
      </c>
      <c r="C154" s="20">
        <v>0.5</v>
      </c>
      <c r="D154" s="70"/>
      <c r="E154" s="17"/>
      <c r="F154" s="1"/>
      <c r="G154" s="17"/>
      <c r="H154" s="37" t="str">
        <f t="shared" si="5"/>
        <v>&lt;tbody id='tbody_7_2_1'&gt;
    &lt;tr class='header'&gt;
           &lt;td rowspan='5'&gt;&lt;img src='/svg/minus.svg' class='svg-icon'&gt;&lt;/td&gt;
          &lt;td rowspan='5'&gt;7.2.1&lt;/td&gt;
          &lt;td class='text-left'&gt;Diện tích phòng làm việc của Bộ phận Tiếp nhận và Trả kết quả&lt;/td&gt;
          &lt;td&gt;0.5&lt;/td&gt;
         &lt;td id='td_chamdiem_7_2_1'&gt;0&lt;/td&gt;
        &lt;td&gt;&lt;/td&gt;
        &lt;td&gt;&lt;/td&gt;
         &lt;td id='td_thamdinh_7_2_1'&gt;0&lt;/td&gt;
         &lt;td&gt;&lt;/td&gt;
    &lt;/tr&gt;
      &lt;tr&gt;
      &lt;td class='text-left font-italic'&gt;Đảm bảo quy định: 0.5&lt;/td&gt;
      &lt;td rowspan='4'&gt;&lt;/td&gt;
      &lt;td&gt;&lt;input class='chamdiem' id='radio_7_2_1_0' type='radio'  name='td_chamdiem_7_2_1' value='0.5'&gt;&lt;/td&gt;
    &lt;td rowspan='4' class='chamdiem align-bottom'&gt;
      &lt;input id='files_7_2_1' type='text' hidden&gt;
      &lt;div id='file_7_2_1'&gt;&lt;/div&gt;
       &lt;button class='btn btn-primary btn-sm chamdiem upload' id='upload_7_2_1'&gt;&lt;i class='fas fa-upload'&gt;&lt;/i&gt; Tải lên&lt;/button&gt;
    &lt;/td&gt;
      &lt;td rowspan='4' class='align-bottom'&gt;
        &lt;div id='giaitrinh_7_2_1'&gt;&lt;/div&gt;
        &lt;button type='button' class='btn btn-success btn-sm chamdiem giaitrinh' &gt;&lt;i class='fas fa-edit'&gt;&lt;/i&gt;&lt;/button&gt;
      &lt;/td&gt;
      &lt;td&gt;&lt;input class='thamdinh' id='radio_thamdinh_7_2_1_0' type='radio'  name='td_thamdinh_7_2_1' value='0.5'&gt;&lt;/td&gt;   
      &lt;td rowspan='4' class='align-bottom'&gt;
        &lt;div id='ykien_7_2_1'&gt;&lt;/div&gt;
        &lt;button type='button' class='btn btn-info btn-sm thamdinh' &gt;&lt;i class='fas fa-edit'&gt;&lt;/i&gt;&lt;/button&gt;
      &lt;/td&gt;
  &lt;/tr&gt; 
&lt;tr&gt;
    &lt;td class='text-left font-italic'&gt;Không đảm bảo quy định: 0&lt;/td&gt;
    &lt;td &gt;&lt;input class='chamdiem' id='radio_7_2_1_1' type='radio' name='td_chamdiem_7_2_1' value='0' checked&gt;&lt;/td&gt;   
    &lt;td&gt;&lt;input class='thamdinh' id='radio_thamdinh_7_2_1_1' type='radio'  name='td_thamdinh_7_2_1' value='0' checked&gt;&lt;/td&gt;  
  &lt;/tr&gt; &lt;/tbody&gt;</v>
      </c>
      <c r="I154" s="37">
        <f t="shared" si="4"/>
        <v>0.5</v>
      </c>
    </row>
    <row r="155" spans="1:9" ht="15.75" x14ac:dyDescent="0.25">
      <c r="A155" s="18"/>
      <c r="B155" s="19" t="s">
        <v>142</v>
      </c>
      <c r="C155" s="20" t="s">
        <v>204</v>
      </c>
      <c r="D155" s="89"/>
      <c r="E155" s="17"/>
      <c r="F155" s="1"/>
      <c r="G155" s="156"/>
      <c r="H155" s="37" t="str">
        <f t="shared" si="5"/>
        <v/>
      </c>
      <c r="I155" s="37" t="str">
        <f t="shared" si="4"/>
        <v>0.5</v>
      </c>
    </row>
    <row r="156" spans="1:9" ht="15.75" x14ac:dyDescent="0.25">
      <c r="A156" s="18"/>
      <c r="B156" s="19" t="s">
        <v>105</v>
      </c>
      <c r="C156" s="20" t="s">
        <v>203</v>
      </c>
      <c r="D156" s="89"/>
      <c r="E156" s="17"/>
      <c r="F156" s="1"/>
      <c r="G156" s="149"/>
      <c r="H156" s="37" t="str">
        <f t="shared" si="5"/>
        <v/>
      </c>
      <c r="I156" s="37" t="str">
        <f t="shared" si="4"/>
        <v>0</v>
      </c>
    </row>
    <row r="157" spans="1:9" s="39" customFormat="1" ht="34.5" customHeight="1" x14ac:dyDescent="0.25">
      <c r="A157" s="20" t="s">
        <v>172</v>
      </c>
      <c r="B157" s="32" t="s">
        <v>106</v>
      </c>
      <c r="C157" s="20">
        <v>0.5</v>
      </c>
      <c r="D157" s="105"/>
      <c r="E157" s="17"/>
      <c r="F157" s="1"/>
      <c r="G157" s="149"/>
      <c r="H157" s="39" t="str">
        <f t="shared" si="5"/>
        <v>&lt;tbody id='tbody_7_2_2'&gt;
    &lt;tr class='header'&gt;
           &lt;td rowspan='5'&gt;&lt;img src='/svg/minus.svg' class='svg-icon'&gt;&lt;/td&gt;
          &lt;td rowspan='5'&gt;7.2.2&lt;/td&gt;
          &lt;td class='text-left'&gt;Trang thiết bị phòng làm việc Bộ phận Tiếp nhận và trả kết quả &lt;/td&gt;
          &lt;td&gt;0.5&lt;/td&gt;
         &lt;td id='td_chamdiem_7_2_2'&gt;0&lt;/td&gt;
        &lt;td&gt;&lt;/td&gt;
        &lt;td&gt;&lt;/td&gt;
         &lt;td id='td_thamdinh_7_2_2'&gt;0&lt;/td&gt;
         &lt;td&gt;&lt;/td&gt;
    &lt;/tr&gt;
      &lt;tr&gt;
      &lt;td class='text-left font-italic'&gt;Được trang bị đầy đủ theo quy định: 0,5&lt;/td&gt;
      &lt;td rowspan='4'&gt;&lt;/td&gt;
      &lt;td&gt;&lt;input class='chamdiem' id='radio_7_2_2_0' type='radio'  name='td_chamdiem_7_2_2' value='0.5'&gt;&lt;/td&gt;
    &lt;td rowspan='4' class='chamdiem align-bottom'&gt;
      &lt;input id='files_7_2_2' type='text' hidden&gt;
      &lt;div id='file_7_2_2'&gt;&lt;/div&gt;
       &lt;button class='btn btn-primary btn-sm chamdiem upload' id='upload_7_2_2'&gt;&lt;i class='fas fa-upload'&gt;&lt;/i&gt; Tải lên&lt;/button&gt;
    &lt;/td&gt;
      &lt;td rowspan='4' class='align-bottom'&gt;
        &lt;div id='giaitrinh_7_2_2'&gt;&lt;/div&gt;
        &lt;button type='button' class='btn btn-success btn-sm chamdiem giaitrinh' &gt;&lt;i class='fas fa-edit'&gt;&lt;/i&gt;&lt;/button&gt;
      &lt;/td&gt;
      &lt;td&gt;&lt;input class='thamdinh' id='radio_thamdinh_7_2_2_0' type='radio'  name='td_thamdinh_7_2_2' value='0.5'&gt;&lt;/td&gt;   
      &lt;td rowspan='4' class='align-bottom'&gt;
        &lt;div id='ykien_7_2_2'&gt;&lt;/div&gt;
        &lt;button type='button' class='btn btn-info btn-sm thamdinh' &gt;&lt;i class='fas fa-edit'&gt;&lt;/i&gt;&lt;/button&gt;
      &lt;/td&gt;
  &lt;/tr&gt; 
&lt;tr&gt;
    &lt;td class='text-left font-italic'&gt;Không đảm bảo đầy đủ theo quy định: 0&lt;/td&gt;
    &lt;td &gt;&lt;input class='chamdiem' id='radio_7_2_2_1' type='radio' name='td_chamdiem_7_2_2' value='0' checked&gt;&lt;/td&gt;   
    &lt;td&gt;&lt;input class='thamdinh' id='radio_thamdinh_7_2_2_1' type='radio'  name='td_thamdinh_7_2_2' value='0' checked&gt;&lt;/td&gt;  
  &lt;/tr&gt; &lt;/tbody&gt;</v>
      </c>
      <c r="I157" s="39">
        <f t="shared" si="4"/>
        <v>0.5</v>
      </c>
    </row>
    <row r="158" spans="1:9" ht="15.75" x14ac:dyDescent="0.25">
      <c r="A158" s="18"/>
      <c r="B158" s="19" t="s">
        <v>143</v>
      </c>
      <c r="C158" s="20" t="s">
        <v>204</v>
      </c>
      <c r="D158" s="89"/>
      <c r="E158" s="17"/>
      <c r="F158" s="1"/>
      <c r="G158" s="149"/>
      <c r="H158" s="37" t="str">
        <f t="shared" si="5"/>
        <v/>
      </c>
      <c r="I158" s="37" t="str">
        <f t="shared" si="4"/>
        <v>0.5</v>
      </c>
    </row>
    <row r="159" spans="1:9" ht="18.399999999999999" customHeight="1" x14ac:dyDescent="0.25">
      <c r="A159" s="18"/>
      <c r="B159" s="29" t="s">
        <v>118</v>
      </c>
      <c r="C159" s="20" t="s">
        <v>203</v>
      </c>
      <c r="D159" s="89"/>
      <c r="E159" s="17"/>
      <c r="F159" s="1"/>
      <c r="G159" s="149"/>
      <c r="H159" s="37" t="str">
        <f t="shared" si="5"/>
        <v/>
      </c>
      <c r="I159" s="37" t="str">
        <f t="shared" si="4"/>
        <v>0</v>
      </c>
    </row>
    <row r="160" spans="1:9" ht="15.75" x14ac:dyDescent="0.25">
      <c r="A160" s="20" t="s">
        <v>173</v>
      </c>
      <c r="B160" s="24" t="s">
        <v>58</v>
      </c>
      <c r="C160" s="20">
        <v>1</v>
      </c>
      <c r="D160" s="70"/>
      <c r="E160" s="17"/>
      <c r="F160" s="1"/>
      <c r="G160" s="149"/>
      <c r="H160" s="37" t="str">
        <f t="shared" si="5"/>
        <v>&lt;tbody id='tbody_7_2_3'&gt;
    &lt;tr class='header'&gt;
           &lt;td rowspan='5'&gt;&lt;img src='/svg/minus.svg' class='svg-icon'&gt;&lt;/td&gt;
          &lt;td rowspan='5'&gt;7.2.3&lt;/td&gt;
          &lt;td class='text-left'&gt;Mức độ hiện đại hóa&lt;/td&gt;
          &lt;td&gt;1&lt;/td&gt;
         &lt;td id='td_chamdiem_7_2_3'&gt;0&lt;/td&gt;
        &lt;td&gt;&lt;/td&gt;
        &lt;td&gt;&lt;/td&gt;
         &lt;td id='td_thamdinh_7_2_3'&gt;0&lt;/td&gt;
         &lt;td&gt;&lt;/td&gt;
    &lt;/tr&gt;
      &lt;tr&gt;
      &lt;td class='text-left font-italic'&gt;Thực hiện phát tích kê xếp hàng gọi số theo bảng điện tử hoặc tiếp nhận nhập hồ sơ theo dõi bằng máy tính và in phiếu hẹn: 1&lt;/td&gt;
      &lt;td rowspan='4'&gt;&lt;/td&gt;
      &lt;td&gt;&lt;input class='chamdiem' id='radio_7_2_3_0' type='radio'  name='td_chamdiem_7_2_3' value='1'&gt;&lt;/td&gt;
    &lt;td rowspan='4' class='chamdiem align-bottom'&gt;
      &lt;input id='files_7_2_3' type='text' hidden&gt;
      &lt;div id='file_7_2_3'&gt;&lt;/div&gt;
       &lt;button class='btn btn-primary btn-sm chamdiem upload' id='upload_7_2_3'&gt;&lt;i class='fas fa-upload'&gt;&lt;/i&gt; Tải lên&lt;/button&gt;
    &lt;/td&gt;
      &lt;td rowspan='4' class='align-bottom'&gt;
        &lt;div id='giaitrinh_7_2_3'&gt;&lt;/div&gt;
        &lt;button type='button' class='btn btn-success btn-sm chamdiem giaitrinh' &gt;&lt;i class='fas fa-edit'&gt;&lt;/i&gt;&lt;/button&gt;
      &lt;/td&gt;
      &lt;td&gt;&lt;input class='thamdinh' id='radio_thamdinh_7_2_3_0' type='radio'  name='td_thamdinh_7_2_3' value='1'&gt;&lt;/td&gt;   
      &lt;td rowspan='4' class='align-bottom'&gt;
        &lt;div id='ykien_7_2_3'&gt;&lt;/div&gt;
        &lt;button type='button' class='btn btn-info btn-sm thamdinh' &gt;&lt;i class='fas fa-edit'&gt;&lt;/i&gt;&lt;/button&gt;
      &lt;/td&gt;
  &lt;/tr&gt; 
&lt;tr&gt;
    &lt;td class='text-left font-italic'&gt;Không thực hiện phát tích kê xếp hàng gọi số theo bảng điện tử hoặc tiếp nhận nhập hồ sơ theo dõi bằng máy tính và in phiếu hẹn: 0&lt;/td&gt;
    &lt;td &gt;&lt;input class='chamdiem' id='radio_7_2_3_1' type='radio' name='td_chamdiem_7_2_3' value='0' checked&gt;&lt;/td&gt;   
    &lt;td&gt;&lt;input class='thamdinh' id='radio_thamdinh_7_2_3_1' type='radio'  name='td_thamdinh_7_2_3' value='0' checked&gt;&lt;/td&gt;  
  &lt;/tr&gt; &lt;/tbody&gt;</v>
      </c>
      <c r="I160" s="37">
        <f t="shared" si="4"/>
        <v>1</v>
      </c>
    </row>
    <row r="161" spans="1:9" ht="47.25" x14ac:dyDescent="0.25">
      <c r="A161" s="18"/>
      <c r="B161" s="19" t="s">
        <v>144</v>
      </c>
      <c r="C161" s="20" t="s">
        <v>202</v>
      </c>
      <c r="D161" s="89"/>
      <c r="E161" s="17"/>
      <c r="F161" s="1"/>
      <c r="G161" s="149"/>
      <c r="H161" s="37" t="str">
        <f t="shared" si="5"/>
        <v/>
      </c>
      <c r="I161" s="37" t="str">
        <f t="shared" si="4"/>
        <v>1</v>
      </c>
    </row>
    <row r="162" spans="1:9" ht="47.25" x14ac:dyDescent="0.25">
      <c r="A162" s="26"/>
      <c r="B162" s="19" t="s">
        <v>119</v>
      </c>
      <c r="C162" s="33" t="s">
        <v>203</v>
      </c>
      <c r="D162" s="93"/>
      <c r="E162" s="17"/>
      <c r="F162" s="1"/>
      <c r="G162" s="149"/>
      <c r="H162" s="37" t="str">
        <f t="shared" si="5"/>
        <v/>
      </c>
      <c r="I162" s="37" t="str">
        <f t="shared" si="4"/>
        <v>0</v>
      </c>
    </row>
    <row r="163" spans="1:9" ht="15.75" x14ac:dyDescent="0.25">
      <c r="A163" s="57">
        <v>7.3</v>
      </c>
      <c r="B163" s="58" t="s">
        <v>120</v>
      </c>
      <c r="C163" s="57">
        <v>2</v>
      </c>
      <c r="D163" s="74"/>
      <c r="E163" s="59"/>
      <c r="F163" s="57"/>
      <c r="G163" s="155"/>
      <c r="H163" s="37" t="str">
        <f t="shared" si="5"/>
        <v>&lt;tbody id='tbody_7_3' class='header'&gt;
    &lt;tr&gt;
       &lt;td&gt;&lt;img src='/svg/minus.svg' class='svg-icon'&gt;&lt;/td&gt;
        &lt;td class='font-weight-bold'&gt;7.3&lt;/td&gt;
        &lt;td class='font-weight-bold text-left' id='td_linhvuc_7_3'&gt;Thái độ phục vụ nhân dân của CBCS&lt;/td&gt;
        &lt;td class='font-weight-bold' id='td_diemtoida_7_3'&gt;2&lt;/td&gt;
        &lt;td id='td_chamdiem_7_3'&gt;0&lt;/td&gt;
        &lt;td&gt;&lt;/td&gt;
        &lt;td&gt;&lt;/td&gt;
        &lt;td id='td_thamdinh_7_3'&gt;0&lt;/td&gt;
        &lt;td&gt;&lt;/td&gt;
    &lt;/tr&gt;
    &lt;/tbody&gt;</v>
      </c>
      <c r="I163" s="37">
        <f t="shared" si="4"/>
        <v>2</v>
      </c>
    </row>
    <row r="164" spans="1:9" s="138" customFormat="1" ht="15.75" x14ac:dyDescent="0.25">
      <c r="A164" s="133" t="s">
        <v>195</v>
      </c>
      <c r="B164" s="134" t="s">
        <v>120</v>
      </c>
      <c r="C164" s="133">
        <v>2</v>
      </c>
      <c r="D164" s="139"/>
      <c r="E164" s="136"/>
      <c r="F164" s="133"/>
      <c r="G164" s="155"/>
      <c r="H164" s="138" t="str">
        <f t="shared" si="5"/>
        <v>&lt;tbody id='tbody_7_3_1'&gt;
    &lt;tr class='header'&gt;
           &lt;td rowspan='5'&gt;&lt;img src='/svg/minus.svg' class='svg-icon'&gt;&lt;/td&gt;
          &lt;td rowspan='5'&gt;7.3.1&lt;/td&gt;
          &lt;td class='text-left'&gt;Thái độ phục vụ nhân dân của CBCS&lt;/td&gt;
          &lt;td&gt;2&lt;/td&gt;
         &lt;td id='td_chamdiem_7_3_1'&gt;0&lt;/td&gt;
        &lt;td&gt;&lt;/td&gt;
        &lt;td&gt;&lt;/td&gt;
         &lt;td id='td_thamdinh_7_3_1'&gt;0&lt;/td&gt;
         &lt;td&gt;&lt;/td&gt;
    &lt;/tr&gt;
      &lt;tr&gt;
      &lt;td class='text-left font-italic'&gt;100%  công dân hài lòng với chất lượng phục vụ: 2&lt;/td&gt;
      &lt;td rowspan='4'&gt;&lt;/td&gt;
      &lt;td&gt;&lt;input class='chamdiem' id='radio_7_3_1_0' type='radio'  name='td_chamdiem_7_3_1' value='2'&gt;&lt;/td&gt;
    &lt;td rowspan='4' class='chamdiem align-bottom'&gt;
      &lt;input id='files_7_3_1' type='text' hidden&gt;
      &lt;div id='file_7_3_1'&gt;&lt;/div&gt;
       &lt;button class='btn btn-primary btn-sm chamdiem upload' id='upload_7_3_1'&gt;&lt;i class='fas fa-upload'&gt;&lt;/i&gt; Tải lên&lt;/button&gt;
    &lt;/td&gt;
      &lt;td rowspan='4' class='align-bottom'&gt;
        &lt;div id='giaitrinh_7_3_1'&gt;&lt;/div&gt;
        &lt;button type='button' class='btn btn-success btn-sm chamdiem giaitrinh' &gt;&lt;i class='fas fa-edit'&gt;&lt;/i&gt;&lt;/button&gt;
      &lt;/td&gt;
      &lt;td&gt;&lt;input class='thamdinh' id='radio_thamdinh_7_3_1_0' type='radio'  name='td_thamdinh_7_3_1' value='2'&gt;&lt;/td&gt;   
      &lt;td rowspan='4' class='align-bottom'&gt;
        &lt;div id='ykien_7_3_1'&gt;&lt;/div&gt;
        &lt;button type='button' class='btn btn-info btn-sm thamdinh' &gt;&lt;i class='fas fa-edit'&gt;&lt;/i&gt;&lt;/button&gt;
      &lt;/td&gt;
  &lt;/tr&gt; 
&lt;tr&gt;
    &lt;td class='text-left font-italic'&gt;Từ 90 đến dưới 100% công dân hài lòng với chất lượng phục vụ: 1&lt;/td&gt;
    &lt;td &gt;&lt;input class='chamdiem' id='radio_7_3_1_1' type='radio' name='td_chamdiem_7_3_1' value='1' checked&gt;&lt;/td&gt;   
    &lt;td&gt;&lt;input class='thamdinh' id='radio_thamdinh_7_3_1_1' type='radio'  name='td_thamdinh_7_3_1' value='1' checked&gt;&lt;/td&gt;  
  &lt;/tr&gt;
&lt;tr&gt;
  &lt;td class='text-left font-italic'&gt;Dưới 90 % công dân hài lòng với chất lượng phục vụ: 0&lt;/td&gt;
  &lt;td &gt;&lt;input class='chamdiem' id='radio_7_3_1_2' type='radio' name='td_chamdiem_7_3_1' value='0' checked&gt;&lt;/td&gt;   
  &lt;td&gt;&lt;input class='thamdinh' id='radio_thamdinh_7_3_1_2' type='radio'  name='td_thamdinh_7_3_1' value='0' checked&gt;&lt;/td&gt;  
&lt;/tr&gt;
&lt;tr&gt;
  &lt;td class='text-left font-italic'&gt;Tổng cộng:&lt;/td&gt;
  &lt;td &gt;&lt;input class='chamdiem' id='radio_7_3_1_2' type='radio' name='td_chamdiem_7_3_1' value='60' checked&gt;&lt;/td&gt;   
  &lt;td&gt;&lt;input class='thamdinh' id='radio_thamdinh_7_3_1_2' type='radio'  name='td_thamdinh_7_3_1' value='60' checked&gt;&lt;/td&gt;  
&lt;/tr&gt; &lt;/tbody&gt;</v>
      </c>
      <c r="I164" s="138">
        <f t="shared" si="4"/>
        <v>2</v>
      </c>
    </row>
    <row r="165" spans="1:9" ht="31.5" x14ac:dyDescent="0.25">
      <c r="A165" s="20"/>
      <c r="B165" s="19" t="s">
        <v>145</v>
      </c>
      <c r="C165" s="20" t="s">
        <v>205</v>
      </c>
      <c r="D165" s="89"/>
      <c r="E165" s="17"/>
      <c r="F165" s="1"/>
      <c r="G165" s="155"/>
      <c r="H165" s="37" t="str">
        <f t="shared" si="5"/>
        <v/>
      </c>
      <c r="I165" s="37" t="str">
        <f t="shared" si="4"/>
        <v>2</v>
      </c>
    </row>
    <row r="166" spans="1:9" ht="31.5" x14ac:dyDescent="0.25">
      <c r="A166" s="20"/>
      <c r="B166" s="19" t="s">
        <v>146</v>
      </c>
      <c r="C166" s="20" t="s">
        <v>202</v>
      </c>
      <c r="D166" s="89"/>
      <c r="E166" s="17"/>
      <c r="F166" s="1"/>
      <c r="G166" s="155"/>
      <c r="H166" s="37" t="str">
        <f t="shared" si="5"/>
        <v/>
      </c>
      <c r="I166" s="37" t="str">
        <f t="shared" si="4"/>
        <v>1</v>
      </c>
    </row>
    <row r="167" spans="1:9" ht="29.25" customHeight="1" x14ac:dyDescent="0.25">
      <c r="A167" s="20"/>
      <c r="B167" s="19" t="s">
        <v>121</v>
      </c>
      <c r="C167" s="20" t="s">
        <v>203</v>
      </c>
      <c r="D167" s="89"/>
      <c r="E167" s="17"/>
      <c r="F167" s="1"/>
      <c r="G167" s="155"/>
      <c r="H167" s="37" t="str">
        <f t="shared" si="5"/>
        <v/>
      </c>
      <c r="I167" s="37" t="str">
        <f t="shared" si="4"/>
        <v>0</v>
      </c>
    </row>
    <row r="168" spans="1:9" ht="18.399999999999999" customHeight="1" x14ac:dyDescent="0.25">
      <c r="A168" s="41"/>
      <c r="B168" s="21" t="s">
        <v>59</v>
      </c>
      <c r="C168" s="69">
        <f>SUM(C5,C56,C69,C96,C114,C130,C147)</f>
        <v>60</v>
      </c>
      <c r="D168" s="69"/>
      <c r="E168" s="17"/>
      <c r="F168" s="22"/>
      <c r="G168" s="23"/>
      <c r="I168" s="37">
        <f t="shared" si="4"/>
        <v>60</v>
      </c>
    </row>
    <row r="169" spans="1:9" ht="18.399999999999999" customHeight="1" x14ac:dyDescent="0.25">
      <c r="B169" s="43"/>
      <c r="D169" s="44"/>
    </row>
    <row r="170" spans="1:9" ht="18.399999999999999" customHeight="1" x14ac:dyDescent="0.25">
      <c r="A170" s="152" t="s">
        <v>80</v>
      </c>
      <c r="B170" s="153"/>
      <c r="C170" s="153"/>
      <c r="D170" s="153"/>
      <c r="E170" s="153"/>
      <c r="F170" s="153"/>
      <c r="G170" s="97"/>
    </row>
    <row r="171" spans="1:9" ht="18.399999999999999" customHeight="1" x14ac:dyDescent="0.25">
      <c r="A171" s="152"/>
      <c r="B171" s="154" t="s">
        <v>81</v>
      </c>
      <c r="C171" s="154"/>
      <c r="D171" s="154"/>
      <c r="E171" s="154"/>
      <c r="F171" s="154"/>
      <c r="G171" s="86"/>
    </row>
    <row r="172" spans="1:9" ht="18.399999999999999" customHeight="1" x14ac:dyDescent="0.25">
      <c r="B172" s="43"/>
      <c r="D172" s="44"/>
    </row>
    <row r="173" spans="1:9" ht="18.399999999999999" customHeight="1" x14ac:dyDescent="0.25">
      <c r="B173" s="43"/>
      <c r="D173" s="44"/>
    </row>
    <row r="174" spans="1:9" ht="18.399999999999999" customHeight="1" x14ac:dyDescent="0.25">
      <c r="B174" s="43"/>
      <c r="D174" s="44"/>
    </row>
    <row r="175" spans="1:9" ht="18.399999999999999" customHeight="1" x14ac:dyDescent="0.25">
      <c r="B175" s="43"/>
      <c r="D175" s="44"/>
    </row>
    <row r="176" spans="1:9" ht="18.399999999999999" customHeight="1" x14ac:dyDescent="0.25">
      <c r="B176" s="43"/>
      <c r="D176" s="44"/>
    </row>
    <row r="177" spans="2:4" ht="18.399999999999999" customHeight="1" x14ac:dyDescent="0.25">
      <c r="B177" s="43"/>
      <c r="D177" s="44"/>
    </row>
    <row r="178" spans="2:4" ht="18.399999999999999" customHeight="1" x14ac:dyDescent="0.25">
      <c r="B178" s="43"/>
      <c r="D178" s="44"/>
    </row>
    <row r="179" spans="2:4" ht="18.399999999999999" customHeight="1" x14ac:dyDescent="0.25">
      <c r="B179" s="43"/>
      <c r="D179" s="44"/>
    </row>
    <row r="180" spans="2:4" ht="18.399999999999999" customHeight="1" x14ac:dyDescent="0.25">
      <c r="B180" s="43"/>
      <c r="D180" s="44"/>
    </row>
    <row r="181" spans="2:4" ht="18.399999999999999" customHeight="1" x14ac:dyDescent="0.25">
      <c r="B181" s="43"/>
      <c r="D181" s="44"/>
    </row>
    <row r="182" spans="2:4" ht="18.399999999999999" customHeight="1" x14ac:dyDescent="0.25">
      <c r="B182" s="43"/>
      <c r="D182" s="44"/>
    </row>
    <row r="183" spans="2:4" ht="18.399999999999999" customHeight="1" x14ac:dyDescent="0.25">
      <c r="B183" s="43"/>
      <c r="D183" s="44"/>
    </row>
    <row r="184" spans="2:4" ht="18.399999999999999" customHeight="1" x14ac:dyDescent="0.25">
      <c r="B184" s="43"/>
      <c r="D184" s="44"/>
    </row>
    <row r="185" spans="2:4" ht="18.399999999999999" customHeight="1" x14ac:dyDescent="0.25">
      <c r="B185" s="43"/>
      <c r="D185" s="44"/>
    </row>
    <row r="186" spans="2:4" ht="18.399999999999999" customHeight="1" x14ac:dyDescent="0.25">
      <c r="B186" s="43"/>
      <c r="D186" s="44"/>
    </row>
    <row r="187" spans="2:4" ht="18.399999999999999" customHeight="1" x14ac:dyDescent="0.25">
      <c r="B187" s="43"/>
      <c r="D187" s="44"/>
    </row>
    <row r="188" spans="2:4" ht="18.399999999999999" customHeight="1" x14ac:dyDescent="0.25">
      <c r="B188" s="43"/>
      <c r="D188" s="44"/>
    </row>
    <row r="189" spans="2:4" ht="18.399999999999999" customHeight="1" x14ac:dyDescent="0.25">
      <c r="B189" s="43"/>
      <c r="D189" s="44"/>
    </row>
    <row r="190" spans="2:4" ht="18.399999999999999" customHeight="1" x14ac:dyDescent="0.25">
      <c r="B190" s="43"/>
      <c r="D190" s="44"/>
    </row>
    <row r="191" spans="2:4" ht="18.399999999999999" customHeight="1" x14ac:dyDescent="0.25">
      <c r="B191" s="43"/>
      <c r="D191" s="44"/>
    </row>
    <row r="192" spans="2:4" ht="18.399999999999999" customHeight="1" x14ac:dyDescent="0.25">
      <c r="B192" s="43"/>
      <c r="D192" s="44"/>
    </row>
    <row r="193" spans="2:4" ht="18.399999999999999" customHeight="1" x14ac:dyDescent="0.25">
      <c r="B193" s="43"/>
      <c r="D193" s="44"/>
    </row>
    <row r="194" spans="2:4" ht="18.399999999999999" customHeight="1" x14ac:dyDescent="0.25">
      <c r="B194" s="43"/>
      <c r="D194" s="44"/>
    </row>
    <row r="195" spans="2:4" ht="18.399999999999999" customHeight="1" x14ac:dyDescent="0.25">
      <c r="B195" s="43"/>
      <c r="D195" s="44"/>
    </row>
    <row r="196" spans="2:4" ht="18.399999999999999" customHeight="1" x14ac:dyDescent="0.25">
      <c r="B196" s="43"/>
      <c r="D196" s="44"/>
    </row>
    <row r="197" spans="2:4" ht="18.399999999999999" customHeight="1" x14ac:dyDescent="0.25">
      <c r="B197" s="43"/>
      <c r="D197" s="44"/>
    </row>
    <row r="198" spans="2:4" ht="18.399999999999999" customHeight="1" x14ac:dyDescent="0.25">
      <c r="B198" s="43"/>
      <c r="D198" s="44"/>
    </row>
    <row r="199" spans="2:4" ht="18.399999999999999" customHeight="1" x14ac:dyDescent="0.25">
      <c r="B199" s="43"/>
      <c r="D199" s="44"/>
    </row>
    <row r="200" spans="2:4" ht="18.399999999999999" customHeight="1" x14ac:dyDescent="0.25">
      <c r="B200" s="43"/>
      <c r="D200" s="44"/>
    </row>
    <row r="201" spans="2:4" ht="18.399999999999999" customHeight="1" x14ac:dyDescent="0.25">
      <c r="B201" s="43"/>
      <c r="D201" s="44"/>
    </row>
    <row r="202" spans="2:4" ht="18.399999999999999" customHeight="1" x14ac:dyDescent="0.25">
      <c r="B202" s="43"/>
      <c r="D202" s="44"/>
    </row>
    <row r="203" spans="2:4" ht="18.399999999999999" customHeight="1" x14ac:dyDescent="0.25">
      <c r="B203" s="43"/>
      <c r="D203" s="44"/>
    </row>
    <row r="204" spans="2:4" ht="18.399999999999999" customHeight="1" x14ac:dyDescent="0.25">
      <c r="B204" s="43"/>
      <c r="D204" s="44"/>
    </row>
    <row r="205" spans="2:4" ht="18.399999999999999" customHeight="1" x14ac:dyDescent="0.25">
      <c r="B205" s="43"/>
      <c r="D205" s="44"/>
    </row>
    <row r="206" spans="2:4" ht="18.399999999999999" customHeight="1" x14ac:dyDescent="0.25">
      <c r="B206" s="43"/>
      <c r="D206" s="44"/>
    </row>
    <row r="207" spans="2:4" ht="18.399999999999999" customHeight="1" x14ac:dyDescent="0.25">
      <c r="B207" s="43"/>
      <c r="D207" s="44"/>
    </row>
    <row r="208" spans="2:4" ht="18.399999999999999" customHeight="1" x14ac:dyDescent="0.25">
      <c r="B208" s="43"/>
      <c r="D208" s="44"/>
    </row>
    <row r="209" spans="2:4" ht="18.399999999999999" customHeight="1" x14ac:dyDescent="0.25">
      <c r="B209" s="43"/>
      <c r="D209" s="44"/>
    </row>
    <row r="210" spans="2:4" ht="18.399999999999999" customHeight="1" x14ac:dyDescent="0.25">
      <c r="B210" s="43"/>
      <c r="D210" s="44"/>
    </row>
    <row r="211" spans="2:4" ht="18.399999999999999" customHeight="1" x14ac:dyDescent="0.25">
      <c r="B211" s="43"/>
      <c r="D211" s="44"/>
    </row>
    <row r="212" spans="2:4" ht="18.399999999999999" customHeight="1" x14ac:dyDescent="0.25">
      <c r="B212" s="43"/>
      <c r="D212" s="44"/>
    </row>
    <row r="213" spans="2:4" ht="18.399999999999999" customHeight="1" x14ac:dyDescent="0.25">
      <c r="B213" s="43"/>
      <c r="D213" s="44"/>
    </row>
    <row r="214" spans="2:4" ht="18.399999999999999" customHeight="1" x14ac:dyDescent="0.25">
      <c r="B214" s="43"/>
      <c r="D214" s="44"/>
    </row>
    <row r="215" spans="2:4" ht="18.399999999999999" customHeight="1" x14ac:dyDescent="0.25">
      <c r="B215" s="43"/>
      <c r="D215" s="44"/>
    </row>
    <row r="216" spans="2:4" ht="18.399999999999999" customHeight="1" x14ac:dyDescent="0.25">
      <c r="B216" s="43"/>
      <c r="D216" s="44"/>
    </row>
    <row r="217" spans="2:4" ht="18.399999999999999" customHeight="1" x14ac:dyDescent="0.25">
      <c r="B217" s="43"/>
      <c r="D217" s="44"/>
    </row>
    <row r="218" spans="2:4" ht="18.399999999999999" customHeight="1" x14ac:dyDescent="0.25">
      <c r="B218" s="43"/>
      <c r="D218" s="44"/>
    </row>
    <row r="219" spans="2:4" ht="18.399999999999999" customHeight="1" x14ac:dyDescent="0.25">
      <c r="B219" s="43"/>
      <c r="D219" s="44"/>
    </row>
    <row r="220" spans="2:4" ht="18.399999999999999" customHeight="1" x14ac:dyDescent="0.25">
      <c r="B220" s="43"/>
      <c r="D220" s="44"/>
    </row>
    <row r="221" spans="2:4" ht="18.399999999999999" customHeight="1" x14ac:dyDescent="0.25">
      <c r="B221" s="43"/>
      <c r="D221" s="44"/>
    </row>
    <row r="222" spans="2:4" ht="18.399999999999999" customHeight="1" x14ac:dyDescent="0.25">
      <c r="B222" s="43"/>
      <c r="D222" s="44"/>
    </row>
    <row r="223" spans="2:4" ht="18.399999999999999" customHeight="1" x14ac:dyDescent="0.25">
      <c r="B223" s="43"/>
      <c r="D223" s="44"/>
    </row>
    <row r="224" spans="2:4" ht="18.399999999999999" customHeight="1" x14ac:dyDescent="0.25">
      <c r="B224" s="43"/>
      <c r="D224" s="44"/>
    </row>
    <row r="225" spans="2:4" ht="18.399999999999999" customHeight="1" x14ac:dyDescent="0.25">
      <c r="B225" s="43"/>
      <c r="D225" s="44"/>
    </row>
    <row r="226" spans="2:4" ht="18.399999999999999" customHeight="1" x14ac:dyDescent="0.25">
      <c r="B226" s="43"/>
      <c r="D226" s="44"/>
    </row>
    <row r="227" spans="2:4" ht="18.399999999999999" customHeight="1" x14ac:dyDescent="0.25">
      <c r="B227" s="43"/>
      <c r="D227" s="44"/>
    </row>
    <row r="228" spans="2:4" ht="18.399999999999999" customHeight="1" x14ac:dyDescent="0.25">
      <c r="B228" s="43"/>
      <c r="D228" s="44"/>
    </row>
    <row r="229" spans="2:4" ht="18.399999999999999" customHeight="1" x14ac:dyDescent="0.25">
      <c r="B229" s="43"/>
      <c r="D229" s="44"/>
    </row>
    <row r="230" spans="2:4" ht="18.399999999999999" customHeight="1" x14ac:dyDescent="0.25">
      <c r="B230" s="43"/>
      <c r="D230" s="44"/>
    </row>
    <row r="231" spans="2:4" ht="18.399999999999999" customHeight="1" x14ac:dyDescent="0.25">
      <c r="B231" s="43"/>
      <c r="D231" s="44"/>
    </row>
    <row r="232" spans="2:4" ht="18.399999999999999" customHeight="1" x14ac:dyDescent="0.25">
      <c r="B232" s="43"/>
      <c r="D232" s="44"/>
    </row>
    <row r="233" spans="2:4" ht="18.399999999999999" customHeight="1" x14ac:dyDescent="0.25">
      <c r="B233" s="43"/>
      <c r="D233" s="44"/>
    </row>
    <row r="234" spans="2:4" ht="18.399999999999999" customHeight="1" x14ac:dyDescent="0.25">
      <c r="B234" s="43"/>
      <c r="D234" s="44"/>
    </row>
    <row r="235" spans="2:4" ht="18.399999999999999" customHeight="1" x14ac:dyDescent="0.25">
      <c r="B235" s="43"/>
      <c r="D235" s="44"/>
    </row>
    <row r="236" spans="2:4" ht="18.399999999999999" customHeight="1" x14ac:dyDescent="0.25">
      <c r="B236" s="43"/>
      <c r="D236" s="44"/>
    </row>
    <row r="237" spans="2:4" ht="18.399999999999999" customHeight="1" x14ac:dyDescent="0.25">
      <c r="B237" s="43"/>
      <c r="D237" s="44"/>
    </row>
    <row r="238" spans="2:4" ht="18.399999999999999" customHeight="1" x14ac:dyDescent="0.25">
      <c r="B238" s="43"/>
      <c r="D238" s="44"/>
    </row>
    <row r="239" spans="2:4" ht="18.399999999999999" customHeight="1" x14ac:dyDescent="0.25">
      <c r="B239" s="43"/>
      <c r="D239" s="44"/>
    </row>
    <row r="240" spans="2:4" ht="18.399999999999999" customHeight="1" x14ac:dyDescent="0.25">
      <c r="B240" s="43"/>
      <c r="D240" s="44"/>
    </row>
    <row r="241" spans="2:4" ht="18.399999999999999" customHeight="1" x14ac:dyDescent="0.25">
      <c r="B241" s="43"/>
      <c r="D241" s="44"/>
    </row>
    <row r="242" spans="2:4" ht="18.399999999999999" customHeight="1" x14ac:dyDescent="0.25">
      <c r="B242" s="43"/>
      <c r="D242" s="44"/>
    </row>
    <row r="243" spans="2:4" ht="18.399999999999999" customHeight="1" x14ac:dyDescent="0.25">
      <c r="B243" s="43"/>
      <c r="D243" s="44"/>
    </row>
    <row r="244" spans="2:4" ht="18.399999999999999" customHeight="1" x14ac:dyDescent="0.25">
      <c r="B244" s="43"/>
      <c r="D244" s="44"/>
    </row>
    <row r="245" spans="2:4" ht="18.399999999999999" customHeight="1" x14ac:dyDescent="0.25">
      <c r="B245" s="43"/>
      <c r="D245" s="44"/>
    </row>
    <row r="246" spans="2:4" ht="18.399999999999999" customHeight="1" x14ac:dyDescent="0.25">
      <c r="B246" s="43"/>
      <c r="D246" s="44"/>
    </row>
    <row r="247" spans="2:4" ht="18.399999999999999" customHeight="1" x14ac:dyDescent="0.25">
      <c r="B247" s="43"/>
      <c r="D247" s="44"/>
    </row>
    <row r="248" spans="2:4" ht="18.399999999999999" customHeight="1" x14ac:dyDescent="0.25">
      <c r="B248" s="43"/>
      <c r="D248" s="44"/>
    </row>
    <row r="249" spans="2:4" ht="18.399999999999999" customHeight="1" x14ac:dyDescent="0.25">
      <c r="B249" s="43"/>
      <c r="D249" s="44"/>
    </row>
    <row r="250" spans="2:4" ht="18.399999999999999" customHeight="1" x14ac:dyDescent="0.25">
      <c r="B250" s="43"/>
      <c r="D250" s="44"/>
    </row>
    <row r="251" spans="2:4" ht="18.399999999999999" customHeight="1" x14ac:dyDescent="0.25">
      <c r="B251" s="43"/>
      <c r="D251" s="44"/>
    </row>
    <row r="252" spans="2:4" ht="18.399999999999999" customHeight="1" x14ac:dyDescent="0.25">
      <c r="B252" s="43"/>
      <c r="D252" s="44"/>
    </row>
    <row r="253" spans="2:4" ht="18.399999999999999" customHeight="1" x14ac:dyDescent="0.25">
      <c r="B253" s="43"/>
      <c r="D253" s="44"/>
    </row>
    <row r="254" spans="2:4" ht="18.399999999999999" customHeight="1" x14ac:dyDescent="0.25">
      <c r="B254" s="43"/>
      <c r="D254" s="44"/>
    </row>
    <row r="255" spans="2:4" ht="18.399999999999999" customHeight="1" x14ac:dyDescent="0.25">
      <c r="B255" s="43"/>
      <c r="D255" s="44"/>
    </row>
    <row r="256" spans="2:4" ht="18.399999999999999" customHeight="1" x14ac:dyDescent="0.25">
      <c r="B256" s="43"/>
      <c r="D256" s="44"/>
    </row>
    <row r="257" spans="2:4" ht="18.399999999999999" customHeight="1" x14ac:dyDescent="0.25">
      <c r="B257" s="43"/>
      <c r="D257" s="44"/>
    </row>
    <row r="258" spans="2:4" ht="18.399999999999999" customHeight="1" x14ac:dyDescent="0.25">
      <c r="B258" s="43"/>
      <c r="D258" s="44"/>
    </row>
    <row r="259" spans="2:4" ht="18.399999999999999" customHeight="1" x14ac:dyDescent="0.25">
      <c r="B259" s="43"/>
      <c r="D259" s="44"/>
    </row>
    <row r="260" spans="2:4" ht="18.399999999999999" customHeight="1" x14ac:dyDescent="0.25">
      <c r="B260" s="43"/>
      <c r="D260" s="44"/>
    </row>
    <row r="261" spans="2:4" ht="18.399999999999999" customHeight="1" x14ac:dyDescent="0.25">
      <c r="B261" s="43"/>
      <c r="D261" s="44"/>
    </row>
    <row r="262" spans="2:4" ht="18.399999999999999" customHeight="1" x14ac:dyDescent="0.25">
      <c r="B262" s="43"/>
      <c r="D262" s="44"/>
    </row>
    <row r="263" spans="2:4" ht="18.399999999999999" customHeight="1" x14ac:dyDescent="0.25">
      <c r="B263" s="43"/>
      <c r="D263" s="44"/>
    </row>
    <row r="264" spans="2:4" ht="18.399999999999999" customHeight="1" x14ac:dyDescent="0.25">
      <c r="B264" s="43"/>
      <c r="D264" s="44"/>
    </row>
    <row r="265" spans="2:4" ht="18.399999999999999" customHeight="1" x14ac:dyDescent="0.25">
      <c r="B265" s="43"/>
      <c r="D265" s="44"/>
    </row>
    <row r="266" spans="2:4" ht="18.399999999999999" customHeight="1" x14ac:dyDescent="0.25">
      <c r="B266" s="43"/>
      <c r="D266" s="44"/>
    </row>
    <row r="267" spans="2:4" ht="18.399999999999999" customHeight="1" x14ac:dyDescent="0.25">
      <c r="B267" s="43"/>
      <c r="D267" s="44"/>
    </row>
    <row r="268" spans="2:4" ht="18.399999999999999" customHeight="1" x14ac:dyDescent="0.25">
      <c r="B268" s="43"/>
      <c r="D268" s="44"/>
    </row>
    <row r="269" spans="2:4" ht="18.399999999999999" customHeight="1" x14ac:dyDescent="0.25">
      <c r="B269" s="43"/>
      <c r="D269" s="44"/>
    </row>
    <row r="270" spans="2:4" ht="18.399999999999999" customHeight="1" x14ac:dyDescent="0.25">
      <c r="B270" s="43"/>
      <c r="D270" s="44"/>
    </row>
    <row r="271" spans="2:4" ht="18.399999999999999" customHeight="1" x14ac:dyDescent="0.25">
      <c r="B271" s="43"/>
      <c r="D271" s="44"/>
    </row>
    <row r="272" spans="2:4" ht="18.399999999999999" customHeight="1" x14ac:dyDescent="0.25">
      <c r="B272" s="43"/>
      <c r="D272" s="44"/>
    </row>
    <row r="273" spans="2:4" ht="18.399999999999999" customHeight="1" x14ac:dyDescent="0.25">
      <c r="B273" s="43"/>
      <c r="D273" s="44"/>
    </row>
    <row r="274" spans="2:4" ht="18.399999999999999" customHeight="1" x14ac:dyDescent="0.25">
      <c r="B274" s="43"/>
      <c r="D274" s="44"/>
    </row>
    <row r="275" spans="2:4" ht="18.399999999999999" customHeight="1" x14ac:dyDescent="0.25">
      <c r="B275" s="43"/>
      <c r="D275" s="44"/>
    </row>
    <row r="276" spans="2:4" ht="18.399999999999999" customHeight="1" x14ac:dyDescent="0.25">
      <c r="B276" s="43"/>
      <c r="D276" s="44"/>
    </row>
    <row r="277" spans="2:4" ht="18.399999999999999" customHeight="1" x14ac:dyDescent="0.25">
      <c r="B277" s="43"/>
      <c r="D277" s="44"/>
    </row>
    <row r="278" spans="2:4" ht="18.399999999999999" customHeight="1" x14ac:dyDescent="0.25">
      <c r="B278" s="43"/>
      <c r="D278" s="44"/>
    </row>
    <row r="279" spans="2:4" ht="18.399999999999999" customHeight="1" x14ac:dyDescent="0.25">
      <c r="B279" s="43"/>
      <c r="D279" s="44"/>
    </row>
    <row r="280" spans="2:4" ht="18.399999999999999" customHeight="1" x14ac:dyDescent="0.25">
      <c r="B280" s="43"/>
      <c r="D280" s="44"/>
    </row>
    <row r="281" spans="2:4" ht="18.399999999999999" customHeight="1" x14ac:dyDescent="0.25">
      <c r="B281" s="43"/>
      <c r="D281" s="44"/>
    </row>
    <row r="282" spans="2:4" ht="18.399999999999999" customHeight="1" x14ac:dyDescent="0.25">
      <c r="B282" s="43"/>
      <c r="D282" s="44"/>
    </row>
    <row r="283" spans="2:4" ht="18.399999999999999" customHeight="1" x14ac:dyDescent="0.25">
      <c r="B283" s="43"/>
      <c r="D283" s="44"/>
    </row>
    <row r="284" spans="2:4" ht="18.399999999999999" customHeight="1" x14ac:dyDescent="0.25">
      <c r="B284" s="43"/>
      <c r="D284" s="44"/>
    </row>
    <row r="285" spans="2:4" ht="18.399999999999999" customHeight="1" x14ac:dyDescent="0.25">
      <c r="B285" s="43"/>
      <c r="D285" s="44"/>
    </row>
    <row r="286" spans="2:4" ht="18.399999999999999" customHeight="1" x14ac:dyDescent="0.25">
      <c r="B286" s="43"/>
      <c r="D286" s="44"/>
    </row>
    <row r="287" spans="2:4" ht="18.399999999999999" customHeight="1" x14ac:dyDescent="0.25">
      <c r="B287" s="43"/>
      <c r="D287" s="44"/>
    </row>
    <row r="288" spans="2:4" ht="18.399999999999999" customHeight="1" x14ac:dyDescent="0.25">
      <c r="B288" s="43"/>
      <c r="D288" s="44"/>
    </row>
    <row r="289" spans="2:4" ht="18.399999999999999" customHeight="1" x14ac:dyDescent="0.25">
      <c r="B289" s="43"/>
      <c r="D289" s="44"/>
    </row>
    <row r="290" spans="2:4" ht="18.399999999999999" customHeight="1" x14ac:dyDescent="0.25">
      <c r="B290" s="43"/>
      <c r="D290" s="44"/>
    </row>
    <row r="291" spans="2:4" ht="18.399999999999999" customHeight="1" x14ac:dyDescent="0.25">
      <c r="B291" s="43"/>
      <c r="D291" s="44"/>
    </row>
    <row r="292" spans="2:4" ht="18.399999999999999" customHeight="1" x14ac:dyDescent="0.25">
      <c r="B292" s="43"/>
      <c r="D292" s="44"/>
    </row>
    <row r="293" spans="2:4" ht="18.399999999999999" customHeight="1" x14ac:dyDescent="0.25">
      <c r="B293" s="43"/>
      <c r="D293" s="44"/>
    </row>
    <row r="294" spans="2:4" ht="18.399999999999999" customHeight="1" x14ac:dyDescent="0.25">
      <c r="B294" s="43"/>
      <c r="D294" s="44"/>
    </row>
    <row r="295" spans="2:4" ht="18.399999999999999" customHeight="1" x14ac:dyDescent="0.25">
      <c r="B295" s="43"/>
      <c r="D295" s="44"/>
    </row>
    <row r="296" spans="2:4" ht="18.399999999999999" customHeight="1" x14ac:dyDescent="0.25">
      <c r="B296" s="43"/>
      <c r="D296" s="44"/>
    </row>
    <row r="297" spans="2:4" ht="18.399999999999999" customHeight="1" x14ac:dyDescent="0.25">
      <c r="B297" s="43"/>
      <c r="D297" s="44"/>
    </row>
    <row r="298" spans="2:4" ht="18.399999999999999" customHeight="1" x14ac:dyDescent="0.25">
      <c r="B298" s="43"/>
      <c r="D298" s="44"/>
    </row>
    <row r="299" spans="2:4" ht="18.399999999999999" customHeight="1" x14ac:dyDescent="0.25">
      <c r="B299" s="43"/>
      <c r="D299" s="44"/>
    </row>
    <row r="300" spans="2:4" ht="18.399999999999999" customHeight="1" x14ac:dyDescent="0.25">
      <c r="B300" s="43"/>
      <c r="D300" s="44"/>
    </row>
    <row r="301" spans="2:4" ht="18.399999999999999" customHeight="1" x14ac:dyDescent="0.25">
      <c r="B301" s="43"/>
      <c r="D301" s="44"/>
    </row>
    <row r="302" spans="2:4" ht="18.399999999999999" customHeight="1" x14ac:dyDescent="0.25">
      <c r="B302" s="43"/>
      <c r="D302" s="44"/>
    </row>
    <row r="303" spans="2:4" ht="18.399999999999999" customHeight="1" x14ac:dyDescent="0.25">
      <c r="B303" s="43"/>
      <c r="D303" s="44"/>
    </row>
    <row r="304" spans="2:4" ht="18.399999999999999" customHeight="1" x14ac:dyDescent="0.25">
      <c r="B304" s="43"/>
      <c r="D304" s="44"/>
    </row>
    <row r="305" spans="2:4" ht="18.399999999999999" customHeight="1" x14ac:dyDescent="0.25">
      <c r="B305" s="43"/>
      <c r="D305" s="44"/>
    </row>
    <row r="306" spans="2:4" ht="18.399999999999999" customHeight="1" x14ac:dyDescent="0.25">
      <c r="B306" s="43"/>
      <c r="D306" s="44"/>
    </row>
    <row r="307" spans="2:4" ht="18.399999999999999" customHeight="1" x14ac:dyDescent="0.25">
      <c r="B307" s="43"/>
      <c r="D307" s="44"/>
    </row>
    <row r="308" spans="2:4" ht="18.399999999999999" customHeight="1" x14ac:dyDescent="0.25">
      <c r="B308" s="43"/>
      <c r="D308" s="44"/>
    </row>
    <row r="309" spans="2:4" ht="18.399999999999999" customHeight="1" x14ac:dyDescent="0.25">
      <c r="B309" s="43"/>
      <c r="D309" s="44"/>
    </row>
    <row r="310" spans="2:4" ht="18.399999999999999" customHeight="1" x14ac:dyDescent="0.25">
      <c r="B310" s="43"/>
      <c r="D310" s="44"/>
    </row>
    <row r="311" spans="2:4" ht="18.399999999999999" customHeight="1" x14ac:dyDescent="0.25">
      <c r="B311" s="43"/>
      <c r="D311" s="44"/>
    </row>
    <row r="312" spans="2:4" ht="18.399999999999999" customHeight="1" x14ac:dyDescent="0.25">
      <c r="B312" s="43"/>
      <c r="D312" s="44"/>
    </row>
    <row r="313" spans="2:4" ht="18.399999999999999" customHeight="1" x14ac:dyDescent="0.25">
      <c r="B313" s="43"/>
      <c r="D313" s="44"/>
    </row>
    <row r="314" spans="2:4" ht="18.399999999999999" customHeight="1" x14ac:dyDescent="0.25">
      <c r="B314" s="43"/>
      <c r="D314" s="44"/>
    </row>
    <row r="315" spans="2:4" ht="18.399999999999999" customHeight="1" x14ac:dyDescent="0.25">
      <c r="B315" s="43"/>
      <c r="D315" s="44"/>
    </row>
    <row r="316" spans="2:4" ht="18.399999999999999" customHeight="1" x14ac:dyDescent="0.25">
      <c r="B316" s="43"/>
      <c r="D316" s="44"/>
    </row>
    <row r="317" spans="2:4" ht="18.399999999999999" customHeight="1" x14ac:dyDescent="0.25">
      <c r="B317" s="43"/>
      <c r="D317" s="44"/>
    </row>
    <row r="318" spans="2:4" ht="18.399999999999999" customHeight="1" x14ac:dyDescent="0.25">
      <c r="B318" s="43"/>
      <c r="D318" s="44"/>
    </row>
    <row r="319" spans="2:4" ht="18.399999999999999" customHeight="1" x14ac:dyDescent="0.25">
      <c r="B319" s="43"/>
      <c r="D319" s="44"/>
    </row>
    <row r="320" spans="2:4" ht="18.399999999999999" customHeight="1" x14ac:dyDescent="0.25">
      <c r="B320" s="43"/>
      <c r="D320" s="44"/>
    </row>
    <row r="321" spans="2:4" ht="18.399999999999999" customHeight="1" x14ac:dyDescent="0.25">
      <c r="B321" s="43"/>
      <c r="D321" s="44"/>
    </row>
    <row r="322" spans="2:4" ht="18.399999999999999" customHeight="1" x14ac:dyDescent="0.25">
      <c r="B322" s="43"/>
      <c r="D322" s="44"/>
    </row>
    <row r="323" spans="2:4" ht="18.399999999999999" customHeight="1" x14ac:dyDescent="0.25">
      <c r="B323" s="43"/>
      <c r="D323" s="44"/>
    </row>
    <row r="324" spans="2:4" ht="18.399999999999999" customHeight="1" x14ac:dyDescent="0.25">
      <c r="B324" s="43"/>
      <c r="D324" s="44"/>
    </row>
    <row r="325" spans="2:4" ht="18.399999999999999" customHeight="1" x14ac:dyDescent="0.25">
      <c r="B325" s="43"/>
      <c r="D325" s="44"/>
    </row>
    <row r="326" spans="2:4" ht="18.399999999999999" customHeight="1" x14ac:dyDescent="0.25">
      <c r="B326" s="43"/>
      <c r="D326" s="44"/>
    </row>
    <row r="327" spans="2:4" ht="18.399999999999999" customHeight="1" x14ac:dyDescent="0.25">
      <c r="B327" s="43"/>
      <c r="D327" s="44"/>
    </row>
    <row r="328" spans="2:4" ht="18.399999999999999" customHeight="1" x14ac:dyDescent="0.25">
      <c r="B328" s="43"/>
      <c r="D328" s="44"/>
    </row>
    <row r="329" spans="2:4" ht="18.399999999999999" customHeight="1" x14ac:dyDescent="0.25">
      <c r="B329" s="43"/>
      <c r="D329" s="44"/>
    </row>
    <row r="330" spans="2:4" ht="18.399999999999999" customHeight="1" x14ac:dyDescent="0.25">
      <c r="B330" s="43"/>
      <c r="D330" s="44"/>
    </row>
    <row r="331" spans="2:4" ht="18.399999999999999" customHeight="1" x14ac:dyDescent="0.25">
      <c r="B331" s="43"/>
      <c r="D331" s="44"/>
    </row>
    <row r="332" spans="2:4" ht="18.399999999999999" customHeight="1" x14ac:dyDescent="0.25">
      <c r="B332" s="43"/>
      <c r="D332" s="44"/>
    </row>
    <row r="333" spans="2:4" ht="18.399999999999999" customHeight="1" x14ac:dyDescent="0.25">
      <c r="B333" s="43"/>
      <c r="D333" s="44"/>
    </row>
    <row r="334" spans="2:4" ht="18.399999999999999" customHeight="1" x14ac:dyDescent="0.25">
      <c r="B334" s="43"/>
      <c r="D334" s="44"/>
    </row>
    <row r="335" spans="2:4" ht="18.399999999999999" customHeight="1" x14ac:dyDescent="0.25">
      <c r="B335" s="43"/>
      <c r="D335" s="44"/>
    </row>
    <row r="336" spans="2:4" ht="18.399999999999999" customHeight="1" x14ac:dyDescent="0.25">
      <c r="B336" s="43"/>
      <c r="D336" s="44"/>
    </row>
    <row r="337" spans="2:4" ht="18.399999999999999" customHeight="1" x14ac:dyDescent="0.25">
      <c r="B337" s="43"/>
      <c r="D337" s="44"/>
    </row>
    <row r="338" spans="2:4" ht="18.399999999999999" customHeight="1" x14ac:dyDescent="0.25">
      <c r="B338" s="43"/>
      <c r="D338" s="44"/>
    </row>
    <row r="339" spans="2:4" ht="18.399999999999999" customHeight="1" x14ac:dyDescent="0.25">
      <c r="B339" s="43"/>
      <c r="D339" s="44"/>
    </row>
    <row r="340" spans="2:4" ht="18.399999999999999" customHeight="1" x14ac:dyDescent="0.25">
      <c r="B340" s="43"/>
      <c r="D340" s="44"/>
    </row>
    <row r="341" spans="2:4" ht="18.399999999999999" customHeight="1" x14ac:dyDescent="0.25">
      <c r="B341" s="43"/>
      <c r="D341" s="44"/>
    </row>
    <row r="342" spans="2:4" ht="18.399999999999999" customHeight="1" x14ac:dyDescent="0.25">
      <c r="B342" s="43"/>
      <c r="D342" s="44"/>
    </row>
    <row r="343" spans="2:4" ht="18.399999999999999" customHeight="1" x14ac:dyDescent="0.25">
      <c r="B343" s="43"/>
      <c r="D343" s="44"/>
    </row>
    <row r="344" spans="2:4" ht="18.399999999999999" customHeight="1" x14ac:dyDescent="0.25">
      <c r="B344" s="43"/>
      <c r="D344" s="44"/>
    </row>
    <row r="345" spans="2:4" ht="18.399999999999999" customHeight="1" x14ac:dyDescent="0.25">
      <c r="B345" s="43"/>
      <c r="D345" s="44"/>
    </row>
    <row r="346" spans="2:4" ht="18.399999999999999" customHeight="1" x14ac:dyDescent="0.25">
      <c r="B346" s="43"/>
      <c r="D346" s="44"/>
    </row>
    <row r="347" spans="2:4" ht="18.399999999999999" customHeight="1" x14ac:dyDescent="0.25">
      <c r="B347" s="43"/>
      <c r="D347" s="44"/>
    </row>
    <row r="348" spans="2:4" ht="18.399999999999999" customHeight="1" x14ac:dyDescent="0.25">
      <c r="B348" s="43"/>
      <c r="D348" s="44"/>
    </row>
    <row r="349" spans="2:4" ht="18.399999999999999" customHeight="1" x14ac:dyDescent="0.25">
      <c r="B349" s="43"/>
      <c r="D349" s="44"/>
    </row>
    <row r="350" spans="2:4" ht="18.399999999999999" customHeight="1" x14ac:dyDescent="0.25">
      <c r="B350" s="43"/>
      <c r="D350" s="44"/>
    </row>
    <row r="351" spans="2:4" ht="18.399999999999999" customHeight="1" x14ac:dyDescent="0.25">
      <c r="B351" s="43"/>
      <c r="D351" s="44"/>
    </row>
    <row r="352" spans="2:4" ht="18.399999999999999" customHeight="1" x14ac:dyDescent="0.25">
      <c r="B352" s="43"/>
      <c r="D352" s="44"/>
    </row>
    <row r="353" spans="2:4" ht="18.399999999999999" customHeight="1" x14ac:dyDescent="0.25">
      <c r="B353" s="43"/>
      <c r="D353" s="44"/>
    </row>
    <row r="354" spans="2:4" ht="18.399999999999999" customHeight="1" x14ac:dyDescent="0.25">
      <c r="B354" s="43"/>
      <c r="D354" s="44"/>
    </row>
    <row r="355" spans="2:4" ht="18.399999999999999" customHeight="1" x14ac:dyDescent="0.25">
      <c r="B355" s="43"/>
      <c r="D355" s="44"/>
    </row>
    <row r="356" spans="2:4" ht="18.399999999999999" customHeight="1" x14ac:dyDescent="0.25">
      <c r="B356" s="43"/>
      <c r="D356" s="44"/>
    </row>
    <row r="357" spans="2:4" ht="18.399999999999999" customHeight="1" x14ac:dyDescent="0.25">
      <c r="B357" s="43"/>
      <c r="D357" s="44"/>
    </row>
    <row r="358" spans="2:4" ht="18.399999999999999" customHeight="1" x14ac:dyDescent="0.25">
      <c r="B358" s="43"/>
      <c r="D358" s="44"/>
    </row>
    <row r="359" spans="2:4" ht="18.399999999999999" customHeight="1" x14ac:dyDescent="0.25">
      <c r="B359" s="43"/>
      <c r="D359" s="44"/>
    </row>
    <row r="360" spans="2:4" ht="18.399999999999999" customHeight="1" x14ac:dyDescent="0.25">
      <c r="B360" s="43"/>
      <c r="D360" s="44"/>
    </row>
    <row r="361" spans="2:4" ht="18.399999999999999" customHeight="1" x14ac:dyDescent="0.25">
      <c r="B361" s="43"/>
      <c r="D361" s="44"/>
    </row>
    <row r="362" spans="2:4" ht="18.399999999999999" customHeight="1" x14ac:dyDescent="0.25">
      <c r="B362" s="43"/>
      <c r="D362" s="44"/>
    </row>
    <row r="363" spans="2:4" ht="18.399999999999999" customHeight="1" x14ac:dyDescent="0.25">
      <c r="B363" s="43"/>
      <c r="D363" s="44"/>
    </row>
    <row r="364" spans="2:4" ht="18.399999999999999" customHeight="1" x14ac:dyDescent="0.25">
      <c r="B364" s="43"/>
      <c r="D364" s="44"/>
    </row>
    <row r="365" spans="2:4" ht="18.399999999999999" customHeight="1" x14ac:dyDescent="0.25">
      <c r="B365" s="43"/>
      <c r="D365" s="44"/>
    </row>
    <row r="366" spans="2:4" ht="18.399999999999999" customHeight="1" x14ac:dyDescent="0.25">
      <c r="B366" s="43"/>
      <c r="D366" s="44"/>
    </row>
    <row r="367" spans="2:4" ht="18.399999999999999" customHeight="1" x14ac:dyDescent="0.25">
      <c r="B367" s="43"/>
      <c r="D367" s="44"/>
    </row>
    <row r="368" spans="2:4" ht="18.399999999999999" customHeight="1" x14ac:dyDescent="0.25">
      <c r="B368" s="43"/>
      <c r="D368" s="44"/>
    </row>
    <row r="369" spans="2:4" ht="18.399999999999999" customHeight="1" x14ac:dyDescent="0.25">
      <c r="B369" s="43"/>
      <c r="D369" s="44"/>
    </row>
    <row r="370" spans="2:4" ht="18.399999999999999" customHeight="1" x14ac:dyDescent="0.25">
      <c r="B370" s="43"/>
      <c r="D370" s="44"/>
    </row>
    <row r="371" spans="2:4" ht="18.399999999999999" customHeight="1" x14ac:dyDescent="0.25">
      <c r="B371" s="43"/>
      <c r="D371" s="44"/>
    </row>
    <row r="372" spans="2:4" ht="18.399999999999999" customHeight="1" x14ac:dyDescent="0.25">
      <c r="B372" s="43"/>
      <c r="D372" s="44"/>
    </row>
    <row r="373" spans="2:4" ht="18.399999999999999" customHeight="1" x14ac:dyDescent="0.25">
      <c r="B373" s="43"/>
      <c r="D373" s="44"/>
    </row>
    <row r="374" spans="2:4" ht="18.399999999999999" customHeight="1" x14ac:dyDescent="0.25">
      <c r="B374" s="43"/>
      <c r="D374" s="44"/>
    </row>
    <row r="375" spans="2:4" ht="18.399999999999999" customHeight="1" x14ac:dyDescent="0.25">
      <c r="B375" s="43"/>
      <c r="D375" s="44"/>
    </row>
    <row r="376" spans="2:4" ht="18.399999999999999" customHeight="1" x14ac:dyDescent="0.25">
      <c r="B376" s="43"/>
      <c r="D376" s="44"/>
    </row>
    <row r="377" spans="2:4" ht="18.399999999999999" customHeight="1" x14ac:dyDescent="0.25">
      <c r="B377" s="43"/>
      <c r="D377" s="44"/>
    </row>
    <row r="378" spans="2:4" ht="18.399999999999999" customHeight="1" x14ac:dyDescent="0.25">
      <c r="B378" s="43"/>
      <c r="D378" s="44"/>
    </row>
    <row r="379" spans="2:4" ht="18.399999999999999" customHeight="1" x14ac:dyDescent="0.25">
      <c r="B379" s="43"/>
      <c r="D379" s="44"/>
    </row>
    <row r="380" spans="2:4" ht="18.399999999999999" customHeight="1" x14ac:dyDescent="0.25">
      <c r="B380" s="43"/>
      <c r="D380" s="44"/>
    </row>
    <row r="381" spans="2:4" ht="18.399999999999999" customHeight="1" x14ac:dyDescent="0.25">
      <c r="B381" s="43"/>
      <c r="D381" s="44"/>
    </row>
    <row r="382" spans="2:4" ht="18.399999999999999" customHeight="1" x14ac:dyDescent="0.25">
      <c r="B382" s="43"/>
      <c r="D382" s="44"/>
    </row>
    <row r="383" spans="2:4" ht="18.399999999999999" customHeight="1" x14ac:dyDescent="0.25">
      <c r="B383" s="43"/>
      <c r="D383" s="44"/>
    </row>
    <row r="384" spans="2:4" ht="18.399999999999999" customHeight="1" x14ac:dyDescent="0.25">
      <c r="B384" s="43"/>
      <c r="D384" s="44"/>
    </row>
    <row r="385" spans="2:4" ht="18.399999999999999" customHeight="1" x14ac:dyDescent="0.25">
      <c r="B385" s="43"/>
      <c r="D385" s="44"/>
    </row>
    <row r="386" spans="2:4" ht="18.399999999999999" customHeight="1" x14ac:dyDescent="0.25">
      <c r="B386" s="43"/>
      <c r="D386" s="44"/>
    </row>
    <row r="387" spans="2:4" ht="18.399999999999999" customHeight="1" x14ac:dyDescent="0.25">
      <c r="B387" s="43"/>
      <c r="D387" s="44"/>
    </row>
    <row r="388" spans="2:4" ht="18.399999999999999" customHeight="1" x14ac:dyDescent="0.25">
      <c r="B388" s="43"/>
      <c r="D388" s="44"/>
    </row>
    <row r="389" spans="2:4" ht="18.399999999999999" customHeight="1" x14ac:dyDescent="0.25">
      <c r="B389" s="43"/>
      <c r="D389" s="44"/>
    </row>
    <row r="390" spans="2:4" ht="18.399999999999999" customHeight="1" x14ac:dyDescent="0.25">
      <c r="B390" s="43"/>
      <c r="D390" s="44"/>
    </row>
    <row r="391" spans="2:4" ht="18.399999999999999" customHeight="1" x14ac:dyDescent="0.25">
      <c r="B391" s="43"/>
      <c r="D391" s="44"/>
    </row>
    <row r="392" spans="2:4" ht="18.399999999999999" customHeight="1" x14ac:dyDescent="0.25">
      <c r="B392" s="43"/>
      <c r="D392" s="44"/>
    </row>
    <row r="393" spans="2:4" ht="18.399999999999999" customHeight="1" x14ac:dyDescent="0.25">
      <c r="B393" s="43"/>
      <c r="D393" s="44"/>
    </row>
    <row r="394" spans="2:4" ht="18.399999999999999" customHeight="1" x14ac:dyDescent="0.25">
      <c r="B394" s="43"/>
      <c r="D394" s="44"/>
    </row>
    <row r="395" spans="2:4" ht="18.399999999999999" customHeight="1" x14ac:dyDescent="0.25">
      <c r="B395" s="43"/>
      <c r="D395" s="44"/>
    </row>
    <row r="396" spans="2:4" ht="18.399999999999999" customHeight="1" x14ac:dyDescent="0.25">
      <c r="B396" s="43"/>
      <c r="D396" s="44"/>
    </row>
    <row r="397" spans="2:4" ht="18.399999999999999" customHeight="1" x14ac:dyDescent="0.25">
      <c r="B397" s="43"/>
      <c r="D397" s="44"/>
    </row>
    <row r="398" spans="2:4" ht="18.399999999999999" customHeight="1" x14ac:dyDescent="0.25">
      <c r="B398" s="43"/>
      <c r="D398" s="44"/>
    </row>
    <row r="399" spans="2:4" ht="18.399999999999999" customHeight="1" x14ac:dyDescent="0.25">
      <c r="B399" s="43"/>
      <c r="D399" s="44"/>
    </row>
    <row r="400" spans="2:4" ht="18.399999999999999" customHeight="1" x14ac:dyDescent="0.25">
      <c r="B400" s="43"/>
      <c r="D400" s="44"/>
    </row>
    <row r="401" spans="2:4" ht="18.399999999999999" customHeight="1" x14ac:dyDescent="0.25">
      <c r="B401" s="43"/>
      <c r="D401" s="44"/>
    </row>
    <row r="402" spans="2:4" ht="18.399999999999999" customHeight="1" x14ac:dyDescent="0.25">
      <c r="B402" s="43"/>
      <c r="D402" s="44"/>
    </row>
    <row r="403" spans="2:4" ht="18.399999999999999" customHeight="1" x14ac:dyDescent="0.25">
      <c r="B403" s="43"/>
      <c r="D403" s="44"/>
    </row>
    <row r="404" spans="2:4" ht="18.399999999999999" customHeight="1" x14ac:dyDescent="0.25">
      <c r="B404" s="43"/>
      <c r="D404" s="44"/>
    </row>
    <row r="405" spans="2:4" ht="18.399999999999999" customHeight="1" x14ac:dyDescent="0.25">
      <c r="B405" s="43"/>
      <c r="D405" s="44"/>
    </row>
    <row r="406" spans="2:4" ht="18.399999999999999" customHeight="1" x14ac:dyDescent="0.25">
      <c r="B406" s="43"/>
      <c r="D406" s="44"/>
    </row>
    <row r="407" spans="2:4" ht="18.399999999999999" customHeight="1" x14ac:dyDescent="0.25">
      <c r="B407" s="43"/>
      <c r="D407" s="44"/>
    </row>
    <row r="408" spans="2:4" ht="18.399999999999999" customHeight="1" x14ac:dyDescent="0.25">
      <c r="B408" s="43"/>
      <c r="D408" s="44"/>
    </row>
    <row r="409" spans="2:4" ht="18.399999999999999" customHeight="1" x14ac:dyDescent="0.25">
      <c r="B409" s="43"/>
      <c r="D409" s="44"/>
    </row>
    <row r="410" spans="2:4" ht="18.399999999999999" customHeight="1" x14ac:dyDescent="0.25">
      <c r="B410" s="43"/>
      <c r="D410" s="44"/>
    </row>
    <row r="411" spans="2:4" ht="18.399999999999999" customHeight="1" x14ac:dyDescent="0.25">
      <c r="B411" s="43"/>
      <c r="D411" s="44"/>
    </row>
    <row r="412" spans="2:4" ht="18.399999999999999" customHeight="1" x14ac:dyDescent="0.25">
      <c r="B412" s="43"/>
      <c r="D412" s="44"/>
    </row>
    <row r="413" spans="2:4" ht="18.399999999999999" customHeight="1" x14ac:dyDescent="0.25">
      <c r="B413" s="43"/>
      <c r="D413" s="44"/>
    </row>
    <row r="414" spans="2:4" ht="18.399999999999999" customHeight="1" x14ac:dyDescent="0.25">
      <c r="B414" s="43"/>
      <c r="D414" s="44"/>
    </row>
    <row r="415" spans="2:4" ht="18.399999999999999" customHeight="1" x14ac:dyDescent="0.25">
      <c r="B415" s="43"/>
      <c r="D415" s="44"/>
    </row>
    <row r="416" spans="2:4" ht="18.399999999999999" customHeight="1" x14ac:dyDescent="0.25">
      <c r="B416" s="43"/>
      <c r="D416" s="44"/>
    </row>
    <row r="417" spans="2:4" ht="18.399999999999999" customHeight="1" x14ac:dyDescent="0.25">
      <c r="B417" s="43"/>
      <c r="D417" s="44"/>
    </row>
    <row r="418" spans="2:4" ht="18.399999999999999" customHeight="1" x14ac:dyDescent="0.25">
      <c r="B418" s="43"/>
      <c r="D418" s="44"/>
    </row>
    <row r="419" spans="2:4" ht="18.399999999999999" customHeight="1" x14ac:dyDescent="0.25">
      <c r="B419" s="43"/>
      <c r="D419" s="44"/>
    </row>
    <row r="420" spans="2:4" ht="18.399999999999999" customHeight="1" x14ac:dyDescent="0.25">
      <c r="B420" s="43"/>
      <c r="D420" s="44"/>
    </row>
    <row r="421" spans="2:4" ht="18.399999999999999" customHeight="1" x14ac:dyDescent="0.25">
      <c r="B421" s="43"/>
      <c r="D421" s="44"/>
    </row>
    <row r="422" spans="2:4" ht="18.399999999999999" customHeight="1" x14ac:dyDescent="0.25">
      <c r="B422" s="43"/>
      <c r="D422" s="44"/>
    </row>
    <row r="423" spans="2:4" ht="18.399999999999999" customHeight="1" x14ac:dyDescent="0.25">
      <c r="B423" s="43"/>
      <c r="D423" s="44"/>
    </row>
    <row r="424" spans="2:4" ht="18.399999999999999" customHeight="1" x14ac:dyDescent="0.25">
      <c r="B424" s="43"/>
      <c r="D424" s="44"/>
    </row>
    <row r="425" spans="2:4" ht="18.399999999999999" customHeight="1" x14ac:dyDescent="0.25">
      <c r="B425" s="43"/>
      <c r="D425" s="44"/>
    </row>
    <row r="426" spans="2:4" ht="18.399999999999999" customHeight="1" x14ac:dyDescent="0.25">
      <c r="B426" s="43"/>
      <c r="D426" s="44"/>
    </row>
    <row r="427" spans="2:4" ht="18.399999999999999" customHeight="1" x14ac:dyDescent="0.25">
      <c r="B427" s="43"/>
      <c r="D427" s="44"/>
    </row>
    <row r="428" spans="2:4" ht="18.399999999999999" customHeight="1" x14ac:dyDescent="0.25">
      <c r="B428" s="43"/>
      <c r="D428" s="44"/>
    </row>
    <row r="429" spans="2:4" ht="18.399999999999999" customHeight="1" x14ac:dyDescent="0.25">
      <c r="B429" s="43"/>
      <c r="D429" s="44"/>
    </row>
    <row r="430" spans="2:4" ht="18.399999999999999" customHeight="1" x14ac:dyDescent="0.25">
      <c r="B430" s="43"/>
      <c r="D430" s="44"/>
    </row>
    <row r="431" spans="2:4" ht="18.399999999999999" customHeight="1" x14ac:dyDescent="0.25">
      <c r="B431" s="43"/>
      <c r="D431" s="44"/>
    </row>
    <row r="432" spans="2:4" ht="18.399999999999999" customHeight="1" x14ac:dyDescent="0.25">
      <c r="B432" s="43"/>
      <c r="D432" s="44"/>
    </row>
    <row r="433" spans="2:4" ht="18.399999999999999" customHeight="1" x14ac:dyDescent="0.25">
      <c r="B433" s="43"/>
      <c r="D433" s="44"/>
    </row>
    <row r="434" spans="2:4" ht="18.399999999999999" customHeight="1" x14ac:dyDescent="0.25">
      <c r="B434" s="43"/>
      <c r="D434" s="44"/>
    </row>
    <row r="435" spans="2:4" ht="18.399999999999999" customHeight="1" x14ac:dyDescent="0.25">
      <c r="B435" s="43"/>
      <c r="D435" s="44"/>
    </row>
    <row r="436" spans="2:4" ht="18.399999999999999" customHeight="1" x14ac:dyDescent="0.25">
      <c r="B436" s="43"/>
      <c r="D436" s="44"/>
    </row>
    <row r="437" spans="2:4" ht="18.399999999999999" customHeight="1" x14ac:dyDescent="0.25">
      <c r="B437" s="43"/>
      <c r="D437" s="44"/>
    </row>
    <row r="438" spans="2:4" ht="18.399999999999999" customHeight="1" x14ac:dyDescent="0.25">
      <c r="B438" s="43"/>
      <c r="D438" s="44"/>
    </row>
    <row r="439" spans="2:4" ht="18.399999999999999" customHeight="1" x14ac:dyDescent="0.25">
      <c r="B439" s="43"/>
      <c r="D439" s="44"/>
    </row>
    <row r="440" spans="2:4" ht="18.399999999999999" customHeight="1" x14ac:dyDescent="0.25">
      <c r="B440" s="43"/>
      <c r="D440" s="44"/>
    </row>
    <row r="441" spans="2:4" ht="18.399999999999999" customHeight="1" x14ac:dyDescent="0.25">
      <c r="B441" s="43"/>
      <c r="D441" s="44"/>
    </row>
    <row r="442" spans="2:4" ht="18.399999999999999" customHeight="1" x14ac:dyDescent="0.25">
      <c r="B442" s="43"/>
      <c r="D442" s="44"/>
    </row>
    <row r="443" spans="2:4" ht="18.399999999999999" customHeight="1" x14ac:dyDescent="0.25">
      <c r="B443" s="43"/>
      <c r="D443" s="44"/>
    </row>
    <row r="444" spans="2:4" ht="18.399999999999999" customHeight="1" x14ac:dyDescent="0.25">
      <c r="B444" s="43"/>
      <c r="D444" s="44"/>
    </row>
    <row r="445" spans="2:4" ht="18.399999999999999" customHeight="1" x14ac:dyDescent="0.25">
      <c r="B445" s="43"/>
      <c r="D445" s="44"/>
    </row>
    <row r="446" spans="2:4" ht="18.399999999999999" customHeight="1" x14ac:dyDescent="0.25">
      <c r="B446" s="43"/>
      <c r="D446" s="44"/>
    </row>
    <row r="447" spans="2:4" ht="18.399999999999999" customHeight="1" x14ac:dyDescent="0.25">
      <c r="B447" s="43"/>
      <c r="D447" s="44"/>
    </row>
    <row r="448" spans="2:4" ht="18.399999999999999" customHeight="1" x14ac:dyDescent="0.25">
      <c r="B448" s="43"/>
      <c r="D448" s="44"/>
    </row>
    <row r="449" spans="2:4" ht="18.399999999999999" customHeight="1" x14ac:dyDescent="0.25">
      <c r="B449" s="43"/>
      <c r="D449" s="44"/>
    </row>
    <row r="450" spans="2:4" ht="18.399999999999999" customHeight="1" x14ac:dyDescent="0.25">
      <c r="B450" s="43"/>
      <c r="D450" s="44"/>
    </row>
    <row r="451" spans="2:4" ht="18.399999999999999" customHeight="1" x14ac:dyDescent="0.25">
      <c r="B451" s="43"/>
      <c r="D451" s="44"/>
    </row>
    <row r="452" spans="2:4" ht="18.399999999999999" customHeight="1" x14ac:dyDescent="0.25">
      <c r="B452" s="43"/>
      <c r="D452" s="44"/>
    </row>
    <row r="453" spans="2:4" ht="18.399999999999999" customHeight="1" x14ac:dyDescent="0.25">
      <c r="B453" s="43"/>
      <c r="D453" s="44"/>
    </row>
    <row r="454" spans="2:4" ht="18.399999999999999" customHeight="1" x14ac:dyDescent="0.25">
      <c r="B454" s="43"/>
      <c r="D454" s="44"/>
    </row>
    <row r="455" spans="2:4" ht="18.399999999999999" customHeight="1" x14ac:dyDescent="0.25">
      <c r="B455" s="43"/>
      <c r="D455" s="44"/>
    </row>
    <row r="456" spans="2:4" ht="18.399999999999999" customHeight="1" x14ac:dyDescent="0.25">
      <c r="B456" s="43"/>
      <c r="D456" s="44"/>
    </row>
    <row r="457" spans="2:4" ht="18.399999999999999" customHeight="1" x14ac:dyDescent="0.25">
      <c r="B457" s="43"/>
      <c r="D457" s="44"/>
    </row>
    <row r="458" spans="2:4" ht="18.399999999999999" customHeight="1" x14ac:dyDescent="0.25">
      <c r="B458" s="43"/>
      <c r="D458" s="44"/>
    </row>
    <row r="459" spans="2:4" ht="18.399999999999999" customHeight="1" x14ac:dyDescent="0.25">
      <c r="B459" s="43"/>
      <c r="D459" s="44"/>
    </row>
    <row r="460" spans="2:4" ht="18.399999999999999" customHeight="1" x14ac:dyDescent="0.25">
      <c r="B460" s="43"/>
      <c r="D460" s="44"/>
    </row>
    <row r="461" spans="2:4" ht="18.399999999999999" customHeight="1" x14ac:dyDescent="0.25">
      <c r="B461" s="43"/>
      <c r="D461" s="44"/>
    </row>
    <row r="462" spans="2:4" ht="18.399999999999999" customHeight="1" x14ac:dyDescent="0.25">
      <c r="B462" s="43"/>
      <c r="D462" s="44"/>
    </row>
    <row r="463" spans="2:4" ht="18.399999999999999" customHeight="1" x14ac:dyDescent="0.25">
      <c r="B463" s="43"/>
      <c r="D463" s="44"/>
    </row>
    <row r="464" spans="2:4" ht="18.399999999999999" customHeight="1" x14ac:dyDescent="0.25">
      <c r="B464" s="43"/>
      <c r="D464" s="44"/>
    </row>
    <row r="465" spans="2:4" ht="18.399999999999999" customHeight="1" x14ac:dyDescent="0.25">
      <c r="B465" s="43"/>
      <c r="D465" s="44"/>
    </row>
    <row r="466" spans="2:4" ht="18.399999999999999" customHeight="1" x14ac:dyDescent="0.25">
      <c r="B466" s="43"/>
      <c r="D466" s="44"/>
    </row>
    <row r="467" spans="2:4" ht="18.399999999999999" customHeight="1" x14ac:dyDescent="0.25">
      <c r="B467" s="43"/>
      <c r="D467" s="44"/>
    </row>
    <row r="468" spans="2:4" ht="18.399999999999999" customHeight="1" x14ac:dyDescent="0.25">
      <c r="B468" s="43"/>
      <c r="D468" s="44"/>
    </row>
    <row r="469" spans="2:4" ht="18.399999999999999" customHeight="1" x14ac:dyDescent="0.25">
      <c r="B469" s="43"/>
      <c r="D469" s="44"/>
    </row>
    <row r="470" spans="2:4" ht="18.399999999999999" customHeight="1" x14ac:dyDescent="0.25">
      <c r="B470" s="43"/>
      <c r="D470" s="44"/>
    </row>
    <row r="471" spans="2:4" ht="18.399999999999999" customHeight="1" x14ac:dyDescent="0.25">
      <c r="B471" s="43"/>
      <c r="D471" s="44"/>
    </row>
    <row r="472" spans="2:4" ht="18.399999999999999" customHeight="1" x14ac:dyDescent="0.25">
      <c r="B472" s="43"/>
      <c r="D472" s="44"/>
    </row>
    <row r="473" spans="2:4" ht="18.399999999999999" customHeight="1" x14ac:dyDescent="0.25">
      <c r="B473" s="43"/>
      <c r="D473" s="44"/>
    </row>
    <row r="474" spans="2:4" ht="18.399999999999999" customHeight="1" x14ac:dyDescent="0.25">
      <c r="B474" s="43"/>
      <c r="D474" s="44"/>
    </row>
    <row r="475" spans="2:4" ht="18.399999999999999" customHeight="1" x14ac:dyDescent="0.25">
      <c r="B475" s="43"/>
      <c r="D475" s="44"/>
    </row>
    <row r="476" spans="2:4" ht="18.399999999999999" customHeight="1" x14ac:dyDescent="0.25">
      <c r="B476" s="43"/>
      <c r="D476" s="44"/>
    </row>
    <row r="477" spans="2:4" ht="18.399999999999999" customHeight="1" x14ac:dyDescent="0.25">
      <c r="B477" s="43"/>
      <c r="D477" s="44"/>
    </row>
    <row r="478" spans="2:4" ht="18.399999999999999" customHeight="1" x14ac:dyDescent="0.25">
      <c r="B478" s="43"/>
      <c r="D478" s="44"/>
    </row>
    <row r="479" spans="2:4" ht="18.399999999999999" customHeight="1" x14ac:dyDescent="0.25">
      <c r="B479" s="43"/>
      <c r="D479" s="44"/>
    </row>
    <row r="480" spans="2:4" ht="18.399999999999999" customHeight="1" x14ac:dyDescent="0.25">
      <c r="B480" s="43"/>
      <c r="D480" s="44"/>
    </row>
    <row r="481" spans="2:4" ht="18.399999999999999" customHeight="1" x14ac:dyDescent="0.25">
      <c r="B481" s="43"/>
      <c r="D481" s="44"/>
    </row>
    <row r="482" spans="2:4" ht="18.399999999999999" customHeight="1" x14ac:dyDescent="0.25">
      <c r="B482" s="43"/>
      <c r="D482" s="44"/>
    </row>
    <row r="483" spans="2:4" ht="18.399999999999999" customHeight="1" x14ac:dyDescent="0.25">
      <c r="B483" s="43"/>
      <c r="D483" s="44"/>
    </row>
    <row r="484" spans="2:4" ht="18.399999999999999" customHeight="1" x14ac:dyDescent="0.25">
      <c r="B484" s="43"/>
      <c r="D484" s="44"/>
    </row>
    <row r="485" spans="2:4" ht="18.399999999999999" customHeight="1" x14ac:dyDescent="0.25">
      <c r="B485" s="43"/>
      <c r="D485" s="44"/>
    </row>
    <row r="486" spans="2:4" ht="18.399999999999999" customHeight="1" x14ac:dyDescent="0.25">
      <c r="B486" s="43"/>
      <c r="D486" s="44"/>
    </row>
    <row r="487" spans="2:4" ht="18.399999999999999" customHeight="1" x14ac:dyDescent="0.25">
      <c r="B487" s="43"/>
      <c r="D487" s="44"/>
    </row>
    <row r="488" spans="2:4" ht="18.399999999999999" customHeight="1" x14ac:dyDescent="0.25">
      <c r="B488" s="43"/>
      <c r="D488" s="44"/>
    </row>
    <row r="489" spans="2:4" ht="18.399999999999999" customHeight="1" x14ac:dyDescent="0.25">
      <c r="B489" s="43"/>
      <c r="D489" s="44"/>
    </row>
    <row r="490" spans="2:4" ht="18.399999999999999" customHeight="1" x14ac:dyDescent="0.25">
      <c r="B490" s="43"/>
      <c r="D490" s="44"/>
    </row>
    <row r="491" spans="2:4" ht="18.399999999999999" customHeight="1" x14ac:dyDescent="0.25">
      <c r="B491" s="43"/>
      <c r="D491" s="44"/>
    </row>
    <row r="492" spans="2:4" ht="18.399999999999999" customHeight="1" x14ac:dyDescent="0.25">
      <c r="B492" s="43"/>
      <c r="D492" s="44"/>
    </row>
    <row r="493" spans="2:4" ht="18.399999999999999" customHeight="1" x14ac:dyDescent="0.25">
      <c r="B493" s="43"/>
      <c r="D493" s="44"/>
    </row>
    <row r="494" spans="2:4" ht="18.399999999999999" customHeight="1" x14ac:dyDescent="0.25">
      <c r="B494" s="43"/>
      <c r="D494" s="44"/>
    </row>
    <row r="495" spans="2:4" ht="18.399999999999999" customHeight="1" x14ac:dyDescent="0.25">
      <c r="B495" s="43"/>
      <c r="D495" s="44"/>
    </row>
    <row r="496" spans="2:4" ht="18.399999999999999" customHeight="1" x14ac:dyDescent="0.25">
      <c r="B496" s="43"/>
      <c r="D496" s="44"/>
    </row>
    <row r="497" spans="2:4" ht="18.399999999999999" customHeight="1" x14ac:dyDescent="0.25">
      <c r="B497" s="43"/>
      <c r="D497" s="44"/>
    </row>
    <row r="498" spans="2:4" ht="18.399999999999999" customHeight="1" x14ac:dyDescent="0.25">
      <c r="B498" s="43"/>
      <c r="D498" s="44"/>
    </row>
    <row r="499" spans="2:4" ht="18.399999999999999" customHeight="1" x14ac:dyDescent="0.25">
      <c r="B499" s="43"/>
      <c r="D499" s="44"/>
    </row>
    <row r="500" spans="2:4" ht="18.399999999999999" customHeight="1" x14ac:dyDescent="0.25">
      <c r="B500" s="43"/>
      <c r="D500" s="44"/>
    </row>
    <row r="501" spans="2:4" ht="18.399999999999999" customHeight="1" x14ac:dyDescent="0.25">
      <c r="B501" s="43"/>
      <c r="D501" s="44"/>
    </row>
    <row r="502" spans="2:4" ht="18.399999999999999" customHeight="1" x14ac:dyDescent="0.25">
      <c r="B502" s="43"/>
      <c r="D502" s="44"/>
    </row>
    <row r="503" spans="2:4" ht="18.399999999999999" customHeight="1" x14ac:dyDescent="0.25">
      <c r="B503" s="43"/>
      <c r="D503" s="44"/>
    </row>
    <row r="504" spans="2:4" ht="18.399999999999999" customHeight="1" x14ac:dyDescent="0.25">
      <c r="B504" s="43"/>
      <c r="D504" s="44"/>
    </row>
    <row r="505" spans="2:4" ht="18.399999999999999" customHeight="1" x14ac:dyDescent="0.25">
      <c r="B505" s="43"/>
      <c r="D505" s="44"/>
    </row>
    <row r="506" spans="2:4" ht="18.399999999999999" customHeight="1" x14ac:dyDescent="0.25">
      <c r="B506" s="43"/>
      <c r="D506" s="44"/>
    </row>
    <row r="507" spans="2:4" ht="18.399999999999999" customHeight="1" x14ac:dyDescent="0.25">
      <c r="B507" s="43"/>
      <c r="D507" s="44"/>
    </row>
    <row r="508" spans="2:4" ht="18.399999999999999" customHeight="1" x14ac:dyDescent="0.25">
      <c r="B508" s="43"/>
      <c r="D508" s="44"/>
    </row>
    <row r="509" spans="2:4" ht="18.399999999999999" customHeight="1" x14ac:dyDescent="0.25">
      <c r="B509" s="43"/>
      <c r="D509" s="44"/>
    </row>
    <row r="510" spans="2:4" ht="18.399999999999999" customHeight="1" x14ac:dyDescent="0.25">
      <c r="B510" s="43"/>
      <c r="D510" s="44"/>
    </row>
    <row r="511" spans="2:4" ht="18.399999999999999" customHeight="1" x14ac:dyDescent="0.25">
      <c r="B511" s="43"/>
      <c r="D511" s="44"/>
    </row>
    <row r="512" spans="2:4" ht="18.399999999999999" customHeight="1" x14ac:dyDescent="0.25">
      <c r="B512" s="43"/>
      <c r="D512" s="44"/>
    </row>
    <row r="513" spans="2:4" ht="18.399999999999999" customHeight="1" x14ac:dyDescent="0.25">
      <c r="B513" s="43"/>
      <c r="D513" s="44"/>
    </row>
    <row r="514" spans="2:4" ht="18.399999999999999" customHeight="1" x14ac:dyDescent="0.25">
      <c r="B514" s="43"/>
      <c r="D514" s="44"/>
    </row>
    <row r="515" spans="2:4" ht="18.399999999999999" customHeight="1" x14ac:dyDescent="0.25">
      <c r="B515" s="43"/>
      <c r="D515" s="44"/>
    </row>
    <row r="516" spans="2:4" ht="18.399999999999999" customHeight="1" x14ac:dyDescent="0.25">
      <c r="B516" s="43"/>
      <c r="D516" s="44"/>
    </row>
    <row r="517" spans="2:4" ht="18.399999999999999" customHeight="1" x14ac:dyDescent="0.25">
      <c r="B517" s="43"/>
      <c r="D517" s="44"/>
    </row>
    <row r="518" spans="2:4" ht="18.399999999999999" customHeight="1" x14ac:dyDescent="0.25">
      <c r="B518" s="43"/>
      <c r="D518" s="44"/>
    </row>
    <row r="519" spans="2:4" ht="18.399999999999999" customHeight="1" x14ac:dyDescent="0.25">
      <c r="B519" s="43"/>
      <c r="D519" s="44"/>
    </row>
    <row r="520" spans="2:4" ht="18.399999999999999" customHeight="1" x14ac:dyDescent="0.25">
      <c r="B520" s="43"/>
      <c r="D520" s="44"/>
    </row>
    <row r="521" spans="2:4" ht="18.399999999999999" customHeight="1" x14ac:dyDescent="0.25">
      <c r="B521" s="43"/>
      <c r="D521" s="44"/>
    </row>
    <row r="522" spans="2:4" ht="18.399999999999999" customHeight="1" x14ac:dyDescent="0.25">
      <c r="B522" s="43"/>
      <c r="D522" s="44"/>
    </row>
    <row r="523" spans="2:4" ht="18.399999999999999" customHeight="1" x14ac:dyDescent="0.25">
      <c r="B523" s="43"/>
      <c r="D523" s="44"/>
    </row>
    <row r="524" spans="2:4" ht="18.399999999999999" customHeight="1" x14ac:dyDescent="0.25">
      <c r="B524" s="43"/>
      <c r="D524" s="44"/>
    </row>
    <row r="525" spans="2:4" ht="18.399999999999999" customHeight="1" x14ac:dyDescent="0.25">
      <c r="B525" s="43"/>
      <c r="D525" s="44"/>
    </row>
    <row r="526" spans="2:4" ht="18.399999999999999" customHeight="1" x14ac:dyDescent="0.25">
      <c r="B526" s="43"/>
      <c r="D526" s="44"/>
    </row>
    <row r="527" spans="2:4" ht="18.399999999999999" customHeight="1" x14ac:dyDescent="0.25">
      <c r="B527" s="43"/>
      <c r="D527" s="44"/>
    </row>
    <row r="528" spans="2:4" ht="18.399999999999999" customHeight="1" x14ac:dyDescent="0.25">
      <c r="B528" s="43"/>
      <c r="D528" s="44"/>
    </row>
    <row r="529" spans="2:4" ht="18.399999999999999" customHeight="1" x14ac:dyDescent="0.25">
      <c r="B529" s="43"/>
      <c r="D529" s="44"/>
    </row>
    <row r="530" spans="2:4" ht="18.399999999999999" customHeight="1" x14ac:dyDescent="0.25">
      <c r="B530" s="43"/>
      <c r="D530" s="44"/>
    </row>
    <row r="531" spans="2:4" ht="18.399999999999999" customHeight="1" x14ac:dyDescent="0.25">
      <c r="B531" s="43"/>
      <c r="D531" s="44"/>
    </row>
    <row r="532" spans="2:4" ht="18.399999999999999" customHeight="1" x14ac:dyDescent="0.25">
      <c r="B532" s="43"/>
      <c r="D532" s="44"/>
    </row>
    <row r="533" spans="2:4" ht="18.399999999999999" customHeight="1" x14ac:dyDescent="0.25">
      <c r="B533" s="43"/>
      <c r="D533" s="44"/>
    </row>
    <row r="534" spans="2:4" ht="18.399999999999999" customHeight="1" x14ac:dyDescent="0.25">
      <c r="B534" s="43"/>
      <c r="D534" s="44"/>
    </row>
    <row r="535" spans="2:4" ht="18.399999999999999" customHeight="1" x14ac:dyDescent="0.25">
      <c r="B535" s="43"/>
      <c r="D535" s="44"/>
    </row>
    <row r="536" spans="2:4" ht="18.399999999999999" customHeight="1" x14ac:dyDescent="0.25">
      <c r="B536" s="43"/>
      <c r="D536" s="44"/>
    </row>
    <row r="537" spans="2:4" ht="18.399999999999999" customHeight="1" x14ac:dyDescent="0.25">
      <c r="B537" s="43"/>
      <c r="D537" s="44"/>
    </row>
    <row r="538" spans="2:4" ht="18.399999999999999" customHeight="1" x14ac:dyDescent="0.25">
      <c r="B538" s="43"/>
      <c r="D538" s="44"/>
    </row>
    <row r="539" spans="2:4" ht="18.399999999999999" customHeight="1" x14ac:dyDescent="0.25">
      <c r="B539" s="43"/>
      <c r="D539" s="44"/>
    </row>
    <row r="540" spans="2:4" ht="18.399999999999999" customHeight="1" x14ac:dyDescent="0.25">
      <c r="B540" s="43"/>
      <c r="D540" s="44"/>
    </row>
    <row r="541" spans="2:4" ht="18.399999999999999" customHeight="1" x14ac:dyDescent="0.25">
      <c r="B541" s="43"/>
      <c r="D541" s="44"/>
    </row>
    <row r="542" spans="2:4" ht="18.399999999999999" customHeight="1" x14ac:dyDescent="0.25">
      <c r="B542" s="43"/>
      <c r="D542" s="44"/>
    </row>
    <row r="543" spans="2:4" ht="18.399999999999999" customHeight="1" x14ac:dyDescent="0.25">
      <c r="B543" s="43"/>
      <c r="D543" s="44"/>
    </row>
    <row r="544" spans="2:4" ht="18.399999999999999" customHeight="1" x14ac:dyDescent="0.25">
      <c r="B544" s="43"/>
      <c r="D544" s="44"/>
    </row>
    <row r="545" spans="2:4" ht="18.399999999999999" customHeight="1" x14ac:dyDescent="0.25">
      <c r="B545" s="43"/>
      <c r="D545" s="44"/>
    </row>
    <row r="546" spans="2:4" ht="18.399999999999999" customHeight="1" x14ac:dyDescent="0.25">
      <c r="B546" s="43"/>
      <c r="D546" s="44"/>
    </row>
    <row r="547" spans="2:4" ht="18.399999999999999" customHeight="1" x14ac:dyDescent="0.25">
      <c r="B547" s="43"/>
      <c r="D547" s="44"/>
    </row>
    <row r="548" spans="2:4" ht="18.399999999999999" customHeight="1" x14ac:dyDescent="0.25">
      <c r="B548" s="43"/>
      <c r="D548" s="44"/>
    </row>
    <row r="549" spans="2:4" ht="18.399999999999999" customHeight="1" x14ac:dyDescent="0.25">
      <c r="B549" s="43"/>
      <c r="D549" s="44"/>
    </row>
    <row r="550" spans="2:4" ht="18.399999999999999" customHeight="1" x14ac:dyDescent="0.25">
      <c r="B550" s="43"/>
      <c r="D550" s="44"/>
    </row>
    <row r="551" spans="2:4" ht="18.399999999999999" customHeight="1" x14ac:dyDescent="0.25">
      <c r="B551" s="43"/>
      <c r="D551" s="44"/>
    </row>
    <row r="552" spans="2:4" ht="18.399999999999999" customHeight="1" x14ac:dyDescent="0.25">
      <c r="B552" s="43"/>
      <c r="D552" s="44"/>
    </row>
    <row r="553" spans="2:4" ht="18.399999999999999" customHeight="1" x14ac:dyDescent="0.25">
      <c r="B553" s="43"/>
      <c r="D553" s="44"/>
    </row>
    <row r="554" spans="2:4" ht="18.399999999999999" customHeight="1" x14ac:dyDescent="0.25">
      <c r="B554" s="43"/>
      <c r="D554" s="44"/>
    </row>
    <row r="555" spans="2:4" ht="18.399999999999999" customHeight="1" x14ac:dyDescent="0.25">
      <c r="B555" s="43"/>
      <c r="D555" s="44"/>
    </row>
    <row r="556" spans="2:4" ht="18.399999999999999" customHeight="1" x14ac:dyDescent="0.25">
      <c r="B556" s="43"/>
      <c r="D556" s="44"/>
    </row>
    <row r="557" spans="2:4" ht="18.399999999999999" customHeight="1" x14ac:dyDescent="0.25">
      <c r="B557" s="43"/>
      <c r="D557" s="44"/>
    </row>
    <row r="558" spans="2:4" ht="18.399999999999999" customHeight="1" x14ac:dyDescent="0.25">
      <c r="B558" s="43"/>
      <c r="D558" s="44"/>
    </row>
    <row r="559" spans="2:4" ht="18.399999999999999" customHeight="1" x14ac:dyDescent="0.25">
      <c r="B559" s="43"/>
      <c r="D559" s="44"/>
    </row>
    <row r="560" spans="2:4" ht="18.399999999999999" customHeight="1" x14ac:dyDescent="0.25">
      <c r="B560" s="43"/>
      <c r="D560" s="44"/>
    </row>
    <row r="561" spans="2:4" ht="18.399999999999999" customHeight="1" x14ac:dyDescent="0.25">
      <c r="B561" s="43"/>
      <c r="D561" s="44"/>
    </row>
    <row r="562" spans="2:4" ht="18.399999999999999" customHeight="1" x14ac:dyDescent="0.25">
      <c r="B562" s="43"/>
      <c r="D562" s="44"/>
    </row>
    <row r="563" spans="2:4" ht="18.399999999999999" customHeight="1" x14ac:dyDescent="0.25">
      <c r="B563" s="43"/>
      <c r="D563" s="44"/>
    </row>
    <row r="564" spans="2:4" ht="18.399999999999999" customHeight="1" x14ac:dyDescent="0.25">
      <c r="B564" s="43"/>
      <c r="D564" s="44"/>
    </row>
    <row r="565" spans="2:4" ht="18.399999999999999" customHeight="1" x14ac:dyDescent="0.25">
      <c r="B565" s="43"/>
      <c r="D565" s="44"/>
    </row>
    <row r="566" spans="2:4" ht="18.399999999999999" customHeight="1" x14ac:dyDescent="0.25">
      <c r="B566" s="43"/>
      <c r="D566" s="44"/>
    </row>
    <row r="567" spans="2:4" ht="18.399999999999999" customHeight="1" x14ac:dyDescent="0.25">
      <c r="B567" s="43"/>
      <c r="D567" s="44"/>
    </row>
    <row r="568" spans="2:4" ht="18.399999999999999" customHeight="1" x14ac:dyDescent="0.25">
      <c r="B568" s="43"/>
      <c r="D568" s="44"/>
    </row>
    <row r="569" spans="2:4" ht="18.399999999999999" customHeight="1" x14ac:dyDescent="0.25">
      <c r="B569" s="43"/>
      <c r="D569" s="44"/>
    </row>
    <row r="570" spans="2:4" ht="18.399999999999999" customHeight="1" x14ac:dyDescent="0.25">
      <c r="B570" s="43"/>
      <c r="D570" s="44"/>
    </row>
    <row r="571" spans="2:4" ht="18.399999999999999" customHeight="1" x14ac:dyDescent="0.25">
      <c r="B571" s="43"/>
      <c r="D571" s="44"/>
    </row>
    <row r="572" spans="2:4" ht="18.399999999999999" customHeight="1" x14ac:dyDescent="0.25">
      <c r="B572" s="43"/>
      <c r="D572" s="44"/>
    </row>
    <row r="573" spans="2:4" ht="18.399999999999999" customHeight="1" x14ac:dyDescent="0.25">
      <c r="B573" s="43"/>
      <c r="D573" s="44"/>
    </row>
    <row r="574" spans="2:4" ht="18.399999999999999" customHeight="1" x14ac:dyDescent="0.25">
      <c r="B574" s="43"/>
      <c r="D574" s="44"/>
    </row>
    <row r="575" spans="2:4" ht="18.399999999999999" customHeight="1" x14ac:dyDescent="0.25">
      <c r="B575" s="43"/>
      <c r="D575" s="44"/>
    </row>
    <row r="576" spans="2:4" ht="18.399999999999999" customHeight="1" x14ac:dyDescent="0.25">
      <c r="B576" s="43"/>
      <c r="D576" s="44"/>
    </row>
    <row r="577" spans="2:4" ht="18.399999999999999" customHeight="1" x14ac:dyDescent="0.25">
      <c r="B577" s="43"/>
      <c r="D577" s="44"/>
    </row>
    <row r="578" spans="2:4" ht="18.399999999999999" customHeight="1" x14ac:dyDescent="0.25">
      <c r="B578" s="43"/>
      <c r="D578" s="44"/>
    </row>
    <row r="579" spans="2:4" ht="18.399999999999999" customHeight="1" x14ac:dyDescent="0.25">
      <c r="B579" s="43"/>
      <c r="D579" s="44"/>
    </row>
    <row r="580" spans="2:4" ht="18.399999999999999" customHeight="1" x14ac:dyDescent="0.25">
      <c r="B580" s="43"/>
      <c r="D580" s="44"/>
    </row>
    <row r="581" spans="2:4" ht="18.399999999999999" customHeight="1" x14ac:dyDescent="0.25">
      <c r="B581" s="43"/>
      <c r="D581" s="44"/>
    </row>
    <row r="582" spans="2:4" ht="18.399999999999999" customHeight="1" x14ac:dyDescent="0.25">
      <c r="B582" s="43"/>
      <c r="D582" s="44"/>
    </row>
    <row r="583" spans="2:4" ht="18.399999999999999" customHeight="1" x14ac:dyDescent="0.25">
      <c r="B583" s="43"/>
      <c r="D583" s="44"/>
    </row>
    <row r="584" spans="2:4" ht="18.399999999999999" customHeight="1" x14ac:dyDescent="0.25">
      <c r="B584" s="43"/>
      <c r="D584" s="44"/>
    </row>
    <row r="585" spans="2:4" ht="18.399999999999999" customHeight="1" x14ac:dyDescent="0.25">
      <c r="B585" s="43"/>
      <c r="D585" s="44"/>
    </row>
    <row r="586" spans="2:4" ht="18.399999999999999" customHeight="1" x14ac:dyDescent="0.25">
      <c r="B586" s="43"/>
      <c r="D586" s="44"/>
    </row>
    <row r="587" spans="2:4" ht="18.399999999999999" customHeight="1" x14ac:dyDescent="0.25">
      <c r="B587" s="43"/>
      <c r="D587" s="44"/>
    </row>
    <row r="588" spans="2:4" ht="18.399999999999999" customHeight="1" x14ac:dyDescent="0.25">
      <c r="B588" s="43"/>
      <c r="D588" s="44"/>
    </row>
    <row r="589" spans="2:4" ht="18.399999999999999" customHeight="1" x14ac:dyDescent="0.25">
      <c r="B589" s="43"/>
      <c r="D589" s="44"/>
    </row>
    <row r="590" spans="2:4" ht="18.399999999999999" customHeight="1" x14ac:dyDescent="0.25">
      <c r="B590" s="43"/>
      <c r="D590" s="44"/>
    </row>
    <row r="591" spans="2:4" ht="18.399999999999999" customHeight="1" x14ac:dyDescent="0.25">
      <c r="B591" s="43"/>
      <c r="D591" s="44"/>
    </row>
    <row r="592" spans="2:4" ht="18.399999999999999" customHeight="1" x14ac:dyDescent="0.25">
      <c r="B592" s="43"/>
      <c r="D592" s="44"/>
    </row>
    <row r="593" spans="2:4" ht="18.399999999999999" customHeight="1" x14ac:dyDescent="0.25">
      <c r="B593" s="43"/>
      <c r="D593" s="44"/>
    </row>
    <row r="594" spans="2:4" ht="18.399999999999999" customHeight="1" x14ac:dyDescent="0.25">
      <c r="B594" s="43"/>
      <c r="D594" s="44"/>
    </row>
    <row r="595" spans="2:4" ht="18.399999999999999" customHeight="1" x14ac:dyDescent="0.25">
      <c r="B595" s="43"/>
      <c r="D595" s="44"/>
    </row>
    <row r="596" spans="2:4" ht="18.399999999999999" customHeight="1" x14ac:dyDescent="0.25">
      <c r="B596" s="43"/>
      <c r="D596" s="44"/>
    </row>
    <row r="597" spans="2:4" ht="18.399999999999999" customHeight="1" x14ac:dyDescent="0.25">
      <c r="B597" s="43"/>
      <c r="D597" s="44"/>
    </row>
    <row r="598" spans="2:4" ht="18.399999999999999" customHeight="1" x14ac:dyDescent="0.25">
      <c r="B598" s="43"/>
      <c r="D598" s="44"/>
    </row>
    <row r="599" spans="2:4" ht="18.399999999999999" customHeight="1" x14ac:dyDescent="0.25">
      <c r="B599" s="43"/>
      <c r="D599" s="44"/>
    </row>
    <row r="600" spans="2:4" ht="18.399999999999999" customHeight="1" x14ac:dyDescent="0.25">
      <c r="B600" s="43"/>
      <c r="D600" s="44"/>
    </row>
    <row r="601" spans="2:4" ht="18.399999999999999" customHeight="1" x14ac:dyDescent="0.25">
      <c r="B601" s="43"/>
      <c r="D601" s="44"/>
    </row>
    <row r="602" spans="2:4" ht="18.399999999999999" customHeight="1" x14ac:dyDescent="0.25">
      <c r="B602" s="43"/>
      <c r="D602" s="44"/>
    </row>
    <row r="603" spans="2:4" ht="18.399999999999999" customHeight="1" x14ac:dyDescent="0.25">
      <c r="B603" s="43"/>
      <c r="D603" s="44"/>
    </row>
    <row r="604" spans="2:4" ht="18.399999999999999" customHeight="1" x14ac:dyDescent="0.25">
      <c r="B604" s="43"/>
      <c r="D604" s="44"/>
    </row>
    <row r="605" spans="2:4" ht="18.399999999999999" customHeight="1" x14ac:dyDescent="0.25">
      <c r="B605" s="43"/>
      <c r="D605" s="44"/>
    </row>
    <row r="606" spans="2:4" ht="18.399999999999999" customHeight="1" x14ac:dyDescent="0.25">
      <c r="B606" s="43"/>
      <c r="D606" s="44"/>
    </row>
    <row r="607" spans="2:4" ht="18.399999999999999" customHeight="1" x14ac:dyDescent="0.25">
      <c r="B607" s="43"/>
      <c r="D607" s="44"/>
    </row>
    <row r="608" spans="2:4" ht="18.399999999999999" customHeight="1" x14ac:dyDescent="0.25">
      <c r="B608" s="43"/>
      <c r="D608" s="44"/>
    </row>
    <row r="609" spans="2:4" ht="18.399999999999999" customHeight="1" x14ac:dyDescent="0.25">
      <c r="B609" s="43"/>
      <c r="D609" s="44"/>
    </row>
    <row r="610" spans="2:4" ht="18.399999999999999" customHeight="1" x14ac:dyDescent="0.25">
      <c r="B610" s="43"/>
      <c r="D610" s="44"/>
    </row>
    <row r="611" spans="2:4" ht="18.399999999999999" customHeight="1" x14ac:dyDescent="0.25">
      <c r="B611" s="43"/>
      <c r="D611" s="44"/>
    </row>
    <row r="612" spans="2:4" ht="18.399999999999999" customHeight="1" x14ac:dyDescent="0.25">
      <c r="B612" s="43"/>
      <c r="D612" s="44"/>
    </row>
    <row r="613" spans="2:4" ht="18.399999999999999" customHeight="1" x14ac:dyDescent="0.25">
      <c r="B613" s="43"/>
      <c r="D613" s="44"/>
    </row>
    <row r="614" spans="2:4" ht="18.399999999999999" customHeight="1" x14ac:dyDescent="0.25">
      <c r="B614" s="43"/>
      <c r="D614" s="44"/>
    </row>
    <row r="615" spans="2:4" ht="18.399999999999999" customHeight="1" x14ac:dyDescent="0.25">
      <c r="B615" s="43"/>
      <c r="D615" s="44"/>
    </row>
    <row r="616" spans="2:4" ht="18.399999999999999" customHeight="1" x14ac:dyDescent="0.25">
      <c r="B616" s="43"/>
      <c r="D616" s="44"/>
    </row>
    <row r="617" spans="2:4" ht="18.399999999999999" customHeight="1" x14ac:dyDescent="0.25">
      <c r="B617" s="43"/>
      <c r="D617" s="44"/>
    </row>
    <row r="618" spans="2:4" ht="18.399999999999999" customHeight="1" x14ac:dyDescent="0.25">
      <c r="B618" s="43"/>
      <c r="D618" s="44"/>
    </row>
    <row r="619" spans="2:4" ht="18.399999999999999" customHeight="1" x14ac:dyDescent="0.25">
      <c r="B619" s="43"/>
      <c r="D619" s="44"/>
    </row>
    <row r="620" spans="2:4" ht="18.399999999999999" customHeight="1" x14ac:dyDescent="0.25">
      <c r="B620" s="43"/>
      <c r="D620" s="44"/>
    </row>
    <row r="621" spans="2:4" ht="18.399999999999999" customHeight="1" x14ac:dyDescent="0.25">
      <c r="B621" s="43"/>
      <c r="D621" s="44"/>
    </row>
    <row r="622" spans="2:4" ht="18.399999999999999" customHeight="1" x14ac:dyDescent="0.25">
      <c r="B622" s="43"/>
      <c r="D622" s="44"/>
    </row>
    <row r="623" spans="2:4" ht="18.399999999999999" customHeight="1" x14ac:dyDescent="0.25">
      <c r="B623" s="43"/>
      <c r="D623" s="44"/>
    </row>
    <row r="624" spans="2:4" ht="18.399999999999999" customHeight="1" x14ac:dyDescent="0.25">
      <c r="B624" s="43"/>
      <c r="D624" s="44"/>
    </row>
    <row r="625" spans="2:4" ht="18.399999999999999" customHeight="1" x14ac:dyDescent="0.25">
      <c r="B625" s="43"/>
      <c r="D625" s="44"/>
    </row>
    <row r="626" spans="2:4" ht="18.399999999999999" customHeight="1" x14ac:dyDescent="0.25">
      <c r="B626" s="43"/>
      <c r="D626" s="44"/>
    </row>
    <row r="627" spans="2:4" ht="18.399999999999999" customHeight="1" x14ac:dyDescent="0.25">
      <c r="B627" s="43"/>
      <c r="D627" s="44"/>
    </row>
    <row r="628" spans="2:4" ht="18.399999999999999" customHeight="1" x14ac:dyDescent="0.25">
      <c r="B628" s="43"/>
      <c r="D628" s="44"/>
    </row>
    <row r="629" spans="2:4" ht="18.399999999999999" customHeight="1" x14ac:dyDescent="0.25">
      <c r="B629" s="43"/>
      <c r="D629" s="44"/>
    </row>
    <row r="630" spans="2:4" ht="18.399999999999999" customHeight="1" x14ac:dyDescent="0.25">
      <c r="B630" s="43"/>
      <c r="D630" s="44"/>
    </row>
    <row r="631" spans="2:4" ht="18.399999999999999" customHeight="1" x14ac:dyDescent="0.25">
      <c r="B631" s="43"/>
      <c r="D631" s="44"/>
    </row>
    <row r="632" spans="2:4" ht="18.399999999999999" customHeight="1" x14ac:dyDescent="0.25">
      <c r="B632" s="43"/>
      <c r="D632" s="44"/>
    </row>
    <row r="633" spans="2:4" ht="18.399999999999999" customHeight="1" x14ac:dyDescent="0.25">
      <c r="B633" s="43"/>
      <c r="D633" s="44"/>
    </row>
    <row r="634" spans="2:4" ht="18.399999999999999" customHeight="1" x14ac:dyDescent="0.25">
      <c r="B634" s="43"/>
      <c r="D634" s="44"/>
    </row>
    <row r="635" spans="2:4" ht="18.399999999999999" customHeight="1" x14ac:dyDescent="0.25">
      <c r="B635" s="43"/>
      <c r="D635" s="44"/>
    </row>
    <row r="636" spans="2:4" ht="18.399999999999999" customHeight="1" x14ac:dyDescent="0.25">
      <c r="B636" s="43"/>
      <c r="D636" s="44"/>
    </row>
    <row r="637" spans="2:4" ht="18.399999999999999" customHeight="1" x14ac:dyDescent="0.25">
      <c r="B637" s="43"/>
      <c r="D637" s="44"/>
    </row>
    <row r="638" spans="2:4" ht="18.399999999999999" customHeight="1" x14ac:dyDescent="0.25">
      <c r="B638" s="43"/>
      <c r="D638" s="44"/>
    </row>
    <row r="639" spans="2:4" ht="18.399999999999999" customHeight="1" x14ac:dyDescent="0.25">
      <c r="B639" s="43"/>
      <c r="D639" s="44"/>
    </row>
    <row r="640" spans="2:4" ht="18.399999999999999" customHeight="1" x14ac:dyDescent="0.25">
      <c r="B640" s="43"/>
      <c r="D640" s="44"/>
    </row>
    <row r="641" spans="2:4" ht="18.399999999999999" customHeight="1" x14ac:dyDescent="0.25">
      <c r="B641" s="43"/>
      <c r="D641" s="44"/>
    </row>
    <row r="642" spans="2:4" ht="18.399999999999999" customHeight="1" x14ac:dyDescent="0.25">
      <c r="B642" s="43"/>
      <c r="D642" s="44"/>
    </row>
    <row r="643" spans="2:4" ht="18.399999999999999" customHeight="1" x14ac:dyDescent="0.25">
      <c r="B643" s="43"/>
      <c r="D643" s="44"/>
    </row>
    <row r="644" spans="2:4" ht="18.399999999999999" customHeight="1" x14ac:dyDescent="0.25">
      <c r="B644" s="43"/>
      <c r="D644" s="44"/>
    </row>
    <row r="645" spans="2:4" ht="18.399999999999999" customHeight="1" x14ac:dyDescent="0.25">
      <c r="B645" s="43"/>
      <c r="D645" s="44"/>
    </row>
    <row r="646" spans="2:4" ht="18.399999999999999" customHeight="1" x14ac:dyDescent="0.25">
      <c r="B646" s="43"/>
      <c r="D646" s="44"/>
    </row>
    <row r="647" spans="2:4" ht="18.399999999999999" customHeight="1" x14ac:dyDescent="0.25">
      <c r="B647" s="43"/>
      <c r="D647" s="44"/>
    </row>
    <row r="648" spans="2:4" ht="18.399999999999999" customHeight="1" x14ac:dyDescent="0.25">
      <c r="B648" s="43"/>
      <c r="D648" s="44"/>
    </row>
    <row r="649" spans="2:4" ht="18.399999999999999" customHeight="1" x14ac:dyDescent="0.25">
      <c r="B649" s="43"/>
      <c r="D649" s="44"/>
    </row>
    <row r="650" spans="2:4" ht="18.399999999999999" customHeight="1" x14ac:dyDescent="0.25">
      <c r="B650" s="43"/>
      <c r="D650" s="44"/>
    </row>
    <row r="651" spans="2:4" ht="18.399999999999999" customHeight="1" x14ac:dyDescent="0.25">
      <c r="B651" s="43"/>
      <c r="D651" s="44"/>
    </row>
    <row r="652" spans="2:4" ht="18.399999999999999" customHeight="1" x14ac:dyDescent="0.25">
      <c r="B652" s="43"/>
      <c r="D652" s="44"/>
    </row>
    <row r="653" spans="2:4" ht="18.399999999999999" customHeight="1" x14ac:dyDescent="0.25">
      <c r="B653" s="43"/>
      <c r="D653" s="44"/>
    </row>
    <row r="654" spans="2:4" ht="18.399999999999999" customHeight="1" x14ac:dyDescent="0.25">
      <c r="B654" s="43"/>
      <c r="D654" s="44"/>
    </row>
    <row r="655" spans="2:4" ht="18.399999999999999" customHeight="1" x14ac:dyDescent="0.25">
      <c r="B655" s="43"/>
      <c r="D655" s="44"/>
    </row>
    <row r="656" spans="2:4" ht="18.399999999999999" customHeight="1" x14ac:dyDescent="0.25">
      <c r="B656" s="43"/>
      <c r="D656" s="44"/>
    </row>
    <row r="657" spans="2:4" ht="18.399999999999999" customHeight="1" x14ac:dyDescent="0.25">
      <c r="B657" s="43"/>
      <c r="D657" s="44"/>
    </row>
    <row r="658" spans="2:4" ht="18.399999999999999" customHeight="1" x14ac:dyDescent="0.25">
      <c r="B658" s="43"/>
      <c r="D658" s="44"/>
    </row>
    <row r="659" spans="2:4" ht="18.399999999999999" customHeight="1" x14ac:dyDescent="0.25">
      <c r="B659" s="43"/>
      <c r="D659" s="44"/>
    </row>
    <row r="660" spans="2:4" ht="18.399999999999999" customHeight="1" x14ac:dyDescent="0.25">
      <c r="B660" s="43"/>
      <c r="D660" s="44"/>
    </row>
    <row r="661" spans="2:4" ht="18.399999999999999" customHeight="1" x14ac:dyDescent="0.25">
      <c r="B661" s="43"/>
      <c r="D661" s="44"/>
    </row>
    <row r="662" spans="2:4" ht="18.399999999999999" customHeight="1" x14ac:dyDescent="0.25">
      <c r="B662" s="43"/>
      <c r="D662" s="44"/>
    </row>
    <row r="663" spans="2:4" ht="18.399999999999999" customHeight="1" x14ac:dyDescent="0.25">
      <c r="B663" s="43"/>
      <c r="D663" s="44"/>
    </row>
    <row r="664" spans="2:4" ht="18.399999999999999" customHeight="1" x14ac:dyDescent="0.25">
      <c r="B664" s="43"/>
      <c r="D664" s="44"/>
    </row>
    <row r="665" spans="2:4" ht="18.399999999999999" customHeight="1" x14ac:dyDescent="0.25">
      <c r="B665" s="43"/>
      <c r="D665" s="44"/>
    </row>
    <row r="666" spans="2:4" ht="18.399999999999999" customHeight="1" x14ac:dyDescent="0.25">
      <c r="B666" s="43"/>
      <c r="D666" s="44"/>
    </row>
    <row r="667" spans="2:4" ht="18.399999999999999" customHeight="1" x14ac:dyDescent="0.25">
      <c r="B667" s="43"/>
      <c r="D667" s="44"/>
    </row>
    <row r="668" spans="2:4" ht="18.399999999999999" customHeight="1" x14ac:dyDescent="0.25">
      <c r="B668" s="43"/>
      <c r="D668" s="44"/>
    </row>
    <row r="669" spans="2:4" ht="18.399999999999999" customHeight="1" x14ac:dyDescent="0.25">
      <c r="B669" s="43"/>
      <c r="D669" s="44"/>
    </row>
    <row r="670" spans="2:4" ht="18.399999999999999" customHeight="1" x14ac:dyDescent="0.25">
      <c r="B670" s="43"/>
      <c r="D670" s="44"/>
    </row>
    <row r="671" spans="2:4" ht="18.399999999999999" customHeight="1" x14ac:dyDescent="0.25">
      <c r="B671" s="43"/>
      <c r="D671" s="44"/>
    </row>
    <row r="672" spans="2:4" ht="18.399999999999999" customHeight="1" x14ac:dyDescent="0.25">
      <c r="B672" s="43"/>
      <c r="D672" s="44"/>
    </row>
    <row r="673" spans="2:4" ht="18.399999999999999" customHeight="1" x14ac:dyDescent="0.25">
      <c r="B673" s="43"/>
      <c r="D673" s="44"/>
    </row>
    <row r="674" spans="2:4" ht="18.399999999999999" customHeight="1" x14ac:dyDescent="0.25">
      <c r="B674" s="43"/>
      <c r="D674" s="44"/>
    </row>
    <row r="675" spans="2:4" ht="18.399999999999999" customHeight="1" x14ac:dyDescent="0.25">
      <c r="B675" s="43"/>
      <c r="D675" s="44"/>
    </row>
    <row r="676" spans="2:4" ht="18.399999999999999" customHeight="1" x14ac:dyDescent="0.25">
      <c r="B676" s="43"/>
      <c r="D676" s="44"/>
    </row>
    <row r="677" spans="2:4" ht="18.399999999999999" customHeight="1" x14ac:dyDescent="0.25">
      <c r="B677" s="43"/>
      <c r="D677" s="44"/>
    </row>
    <row r="678" spans="2:4" ht="18.399999999999999" customHeight="1" x14ac:dyDescent="0.25">
      <c r="B678" s="43"/>
      <c r="D678" s="44"/>
    </row>
    <row r="679" spans="2:4" ht="18.399999999999999" customHeight="1" x14ac:dyDescent="0.25">
      <c r="B679" s="43"/>
      <c r="D679" s="44"/>
    </row>
    <row r="680" spans="2:4" ht="18.399999999999999" customHeight="1" x14ac:dyDescent="0.25">
      <c r="B680" s="43"/>
      <c r="D680" s="44"/>
    </row>
    <row r="681" spans="2:4" ht="18.399999999999999" customHeight="1" x14ac:dyDescent="0.25">
      <c r="B681" s="43"/>
      <c r="D681" s="44"/>
    </row>
    <row r="682" spans="2:4" ht="18.399999999999999" customHeight="1" x14ac:dyDescent="0.25">
      <c r="B682" s="43"/>
      <c r="D682" s="44"/>
    </row>
    <row r="683" spans="2:4" ht="18.399999999999999" customHeight="1" x14ac:dyDescent="0.25">
      <c r="B683" s="43"/>
      <c r="D683" s="44"/>
    </row>
    <row r="684" spans="2:4" ht="18.399999999999999" customHeight="1" x14ac:dyDescent="0.25">
      <c r="B684" s="43"/>
      <c r="D684" s="44"/>
    </row>
    <row r="685" spans="2:4" ht="18.399999999999999" customHeight="1" x14ac:dyDescent="0.25">
      <c r="B685" s="43"/>
      <c r="D685" s="44"/>
    </row>
    <row r="686" spans="2:4" ht="18.399999999999999" customHeight="1" x14ac:dyDescent="0.25">
      <c r="B686" s="43"/>
      <c r="D686" s="44"/>
    </row>
    <row r="687" spans="2:4" ht="18.399999999999999" customHeight="1" x14ac:dyDescent="0.25">
      <c r="B687" s="43"/>
      <c r="D687" s="44"/>
    </row>
    <row r="688" spans="2:4" ht="18.399999999999999" customHeight="1" x14ac:dyDescent="0.25">
      <c r="B688" s="43"/>
      <c r="D688" s="44"/>
    </row>
    <row r="689" spans="2:4" ht="18.399999999999999" customHeight="1" x14ac:dyDescent="0.25">
      <c r="B689" s="43"/>
      <c r="D689" s="44"/>
    </row>
    <row r="690" spans="2:4" ht="18.399999999999999" customHeight="1" x14ac:dyDescent="0.25">
      <c r="B690" s="43"/>
      <c r="D690" s="44"/>
    </row>
    <row r="691" spans="2:4" ht="18.399999999999999" customHeight="1" x14ac:dyDescent="0.25">
      <c r="B691" s="43"/>
      <c r="D691" s="44"/>
    </row>
    <row r="692" spans="2:4" ht="18.399999999999999" customHeight="1" x14ac:dyDescent="0.25">
      <c r="B692" s="43"/>
      <c r="D692" s="44"/>
    </row>
    <row r="693" spans="2:4" ht="18.399999999999999" customHeight="1" x14ac:dyDescent="0.25">
      <c r="B693" s="43"/>
      <c r="D693" s="44"/>
    </row>
    <row r="694" spans="2:4" ht="18.399999999999999" customHeight="1" x14ac:dyDescent="0.25">
      <c r="B694" s="43"/>
      <c r="D694" s="44"/>
    </row>
    <row r="695" spans="2:4" ht="18.399999999999999" customHeight="1" x14ac:dyDescent="0.25">
      <c r="B695" s="43"/>
      <c r="D695" s="44"/>
    </row>
    <row r="696" spans="2:4" ht="18.399999999999999" customHeight="1" x14ac:dyDescent="0.25">
      <c r="B696" s="43"/>
      <c r="D696" s="44"/>
    </row>
    <row r="697" spans="2:4" ht="18.399999999999999" customHeight="1" x14ac:dyDescent="0.25">
      <c r="B697" s="43"/>
      <c r="D697" s="44"/>
    </row>
    <row r="698" spans="2:4" ht="18.399999999999999" customHeight="1" x14ac:dyDescent="0.25">
      <c r="B698" s="43"/>
      <c r="D698" s="44"/>
    </row>
    <row r="699" spans="2:4" ht="18.399999999999999" customHeight="1" x14ac:dyDescent="0.25">
      <c r="B699" s="43"/>
      <c r="D699" s="44"/>
    </row>
    <row r="700" spans="2:4" ht="18.399999999999999" customHeight="1" x14ac:dyDescent="0.25">
      <c r="B700" s="43"/>
      <c r="D700" s="44"/>
    </row>
    <row r="701" spans="2:4" ht="18.399999999999999" customHeight="1" x14ac:dyDescent="0.25">
      <c r="B701" s="43"/>
      <c r="D701" s="44"/>
    </row>
    <row r="702" spans="2:4" ht="18.399999999999999" customHeight="1" x14ac:dyDescent="0.25">
      <c r="B702" s="43"/>
      <c r="D702" s="44"/>
    </row>
    <row r="703" spans="2:4" ht="18.399999999999999" customHeight="1" x14ac:dyDescent="0.25">
      <c r="B703" s="43"/>
      <c r="D703" s="44"/>
    </row>
    <row r="704" spans="2:4" ht="18.399999999999999" customHeight="1" x14ac:dyDescent="0.25">
      <c r="B704" s="43"/>
      <c r="D704" s="44"/>
    </row>
    <row r="705" spans="2:4" ht="18.399999999999999" customHeight="1" x14ac:dyDescent="0.25">
      <c r="B705" s="43"/>
      <c r="D705" s="44"/>
    </row>
    <row r="706" spans="2:4" ht="18.399999999999999" customHeight="1" x14ac:dyDescent="0.25">
      <c r="B706" s="43"/>
      <c r="D706" s="44"/>
    </row>
    <row r="707" spans="2:4" ht="18.399999999999999" customHeight="1" x14ac:dyDescent="0.25">
      <c r="B707" s="43"/>
      <c r="D707" s="44"/>
    </row>
    <row r="708" spans="2:4" ht="18.399999999999999" customHeight="1" x14ac:dyDescent="0.25">
      <c r="B708" s="43"/>
      <c r="D708" s="44"/>
    </row>
    <row r="709" spans="2:4" ht="18.399999999999999" customHeight="1" x14ac:dyDescent="0.25">
      <c r="B709" s="43"/>
      <c r="D709" s="44"/>
    </row>
    <row r="710" spans="2:4" ht="18.399999999999999" customHeight="1" x14ac:dyDescent="0.25">
      <c r="B710" s="43"/>
      <c r="D710" s="44"/>
    </row>
    <row r="711" spans="2:4" ht="18.399999999999999" customHeight="1" x14ac:dyDescent="0.25">
      <c r="B711" s="43"/>
      <c r="D711" s="44"/>
    </row>
    <row r="712" spans="2:4" ht="18.399999999999999" customHeight="1" x14ac:dyDescent="0.25">
      <c r="B712" s="43"/>
      <c r="D712" s="44"/>
    </row>
    <row r="713" spans="2:4" ht="18.399999999999999" customHeight="1" x14ac:dyDescent="0.25">
      <c r="B713" s="43"/>
      <c r="D713" s="44"/>
    </row>
    <row r="714" spans="2:4" ht="18.399999999999999" customHeight="1" x14ac:dyDescent="0.25">
      <c r="B714" s="43"/>
      <c r="D714" s="44"/>
    </row>
    <row r="715" spans="2:4" ht="18.399999999999999" customHeight="1" x14ac:dyDescent="0.25">
      <c r="B715" s="43"/>
      <c r="D715" s="44"/>
    </row>
    <row r="716" spans="2:4" ht="18.399999999999999" customHeight="1" x14ac:dyDescent="0.25">
      <c r="B716" s="43"/>
      <c r="D716" s="44"/>
    </row>
    <row r="717" spans="2:4" ht="18.399999999999999" customHeight="1" x14ac:dyDescent="0.25">
      <c r="B717" s="43"/>
      <c r="D717" s="44"/>
    </row>
    <row r="718" spans="2:4" ht="18.399999999999999" customHeight="1" x14ac:dyDescent="0.25">
      <c r="B718" s="43"/>
      <c r="D718" s="44"/>
    </row>
    <row r="719" spans="2:4" ht="18.399999999999999" customHeight="1" x14ac:dyDescent="0.25">
      <c r="B719" s="43"/>
      <c r="D719" s="44"/>
    </row>
    <row r="720" spans="2:4" ht="18.399999999999999" customHeight="1" x14ac:dyDescent="0.25">
      <c r="B720" s="43"/>
      <c r="D720" s="44"/>
    </row>
    <row r="721" spans="2:4" ht="18.399999999999999" customHeight="1" x14ac:dyDescent="0.25">
      <c r="B721" s="43"/>
      <c r="D721" s="44"/>
    </row>
    <row r="722" spans="2:4" ht="18.399999999999999" customHeight="1" x14ac:dyDescent="0.25">
      <c r="B722" s="43"/>
      <c r="D722" s="44"/>
    </row>
    <row r="723" spans="2:4" ht="18.399999999999999" customHeight="1" x14ac:dyDescent="0.25">
      <c r="B723" s="43"/>
      <c r="D723" s="44"/>
    </row>
    <row r="724" spans="2:4" ht="18.399999999999999" customHeight="1" x14ac:dyDescent="0.25">
      <c r="B724" s="43"/>
      <c r="D724" s="44"/>
    </row>
    <row r="725" spans="2:4" ht="18.399999999999999" customHeight="1" x14ac:dyDescent="0.25">
      <c r="B725" s="43"/>
      <c r="D725" s="44"/>
    </row>
    <row r="726" spans="2:4" ht="18.399999999999999" customHeight="1" x14ac:dyDescent="0.25">
      <c r="B726" s="43"/>
      <c r="D726" s="44"/>
    </row>
    <row r="727" spans="2:4" ht="18.399999999999999" customHeight="1" x14ac:dyDescent="0.25">
      <c r="B727" s="43"/>
      <c r="D727" s="44"/>
    </row>
    <row r="728" spans="2:4" ht="18.399999999999999" customHeight="1" x14ac:dyDescent="0.25">
      <c r="B728" s="43"/>
      <c r="D728" s="44"/>
    </row>
    <row r="729" spans="2:4" ht="18.399999999999999" customHeight="1" x14ac:dyDescent="0.25">
      <c r="B729" s="43"/>
      <c r="D729" s="44"/>
    </row>
    <row r="730" spans="2:4" ht="18.399999999999999" customHeight="1" x14ac:dyDescent="0.25">
      <c r="B730" s="43"/>
      <c r="D730" s="44"/>
    </row>
    <row r="731" spans="2:4" ht="18.399999999999999" customHeight="1" x14ac:dyDescent="0.25">
      <c r="B731" s="43"/>
      <c r="D731" s="44"/>
    </row>
    <row r="732" spans="2:4" ht="18.399999999999999" customHeight="1" x14ac:dyDescent="0.25">
      <c r="B732" s="43"/>
      <c r="D732" s="44"/>
    </row>
    <row r="733" spans="2:4" ht="18.399999999999999" customHeight="1" x14ac:dyDescent="0.25">
      <c r="B733" s="43"/>
      <c r="D733" s="44"/>
    </row>
    <row r="734" spans="2:4" ht="18.399999999999999" customHeight="1" x14ac:dyDescent="0.25">
      <c r="B734" s="43"/>
      <c r="D734" s="44"/>
    </row>
    <row r="735" spans="2:4" ht="18.399999999999999" customHeight="1" x14ac:dyDescent="0.25">
      <c r="B735" s="43"/>
      <c r="D735" s="44"/>
    </row>
    <row r="736" spans="2:4" ht="18.399999999999999" customHeight="1" x14ac:dyDescent="0.25">
      <c r="B736" s="43"/>
      <c r="D736" s="44"/>
    </row>
    <row r="737" spans="2:4" ht="18.399999999999999" customHeight="1" x14ac:dyDescent="0.25">
      <c r="B737" s="43"/>
      <c r="D737" s="44"/>
    </row>
    <row r="738" spans="2:4" ht="18.399999999999999" customHeight="1" x14ac:dyDescent="0.25">
      <c r="B738" s="43"/>
      <c r="D738" s="44"/>
    </row>
    <row r="739" spans="2:4" ht="18.399999999999999" customHeight="1" x14ac:dyDescent="0.25">
      <c r="B739" s="43"/>
      <c r="D739" s="44"/>
    </row>
  </sheetData>
  <autoFilter ref="A4:I168"/>
  <mergeCells count="8">
    <mergeCell ref="G57:G68"/>
    <mergeCell ref="B2:G2"/>
    <mergeCell ref="A170:A171"/>
    <mergeCell ref="B170:F170"/>
    <mergeCell ref="B171:F171"/>
    <mergeCell ref="G83:G92"/>
    <mergeCell ref="G163:G167"/>
    <mergeCell ref="G155:G162"/>
  </mergeCells>
  <pageMargins left="0.45" right="0.2" top="0.5" bottom="0.5" header="0" footer="0"/>
  <pageSetup paperSize="9" scale="9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TÊN ĐƠN VỊ</vt:lpstr>
      <vt:lpstr>'TÊN ĐƠN VỊ'!Print_Area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Skynet</dc:creator>
  <cp:lastModifiedBy>phi</cp:lastModifiedBy>
  <cp:lastPrinted>2024-06-03T04:05:20Z</cp:lastPrinted>
  <dcterms:created xsi:type="dcterms:W3CDTF">2020-05-13T07:08:02Z</dcterms:created>
  <dcterms:modified xsi:type="dcterms:W3CDTF">2024-06-19T04:07:57Z</dcterms:modified>
</cp:coreProperties>
</file>