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null404/Desktop/CARSO TM T2 ST5/LUIS/"/>
    </mc:Choice>
  </mc:AlternateContent>
  <xr:revisionPtr revIDLastSave="0" documentId="13_ncr:1_{7D0E1569-F155-BD40-ABA2-6F1F361247B1}" xr6:coauthVersionLast="47" xr6:coauthVersionMax="47" xr10:uidLastSave="{00000000-0000-0000-0000-000000000000}"/>
  <bookViews>
    <workbookView xWindow="0" yWindow="500" windowWidth="28800" windowHeight="17500" activeTab="1" xr2:uid="{ACF27307-90CD-7748-94CD-F04FB8F4F8E1}"/>
  </bookViews>
  <sheets>
    <sheet name="MAQUINARIA DISP Y RENDIMIENTOS" sheetId="1" r:id="rId1"/>
    <sheet name="RENDIMIENTOS POR TR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2" l="1"/>
  <c r="I18" i="2"/>
  <c r="I17" i="2"/>
  <c r="I15" i="2"/>
  <c r="I14" i="2"/>
  <c r="I12" i="2"/>
  <c r="I11" i="2"/>
  <c r="I10" i="2"/>
  <c r="I6" i="2"/>
  <c r="I5" i="2"/>
  <c r="I4" i="2"/>
  <c r="H28" i="1"/>
  <c r="H27" i="1"/>
  <c r="H18" i="1"/>
  <c r="H17" i="1"/>
  <c r="H16" i="1"/>
  <c r="H12" i="1"/>
  <c r="H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tc={7DD305C1-7A57-FF4E-9376-2D6AEA6DA37A}</author>
  </authors>
  <commentList>
    <comment ref="H2" authorId="0" shapeId="0" xr:uid="{7DD305C1-7A57-FF4E-9376-2D6AEA6DA37A}">
      <text>
        <t>[Threaded comment]
Your version of Excel allows you to read this threaded comment; however, any edits to it will get removed if the file is opened in a newer version of Excel. Learn more: https://go.microsoft.com/fwlink/?linkid=870924
Comment:
    DOS TURNOS.</t>
      </text>
    </comment>
  </commentList>
</comments>
</file>

<file path=xl/sharedStrings.xml><?xml version="1.0" encoding="utf-8"?>
<sst xmlns="http://schemas.openxmlformats.org/spreadsheetml/2006/main" count="269" uniqueCount="97">
  <si>
    <t>MAQUINARIA DISPONIBLE</t>
  </si>
  <si>
    <t>EXCAVADORAS</t>
  </si>
  <si>
    <t>MODELO</t>
  </si>
  <si>
    <t>No. ECONÓMICO</t>
  </si>
  <si>
    <t>UBICACIÓN</t>
  </si>
  <si>
    <t>ACTIVIDAD</t>
  </si>
  <si>
    <t>DISPONIBILIDAD</t>
  </si>
  <si>
    <t>RENDIMIENTO/Hr</t>
  </si>
  <si>
    <t>RENDIMIENTO/DÍA</t>
  </si>
  <si>
    <t>KOMATSU</t>
  </si>
  <si>
    <t>RE1TH0D228</t>
  </si>
  <si>
    <t>3124+400</t>
  </si>
  <si>
    <t>CORTE</t>
  </si>
  <si>
    <t>ACTIVA</t>
  </si>
  <si>
    <t>CATERPILLAR</t>
  </si>
  <si>
    <t>336-D2 L</t>
  </si>
  <si>
    <t>RE1EHOD0177</t>
  </si>
  <si>
    <t>BANCO HOOL</t>
  </si>
  <si>
    <t>EXTRACCIÓN</t>
  </si>
  <si>
    <t>XCMG</t>
  </si>
  <si>
    <t>XE215-C</t>
  </si>
  <si>
    <t>RE1EHOD241</t>
  </si>
  <si>
    <t>3123+200</t>
  </si>
  <si>
    <t>DESCARGA DE CAL</t>
  </si>
  <si>
    <t>RE1EHOD242</t>
  </si>
  <si>
    <t>ESTACIÓN EDZNÁ</t>
  </si>
  <si>
    <t>RETIRO DESPALME</t>
  </si>
  <si>
    <t>MOTO</t>
  </si>
  <si>
    <t>140K</t>
  </si>
  <si>
    <t>FC1MOTD006</t>
  </si>
  <si>
    <t>REVOLTURA DE CAL</t>
  </si>
  <si>
    <t>CASE</t>
  </si>
  <si>
    <t>-</t>
  </si>
  <si>
    <t>CI1MOTD044</t>
  </si>
  <si>
    <t>NO DISPONIBLE</t>
  </si>
  <si>
    <t>RE1MOTD014</t>
  </si>
  <si>
    <t>TRACTOR</t>
  </si>
  <si>
    <t>D-155 AX</t>
  </si>
  <si>
    <t>RET1T50D058</t>
  </si>
  <si>
    <t>D8T</t>
  </si>
  <si>
    <t>C1T50D035-1</t>
  </si>
  <si>
    <t>RE1T50DO93</t>
  </si>
  <si>
    <t>PATA DE CABRA</t>
  </si>
  <si>
    <t>825G</t>
  </si>
  <si>
    <t>CI1CSUD022-1</t>
  </si>
  <si>
    <t>3121+200</t>
  </si>
  <si>
    <t>FRENTE CAL</t>
  </si>
  <si>
    <t>815 K</t>
  </si>
  <si>
    <t>CICSUD015</t>
  </si>
  <si>
    <t>3124+500</t>
  </si>
  <si>
    <t>FRENTE TERRAPLEN</t>
  </si>
  <si>
    <t>815 F</t>
  </si>
  <si>
    <t>RE1CSUD019</t>
  </si>
  <si>
    <t>VIBROCOMPACTADOR</t>
  </si>
  <si>
    <t>AMMANN</t>
  </si>
  <si>
    <t>ASC</t>
  </si>
  <si>
    <t>RE1CVMD074</t>
  </si>
  <si>
    <t>INGERSOR RAND</t>
  </si>
  <si>
    <t>SD-100D-C</t>
  </si>
  <si>
    <t>RE1CVMD073</t>
  </si>
  <si>
    <t>RETROEXCABADORA</t>
  </si>
  <si>
    <t>580 M</t>
  </si>
  <si>
    <t>CI1RCAD038</t>
  </si>
  <si>
    <t>FUERA SERVICIO</t>
  </si>
  <si>
    <t>M.580</t>
  </si>
  <si>
    <t>RE1RCAD105</t>
  </si>
  <si>
    <t>DONDE SE NECESITE</t>
  </si>
  <si>
    <t>DISPONIBLE</t>
  </si>
  <si>
    <t>FRENTES ACTIVOS</t>
  </si>
  <si>
    <t>FRENTE DE EXTRACCIÓN Y ACARREO HOOL</t>
  </si>
  <si>
    <t>EQUIPO</t>
  </si>
  <si>
    <t>CADENAMIENTO</t>
  </si>
  <si>
    <t>STATUS</t>
  </si>
  <si>
    <t>R/H</t>
  </si>
  <si>
    <t>R/D</t>
  </si>
  <si>
    <t>FRENTE SUELO CAL</t>
  </si>
  <si>
    <t>FRENTE DE CORTES</t>
  </si>
  <si>
    <t>FRENTE DE TERRAPLEN</t>
  </si>
  <si>
    <t>FRENTE DE DESPALME</t>
  </si>
  <si>
    <t>MAQUINARIA NO DISPONIBLE</t>
  </si>
  <si>
    <t>TIPO</t>
  </si>
  <si>
    <t>EXCAVADORA</t>
  </si>
  <si>
    <t>VIBRO</t>
  </si>
  <si>
    <t>RETROEXCAVADORA</t>
  </si>
  <si>
    <t>140G</t>
  </si>
  <si>
    <t>FC1MOTD010</t>
  </si>
  <si>
    <t>16H</t>
  </si>
  <si>
    <t>JHON DEERE</t>
  </si>
  <si>
    <t>NUEVA</t>
  </si>
  <si>
    <t>DONDDE SE NECESITE</t>
  </si>
  <si>
    <t>OBRAS DE DRENAJE</t>
  </si>
  <si>
    <t>CAMBIO DE TRAMO</t>
  </si>
  <si>
    <t>JOHN DEERE</t>
  </si>
  <si>
    <t>R/FRENTE</t>
  </si>
  <si>
    <t>4010+100</t>
  </si>
  <si>
    <t>MUKUYCHACÁN</t>
  </si>
  <si>
    <t>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</si>
</sst>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double">
        <color theme="1"/>
      </bottom>
      <diagonal/>
    </border>
    <border>
      <left/>
      <right/>
      <top style="medium">
        <color theme="1"/>
      </top>
      <bottom style="double">
        <color theme="1"/>
      </bottom>
      <diagonal/>
    </border>
    <border>
      <left/>
      <right style="medium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medium">
        <color theme="1"/>
      </right>
      <top style="double">
        <color theme="1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  <xf numFmtId="0" fontId="0" fillId="4" borderId="8" xfId="0" applyFill="1" applyBorder="1"/>
    <xf numFmtId="0" fontId="0" fillId="4" borderId="0" xfId="0" applyFill="1"/>
    <xf numFmtId="0" fontId="0" fillId="4" borderId="9" xfId="0" applyFill="1" applyBorder="1"/>
    <xf numFmtId="0" fontId="0" fillId="4" borderId="1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14" xfId="0" applyFont="1" applyBorder="1"/>
    <xf numFmtId="0" fontId="4" fillId="0" borderId="0" xfId="0" applyFont="1"/>
    <xf numFmtId="0" fontId="4" fillId="0" borderId="15" xfId="0" applyFont="1" applyBorder="1"/>
    <xf numFmtId="0" fontId="1" fillId="5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1" fillId="5" borderId="16" xfId="0" applyFont="1" applyFill="1" applyBorder="1" applyAlignment="1">
      <alignment horizontal="center"/>
    </xf>
    <xf numFmtId="0" fontId="0" fillId="8" borderId="17" xfId="0" applyFill="1" applyBorder="1"/>
    <xf numFmtId="0" fontId="0" fillId="8" borderId="18" xfId="0" applyFill="1" applyBorder="1"/>
    <xf numFmtId="0" fontId="0" fillId="2" borderId="0" xfId="0" applyFill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49" fontId="0" fillId="0" borderId="0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co Mendoza" id="{719BB5C4-9C9D-8845-88D2-CFC2E5B0A2B7}" userId="9821ccb67f8fee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04-20T17:39:21.94" personId="{719BB5C4-9C9D-8845-88D2-CFC2E5B0A2B7}" id="{7DD305C1-7A57-FF4E-9376-2D6AEA6DA37A}">
    <text>DOS TURNOS.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65E7-38DB-EE4E-A7E4-D160FBAF50E4}">
  <dimension ref="A1:H39"/>
  <sheetViews>
    <sheetView workbookViewId="0">
      <pane xSplit="3" ySplit="2" topLeftCell="D3" activePane="bottomRight" state="frozenSplit"/>
      <selection pane="topRight" activeCell="E1" sqref="E1"/>
      <selection pane="bottomLeft" activeCell="A2" sqref="A2"/>
      <selection pane="bottomRight" activeCell="A3" sqref="A3"/>
    </sheetView>
  </sheetViews>
  <sheetFormatPr baseColWidth="10" defaultRowHeight="16" x14ac:dyDescent="0.2"/>
  <cols>
    <col min="1" max="3" width="19.83203125" customWidth="1"/>
    <col min="4" max="4" width="22.1640625" customWidth="1"/>
    <col min="5" max="8" width="19.33203125" customWidth="1"/>
  </cols>
  <sheetData>
    <row r="1" spans="1:8" ht="17" thickBot="1" x14ac:dyDescent="0.25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" thickTop="1" thickBot="1" x14ac:dyDescent="0.25">
      <c r="A2" s="1"/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</row>
    <row r="3" spans="1:8" x14ac:dyDescent="0.2">
      <c r="A3" s="32" t="s">
        <v>1</v>
      </c>
      <c r="B3" s="33"/>
      <c r="C3" s="34"/>
      <c r="D3" s="33"/>
      <c r="E3" s="33"/>
      <c r="F3" s="33"/>
      <c r="G3" s="33"/>
      <c r="H3" s="35"/>
    </row>
    <row r="4" spans="1:8" x14ac:dyDescent="0.2">
      <c r="A4" s="5" t="s">
        <v>9</v>
      </c>
      <c r="B4" s="6">
        <v>350</v>
      </c>
      <c r="C4" s="7" t="s">
        <v>10</v>
      </c>
      <c r="D4" t="s">
        <v>11</v>
      </c>
      <c r="E4" t="s">
        <v>12</v>
      </c>
      <c r="F4" t="s">
        <v>13</v>
      </c>
      <c r="G4">
        <v>102</v>
      </c>
      <c r="H4" s="8"/>
    </row>
    <row r="5" spans="1:8" x14ac:dyDescent="0.2">
      <c r="A5" s="5" t="s">
        <v>14</v>
      </c>
      <c r="B5" t="s">
        <v>15</v>
      </c>
      <c r="C5" s="7" t="s">
        <v>16</v>
      </c>
      <c r="D5" t="s">
        <v>17</v>
      </c>
      <c r="E5" t="s">
        <v>18</v>
      </c>
      <c r="F5" t="s">
        <v>13</v>
      </c>
      <c r="G5">
        <v>102</v>
      </c>
      <c r="H5" s="8"/>
    </row>
    <row r="6" spans="1:8" x14ac:dyDescent="0.2">
      <c r="A6" s="5" t="s">
        <v>19</v>
      </c>
      <c r="B6" t="s">
        <v>20</v>
      </c>
      <c r="C6" s="7" t="s">
        <v>21</v>
      </c>
      <c r="D6" t="s">
        <v>22</v>
      </c>
      <c r="E6" t="s">
        <v>23</v>
      </c>
      <c r="F6" t="s">
        <v>13</v>
      </c>
      <c r="G6">
        <v>102</v>
      </c>
      <c r="H6" s="8"/>
    </row>
    <row r="7" spans="1:8" x14ac:dyDescent="0.2">
      <c r="A7" s="5" t="s">
        <v>19</v>
      </c>
      <c r="B7" t="s">
        <v>20</v>
      </c>
      <c r="C7" s="7" t="s">
        <v>24</v>
      </c>
      <c r="D7" t="s">
        <v>25</v>
      </c>
      <c r="E7" t="s">
        <v>26</v>
      </c>
      <c r="F7" t="s">
        <v>13</v>
      </c>
      <c r="G7">
        <v>102</v>
      </c>
      <c r="H7" s="8"/>
    </row>
    <row r="8" spans="1:8" x14ac:dyDescent="0.2">
      <c r="A8" s="5"/>
      <c r="C8" s="7"/>
      <c r="H8" s="8"/>
    </row>
    <row r="9" spans="1:8" ht="17" thickBot="1" x14ac:dyDescent="0.25">
      <c r="A9" s="43" t="s">
        <v>27</v>
      </c>
      <c r="B9" s="44"/>
      <c r="C9" s="44"/>
      <c r="D9" s="2"/>
      <c r="E9" s="2"/>
      <c r="F9" s="2"/>
      <c r="G9" s="2"/>
      <c r="H9" s="4"/>
    </row>
    <row r="10" spans="1:8" x14ac:dyDescent="0.2">
      <c r="A10" s="5" t="s">
        <v>14</v>
      </c>
      <c r="B10" t="s">
        <v>28</v>
      </c>
      <c r="C10" s="7" t="s">
        <v>29</v>
      </c>
      <c r="D10" t="s">
        <v>22</v>
      </c>
      <c r="E10" t="s">
        <v>30</v>
      </c>
      <c r="F10" t="s">
        <v>13</v>
      </c>
      <c r="G10">
        <v>36</v>
      </c>
      <c r="H10" s="8">
        <f>G10*20</f>
        <v>720</v>
      </c>
    </row>
    <row r="11" spans="1:8" x14ac:dyDescent="0.2">
      <c r="A11" s="9" t="s">
        <v>31</v>
      </c>
      <c r="B11" s="10" t="s">
        <v>32</v>
      </c>
      <c r="C11" s="11" t="s">
        <v>33</v>
      </c>
      <c r="D11" s="10"/>
      <c r="E11" s="10"/>
      <c r="F11" s="10" t="s">
        <v>91</v>
      </c>
      <c r="G11" s="10"/>
      <c r="H11" s="12"/>
    </row>
    <row r="12" spans="1:8" x14ac:dyDescent="0.2">
      <c r="A12" s="5" t="s">
        <v>31</v>
      </c>
      <c r="B12" s="6">
        <v>845</v>
      </c>
      <c r="C12" s="7" t="s">
        <v>35</v>
      </c>
      <c r="D12" t="s">
        <v>22</v>
      </c>
      <c r="E12" t="s">
        <v>30</v>
      </c>
      <c r="F12" t="s">
        <v>13</v>
      </c>
      <c r="G12">
        <v>36</v>
      </c>
      <c r="H12" s="8">
        <f>G12*20</f>
        <v>720</v>
      </c>
    </row>
    <row r="13" spans="1:8" x14ac:dyDescent="0.2">
      <c r="A13" s="5" t="s">
        <v>14</v>
      </c>
      <c r="B13" t="s">
        <v>84</v>
      </c>
      <c r="C13" s="7" t="s">
        <v>85</v>
      </c>
      <c r="H13" s="8"/>
    </row>
    <row r="14" spans="1:8" x14ac:dyDescent="0.2">
      <c r="A14" s="5" t="s">
        <v>14</v>
      </c>
      <c r="B14" t="s">
        <v>86</v>
      </c>
      <c r="C14" s="7"/>
      <c r="H14" s="8"/>
    </row>
    <row r="15" spans="1:8" ht="17" thickBot="1" x14ac:dyDescent="0.25">
      <c r="A15" s="43" t="s">
        <v>36</v>
      </c>
      <c r="B15" s="44"/>
      <c r="C15" s="44"/>
      <c r="D15" s="2"/>
      <c r="E15" s="2"/>
      <c r="F15" s="2"/>
      <c r="G15" s="2"/>
      <c r="H15" s="4"/>
    </row>
    <row r="16" spans="1:8" x14ac:dyDescent="0.2">
      <c r="A16" s="5" t="s">
        <v>9</v>
      </c>
      <c r="B16" t="s">
        <v>37</v>
      </c>
      <c r="C16" s="7" t="s">
        <v>38</v>
      </c>
      <c r="D16" t="s">
        <v>11</v>
      </c>
      <c r="E16" t="s">
        <v>12</v>
      </c>
      <c r="F16" t="s">
        <v>13</v>
      </c>
      <c r="G16">
        <v>108</v>
      </c>
      <c r="H16" s="8">
        <f>G16*10</f>
        <v>1080</v>
      </c>
    </row>
    <row r="17" spans="1:8" x14ac:dyDescent="0.2">
      <c r="A17" s="5" t="s">
        <v>14</v>
      </c>
      <c r="B17" t="s">
        <v>39</v>
      </c>
      <c r="C17" s="7" t="s">
        <v>40</v>
      </c>
      <c r="D17" t="s">
        <v>17</v>
      </c>
      <c r="E17" t="s">
        <v>18</v>
      </c>
      <c r="F17" t="s">
        <v>13</v>
      </c>
      <c r="G17">
        <v>108</v>
      </c>
      <c r="H17" s="8">
        <f t="shared" ref="H17:H18" si="0">G17*10</f>
        <v>1080</v>
      </c>
    </row>
    <row r="18" spans="1:8" x14ac:dyDescent="0.2">
      <c r="A18" s="5" t="s">
        <v>14</v>
      </c>
      <c r="B18" t="s">
        <v>39</v>
      </c>
      <c r="C18" s="7" t="s">
        <v>41</v>
      </c>
      <c r="D18" t="s">
        <v>17</v>
      </c>
      <c r="E18" t="s">
        <v>18</v>
      </c>
      <c r="F18" t="s">
        <v>13</v>
      </c>
      <c r="G18">
        <v>108</v>
      </c>
      <c r="H18" s="8">
        <f t="shared" si="0"/>
        <v>1080</v>
      </c>
    </row>
    <row r="19" spans="1:8" x14ac:dyDescent="0.2">
      <c r="A19" s="5"/>
      <c r="C19" s="7"/>
      <c r="H19" s="8"/>
    </row>
    <row r="20" spans="1:8" ht="17" thickBot="1" x14ac:dyDescent="0.25">
      <c r="A20" s="43" t="s">
        <v>42</v>
      </c>
      <c r="B20" s="44"/>
      <c r="C20" s="44"/>
      <c r="D20" s="2"/>
      <c r="E20" s="2"/>
      <c r="F20" s="2"/>
      <c r="G20" s="2"/>
      <c r="H20" s="4"/>
    </row>
    <row r="21" spans="1:8" x14ac:dyDescent="0.2">
      <c r="A21" s="5" t="s">
        <v>14</v>
      </c>
      <c r="B21" t="s">
        <v>43</v>
      </c>
      <c r="C21" s="7" t="s">
        <v>44</v>
      </c>
      <c r="D21" t="s">
        <v>45</v>
      </c>
      <c r="E21" t="s">
        <v>46</v>
      </c>
      <c r="F21" t="s">
        <v>13</v>
      </c>
      <c r="H21" s="8"/>
    </row>
    <row r="22" spans="1:8" x14ac:dyDescent="0.2">
      <c r="A22" s="5" t="s">
        <v>14</v>
      </c>
      <c r="B22" t="s">
        <v>47</v>
      </c>
      <c r="C22" s="7" t="s">
        <v>48</v>
      </c>
      <c r="D22" t="s">
        <v>49</v>
      </c>
      <c r="E22" t="s">
        <v>50</v>
      </c>
      <c r="F22" t="s">
        <v>13</v>
      </c>
      <c r="H22" s="8"/>
    </row>
    <row r="23" spans="1:8" x14ac:dyDescent="0.2">
      <c r="A23" s="5" t="s">
        <v>14</v>
      </c>
      <c r="B23" t="s">
        <v>51</v>
      </c>
      <c r="C23" s="7" t="s">
        <v>52</v>
      </c>
      <c r="D23" t="s">
        <v>49</v>
      </c>
      <c r="E23" t="s">
        <v>50</v>
      </c>
      <c r="F23" t="s">
        <v>13</v>
      </c>
      <c r="H23" s="8"/>
    </row>
    <row r="24" spans="1:8" x14ac:dyDescent="0.2">
      <c r="A24" s="5"/>
      <c r="C24" s="7"/>
      <c r="H24" s="8"/>
    </row>
    <row r="25" spans="1:8" x14ac:dyDescent="0.2">
      <c r="A25" s="5"/>
      <c r="C25" s="7"/>
      <c r="H25" s="8"/>
    </row>
    <row r="26" spans="1:8" ht="17" thickBot="1" x14ac:dyDescent="0.25">
      <c r="A26" s="43" t="s">
        <v>53</v>
      </c>
      <c r="B26" s="44"/>
      <c r="C26" s="44"/>
      <c r="D26" s="2"/>
      <c r="E26" s="2"/>
      <c r="F26" s="2"/>
      <c r="G26" s="2"/>
      <c r="H26" s="4"/>
    </row>
    <row r="27" spans="1:8" x14ac:dyDescent="0.2">
      <c r="A27" s="5" t="s">
        <v>54</v>
      </c>
      <c r="B27" t="s">
        <v>55</v>
      </c>
      <c r="C27" s="7" t="s">
        <v>56</v>
      </c>
      <c r="D27" t="s">
        <v>22</v>
      </c>
      <c r="E27" t="s">
        <v>46</v>
      </c>
      <c r="F27" t="s">
        <v>13</v>
      </c>
      <c r="G27">
        <v>60</v>
      </c>
      <c r="H27" s="8">
        <f>G27*10</f>
        <v>600</v>
      </c>
    </row>
    <row r="28" spans="1:8" x14ac:dyDescent="0.2">
      <c r="A28" s="5" t="s">
        <v>57</v>
      </c>
      <c r="B28" t="s">
        <v>58</v>
      </c>
      <c r="C28" s="7" t="s">
        <v>59</v>
      </c>
      <c r="D28" t="s">
        <v>22</v>
      </c>
      <c r="E28" t="s">
        <v>46</v>
      </c>
      <c r="F28" t="s">
        <v>13</v>
      </c>
      <c r="G28">
        <v>60</v>
      </c>
      <c r="H28" s="8">
        <f>G28*10</f>
        <v>600</v>
      </c>
    </row>
    <row r="29" spans="1:8" x14ac:dyDescent="0.2">
      <c r="A29" s="5"/>
      <c r="C29" s="7"/>
      <c r="H29" s="8"/>
    </row>
    <row r="30" spans="1:8" x14ac:dyDescent="0.2">
      <c r="A30" s="5"/>
      <c r="C30" s="7"/>
      <c r="H30" s="8"/>
    </row>
    <row r="31" spans="1:8" x14ac:dyDescent="0.2">
      <c r="A31" s="5"/>
      <c r="C31" s="7"/>
      <c r="H31" s="8"/>
    </row>
    <row r="32" spans="1:8" ht="17" thickBot="1" x14ac:dyDescent="0.25">
      <c r="A32" s="43" t="s">
        <v>60</v>
      </c>
      <c r="B32" s="44"/>
      <c r="C32" s="44"/>
      <c r="D32" s="2"/>
      <c r="E32" s="2"/>
      <c r="F32" s="2"/>
      <c r="G32" s="2"/>
      <c r="H32" s="4"/>
    </row>
    <row r="33" spans="1:8" x14ac:dyDescent="0.2">
      <c r="A33" s="9" t="s">
        <v>31</v>
      </c>
      <c r="B33" s="10" t="s">
        <v>61</v>
      </c>
      <c r="C33" s="11" t="s">
        <v>62</v>
      </c>
      <c r="D33" s="10"/>
      <c r="E33" s="10"/>
      <c r="F33" s="10" t="s">
        <v>63</v>
      </c>
      <c r="G33" s="10"/>
      <c r="H33" s="12"/>
    </row>
    <row r="34" spans="1:8" x14ac:dyDescent="0.2">
      <c r="A34" s="5" t="s">
        <v>31</v>
      </c>
      <c r="B34" t="s">
        <v>64</v>
      </c>
      <c r="C34" s="7" t="s">
        <v>65</v>
      </c>
      <c r="D34" t="s">
        <v>66</v>
      </c>
      <c r="E34" t="s">
        <v>32</v>
      </c>
      <c r="F34" t="s">
        <v>67</v>
      </c>
      <c r="H34" s="8"/>
    </row>
    <row r="35" spans="1:8" x14ac:dyDescent="0.2">
      <c r="A35" s="5" t="s">
        <v>87</v>
      </c>
      <c r="B35" t="s">
        <v>88</v>
      </c>
      <c r="C35" s="7"/>
      <c r="D35" t="s">
        <v>89</v>
      </c>
      <c r="E35" t="s">
        <v>90</v>
      </c>
      <c r="F35" t="s">
        <v>67</v>
      </c>
      <c r="H35" s="8"/>
    </row>
    <row r="36" spans="1:8" x14ac:dyDescent="0.2">
      <c r="A36" s="5" t="s">
        <v>87</v>
      </c>
      <c r="B36" t="s">
        <v>88</v>
      </c>
      <c r="C36" s="7"/>
      <c r="D36" t="s">
        <v>89</v>
      </c>
      <c r="E36" t="s">
        <v>90</v>
      </c>
      <c r="F36" t="s">
        <v>67</v>
      </c>
      <c r="H36" s="8"/>
    </row>
    <row r="37" spans="1:8" x14ac:dyDescent="0.2">
      <c r="A37" s="5"/>
      <c r="C37" s="7"/>
      <c r="H37" s="8"/>
    </row>
    <row r="38" spans="1:8" x14ac:dyDescent="0.2">
      <c r="A38" s="5"/>
      <c r="C38" s="7"/>
      <c r="H38" s="8"/>
    </row>
    <row r="39" spans="1:8" ht="17" thickBot="1" x14ac:dyDescent="0.25">
      <c r="A39" s="13"/>
      <c r="B39" s="14"/>
      <c r="C39" s="15"/>
      <c r="D39" s="14"/>
      <c r="E39" s="14"/>
      <c r="F39" s="14"/>
      <c r="G39" s="14"/>
      <c r="H39" s="16"/>
    </row>
  </sheetData>
  <mergeCells count="6">
    <mergeCell ref="A32:C32"/>
    <mergeCell ref="A1:H1"/>
    <mergeCell ref="A9:C9"/>
    <mergeCell ref="A15:C15"/>
    <mergeCell ref="A20:C20"/>
    <mergeCell ref="A26:C2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23A9-3038-164D-91DA-57D9B5DD3747}">
  <dimension ref="A1:J39"/>
  <sheetViews>
    <sheetView tabSelected="1" zoomScale="117" zoomScaleNormal="100" workbookViewId="0">
      <selection activeCell="F11" sqref="F11"/>
    </sheetView>
  </sheetViews>
  <sheetFormatPr baseColWidth="10" defaultRowHeight="16" x14ac:dyDescent="0.2"/>
  <cols>
    <col min="1" max="9" width="18.33203125" customWidth="1"/>
  </cols>
  <sheetData>
    <row r="1" spans="1:10" ht="27" customHeight="1" thickBot="1" x14ac:dyDescent="0.25">
      <c r="A1" s="53" t="s">
        <v>68</v>
      </c>
      <c r="B1" s="54"/>
      <c r="C1" s="54"/>
      <c r="D1" s="54"/>
      <c r="E1" s="54"/>
      <c r="F1" s="54"/>
      <c r="G1" s="54"/>
      <c r="H1" s="54"/>
      <c r="I1" s="55"/>
      <c r="J1" s="31"/>
    </row>
    <row r="2" spans="1:10" ht="18" thickTop="1" thickBot="1" x14ac:dyDescent="0.25">
      <c r="A2" s="56" t="s">
        <v>69</v>
      </c>
      <c r="B2" s="57"/>
      <c r="C2" s="57"/>
      <c r="D2" s="57"/>
      <c r="E2" s="57"/>
      <c r="F2" s="57"/>
      <c r="G2" s="57"/>
      <c r="H2" s="57"/>
      <c r="I2" s="58"/>
      <c r="J2" s="31"/>
    </row>
    <row r="3" spans="1:10" ht="17" thickBot="1" x14ac:dyDescent="0.25">
      <c r="A3" s="17" t="s">
        <v>70</v>
      </c>
      <c r="B3" s="22" t="s">
        <v>80</v>
      </c>
      <c r="C3" s="18"/>
      <c r="D3" s="18" t="s">
        <v>3</v>
      </c>
      <c r="E3" s="18" t="s">
        <v>71</v>
      </c>
      <c r="F3" s="18" t="s">
        <v>5</v>
      </c>
      <c r="G3" s="18" t="s">
        <v>72</v>
      </c>
      <c r="H3" s="18" t="s">
        <v>73</v>
      </c>
      <c r="I3" s="22" t="s">
        <v>74</v>
      </c>
      <c r="J3" s="28" t="s">
        <v>93</v>
      </c>
    </row>
    <row r="4" spans="1:10" x14ac:dyDescent="0.2">
      <c r="A4" s="5" t="s">
        <v>14</v>
      </c>
      <c r="B4" s="23" t="s">
        <v>81</v>
      </c>
      <c r="C4" t="s">
        <v>15</v>
      </c>
      <c r="D4" s="7" t="s">
        <v>16</v>
      </c>
      <c r="E4" t="s">
        <v>17</v>
      </c>
      <c r="F4" t="s">
        <v>18</v>
      </c>
      <c r="G4" t="s">
        <v>13</v>
      </c>
      <c r="H4">
        <v>102</v>
      </c>
      <c r="I4" s="23">
        <f>H4*10</f>
        <v>1020</v>
      </c>
      <c r="J4" s="29">
        <v>2100</v>
      </c>
    </row>
    <row r="5" spans="1:10" x14ac:dyDescent="0.2">
      <c r="A5" s="5" t="s">
        <v>14</v>
      </c>
      <c r="B5" s="23" t="s">
        <v>36</v>
      </c>
      <c r="C5" t="s">
        <v>39</v>
      </c>
      <c r="D5" s="7" t="s">
        <v>40</v>
      </c>
      <c r="E5" t="s">
        <v>17</v>
      </c>
      <c r="F5" t="s">
        <v>18</v>
      </c>
      <c r="G5" t="s">
        <v>13</v>
      </c>
      <c r="H5">
        <v>108</v>
      </c>
      <c r="I5" s="23">
        <f t="shared" ref="I5:I6" si="0">H5*10</f>
        <v>1080</v>
      </c>
      <c r="J5" s="26"/>
    </row>
    <row r="6" spans="1:10" x14ac:dyDescent="0.2">
      <c r="A6" s="5" t="s">
        <v>14</v>
      </c>
      <c r="B6" s="23" t="s">
        <v>36</v>
      </c>
      <c r="C6" t="s">
        <v>39</v>
      </c>
      <c r="D6" s="7" t="s">
        <v>41</v>
      </c>
      <c r="E6" t="s">
        <v>17</v>
      </c>
      <c r="F6" t="s">
        <v>18</v>
      </c>
      <c r="G6" t="s">
        <v>13</v>
      </c>
      <c r="H6">
        <v>108</v>
      </c>
      <c r="I6" s="23">
        <f t="shared" si="0"/>
        <v>1080</v>
      </c>
      <c r="J6" s="26"/>
    </row>
    <row r="7" spans="1:10" x14ac:dyDescent="0.2">
      <c r="A7" s="5"/>
      <c r="B7" s="23"/>
      <c r="D7" s="7"/>
      <c r="I7" s="23"/>
      <c r="J7" s="26"/>
    </row>
    <row r="8" spans="1:10" x14ac:dyDescent="0.2">
      <c r="A8" s="5"/>
      <c r="B8" s="23"/>
      <c r="D8" s="7"/>
      <c r="I8" s="23"/>
      <c r="J8" s="26"/>
    </row>
    <row r="9" spans="1:10" ht="17" thickBot="1" x14ac:dyDescent="0.25">
      <c r="A9" s="59" t="s">
        <v>75</v>
      </c>
      <c r="B9" s="60"/>
      <c r="C9" s="60"/>
      <c r="D9" s="60"/>
      <c r="E9" s="60"/>
      <c r="F9" s="60"/>
      <c r="G9" s="60"/>
      <c r="H9" s="60"/>
      <c r="I9" s="60"/>
      <c r="J9" s="26"/>
    </row>
    <row r="10" spans="1:10" x14ac:dyDescent="0.2">
      <c r="A10" s="5" t="s">
        <v>19</v>
      </c>
      <c r="B10" s="23" t="s">
        <v>81</v>
      </c>
      <c r="C10" t="s">
        <v>20</v>
      </c>
      <c r="D10" s="7" t="s">
        <v>21</v>
      </c>
      <c r="E10" t="s">
        <v>22</v>
      </c>
      <c r="F10" t="s">
        <v>23</v>
      </c>
      <c r="G10" t="s">
        <v>13</v>
      </c>
      <c r="H10">
        <v>102</v>
      </c>
      <c r="I10" s="23">
        <f>H10*10</f>
        <v>1020</v>
      </c>
      <c r="J10" s="30">
        <v>720</v>
      </c>
    </row>
    <row r="11" spans="1:10" x14ac:dyDescent="0.2">
      <c r="A11" s="5" t="s">
        <v>14</v>
      </c>
      <c r="B11" s="23" t="s">
        <v>27</v>
      </c>
      <c r="C11" t="s">
        <v>28</v>
      </c>
      <c r="D11" s="7" t="s">
        <v>29</v>
      </c>
      <c r="E11" t="s">
        <v>22</v>
      </c>
      <c r="F11" t="s">
        <v>30</v>
      </c>
      <c r="G11" t="s">
        <v>13</v>
      </c>
      <c r="H11">
        <v>36</v>
      </c>
      <c r="I11" s="23">
        <f>H11*20</f>
        <v>720</v>
      </c>
      <c r="J11" s="26"/>
    </row>
    <row r="12" spans="1:10" x14ac:dyDescent="0.2">
      <c r="A12" s="5" t="s">
        <v>31</v>
      </c>
      <c r="B12" s="23" t="s">
        <v>27</v>
      </c>
      <c r="C12" s="6">
        <v>845</v>
      </c>
      <c r="D12" s="7" t="s">
        <v>35</v>
      </c>
      <c r="E12" t="s">
        <v>22</v>
      </c>
      <c r="F12" t="s">
        <v>30</v>
      </c>
      <c r="G12" t="s">
        <v>13</v>
      </c>
      <c r="H12">
        <v>36</v>
      </c>
      <c r="I12" s="23">
        <f>H12*20</f>
        <v>720</v>
      </c>
      <c r="J12" s="26"/>
    </row>
    <row r="13" spans="1:10" x14ac:dyDescent="0.2">
      <c r="A13" s="19" t="s">
        <v>14</v>
      </c>
      <c r="B13" s="24" t="s">
        <v>42</v>
      </c>
      <c r="C13" s="20" t="s">
        <v>43</v>
      </c>
      <c r="D13" s="21" t="s">
        <v>44</v>
      </c>
      <c r="E13" s="20" t="s">
        <v>45</v>
      </c>
      <c r="F13" s="20" t="s">
        <v>46</v>
      </c>
      <c r="G13" s="20" t="s">
        <v>13</v>
      </c>
      <c r="H13" s="20"/>
      <c r="I13" s="24"/>
      <c r="J13" s="26"/>
    </row>
    <row r="14" spans="1:10" x14ac:dyDescent="0.2">
      <c r="A14" s="5" t="s">
        <v>54</v>
      </c>
      <c r="B14" s="25" t="s">
        <v>82</v>
      </c>
      <c r="C14" t="s">
        <v>55</v>
      </c>
      <c r="D14" s="7" t="s">
        <v>56</v>
      </c>
      <c r="E14" t="s">
        <v>22</v>
      </c>
      <c r="F14" t="s">
        <v>46</v>
      </c>
      <c r="G14" t="s">
        <v>13</v>
      </c>
      <c r="H14">
        <v>60</v>
      </c>
      <c r="I14" s="23">
        <f>H14*10</f>
        <v>600</v>
      </c>
      <c r="J14" s="26"/>
    </row>
    <row r="15" spans="1:10" x14ac:dyDescent="0.2">
      <c r="A15" s="5" t="s">
        <v>57</v>
      </c>
      <c r="B15" s="25" t="s">
        <v>82</v>
      </c>
      <c r="C15" t="s">
        <v>58</v>
      </c>
      <c r="D15" s="7" t="s">
        <v>59</v>
      </c>
      <c r="E15" t="s">
        <v>22</v>
      </c>
      <c r="F15" t="s">
        <v>46</v>
      </c>
      <c r="G15" t="s">
        <v>13</v>
      </c>
      <c r="H15">
        <v>60</v>
      </c>
      <c r="I15" s="23">
        <f>H15*10</f>
        <v>600</v>
      </c>
      <c r="J15" s="26"/>
    </row>
    <row r="16" spans="1:10" ht="17" thickBot="1" x14ac:dyDescent="0.25">
      <c r="A16" s="59" t="s">
        <v>76</v>
      </c>
      <c r="B16" s="60"/>
      <c r="C16" s="60"/>
      <c r="D16" s="60"/>
      <c r="E16" s="60"/>
      <c r="F16" s="60"/>
      <c r="G16" s="60"/>
      <c r="H16" s="60"/>
      <c r="I16" s="60"/>
      <c r="J16" s="26"/>
    </row>
    <row r="17" spans="1:10" x14ac:dyDescent="0.2">
      <c r="A17" s="5" t="s">
        <v>9</v>
      </c>
      <c r="B17" s="23" t="s">
        <v>36</v>
      </c>
      <c r="C17" t="s">
        <v>37</v>
      </c>
      <c r="D17" s="7" t="s">
        <v>38</v>
      </c>
      <c r="E17" t="s">
        <v>11</v>
      </c>
      <c r="F17" t="s">
        <v>12</v>
      </c>
      <c r="G17" t="s">
        <v>13</v>
      </c>
      <c r="H17">
        <v>108</v>
      </c>
      <c r="I17" s="23">
        <f>H17*20</f>
        <v>2160</v>
      </c>
      <c r="J17" s="30">
        <v>2000</v>
      </c>
    </row>
    <row r="18" spans="1:10" x14ac:dyDescent="0.2">
      <c r="A18" s="5" t="s">
        <v>9</v>
      </c>
      <c r="B18" s="23" t="s">
        <v>81</v>
      </c>
      <c r="C18" s="6">
        <v>350</v>
      </c>
      <c r="D18" s="7" t="s">
        <v>10</v>
      </c>
      <c r="E18" t="s">
        <v>11</v>
      </c>
      <c r="F18" t="s">
        <v>12</v>
      </c>
      <c r="G18" t="s">
        <v>13</v>
      </c>
      <c r="H18">
        <v>102</v>
      </c>
      <c r="I18" s="23">
        <f>H18*20</f>
        <v>2040</v>
      </c>
      <c r="J18" s="26"/>
    </row>
    <row r="19" spans="1:10" x14ac:dyDescent="0.2">
      <c r="A19" s="5"/>
      <c r="B19" s="23"/>
      <c r="C19" s="6"/>
      <c r="D19" s="7"/>
      <c r="I19" s="23"/>
      <c r="J19" s="26"/>
    </row>
    <row r="20" spans="1:10" ht="17" thickBot="1" x14ac:dyDescent="0.25">
      <c r="A20" s="59" t="s">
        <v>77</v>
      </c>
      <c r="B20" s="60"/>
      <c r="C20" s="60"/>
      <c r="D20" s="60"/>
      <c r="E20" s="60"/>
      <c r="F20" s="60"/>
      <c r="G20" s="60"/>
      <c r="H20" s="60"/>
      <c r="I20" s="60"/>
      <c r="J20" s="26"/>
    </row>
    <row r="21" spans="1:10" x14ac:dyDescent="0.2">
      <c r="A21" s="5" t="s">
        <v>14</v>
      </c>
      <c r="B21" s="23" t="s">
        <v>83</v>
      </c>
      <c r="C21" t="s">
        <v>47</v>
      </c>
      <c r="D21" s="7" t="s">
        <v>48</v>
      </c>
      <c r="E21" t="s">
        <v>49</v>
      </c>
      <c r="F21" t="s">
        <v>50</v>
      </c>
      <c r="G21" t="s">
        <v>13</v>
      </c>
      <c r="I21" s="23"/>
      <c r="J21" s="30">
        <v>1776</v>
      </c>
    </row>
    <row r="22" spans="1:10" x14ac:dyDescent="0.2">
      <c r="A22" s="5" t="s">
        <v>14</v>
      </c>
      <c r="B22" s="25" t="s">
        <v>42</v>
      </c>
      <c r="C22" t="s">
        <v>51</v>
      </c>
      <c r="D22" s="7" t="s">
        <v>52</v>
      </c>
      <c r="E22" t="s">
        <v>49</v>
      </c>
      <c r="F22" t="s">
        <v>50</v>
      </c>
      <c r="G22" t="s">
        <v>13</v>
      </c>
      <c r="I22" s="23"/>
      <c r="J22" s="26"/>
    </row>
    <row r="23" spans="1:10" ht="17" thickBot="1" x14ac:dyDescent="0.25">
      <c r="A23" s="59" t="s">
        <v>78</v>
      </c>
      <c r="B23" s="60"/>
      <c r="C23" s="60"/>
      <c r="D23" s="60"/>
      <c r="E23" s="60"/>
      <c r="F23" s="60"/>
      <c r="G23" s="60"/>
      <c r="H23" s="60"/>
      <c r="I23" s="60"/>
      <c r="J23" s="26"/>
    </row>
    <row r="24" spans="1:10" x14ac:dyDescent="0.2">
      <c r="A24" s="5" t="s">
        <v>19</v>
      </c>
      <c r="B24" s="23" t="s">
        <v>81</v>
      </c>
      <c r="C24" t="s">
        <v>20</v>
      </c>
      <c r="D24" s="7" t="s">
        <v>24</v>
      </c>
      <c r="E24" t="s">
        <v>25</v>
      </c>
      <c r="F24" t="s">
        <v>26</v>
      </c>
      <c r="G24" t="s">
        <v>13</v>
      </c>
      <c r="H24">
        <v>102</v>
      </c>
      <c r="I24" s="23">
        <f>H24*10</f>
        <v>1020</v>
      </c>
      <c r="J24" s="30">
        <v>1200</v>
      </c>
    </row>
    <row r="25" spans="1:10" x14ac:dyDescent="0.2">
      <c r="A25" s="5"/>
      <c r="B25" s="23"/>
      <c r="D25" s="7"/>
      <c r="I25" s="23"/>
      <c r="J25" s="26"/>
    </row>
    <row r="26" spans="1:10" ht="17" thickBot="1" x14ac:dyDescent="0.25">
      <c r="A26" s="48" t="s">
        <v>0</v>
      </c>
      <c r="B26" s="49"/>
      <c r="C26" s="49"/>
      <c r="D26" s="49"/>
      <c r="E26" s="49"/>
      <c r="F26" s="49"/>
      <c r="G26" s="49"/>
      <c r="H26" s="49"/>
      <c r="I26" s="49"/>
      <c r="J26" s="26"/>
    </row>
    <row r="27" spans="1:10" x14ac:dyDescent="0.2">
      <c r="A27" s="5" t="s">
        <v>31</v>
      </c>
      <c r="B27" s="23" t="s">
        <v>83</v>
      </c>
      <c r="C27" t="s">
        <v>64</v>
      </c>
      <c r="D27" s="7" t="s">
        <v>65</v>
      </c>
      <c r="E27" t="s">
        <v>66</v>
      </c>
      <c r="F27" t="s">
        <v>32</v>
      </c>
      <c r="G27" t="s">
        <v>67</v>
      </c>
      <c r="I27" s="23"/>
      <c r="J27" s="26"/>
    </row>
    <row r="28" spans="1:10" x14ac:dyDescent="0.2">
      <c r="J28" s="26"/>
    </row>
    <row r="29" spans="1:10" ht="17" thickBo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26"/>
    </row>
    <row r="30" spans="1:10" ht="17" thickBot="1" x14ac:dyDescent="0.25">
      <c r="A30" s="59" t="s">
        <v>90</v>
      </c>
      <c r="B30" s="60"/>
      <c r="C30" s="60"/>
      <c r="D30" s="60"/>
      <c r="E30" s="60"/>
      <c r="F30" s="60"/>
      <c r="G30" s="60"/>
      <c r="H30" s="60"/>
      <c r="I30" s="60"/>
      <c r="J30" s="26"/>
    </row>
    <row r="31" spans="1:10" x14ac:dyDescent="0.2">
      <c r="A31" s="5" t="s">
        <v>92</v>
      </c>
      <c r="B31" s="23" t="s">
        <v>60</v>
      </c>
      <c r="C31" t="s">
        <v>88</v>
      </c>
      <c r="D31" s="7"/>
      <c r="E31" s="25" t="s">
        <v>94</v>
      </c>
      <c r="F31" s="25" t="s">
        <v>90</v>
      </c>
      <c r="G31" s="25" t="s">
        <v>13</v>
      </c>
      <c r="I31" s="23"/>
      <c r="J31" s="26"/>
    </row>
    <row r="32" spans="1:10" x14ac:dyDescent="0.2">
      <c r="A32" s="5"/>
      <c r="B32" s="25"/>
      <c r="C32" s="6"/>
      <c r="D32" s="7"/>
      <c r="E32" s="25"/>
      <c r="F32" s="25"/>
      <c r="G32" s="25"/>
      <c r="I32" s="23"/>
      <c r="J32" s="26"/>
    </row>
    <row r="33" spans="1:10" ht="17" thickBot="1" x14ac:dyDescent="0.25">
      <c r="A33" s="5"/>
      <c r="B33" s="23"/>
      <c r="C33" s="36"/>
      <c r="D33" s="7"/>
      <c r="E33" s="23"/>
      <c r="F33" s="23"/>
      <c r="G33" s="23"/>
      <c r="H33" s="23"/>
      <c r="I33" s="23"/>
      <c r="J33" s="27"/>
    </row>
    <row r="34" spans="1:10" ht="17" thickBot="1" x14ac:dyDescent="0.25">
      <c r="A34" s="61" t="s">
        <v>96</v>
      </c>
      <c r="B34" s="62"/>
      <c r="C34" s="62"/>
      <c r="D34" s="62"/>
      <c r="E34" s="62"/>
      <c r="F34" s="62"/>
      <c r="G34" s="62"/>
      <c r="H34" s="62"/>
      <c r="I34" s="63"/>
    </row>
    <row r="35" spans="1:10" x14ac:dyDescent="0.2">
      <c r="A35" s="37" t="s">
        <v>87</v>
      </c>
      <c r="B35" s="38" t="s">
        <v>60</v>
      </c>
      <c r="C35" s="38" t="s">
        <v>88</v>
      </c>
      <c r="D35" s="38"/>
      <c r="E35" s="38" t="s">
        <v>95</v>
      </c>
      <c r="F35" s="38" t="s">
        <v>90</v>
      </c>
      <c r="G35" s="38" t="s">
        <v>13</v>
      </c>
      <c r="H35" s="38"/>
      <c r="I35" s="39"/>
    </row>
    <row r="36" spans="1:10" ht="17" thickBot="1" x14ac:dyDescent="0.25">
      <c r="A36" s="40"/>
      <c r="B36" s="41"/>
      <c r="C36" s="41"/>
      <c r="D36" s="41"/>
      <c r="E36" s="41"/>
      <c r="F36" s="41"/>
      <c r="G36" s="41"/>
      <c r="H36" s="41"/>
      <c r="I36" s="42"/>
    </row>
    <row r="37" spans="1:10" hidden="1" x14ac:dyDescent="0.2">
      <c r="A37" s="50" t="s">
        <v>79</v>
      </c>
      <c r="B37" s="51"/>
      <c r="C37" s="52"/>
      <c r="D37" s="52"/>
      <c r="E37" s="52"/>
      <c r="F37" s="52"/>
      <c r="G37" s="52"/>
      <c r="H37" s="52"/>
      <c r="I37" s="51"/>
    </row>
    <row r="38" spans="1:10" ht="29" customHeight="1" x14ac:dyDescent="0.2">
      <c r="A38" t="s">
        <v>31</v>
      </c>
      <c r="B38" t="s">
        <v>27</v>
      </c>
      <c r="C38" t="s">
        <v>32</v>
      </c>
      <c r="D38" t="s">
        <v>33</v>
      </c>
      <c r="G38" t="s">
        <v>34</v>
      </c>
      <c r="I38" s="23"/>
    </row>
    <row r="39" spans="1:10" ht="21" customHeight="1" x14ac:dyDescent="0.2">
      <c r="A39" t="s">
        <v>31</v>
      </c>
      <c r="B39" t="s">
        <v>83</v>
      </c>
      <c r="C39" t="s">
        <v>61</v>
      </c>
      <c r="D39" t="s">
        <v>62</v>
      </c>
      <c r="G39" t="s">
        <v>63</v>
      </c>
      <c r="I39" s="23"/>
    </row>
  </sheetData>
  <mergeCells count="10">
    <mergeCell ref="A26:I26"/>
    <mergeCell ref="A37:I37"/>
    <mergeCell ref="A1:I1"/>
    <mergeCell ref="A2:I2"/>
    <mergeCell ref="A9:I9"/>
    <mergeCell ref="A16:I16"/>
    <mergeCell ref="A20:I20"/>
    <mergeCell ref="A23:I23"/>
    <mergeCell ref="A30:I30"/>
    <mergeCell ref="A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MAQUINARIA DISP Y RENDIMIENTOS</vt:lpstr>
      <vt:lpstr>RENDIMIENTOS POR TREN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2022-04-20T18:45:46Z</dcterms:created>
  <dcterms:modified xsi:type="dcterms:W3CDTF">2022-04-28T01:20:10Z</dcterms:modified>
</cp:coreProperties>
</file>