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ing requi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<sst xmlns="http://schemas.openxmlformats.org/spreadsheetml/2006/main" count="31" uniqueCount="29">
  <si>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Required investment</t>
  </si>
  <si>
    <t xml:space="preserve">Milestone funding for 2024</t>
  </si>
  <si>
    <t xml:space="preserve">Progress</t>
  </si>
  <si>
    <t xml:space="preserve">Deliverables</t>
  </si>
  <si>
    <t xml:space="preserve">Milestone 1</t>
  </si>
  <si>
    <t xml:space="preserve">Milestone 2</t>
  </si>
  <si>
    <t xml:space="preserve">Milestone 3</t>
  </si>
  <si>
    <t xml:space="preserve">Audit</t>
  </si>
  <si>
    <t xml:space="preserve">Security Audit</t>
  </si>
  <si>
    <t xml:space="preserve">Deliverable 1</t>
  </si>
  <si>
    <t xml:space="preserve">Achieved</t>
  </si>
  <si>
    <t xml:space="preserve">Lead developer</t>
  </si>
  <si>
    <t xml:space="preserve">Deliverable 2</t>
  </si>
  <si>
    <t xml:space="preserve">Developer 1</t>
  </si>
  <si>
    <t xml:space="preserve">Deliverable 3</t>
  </si>
  <si>
    <t xml:space="preserve">Developer 2</t>
  </si>
  <si>
    <t xml:space="preserve">Deliverable 4</t>
  </si>
  <si>
    <t xml:space="preserve">Developer 3</t>
  </si>
  <si>
    <t xml:space="preserve">Tester</t>
  </si>
  <si>
    <t xml:space="preserve">UX/UI</t>
  </si>
  <si>
    <t xml:space="preserve">Budget per milestone</t>
  </si>
  <si>
    <t xml:space="preserve">Administrator</t>
  </si>
  <si>
    <t xml:space="preserve">Community building</t>
  </si>
  <si>
    <t xml:space="preserve">2024 planned funding</t>
  </si>
  <si>
    <t xml:space="preserve">Total:</t>
  </si>
  <si>
    <t xml:space="preserve">Marketing</t>
  </si>
  <si>
    <t xml:space="preserve">Annual total</t>
  </si>
  <si>
    <t xml:space="preserve">Project total</t>
  </si>
  <si>
    <t xml:space="preserve">Start of the financial accountancy of this project began from the software development stage. All labour are contracted out on sole trader or Ltd basis. In addition to original 2 software developers we will require 4 more developers to complete the product to final stage. After the full completion it is estimated that 2 developers and a tester could maintain the first year of bug fixing and updates. UX/UI contractor is on an adhoc basis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</si>
</sst>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5C]#,##0.00"/>
    <numFmt numFmtId="166" formatCode="[$$-409]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E2F0D9"/>
        <bgColor rgb="FFD9D9D9"/>
      </patternFill>
    </fill>
    <fill>
      <patternFill patternType="solid">
        <fgColor rgb="FFC5E0B4"/>
        <bgColor rgb="FFD9D9D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Annual 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'Funding requirement'!$B$22</c:f>
              <c:strCache>
                <c:ptCount val="1"/>
                <c:pt idx="0">
                  <c:v>Annual total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'Funding requirement'!$D$2:$F$2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'Funding requirement'!$D$22:$F$22</c:f>
              <c:numCache>
                <c:formatCode>General</c:formatCode>
                <c:ptCount val="3"/>
                <c:pt idx="0">
                  <c:v>174000</c:v>
                </c:pt>
                <c:pt idx="1">
                  <c:v>524000</c:v>
                </c:pt>
                <c:pt idx="2">
                  <c:v>269000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32</xdr:row>
      <xdr:rowOff>19080</xdr:rowOff>
    </xdr:from>
    <xdr:to>
      <xdr:col>3</xdr:col>
      <xdr:colOff>28080</xdr:colOff>
      <xdr:row>42</xdr:row>
      <xdr:rowOff>171000</xdr:rowOff>
    </xdr:to>
    <xdr:graphicFrame>
      <xdr:nvGraphicFramePr>
        <xdr:cNvPr id="0" name="Chart 1"/>
        <xdr:cNvGraphicFramePr/>
      </xdr:nvGraphicFramePr>
      <xdr:xfrm>
        <a:off x="9360" y="6181920"/>
        <a:ext cx="2747160" cy="20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19.71"/>
    <col collapsed="false" customWidth="true" hidden="false" outlineLevel="0" max="6" min="3" style="2" width="14.71"/>
    <col collapsed="false" customWidth="true" hidden="false" outlineLevel="0" max="8" min="8" style="0" width="20.71"/>
    <col collapsed="false" customWidth="true" hidden="false" outlineLevel="0" max="9" min="9" style="0" width="12.86"/>
    <col collapsed="false" customWidth="true" hidden="false" outlineLevel="0" max="10" min="10" style="0" width="11.85"/>
    <col collapsed="false" customWidth="true" hidden="false" outlineLevel="0" max="11" min="11" style="0" width="12.42"/>
    <col collapsed="false" customWidth="true" hidden="false" outlineLevel="0" max="12" min="12" style="0" width="12.86"/>
  </cols>
  <sheetData>
    <row r="1" customFormat="false" ht="15.75" hidden="false" customHeight="false" outlineLevel="0" collapsed="false">
      <c r="A1" s="3"/>
      <c r="B1" s="4"/>
      <c r="C1" s="5"/>
      <c r="D1" s="6"/>
      <c r="E1" s="7" t="s">
        <v>0</v>
      </c>
      <c r="F1" s="7"/>
      <c r="H1" s="8" t="s">
        <v>1</v>
      </c>
      <c r="I1" s="8"/>
      <c r="J1" s="8"/>
      <c r="K1" s="8"/>
      <c r="L1" s="8"/>
    </row>
    <row r="2" customFormat="false" ht="15.75" hidden="false" customHeight="false" outlineLevel="0" collapsed="false">
      <c r="A2" s="9"/>
      <c r="B2" s="10" t="s">
        <v>2</v>
      </c>
      <c r="C2" s="11" t="n">
        <v>2022</v>
      </c>
      <c r="D2" s="12" t="n">
        <v>2023</v>
      </c>
      <c r="E2" s="12" t="n">
        <v>2024</v>
      </c>
      <c r="F2" s="13" t="n">
        <v>2025</v>
      </c>
      <c r="H2" s="14" t="s">
        <v>3</v>
      </c>
      <c r="I2" s="15" t="s">
        <v>4</v>
      </c>
      <c r="J2" s="15" t="s">
        <v>5</v>
      </c>
      <c r="K2" s="16" t="s">
        <v>6</v>
      </c>
      <c r="L2" s="16" t="s">
        <v>7</v>
      </c>
    </row>
    <row r="3" customFormat="false" ht="15" hidden="false" customHeight="false" outlineLevel="0" collapsed="false">
      <c r="A3" s="9"/>
      <c r="B3" s="17" t="s">
        <v>8</v>
      </c>
      <c r="C3" s="18"/>
      <c r="D3" s="19"/>
      <c r="E3" s="19" t="n">
        <v>107000</v>
      </c>
      <c r="F3" s="20"/>
      <c r="H3" s="21" t="s">
        <v>9</v>
      </c>
      <c r="I3" s="22" t="s">
        <v>10</v>
      </c>
      <c r="J3" s="23" t="n">
        <v>43875</v>
      </c>
      <c r="K3" s="24" t="n">
        <v>43875</v>
      </c>
      <c r="L3" s="24"/>
    </row>
    <row r="4" customFormat="false" ht="15" hidden="false" customHeight="false" outlineLevel="0" collapsed="false">
      <c r="A4" s="9"/>
      <c r="B4" s="25" t="s">
        <v>11</v>
      </c>
      <c r="C4" s="26"/>
      <c r="D4" s="27" t="n">
        <v>95000</v>
      </c>
      <c r="E4" s="27" t="n">
        <v>95000</v>
      </c>
      <c r="F4" s="28" t="n">
        <v>95000</v>
      </c>
      <c r="H4" s="29" t="s">
        <v>12</v>
      </c>
      <c r="I4" s="30" t="s">
        <v>10</v>
      </c>
      <c r="J4" s="31" t="n">
        <v>43875</v>
      </c>
      <c r="K4" s="32" t="n">
        <v>43875</v>
      </c>
      <c r="L4" s="32"/>
    </row>
    <row r="5" customFormat="false" ht="15" hidden="false" customHeight="false" outlineLevel="0" collapsed="false">
      <c r="A5" s="9"/>
      <c r="B5" s="25" t="s">
        <v>13</v>
      </c>
      <c r="C5" s="26"/>
      <c r="D5" s="27" t="n">
        <v>69000</v>
      </c>
      <c r="E5" s="27" t="n">
        <v>69000</v>
      </c>
      <c r="F5" s="28" t="n">
        <v>69000</v>
      </c>
      <c r="H5" s="29" t="s">
        <v>14</v>
      </c>
      <c r="I5" s="26" t="n">
        <v>33000</v>
      </c>
      <c r="J5" s="31" t="n">
        <v>43875</v>
      </c>
      <c r="K5" s="32" t="n">
        <v>43875</v>
      </c>
      <c r="L5" s="32"/>
    </row>
    <row r="6" customFormat="false" ht="15" hidden="false" customHeight="false" outlineLevel="0" collapsed="false">
      <c r="A6" s="9"/>
      <c r="B6" s="25" t="s">
        <v>15</v>
      </c>
      <c r="C6" s="26"/>
      <c r="D6" s="27"/>
      <c r="E6" s="27" t="n">
        <v>69000</v>
      </c>
      <c r="F6" s="28"/>
      <c r="H6" s="29" t="s">
        <v>16</v>
      </c>
      <c r="I6" s="30" t="n">
        <v>33000</v>
      </c>
      <c r="J6" s="31" t="n">
        <v>43875</v>
      </c>
      <c r="K6" s="32" t="n">
        <v>43875</v>
      </c>
      <c r="L6" s="32"/>
    </row>
    <row r="7" customFormat="false" ht="15" hidden="false" customHeight="false" outlineLevel="0" collapsed="false">
      <c r="A7" s="9"/>
      <c r="B7" s="25" t="s">
        <v>17</v>
      </c>
      <c r="C7" s="26"/>
      <c r="D7" s="27"/>
      <c r="E7" s="27" t="n">
        <v>69000</v>
      </c>
      <c r="F7" s="28"/>
      <c r="H7" s="29" t="s">
        <v>7</v>
      </c>
      <c r="I7" s="30"/>
      <c r="J7" s="31"/>
      <c r="K7" s="32"/>
      <c r="L7" s="30" t="n">
        <v>107000</v>
      </c>
    </row>
    <row r="8" customFormat="false" ht="15" hidden="false" customHeight="false" outlineLevel="0" collapsed="false">
      <c r="A8" s="9"/>
      <c r="B8" s="25" t="s">
        <v>18</v>
      </c>
      <c r="C8" s="26"/>
      <c r="D8" s="27"/>
      <c r="E8" s="27" t="n">
        <v>35000</v>
      </c>
      <c r="F8" s="28" t="n">
        <v>35000</v>
      </c>
      <c r="H8" s="29"/>
      <c r="I8" s="30"/>
      <c r="J8" s="31"/>
      <c r="K8" s="32"/>
    </row>
    <row r="9" customFormat="false" ht="15" hidden="false" customHeight="false" outlineLevel="0" collapsed="false">
      <c r="A9" s="9"/>
      <c r="B9" s="25" t="s">
        <v>19</v>
      </c>
      <c r="C9" s="26"/>
      <c r="D9" s="27" t="n">
        <v>10000</v>
      </c>
      <c r="E9" s="27" t="n">
        <v>20000</v>
      </c>
      <c r="F9" s="28" t="n">
        <v>10000</v>
      </c>
      <c r="H9" s="29" t="s">
        <v>20</v>
      </c>
      <c r="I9" s="33" t="n">
        <f aca="false">SUM(I3:I6)</f>
        <v>66000</v>
      </c>
      <c r="J9" s="34" t="n">
        <f aca="false">SUM(J3:J6)</f>
        <v>175500</v>
      </c>
      <c r="K9" s="35" t="n">
        <f aca="false">SUM(K3:K6)</f>
        <v>175500</v>
      </c>
      <c r="L9" s="32"/>
    </row>
    <row r="10" customFormat="false" ht="15" hidden="false" customHeight="false" outlineLevel="0" collapsed="false">
      <c r="A10" s="9"/>
      <c r="B10" s="25" t="s">
        <v>21</v>
      </c>
      <c r="C10" s="26"/>
      <c r="D10" s="27"/>
      <c r="E10" s="27" t="n">
        <v>30000</v>
      </c>
      <c r="F10" s="28" t="n">
        <v>30000</v>
      </c>
      <c r="H10" s="29"/>
      <c r="I10" s="36"/>
      <c r="J10" s="37"/>
      <c r="K10" s="38"/>
    </row>
    <row r="11" customFormat="false" ht="15.75" hidden="false" customHeight="false" outlineLevel="0" collapsed="false">
      <c r="A11" s="9"/>
      <c r="B11" s="25" t="s">
        <v>22</v>
      </c>
      <c r="C11" s="36"/>
      <c r="D11" s="37"/>
      <c r="E11" s="27" t="n">
        <v>30000</v>
      </c>
      <c r="F11" s="28" t="n">
        <v>30000</v>
      </c>
      <c r="H11" s="39" t="s">
        <v>23</v>
      </c>
      <c r="I11" s="40"/>
      <c r="J11" s="41"/>
      <c r="K11" s="42" t="s">
        <v>24</v>
      </c>
      <c r="L11" s="42" t="n">
        <f aca="false">SUM(I9:L9)+L7</f>
        <v>524000</v>
      </c>
    </row>
    <row r="12" customFormat="false" ht="15" hidden="false" customHeight="false" outlineLevel="0" collapsed="false">
      <c r="A12" s="9"/>
      <c r="B12" s="25"/>
      <c r="C12" s="36"/>
      <c r="D12" s="37"/>
      <c r="E12" s="27"/>
      <c r="F12" s="28"/>
    </row>
    <row r="13" customFormat="false" ht="15.75" hidden="false" customHeight="false" outlineLevel="0" collapsed="false">
      <c r="A13" s="9"/>
      <c r="B13" s="44"/>
      <c r="C13" s="45"/>
      <c r="D13" s="46"/>
      <c r="E13" s="47"/>
      <c r="F13" s="48"/>
    </row>
    <row r="14" customFormat="false" ht="15.75" hidden="false" customHeight="false" outlineLevel="0" collapsed="false">
      <c r="A14" s="9"/>
      <c r="B14" s="4" t="s">
        <v>25</v>
      </c>
      <c r="C14" s="49"/>
      <c r="D14" s="50"/>
      <c r="E14" s="51"/>
      <c r="F14" s="52"/>
    </row>
    <row r="15" customFormat="false" ht="15" hidden="false" customHeight="false" outlineLevel="0" collapsed="false">
      <c r="A15" s="9"/>
      <c r="B15" s="17"/>
      <c r="C15" s="53"/>
      <c r="D15" s="19"/>
      <c r="E15" s="19"/>
      <c r="F15" s="20"/>
    </row>
    <row r="16" customFormat="false" ht="15" hidden="false" customHeight="false" outlineLevel="0" collapsed="false">
      <c r="A16" s="9"/>
      <c r="B16" s="25"/>
      <c r="C16" s="36"/>
      <c r="D16" s="37"/>
      <c r="E16" s="37"/>
      <c r="F16" s="38"/>
    </row>
    <row r="17" customFormat="false" ht="15" hidden="false" customHeight="false" outlineLevel="0" collapsed="false">
      <c r="A17" s="9"/>
      <c r="B17" s="25"/>
      <c r="C17" s="36"/>
      <c r="D17" s="37"/>
      <c r="E17" s="37"/>
      <c r="F17" s="38"/>
    </row>
    <row r="18" customFormat="false" ht="15" hidden="false" customHeight="false" outlineLevel="0" collapsed="false">
      <c r="A18" s="9"/>
      <c r="B18" s="25"/>
      <c r="C18" s="36"/>
      <c r="D18" s="37"/>
      <c r="E18" s="37"/>
      <c r="F18" s="38"/>
    </row>
    <row r="19" customFormat="false" ht="15" hidden="false" customHeight="false" outlineLevel="0" collapsed="false">
      <c r="A19" s="9"/>
      <c r="B19" s="25"/>
      <c r="C19" s="36"/>
      <c r="D19" s="37"/>
      <c r="E19" s="37"/>
      <c r="F19" s="38"/>
    </row>
    <row r="20" customFormat="false" ht="15" hidden="false" customHeight="false" outlineLevel="0" collapsed="false">
      <c r="A20" s="9"/>
      <c r="B20" s="25"/>
      <c r="C20" s="36"/>
      <c r="D20" s="37"/>
      <c r="E20" s="37"/>
      <c r="F20" s="38"/>
    </row>
    <row r="21" customFormat="false" ht="15" hidden="false" customHeight="false" outlineLevel="0" collapsed="false">
      <c r="A21" s="9"/>
      <c r="B21" s="25"/>
      <c r="C21" s="36"/>
      <c r="D21" s="37"/>
      <c r="E21" s="37"/>
      <c r="F21" s="38"/>
    </row>
    <row r="22" customFormat="false" ht="15" hidden="false" customHeight="false" outlineLevel="0" collapsed="false">
      <c r="A22" s="9"/>
      <c r="B22" s="25" t="s">
        <v>26</v>
      </c>
      <c r="C22" s="36"/>
      <c r="D22" s="27" t="n">
        <f aca="false">SUM(D3:D21)</f>
        <v>174000</v>
      </c>
      <c r="E22" s="27" t="n">
        <f aca="false">SUM(E3:E21)</f>
        <v>524000</v>
      </c>
      <c r="F22" s="28" t="n">
        <f aca="false">SUM(F3:F21)</f>
        <v>269000</v>
      </c>
    </row>
    <row r="23" customFormat="false" ht="15.75" hidden="false" customHeight="false" outlineLevel="0" collapsed="false">
      <c r="A23" s="9"/>
      <c r="B23" s="54" t="s">
        <v>27</v>
      </c>
      <c r="C23" s="40"/>
      <c r="D23" s="41"/>
      <c r="E23" s="41"/>
      <c r="F23" s="42" t="n">
        <f aca="false">SUM(C22:F22)</f>
        <v>967000</v>
      </c>
    </row>
    <row r="24" customFormat="false" ht="15" hidden="false" customHeight="true" outlineLevel="0" collapsed="false">
      <c r="A24" s="55" t="s">
        <v>28</v>
      </c>
      <c r="B24" s="55"/>
      <c r="C24" s="55"/>
      <c r="D24" s="55"/>
      <c r="E24" s="55"/>
      <c r="F24" s="55"/>
    </row>
    <row r="25" customFormat="false" ht="15" hidden="false" customHeight="false" outlineLevel="0" collapsed="false">
      <c r="A25" s="55"/>
      <c r="B25" s="55"/>
      <c r="C25" s="55"/>
      <c r="D25" s="55"/>
      <c r="E25" s="55"/>
      <c r="F25" s="55"/>
    </row>
    <row r="26" customFormat="false" ht="15" hidden="false" customHeight="false" outlineLevel="0" collapsed="false">
      <c r="A26" s="55"/>
      <c r="B26" s="55"/>
      <c r="C26" s="55"/>
      <c r="D26" s="55"/>
      <c r="E26" s="55"/>
      <c r="F26" s="55"/>
    </row>
    <row r="27" customFormat="false" ht="15" hidden="false" customHeight="false" outlineLevel="0" collapsed="false">
      <c r="A27" s="55"/>
      <c r="B27" s="55"/>
      <c r="C27" s="55"/>
      <c r="D27" s="55"/>
      <c r="E27" s="55"/>
      <c r="F27" s="55"/>
    </row>
    <row r="28" customFormat="false" ht="15" hidden="false" customHeight="false" outlineLevel="0" collapsed="false">
      <c r="A28" s="55"/>
      <c r="B28" s="55"/>
      <c r="C28" s="55"/>
      <c r="D28" s="55"/>
      <c r="E28" s="55"/>
      <c r="F28" s="55"/>
    </row>
    <row r="29" customFormat="false" ht="15" hidden="false" customHeight="false" outlineLevel="0" collapsed="false">
      <c r="A29" s="55"/>
      <c r="B29" s="55"/>
      <c r="C29" s="55"/>
      <c r="D29" s="55"/>
      <c r="E29" s="55"/>
      <c r="F29" s="55"/>
    </row>
    <row r="30" customFormat="false" ht="15" hidden="false" customHeight="false" outlineLevel="0" collapsed="false">
      <c r="A30" s="55"/>
      <c r="B30" s="55"/>
      <c r="C30" s="55"/>
      <c r="D30" s="55"/>
      <c r="E30" s="55"/>
      <c r="F30" s="55"/>
    </row>
    <row r="31" customFormat="false" ht="15" hidden="false" customHeight="false" outlineLevel="0" collapsed="false">
      <c r="A31" s="55"/>
      <c r="B31" s="55"/>
      <c r="C31" s="55"/>
      <c r="D31" s="55"/>
      <c r="E31" s="55"/>
      <c r="F31" s="55"/>
    </row>
    <row r="32" customFormat="false" ht="15.75" hidden="false" customHeight="false" outlineLevel="0" collapsed="false">
      <c r="A32" s="55"/>
      <c r="B32" s="55"/>
      <c r="C32" s="55"/>
      <c r="D32" s="55"/>
      <c r="E32" s="55"/>
      <c r="F32" s="55"/>
    </row>
  </sheetData>
  <mergeCells count="3">
    <mergeCell ref="E1:F1"/>
    <mergeCell ref="H1:L1"/>
    <mergeCell ref="A24:F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2023-09-01T17:16:28Z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