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ly\Desktop\Work Files\DevoWorm -- C elegans Lab\Ascidian Differentiation Tree Analysis\"/>
    </mc:Choice>
  </mc:AlternateContent>
  <bookViews>
    <workbookView xWindow="0" yWindow="0" windowWidth="24000" windowHeight="9735" firstSheet="2" activeTab="6"/>
  </bookViews>
  <sheets>
    <sheet name="C-Intestinalis-main-dataset" sheetId="1" r:id="rId1"/>
    <sheet name="source-data-pairs (4-fold symm)" sheetId="9" r:id="rId2"/>
    <sheet name="embryo-size-non-norm" sheetId="8" r:id="rId3"/>
    <sheet name="L-R pairs" sheetId="5" r:id="rId4"/>
    <sheet name="Numbered pairs" sheetId="6" r:id="rId5"/>
    <sheet name="Non-starred pairs" sheetId="10" r:id="rId6"/>
    <sheet name="M-D-pairs-dev-time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6" i="7" l="1"/>
  <c r="G394" i="7"/>
  <c r="G392" i="7"/>
  <c r="G390" i="7"/>
  <c r="G388" i="7"/>
  <c r="G386" i="7"/>
  <c r="G384" i="7"/>
  <c r="G382" i="7"/>
  <c r="G380" i="7"/>
  <c r="G379" i="7"/>
  <c r="G378" i="7"/>
  <c r="G377" i="7"/>
  <c r="G376" i="7"/>
  <c r="G375" i="7"/>
  <c r="G374" i="7"/>
  <c r="G373" i="7"/>
  <c r="G372" i="7"/>
  <c r="G371" i="7"/>
  <c r="G369" i="7"/>
  <c r="G367" i="7"/>
  <c r="G365" i="7"/>
  <c r="G363" i="7"/>
  <c r="G361" i="7"/>
  <c r="G359" i="7"/>
  <c r="G357" i="7"/>
  <c r="G355" i="7"/>
  <c r="G353" i="7"/>
  <c r="G352" i="7"/>
  <c r="G351" i="7"/>
  <c r="G350" i="7"/>
  <c r="G349" i="7"/>
  <c r="G348" i="7"/>
  <c r="G347" i="7"/>
  <c r="G346" i="7"/>
  <c r="G345" i="7"/>
  <c r="G344" i="7"/>
  <c r="G342" i="7"/>
  <c r="G340" i="7"/>
  <c r="G338" i="7"/>
  <c r="G336" i="7"/>
  <c r="G334" i="7"/>
  <c r="G332" i="7"/>
  <c r="G330" i="7"/>
  <c r="G328" i="7"/>
  <c r="G326" i="7"/>
  <c r="G324" i="7"/>
  <c r="G322" i="7"/>
  <c r="G321" i="7"/>
  <c r="G320" i="7"/>
  <c r="G319" i="7"/>
  <c r="G318" i="7"/>
  <c r="G317" i="7"/>
  <c r="G316" i="7"/>
  <c r="G315" i="7"/>
  <c r="G313" i="7"/>
  <c r="G311" i="7"/>
  <c r="G309" i="7"/>
  <c r="G307" i="7"/>
  <c r="G305" i="7"/>
  <c r="G303" i="7"/>
  <c r="G301" i="7"/>
  <c r="G299" i="7"/>
  <c r="G297" i="7"/>
  <c r="G295" i="7"/>
  <c r="G293" i="7"/>
  <c r="G292" i="7"/>
  <c r="G291" i="7"/>
  <c r="G290" i="7"/>
  <c r="G289" i="7"/>
  <c r="G288" i="7"/>
  <c r="G287" i="7"/>
  <c r="G286" i="7"/>
  <c r="G283" i="7"/>
  <c r="G282" i="7"/>
  <c r="G281" i="7"/>
  <c r="G280" i="7"/>
  <c r="G279" i="7"/>
  <c r="G278" i="7"/>
  <c r="G277" i="7"/>
  <c r="G276" i="7"/>
  <c r="G275" i="7"/>
  <c r="G274" i="7"/>
  <c r="G272" i="7"/>
  <c r="G271" i="7"/>
  <c r="G270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4" i="7"/>
  <c r="G253" i="7"/>
  <c r="G252" i="7"/>
  <c r="G250" i="7"/>
  <c r="G249" i="7"/>
  <c r="G248" i="7"/>
  <c r="G247" i="7"/>
  <c r="G246" i="7"/>
  <c r="G245" i="7"/>
  <c r="G244" i="7"/>
  <c r="G243" i="7"/>
  <c r="G242" i="7"/>
  <c r="G241" i="7"/>
  <c r="G240" i="7"/>
  <c r="G238" i="7"/>
  <c r="G236" i="7"/>
  <c r="G234" i="7"/>
  <c r="G232" i="7"/>
  <c r="G230" i="7"/>
  <c r="G229" i="7"/>
  <c r="G228" i="7"/>
  <c r="G227" i="7"/>
  <c r="G226" i="7"/>
  <c r="G225" i="7"/>
  <c r="G224" i="7"/>
  <c r="G223" i="7"/>
  <c r="G222" i="7"/>
  <c r="G221" i="7"/>
  <c r="G220" i="7"/>
  <c r="G218" i="7"/>
  <c r="G216" i="7"/>
  <c r="G215" i="7"/>
  <c r="G214" i="7"/>
  <c r="G212" i="7"/>
  <c r="G210" i="7"/>
  <c r="G209" i="7"/>
  <c r="G208" i="7"/>
  <c r="G204" i="7"/>
  <c r="G202" i="7"/>
  <c r="G200" i="7"/>
  <c r="G198" i="7"/>
  <c r="G197" i="7"/>
  <c r="G196" i="7"/>
  <c r="G195" i="7"/>
  <c r="G193" i="7"/>
  <c r="G192" i="7"/>
  <c r="G191" i="7"/>
  <c r="G190" i="7"/>
  <c r="G188" i="7"/>
  <c r="G186" i="7"/>
  <c r="G184" i="7"/>
  <c r="G182" i="7"/>
  <c r="G180" i="7"/>
  <c r="G179" i="7"/>
  <c r="G177" i="7"/>
  <c r="G176" i="7"/>
  <c r="G175" i="7"/>
  <c r="G174" i="7"/>
  <c r="G172" i="7"/>
  <c r="G170" i="7"/>
  <c r="G168" i="7"/>
  <c r="G166" i="7"/>
  <c r="G165" i="7"/>
  <c r="G164" i="7"/>
  <c r="G163" i="7"/>
  <c r="G162" i="7"/>
  <c r="G161" i="7"/>
  <c r="G160" i="7"/>
  <c r="G159" i="7"/>
  <c r="G158" i="7"/>
  <c r="G156" i="7"/>
  <c r="G154" i="7"/>
  <c r="G152" i="7"/>
  <c r="G150" i="7"/>
  <c r="G149" i="7"/>
  <c r="G148" i="7"/>
  <c r="G147" i="7"/>
  <c r="G146" i="7"/>
  <c r="G145" i="7"/>
  <c r="G144" i="7"/>
  <c r="G143" i="7"/>
  <c r="G142" i="7"/>
  <c r="G139" i="7"/>
  <c r="G138" i="7"/>
  <c r="G137" i="7"/>
  <c r="G136" i="7"/>
  <c r="G134" i="7"/>
  <c r="G132" i="7"/>
  <c r="G130" i="7"/>
  <c r="G129" i="7"/>
  <c r="G128" i="7"/>
  <c r="G127" i="7"/>
  <c r="G126" i="7"/>
  <c r="G124" i="7"/>
  <c r="G122" i="7"/>
  <c r="G120" i="7"/>
  <c r="G119" i="7"/>
  <c r="G118" i="7"/>
  <c r="G117" i="7"/>
  <c r="G116" i="7"/>
  <c r="G114" i="7"/>
  <c r="G112" i="7"/>
  <c r="G110" i="7"/>
  <c r="G108" i="7"/>
  <c r="G107" i="7"/>
  <c r="G106" i="7"/>
  <c r="G105" i="7"/>
  <c r="G104" i="7"/>
  <c r="G102" i="7"/>
  <c r="G100" i="7"/>
  <c r="G98" i="7"/>
  <c r="G96" i="7"/>
  <c r="G92" i="7"/>
  <c r="G90" i="7"/>
  <c r="G89" i="7"/>
  <c r="G88" i="7"/>
  <c r="G87" i="7"/>
  <c r="G86" i="7"/>
  <c r="G84" i="7"/>
  <c r="G82" i="7"/>
  <c r="G81" i="7"/>
  <c r="G80" i="7"/>
  <c r="G79" i="7"/>
  <c r="G78" i="7"/>
  <c r="G76" i="7"/>
  <c r="G74" i="7"/>
  <c r="G73" i="7"/>
  <c r="G72" i="7"/>
  <c r="G71" i="7"/>
  <c r="G70" i="7"/>
  <c r="G68" i="7"/>
  <c r="G66" i="7"/>
  <c r="G65" i="7"/>
  <c r="G64" i="7"/>
  <c r="G63" i="7"/>
  <c r="G62" i="7"/>
  <c r="G59" i="7"/>
  <c r="G58" i="7"/>
  <c r="G56" i="7"/>
  <c r="G54" i="7"/>
  <c r="G53" i="7"/>
  <c r="G52" i="7"/>
  <c r="G50" i="7"/>
  <c r="G48" i="7"/>
  <c r="G47" i="7"/>
  <c r="G46" i="7"/>
  <c r="G44" i="7"/>
  <c r="G42" i="7"/>
  <c r="G41" i="7"/>
  <c r="G40" i="7"/>
  <c r="G38" i="7"/>
  <c r="G36" i="7"/>
  <c r="G32" i="7"/>
  <c r="G30" i="7"/>
  <c r="G28" i="7"/>
  <c r="G26" i="7"/>
  <c r="G24" i="7"/>
  <c r="G22" i="7"/>
  <c r="G20" i="7"/>
  <c r="G18" i="7"/>
  <c r="G14" i="7"/>
  <c r="G12" i="7"/>
  <c r="G10" i="7"/>
  <c r="G8" i="7"/>
  <c r="G4" i="7"/>
  <c r="G2" i="7"/>
  <c r="G426" i="6" l="1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T213" i="9" l="1"/>
  <c r="T212" i="9"/>
  <c r="T211" i="9"/>
  <c r="T210" i="9"/>
  <c r="T209" i="9"/>
  <c r="T208" i="9"/>
  <c r="T207" i="9"/>
  <c r="T206" i="9"/>
  <c r="T205" i="9"/>
  <c r="T204" i="9"/>
  <c r="T203" i="9"/>
  <c r="T202" i="9"/>
  <c r="T201" i="9"/>
  <c r="T200" i="9"/>
  <c r="T199" i="9"/>
  <c r="T198" i="9"/>
  <c r="T197" i="9"/>
  <c r="T196" i="9"/>
  <c r="T195" i="9"/>
  <c r="T194" i="9"/>
  <c r="T193" i="9"/>
  <c r="T192" i="9"/>
  <c r="T191" i="9"/>
  <c r="T190" i="9"/>
  <c r="T189" i="9"/>
  <c r="T188" i="9"/>
  <c r="T187" i="9"/>
  <c r="T186" i="9"/>
  <c r="T185" i="9"/>
  <c r="T184" i="9"/>
  <c r="T183" i="9"/>
  <c r="T182" i="9"/>
  <c r="T181" i="9"/>
  <c r="T180" i="9"/>
  <c r="T179" i="9"/>
  <c r="T178" i="9"/>
  <c r="T177" i="9"/>
  <c r="T176" i="9"/>
  <c r="T175" i="9"/>
  <c r="T174" i="9"/>
  <c r="T173" i="9"/>
  <c r="T172" i="9"/>
  <c r="T171" i="9"/>
  <c r="T170" i="9"/>
  <c r="T169" i="9"/>
  <c r="T168" i="9"/>
  <c r="T167" i="9"/>
  <c r="T166" i="9"/>
  <c r="T165" i="9"/>
  <c r="T164" i="9"/>
  <c r="T163" i="9"/>
  <c r="T162" i="9"/>
  <c r="T161" i="9"/>
  <c r="T160" i="9"/>
  <c r="T159" i="9"/>
  <c r="T158" i="9"/>
  <c r="T157" i="9"/>
  <c r="T156" i="9"/>
  <c r="T155" i="9"/>
  <c r="T154" i="9"/>
  <c r="T153" i="9"/>
  <c r="T152" i="9"/>
  <c r="T151" i="9"/>
  <c r="T150" i="9"/>
  <c r="T149" i="9"/>
  <c r="T148" i="9"/>
  <c r="T147" i="9"/>
  <c r="T146" i="9"/>
  <c r="T145" i="9"/>
  <c r="T144" i="9"/>
  <c r="T143" i="9"/>
  <c r="T142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8" i="9"/>
  <c r="T127" i="9"/>
  <c r="T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T107" i="9"/>
  <c r="T106" i="9"/>
  <c r="T105" i="9"/>
  <c r="T104" i="9"/>
  <c r="T103" i="9"/>
  <c r="T102" i="9"/>
  <c r="T101" i="9"/>
  <c r="T100" i="9"/>
  <c r="T99" i="9"/>
  <c r="T98" i="9"/>
  <c r="T97" i="9"/>
  <c r="T96" i="9"/>
  <c r="T95" i="9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2" i="9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S213" i="9"/>
  <c r="R213" i="9"/>
  <c r="S212" i="9"/>
  <c r="R212" i="9"/>
  <c r="S211" i="9"/>
  <c r="R211" i="9"/>
  <c r="S210" i="9"/>
  <c r="R210" i="9"/>
  <c r="S209" i="9"/>
  <c r="R209" i="9"/>
  <c r="S208" i="9"/>
  <c r="R208" i="9"/>
  <c r="S207" i="9"/>
  <c r="R207" i="9"/>
  <c r="S206" i="9"/>
  <c r="R206" i="9"/>
  <c r="S205" i="9"/>
  <c r="R205" i="9"/>
  <c r="S204" i="9"/>
  <c r="R204" i="9"/>
  <c r="S203" i="9"/>
  <c r="R203" i="9"/>
  <c r="S202" i="9"/>
  <c r="R202" i="9"/>
  <c r="S201" i="9"/>
  <c r="R201" i="9"/>
  <c r="S200" i="9"/>
  <c r="R200" i="9"/>
  <c r="S199" i="9"/>
  <c r="R199" i="9"/>
  <c r="S198" i="9"/>
  <c r="R198" i="9"/>
  <c r="S197" i="9"/>
  <c r="R197" i="9"/>
  <c r="S196" i="9"/>
  <c r="R196" i="9"/>
  <c r="S195" i="9"/>
  <c r="R195" i="9"/>
  <c r="S194" i="9"/>
  <c r="R194" i="9"/>
  <c r="S193" i="9"/>
  <c r="R193" i="9"/>
  <c r="S192" i="9"/>
  <c r="R192" i="9"/>
  <c r="S191" i="9"/>
  <c r="R191" i="9"/>
  <c r="S190" i="9"/>
  <c r="R190" i="9"/>
  <c r="S189" i="9"/>
  <c r="R189" i="9"/>
  <c r="S188" i="9"/>
  <c r="R188" i="9"/>
  <c r="S187" i="9"/>
  <c r="R187" i="9"/>
  <c r="S186" i="9"/>
  <c r="R186" i="9"/>
  <c r="S185" i="9"/>
  <c r="R185" i="9"/>
  <c r="S184" i="9"/>
  <c r="R184" i="9"/>
  <c r="S183" i="9"/>
  <c r="R183" i="9"/>
  <c r="S182" i="9"/>
  <c r="R182" i="9"/>
  <c r="S181" i="9"/>
  <c r="R181" i="9"/>
  <c r="S180" i="9"/>
  <c r="R180" i="9"/>
  <c r="S179" i="9"/>
  <c r="R179" i="9"/>
  <c r="S178" i="9"/>
  <c r="R178" i="9"/>
  <c r="S177" i="9"/>
  <c r="R177" i="9"/>
  <c r="S176" i="9"/>
  <c r="R176" i="9"/>
  <c r="S175" i="9"/>
  <c r="R175" i="9"/>
  <c r="S174" i="9"/>
  <c r="R174" i="9"/>
  <c r="S173" i="9"/>
  <c r="R173" i="9"/>
  <c r="S172" i="9"/>
  <c r="R172" i="9"/>
  <c r="S171" i="9"/>
  <c r="R171" i="9"/>
  <c r="S170" i="9"/>
  <c r="R170" i="9"/>
  <c r="S169" i="9"/>
  <c r="R169" i="9"/>
  <c r="S168" i="9"/>
  <c r="R168" i="9"/>
  <c r="S167" i="9"/>
  <c r="R167" i="9"/>
  <c r="S166" i="9"/>
  <c r="R166" i="9"/>
  <c r="S165" i="9"/>
  <c r="R165" i="9"/>
  <c r="S164" i="9"/>
  <c r="R164" i="9"/>
  <c r="S163" i="9"/>
  <c r="R163" i="9"/>
  <c r="S162" i="9"/>
  <c r="R162" i="9"/>
  <c r="S161" i="9"/>
  <c r="R161" i="9"/>
  <c r="S160" i="9"/>
  <c r="R160" i="9"/>
  <c r="S159" i="9"/>
  <c r="R159" i="9"/>
  <c r="S158" i="9"/>
  <c r="R158" i="9"/>
  <c r="S157" i="9"/>
  <c r="R157" i="9"/>
  <c r="S156" i="9"/>
  <c r="R156" i="9"/>
  <c r="S155" i="9"/>
  <c r="R155" i="9"/>
  <c r="S154" i="9"/>
  <c r="R154" i="9"/>
  <c r="S153" i="9"/>
  <c r="R153" i="9"/>
  <c r="S152" i="9"/>
  <c r="R152" i="9"/>
  <c r="S151" i="9"/>
  <c r="R151" i="9"/>
  <c r="S150" i="9"/>
  <c r="R150" i="9"/>
  <c r="S149" i="9"/>
  <c r="R149" i="9"/>
  <c r="S148" i="9"/>
  <c r="R148" i="9"/>
  <c r="S147" i="9"/>
  <c r="R147" i="9"/>
  <c r="S146" i="9"/>
  <c r="R146" i="9"/>
  <c r="S145" i="9"/>
  <c r="R145" i="9"/>
  <c r="S144" i="9"/>
  <c r="R144" i="9"/>
  <c r="S143" i="9"/>
  <c r="R143" i="9"/>
  <c r="S142" i="9"/>
  <c r="R142" i="9"/>
  <c r="S141" i="9"/>
  <c r="R141" i="9"/>
  <c r="S140" i="9"/>
  <c r="R140" i="9"/>
  <c r="S139" i="9"/>
  <c r="R139" i="9"/>
  <c r="S138" i="9"/>
  <c r="R138" i="9"/>
  <c r="S137" i="9"/>
  <c r="R137" i="9"/>
  <c r="S136" i="9"/>
  <c r="R136" i="9"/>
  <c r="S135" i="9"/>
  <c r="R135" i="9"/>
  <c r="S134" i="9"/>
  <c r="R134" i="9"/>
  <c r="S133" i="9"/>
  <c r="R133" i="9"/>
  <c r="S132" i="9"/>
  <c r="R132" i="9"/>
  <c r="S131" i="9"/>
  <c r="R131" i="9"/>
  <c r="S130" i="9"/>
  <c r="R130" i="9"/>
  <c r="S129" i="9"/>
  <c r="R129" i="9"/>
  <c r="S128" i="9"/>
  <c r="R128" i="9"/>
  <c r="S127" i="9"/>
  <c r="R127" i="9"/>
  <c r="S126" i="9"/>
  <c r="R126" i="9"/>
  <c r="S125" i="9"/>
  <c r="R125" i="9"/>
  <c r="S124" i="9"/>
  <c r="R124" i="9"/>
  <c r="S123" i="9"/>
  <c r="R123" i="9"/>
  <c r="S122" i="9"/>
  <c r="R122" i="9"/>
  <c r="S121" i="9"/>
  <c r="R121" i="9"/>
  <c r="S120" i="9"/>
  <c r="R120" i="9"/>
  <c r="S119" i="9"/>
  <c r="R119" i="9"/>
  <c r="S118" i="9"/>
  <c r="R118" i="9"/>
  <c r="S117" i="9"/>
  <c r="R117" i="9"/>
  <c r="S116" i="9"/>
  <c r="R116" i="9"/>
  <c r="S115" i="9"/>
  <c r="R115" i="9"/>
  <c r="S114" i="9"/>
  <c r="R114" i="9"/>
  <c r="S113" i="9"/>
  <c r="R113" i="9"/>
  <c r="S112" i="9"/>
  <c r="R112" i="9"/>
  <c r="S111" i="9"/>
  <c r="R111" i="9"/>
  <c r="S110" i="9"/>
  <c r="R110" i="9"/>
  <c r="S109" i="9"/>
  <c r="R109" i="9"/>
  <c r="S108" i="9"/>
  <c r="R108" i="9"/>
  <c r="S107" i="9"/>
  <c r="R107" i="9"/>
  <c r="S106" i="9"/>
  <c r="R106" i="9"/>
  <c r="S105" i="9"/>
  <c r="R105" i="9"/>
  <c r="S104" i="9"/>
  <c r="R104" i="9"/>
  <c r="S103" i="9"/>
  <c r="R103" i="9"/>
  <c r="S102" i="9"/>
  <c r="R102" i="9"/>
  <c r="S101" i="9"/>
  <c r="R101" i="9"/>
  <c r="S100" i="9"/>
  <c r="R100" i="9"/>
  <c r="S99" i="9"/>
  <c r="R99" i="9"/>
  <c r="S98" i="9"/>
  <c r="R98" i="9"/>
  <c r="S97" i="9"/>
  <c r="R97" i="9"/>
  <c r="S96" i="9"/>
  <c r="R96" i="9"/>
  <c r="S95" i="9"/>
  <c r="R95" i="9"/>
  <c r="S94" i="9"/>
  <c r="R94" i="9"/>
  <c r="S93" i="9"/>
  <c r="R93" i="9"/>
  <c r="S92" i="9"/>
  <c r="R92" i="9"/>
  <c r="S91" i="9"/>
  <c r="R91" i="9"/>
  <c r="S90" i="9"/>
  <c r="R90" i="9"/>
  <c r="S89" i="9"/>
  <c r="R89" i="9"/>
  <c r="S88" i="9"/>
  <c r="R88" i="9"/>
  <c r="S87" i="9"/>
  <c r="R87" i="9"/>
  <c r="S86" i="9"/>
  <c r="R86" i="9"/>
  <c r="S85" i="9"/>
  <c r="R85" i="9"/>
  <c r="S84" i="9"/>
  <c r="R84" i="9"/>
  <c r="S83" i="9"/>
  <c r="R83" i="9"/>
  <c r="S82" i="9"/>
  <c r="R82" i="9"/>
  <c r="S81" i="9"/>
  <c r="R81" i="9"/>
  <c r="S80" i="9"/>
  <c r="R80" i="9"/>
  <c r="S79" i="9"/>
  <c r="R79" i="9"/>
  <c r="S78" i="9"/>
  <c r="R78" i="9"/>
  <c r="S77" i="9"/>
  <c r="R77" i="9"/>
  <c r="S76" i="9"/>
  <c r="R76" i="9"/>
  <c r="S75" i="9"/>
  <c r="R75" i="9"/>
  <c r="S74" i="9"/>
  <c r="R74" i="9"/>
  <c r="S73" i="9"/>
  <c r="R73" i="9"/>
  <c r="S72" i="9"/>
  <c r="R72" i="9"/>
  <c r="S71" i="9"/>
  <c r="R71" i="9"/>
  <c r="S70" i="9"/>
  <c r="R70" i="9"/>
  <c r="S69" i="9"/>
  <c r="R69" i="9"/>
  <c r="S68" i="9"/>
  <c r="R68" i="9"/>
  <c r="S67" i="9"/>
  <c r="R67" i="9"/>
  <c r="S66" i="9"/>
  <c r="R66" i="9"/>
  <c r="S65" i="9"/>
  <c r="R65" i="9"/>
  <c r="S64" i="9"/>
  <c r="R64" i="9"/>
  <c r="S63" i="9"/>
  <c r="R63" i="9"/>
  <c r="S62" i="9"/>
  <c r="R62" i="9"/>
  <c r="S61" i="9"/>
  <c r="R61" i="9"/>
  <c r="S60" i="9"/>
  <c r="R60" i="9"/>
  <c r="S59" i="9"/>
  <c r="R59" i="9"/>
  <c r="S58" i="9"/>
  <c r="R58" i="9"/>
  <c r="S57" i="9"/>
  <c r="R57" i="9"/>
  <c r="S56" i="9"/>
  <c r="R56" i="9"/>
  <c r="S55" i="9"/>
  <c r="R55" i="9"/>
  <c r="S54" i="9"/>
  <c r="R54" i="9"/>
  <c r="S53" i="9"/>
  <c r="R53" i="9"/>
  <c r="S52" i="9"/>
  <c r="R52" i="9"/>
  <c r="S51" i="9"/>
  <c r="R51" i="9"/>
  <c r="S50" i="9"/>
  <c r="R50" i="9"/>
  <c r="S49" i="9"/>
  <c r="R49" i="9"/>
  <c r="S48" i="9"/>
  <c r="R48" i="9"/>
  <c r="S47" i="9"/>
  <c r="R47" i="9"/>
  <c r="S46" i="9"/>
  <c r="R46" i="9"/>
  <c r="S45" i="9"/>
  <c r="R45" i="9"/>
  <c r="S44" i="9"/>
  <c r="R44" i="9"/>
  <c r="S43" i="9"/>
  <c r="R43" i="9"/>
  <c r="S42" i="9"/>
  <c r="R42" i="9"/>
  <c r="S41" i="9"/>
  <c r="R41" i="9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S8" i="9"/>
  <c r="R8" i="9"/>
  <c r="S7" i="9"/>
  <c r="R7" i="9"/>
  <c r="S6" i="9"/>
  <c r="R6" i="9"/>
  <c r="S5" i="9"/>
  <c r="R5" i="9"/>
  <c r="S4" i="9"/>
  <c r="R4" i="9"/>
  <c r="S3" i="9"/>
  <c r="R3" i="9"/>
  <c r="S2" i="9"/>
  <c r="R2" i="9"/>
  <c r="F2" i="5"/>
  <c r="H426" i="5"/>
  <c r="G426" i="5"/>
  <c r="H425" i="5"/>
  <c r="G425" i="5"/>
  <c r="H424" i="5"/>
  <c r="G424" i="5"/>
  <c r="H423" i="5"/>
  <c r="G423" i="5"/>
  <c r="H422" i="5"/>
  <c r="G422" i="5"/>
  <c r="H421" i="5"/>
  <c r="G421" i="5"/>
  <c r="H420" i="5"/>
  <c r="G420" i="5"/>
  <c r="H419" i="5"/>
  <c r="G419" i="5"/>
  <c r="H418" i="5"/>
  <c r="G418" i="5"/>
  <c r="H417" i="5"/>
  <c r="G417" i="5"/>
  <c r="H416" i="5"/>
  <c r="G416" i="5"/>
  <c r="H415" i="5"/>
  <c r="G415" i="5"/>
  <c r="H414" i="5"/>
  <c r="G414" i="5"/>
  <c r="H413" i="5"/>
  <c r="G413" i="5"/>
  <c r="H412" i="5"/>
  <c r="G412" i="5"/>
  <c r="H411" i="5"/>
  <c r="G411" i="5"/>
  <c r="H410" i="5"/>
  <c r="G410" i="5"/>
  <c r="H409" i="5"/>
  <c r="G409" i="5"/>
  <c r="H408" i="5"/>
  <c r="G408" i="5"/>
  <c r="H407" i="5"/>
  <c r="G407" i="5"/>
  <c r="H406" i="5"/>
  <c r="G406" i="5"/>
  <c r="H405" i="5"/>
  <c r="G405" i="5"/>
  <c r="H404" i="5"/>
  <c r="G404" i="5"/>
  <c r="H403" i="5"/>
  <c r="G403" i="5"/>
  <c r="H402" i="5"/>
  <c r="G402" i="5"/>
  <c r="H401" i="5"/>
  <c r="G401" i="5"/>
  <c r="H400" i="5"/>
  <c r="G400" i="5"/>
  <c r="H399" i="5"/>
  <c r="G399" i="5"/>
  <c r="H398" i="5"/>
  <c r="G398" i="5"/>
  <c r="H397" i="5"/>
  <c r="G397" i="5"/>
  <c r="H396" i="5"/>
  <c r="G396" i="5"/>
  <c r="H395" i="5"/>
  <c r="G395" i="5"/>
  <c r="H394" i="5"/>
  <c r="G394" i="5"/>
  <c r="H393" i="5"/>
  <c r="G393" i="5"/>
  <c r="H392" i="5"/>
  <c r="G392" i="5"/>
  <c r="H391" i="5"/>
  <c r="G391" i="5"/>
  <c r="H390" i="5"/>
  <c r="G390" i="5"/>
  <c r="H389" i="5"/>
  <c r="G389" i="5"/>
  <c r="H388" i="5"/>
  <c r="G388" i="5"/>
  <c r="H387" i="5"/>
  <c r="G387" i="5"/>
  <c r="H386" i="5"/>
  <c r="G386" i="5"/>
  <c r="H385" i="5"/>
  <c r="G385" i="5"/>
  <c r="H384" i="5"/>
  <c r="G384" i="5"/>
  <c r="H383" i="5"/>
  <c r="G383" i="5"/>
  <c r="H382" i="5"/>
  <c r="G382" i="5"/>
  <c r="H381" i="5"/>
  <c r="G381" i="5"/>
  <c r="H380" i="5"/>
  <c r="G380" i="5"/>
  <c r="H379" i="5"/>
  <c r="G379" i="5"/>
  <c r="H378" i="5"/>
  <c r="G378" i="5"/>
  <c r="H377" i="5"/>
  <c r="G377" i="5"/>
  <c r="H376" i="5"/>
  <c r="G376" i="5"/>
  <c r="H375" i="5"/>
  <c r="G375" i="5"/>
  <c r="H374" i="5"/>
  <c r="G374" i="5"/>
  <c r="H373" i="5"/>
  <c r="G373" i="5"/>
  <c r="H372" i="5"/>
  <c r="G372" i="5"/>
  <c r="H371" i="5"/>
  <c r="G371" i="5"/>
  <c r="H370" i="5"/>
  <c r="G370" i="5"/>
  <c r="H369" i="5"/>
  <c r="G369" i="5"/>
  <c r="H368" i="5"/>
  <c r="G368" i="5"/>
  <c r="H367" i="5"/>
  <c r="G367" i="5"/>
  <c r="H366" i="5"/>
  <c r="G366" i="5"/>
  <c r="H365" i="5"/>
  <c r="G365" i="5"/>
  <c r="H364" i="5"/>
  <c r="G364" i="5"/>
  <c r="H363" i="5"/>
  <c r="G363" i="5"/>
  <c r="H362" i="5"/>
  <c r="G362" i="5"/>
  <c r="H361" i="5"/>
  <c r="G361" i="5"/>
  <c r="H360" i="5"/>
  <c r="G360" i="5"/>
  <c r="H359" i="5"/>
  <c r="G359" i="5"/>
  <c r="H358" i="5"/>
  <c r="G358" i="5"/>
  <c r="H357" i="5"/>
  <c r="G357" i="5"/>
  <c r="H356" i="5"/>
  <c r="G356" i="5"/>
  <c r="H355" i="5"/>
  <c r="G355" i="5"/>
  <c r="H354" i="5"/>
  <c r="G354" i="5"/>
  <c r="H353" i="5"/>
  <c r="G353" i="5"/>
  <c r="H352" i="5"/>
  <c r="G352" i="5"/>
  <c r="H351" i="5"/>
  <c r="G351" i="5"/>
  <c r="H350" i="5"/>
  <c r="G350" i="5"/>
  <c r="H349" i="5"/>
  <c r="G349" i="5"/>
  <c r="H348" i="5"/>
  <c r="G348" i="5"/>
  <c r="H347" i="5"/>
  <c r="G347" i="5"/>
  <c r="H346" i="5"/>
  <c r="G346" i="5"/>
  <c r="H345" i="5"/>
  <c r="G345" i="5"/>
  <c r="H344" i="5"/>
  <c r="G344" i="5"/>
  <c r="H343" i="5"/>
  <c r="G343" i="5"/>
  <c r="H342" i="5"/>
  <c r="G342" i="5"/>
  <c r="H341" i="5"/>
  <c r="G341" i="5"/>
  <c r="H340" i="5"/>
  <c r="G340" i="5"/>
  <c r="H339" i="5"/>
  <c r="G339" i="5"/>
  <c r="H338" i="5"/>
  <c r="G338" i="5"/>
  <c r="H337" i="5"/>
  <c r="G337" i="5"/>
  <c r="H336" i="5"/>
  <c r="G336" i="5"/>
  <c r="H335" i="5"/>
  <c r="G335" i="5"/>
  <c r="H334" i="5"/>
  <c r="G334" i="5"/>
  <c r="H333" i="5"/>
  <c r="G333" i="5"/>
  <c r="H332" i="5"/>
  <c r="G332" i="5"/>
  <c r="H331" i="5"/>
  <c r="G331" i="5"/>
  <c r="H330" i="5"/>
  <c r="G330" i="5"/>
  <c r="H329" i="5"/>
  <c r="G329" i="5"/>
  <c r="H328" i="5"/>
  <c r="G328" i="5"/>
  <c r="H327" i="5"/>
  <c r="G327" i="5"/>
  <c r="H326" i="5"/>
  <c r="G326" i="5"/>
  <c r="H325" i="5"/>
  <c r="G325" i="5"/>
  <c r="H324" i="5"/>
  <c r="G324" i="5"/>
  <c r="H323" i="5"/>
  <c r="G323" i="5"/>
  <c r="H322" i="5"/>
  <c r="G322" i="5"/>
  <c r="H321" i="5"/>
  <c r="G321" i="5"/>
  <c r="H320" i="5"/>
  <c r="G320" i="5"/>
  <c r="H319" i="5"/>
  <c r="G319" i="5"/>
  <c r="H318" i="5"/>
  <c r="G318" i="5"/>
  <c r="H317" i="5"/>
  <c r="G317" i="5"/>
  <c r="H316" i="5"/>
  <c r="G316" i="5"/>
  <c r="H315" i="5"/>
  <c r="G315" i="5"/>
  <c r="H314" i="5"/>
  <c r="G314" i="5"/>
  <c r="H313" i="5"/>
  <c r="G313" i="5"/>
  <c r="H312" i="5"/>
  <c r="G312" i="5"/>
  <c r="H311" i="5"/>
  <c r="G311" i="5"/>
  <c r="H310" i="5"/>
  <c r="G310" i="5"/>
  <c r="H309" i="5"/>
  <c r="G309" i="5"/>
  <c r="H308" i="5"/>
  <c r="G308" i="5"/>
  <c r="H307" i="5"/>
  <c r="G307" i="5"/>
  <c r="H306" i="5"/>
  <c r="G306" i="5"/>
  <c r="H305" i="5"/>
  <c r="G305" i="5"/>
  <c r="H304" i="5"/>
  <c r="G304" i="5"/>
  <c r="H303" i="5"/>
  <c r="G303" i="5"/>
  <c r="H302" i="5"/>
  <c r="G302" i="5"/>
  <c r="H301" i="5"/>
  <c r="G301" i="5"/>
  <c r="H300" i="5"/>
  <c r="G300" i="5"/>
  <c r="H299" i="5"/>
  <c r="G299" i="5"/>
  <c r="H298" i="5"/>
  <c r="G298" i="5"/>
  <c r="H297" i="5"/>
  <c r="G297" i="5"/>
  <c r="H296" i="5"/>
  <c r="G296" i="5"/>
  <c r="H295" i="5"/>
  <c r="G295" i="5"/>
  <c r="H294" i="5"/>
  <c r="G294" i="5"/>
  <c r="H293" i="5"/>
  <c r="G293" i="5"/>
  <c r="H292" i="5"/>
  <c r="G292" i="5"/>
  <c r="H291" i="5"/>
  <c r="G291" i="5"/>
  <c r="H290" i="5"/>
  <c r="G290" i="5"/>
  <c r="H289" i="5"/>
  <c r="G289" i="5"/>
  <c r="H288" i="5"/>
  <c r="G288" i="5"/>
  <c r="H287" i="5"/>
  <c r="G287" i="5"/>
  <c r="H286" i="5"/>
  <c r="G286" i="5"/>
  <c r="H285" i="5"/>
  <c r="G285" i="5"/>
  <c r="H284" i="5"/>
  <c r="G284" i="5"/>
  <c r="H283" i="5"/>
  <c r="G283" i="5"/>
  <c r="H282" i="5"/>
  <c r="G282" i="5"/>
  <c r="H281" i="5"/>
  <c r="G281" i="5"/>
  <c r="H280" i="5"/>
  <c r="G280" i="5"/>
  <c r="H279" i="5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2" i="5"/>
  <c r="G2" i="5"/>
  <c r="F426" i="5"/>
  <c r="E426" i="5"/>
  <c r="F425" i="5"/>
  <c r="E425" i="5"/>
  <c r="F424" i="5"/>
  <c r="E424" i="5"/>
  <c r="F423" i="5"/>
  <c r="E423" i="5"/>
  <c r="F422" i="5"/>
  <c r="E422" i="5"/>
  <c r="F421" i="5"/>
  <c r="E421" i="5"/>
  <c r="F420" i="5"/>
  <c r="E420" i="5"/>
  <c r="F419" i="5"/>
  <c r="E419" i="5"/>
  <c r="F418" i="5"/>
  <c r="E418" i="5"/>
  <c r="F417" i="5"/>
  <c r="E417" i="5"/>
  <c r="F416" i="5"/>
  <c r="E416" i="5"/>
  <c r="F415" i="5"/>
  <c r="E415" i="5"/>
  <c r="F414" i="5"/>
  <c r="E414" i="5"/>
  <c r="F413" i="5"/>
  <c r="E413" i="5"/>
  <c r="F412" i="5"/>
  <c r="E412" i="5"/>
  <c r="F411" i="5"/>
  <c r="E411" i="5"/>
  <c r="F410" i="5"/>
  <c r="E410" i="5"/>
  <c r="F409" i="5"/>
  <c r="E409" i="5"/>
  <c r="F408" i="5"/>
  <c r="E408" i="5"/>
  <c r="F407" i="5"/>
  <c r="E407" i="5"/>
  <c r="F406" i="5"/>
  <c r="E406" i="5"/>
  <c r="F405" i="5"/>
  <c r="E405" i="5"/>
  <c r="F404" i="5"/>
  <c r="E404" i="5"/>
  <c r="F403" i="5"/>
  <c r="E403" i="5"/>
  <c r="F402" i="5"/>
  <c r="E402" i="5"/>
  <c r="F401" i="5"/>
  <c r="E401" i="5"/>
  <c r="F400" i="5"/>
  <c r="E400" i="5"/>
  <c r="F399" i="5"/>
  <c r="E399" i="5"/>
  <c r="F398" i="5"/>
  <c r="E398" i="5"/>
  <c r="F397" i="5"/>
  <c r="E397" i="5"/>
  <c r="F396" i="5"/>
  <c r="E396" i="5"/>
  <c r="F395" i="5"/>
  <c r="E395" i="5"/>
  <c r="F394" i="5"/>
  <c r="E394" i="5"/>
  <c r="F393" i="5"/>
  <c r="E393" i="5"/>
  <c r="F392" i="5"/>
  <c r="E392" i="5"/>
  <c r="F391" i="5"/>
  <c r="E391" i="5"/>
  <c r="F390" i="5"/>
  <c r="E390" i="5"/>
  <c r="F389" i="5"/>
  <c r="E389" i="5"/>
  <c r="F388" i="5"/>
  <c r="E388" i="5"/>
  <c r="F387" i="5"/>
  <c r="E387" i="5"/>
  <c r="F386" i="5"/>
  <c r="E386" i="5"/>
  <c r="F385" i="5"/>
  <c r="E385" i="5"/>
  <c r="F384" i="5"/>
  <c r="E384" i="5"/>
  <c r="F383" i="5"/>
  <c r="E383" i="5"/>
  <c r="F382" i="5"/>
  <c r="E382" i="5"/>
  <c r="F381" i="5"/>
  <c r="E381" i="5"/>
  <c r="F380" i="5"/>
  <c r="E380" i="5"/>
  <c r="F379" i="5"/>
  <c r="E379" i="5"/>
  <c r="F378" i="5"/>
  <c r="E378" i="5"/>
  <c r="F377" i="5"/>
  <c r="E377" i="5"/>
  <c r="F376" i="5"/>
  <c r="E376" i="5"/>
  <c r="F375" i="5"/>
  <c r="E375" i="5"/>
  <c r="F374" i="5"/>
  <c r="E374" i="5"/>
  <c r="F373" i="5"/>
  <c r="E373" i="5"/>
  <c r="F372" i="5"/>
  <c r="E372" i="5"/>
  <c r="F371" i="5"/>
  <c r="E371" i="5"/>
  <c r="F370" i="5"/>
  <c r="E370" i="5"/>
  <c r="F369" i="5"/>
  <c r="E369" i="5"/>
  <c r="F368" i="5"/>
  <c r="E368" i="5"/>
  <c r="F367" i="5"/>
  <c r="E367" i="5"/>
  <c r="F366" i="5"/>
  <c r="E366" i="5"/>
  <c r="F365" i="5"/>
  <c r="E365" i="5"/>
  <c r="F364" i="5"/>
  <c r="E364" i="5"/>
  <c r="F363" i="5"/>
  <c r="E363" i="5"/>
  <c r="F362" i="5"/>
  <c r="E362" i="5"/>
  <c r="F361" i="5"/>
  <c r="E361" i="5"/>
  <c r="F360" i="5"/>
  <c r="E360" i="5"/>
  <c r="F359" i="5"/>
  <c r="E359" i="5"/>
  <c r="F358" i="5"/>
  <c r="E358" i="5"/>
  <c r="F357" i="5"/>
  <c r="E357" i="5"/>
  <c r="F356" i="5"/>
  <c r="E356" i="5"/>
  <c r="F355" i="5"/>
  <c r="E355" i="5"/>
  <c r="F354" i="5"/>
  <c r="E354" i="5"/>
  <c r="F353" i="5"/>
  <c r="E353" i="5"/>
  <c r="F352" i="5"/>
  <c r="E352" i="5"/>
  <c r="F351" i="5"/>
  <c r="E351" i="5"/>
  <c r="F350" i="5"/>
  <c r="E350" i="5"/>
  <c r="F349" i="5"/>
  <c r="E349" i="5"/>
  <c r="F348" i="5"/>
  <c r="E348" i="5"/>
  <c r="F347" i="5"/>
  <c r="E347" i="5"/>
  <c r="F346" i="5"/>
  <c r="E346" i="5"/>
  <c r="F345" i="5"/>
  <c r="E345" i="5"/>
  <c r="F344" i="5"/>
  <c r="E344" i="5"/>
  <c r="F343" i="5"/>
  <c r="E343" i="5"/>
  <c r="F342" i="5"/>
  <c r="E342" i="5"/>
  <c r="F341" i="5"/>
  <c r="E341" i="5"/>
  <c r="F340" i="5"/>
  <c r="E340" i="5"/>
  <c r="F339" i="5"/>
  <c r="E339" i="5"/>
  <c r="F338" i="5"/>
  <c r="E338" i="5"/>
  <c r="F337" i="5"/>
  <c r="E337" i="5"/>
  <c r="F336" i="5"/>
  <c r="E336" i="5"/>
  <c r="F335" i="5"/>
  <c r="E335" i="5"/>
  <c r="F334" i="5"/>
  <c r="E334" i="5"/>
  <c r="F333" i="5"/>
  <c r="E333" i="5"/>
  <c r="F332" i="5"/>
  <c r="E332" i="5"/>
  <c r="F331" i="5"/>
  <c r="E331" i="5"/>
  <c r="F330" i="5"/>
  <c r="E330" i="5"/>
  <c r="F329" i="5"/>
  <c r="E329" i="5"/>
  <c r="F328" i="5"/>
  <c r="E328" i="5"/>
  <c r="F327" i="5"/>
  <c r="E327" i="5"/>
  <c r="F326" i="5"/>
  <c r="E326" i="5"/>
  <c r="F325" i="5"/>
  <c r="E325" i="5"/>
  <c r="F324" i="5"/>
  <c r="E324" i="5"/>
  <c r="F323" i="5"/>
  <c r="E323" i="5"/>
  <c r="F322" i="5"/>
  <c r="E322" i="5"/>
  <c r="F321" i="5"/>
  <c r="E321" i="5"/>
  <c r="F320" i="5"/>
  <c r="E320" i="5"/>
  <c r="F319" i="5"/>
  <c r="E319" i="5"/>
  <c r="F318" i="5"/>
  <c r="E318" i="5"/>
  <c r="F317" i="5"/>
  <c r="E317" i="5"/>
  <c r="F316" i="5"/>
  <c r="E316" i="5"/>
  <c r="F315" i="5"/>
  <c r="E315" i="5"/>
  <c r="F314" i="5"/>
  <c r="E314" i="5"/>
  <c r="F313" i="5"/>
  <c r="E313" i="5"/>
  <c r="F312" i="5"/>
  <c r="E312" i="5"/>
  <c r="F311" i="5"/>
  <c r="E311" i="5"/>
  <c r="F310" i="5"/>
  <c r="E310" i="5"/>
  <c r="F309" i="5"/>
  <c r="E309" i="5"/>
  <c r="F308" i="5"/>
  <c r="E308" i="5"/>
  <c r="F307" i="5"/>
  <c r="E307" i="5"/>
  <c r="F306" i="5"/>
  <c r="E306" i="5"/>
  <c r="F305" i="5"/>
  <c r="E305" i="5"/>
  <c r="F304" i="5"/>
  <c r="E304" i="5"/>
  <c r="F303" i="5"/>
  <c r="E303" i="5"/>
  <c r="F302" i="5"/>
  <c r="E302" i="5"/>
  <c r="F301" i="5"/>
  <c r="E301" i="5"/>
  <c r="F300" i="5"/>
  <c r="E300" i="5"/>
  <c r="F299" i="5"/>
  <c r="E299" i="5"/>
  <c r="F298" i="5"/>
  <c r="E298" i="5"/>
  <c r="F297" i="5"/>
  <c r="E297" i="5"/>
  <c r="F296" i="5"/>
  <c r="E296" i="5"/>
  <c r="F295" i="5"/>
  <c r="E295" i="5"/>
  <c r="F294" i="5"/>
  <c r="E294" i="5"/>
  <c r="F293" i="5"/>
  <c r="E293" i="5"/>
  <c r="F292" i="5"/>
  <c r="E292" i="5"/>
  <c r="F291" i="5"/>
  <c r="E291" i="5"/>
  <c r="F290" i="5"/>
  <c r="E290" i="5"/>
  <c r="F289" i="5"/>
  <c r="E289" i="5"/>
  <c r="F288" i="5"/>
  <c r="E288" i="5"/>
  <c r="F287" i="5"/>
  <c r="E287" i="5"/>
  <c r="F286" i="5"/>
  <c r="E286" i="5"/>
  <c r="F285" i="5"/>
  <c r="E285" i="5"/>
  <c r="F284" i="5"/>
  <c r="E284" i="5"/>
  <c r="F283" i="5"/>
  <c r="E283" i="5"/>
  <c r="F282" i="5"/>
  <c r="E282" i="5"/>
  <c r="F281" i="5"/>
  <c r="E281" i="5"/>
  <c r="F280" i="5"/>
  <c r="E280" i="5"/>
  <c r="F279" i="5"/>
  <c r="E279" i="5"/>
  <c r="F278" i="5"/>
  <c r="E278" i="5"/>
  <c r="F277" i="5"/>
  <c r="E277" i="5"/>
  <c r="F276" i="5"/>
  <c r="E276" i="5"/>
  <c r="F275" i="5"/>
  <c r="E275" i="5"/>
  <c r="F274" i="5"/>
  <c r="E274" i="5"/>
  <c r="F273" i="5"/>
  <c r="E273" i="5"/>
  <c r="F272" i="5"/>
  <c r="E272" i="5"/>
  <c r="F271" i="5"/>
  <c r="E271" i="5"/>
  <c r="F270" i="5"/>
  <c r="E270" i="5"/>
  <c r="F269" i="5"/>
  <c r="E269" i="5"/>
  <c r="F268" i="5"/>
  <c r="E268" i="5"/>
  <c r="F267" i="5"/>
  <c r="E267" i="5"/>
  <c r="F266" i="5"/>
  <c r="E266" i="5"/>
  <c r="F265" i="5"/>
  <c r="E265" i="5"/>
  <c r="F264" i="5"/>
  <c r="E264" i="5"/>
  <c r="F263" i="5"/>
  <c r="E263" i="5"/>
  <c r="F262" i="5"/>
  <c r="E262" i="5"/>
  <c r="F261" i="5"/>
  <c r="E261" i="5"/>
  <c r="F260" i="5"/>
  <c r="E260" i="5"/>
  <c r="F259" i="5"/>
  <c r="E259" i="5"/>
  <c r="F258" i="5"/>
  <c r="E258" i="5"/>
  <c r="F257" i="5"/>
  <c r="E257" i="5"/>
  <c r="F256" i="5"/>
  <c r="E256" i="5"/>
  <c r="F255" i="5"/>
  <c r="E255" i="5"/>
  <c r="F254" i="5"/>
  <c r="E254" i="5"/>
  <c r="F253" i="5"/>
  <c r="E253" i="5"/>
  <c r="F252" i="5"/>
  <c r="E252" i="5"/>
  <c r="F251" i="5"/>
  <c r="E251" i="5"/>
  <c r="F250" i="5"/>
  <c r="E250" i="5"/>
  <c r="F249" i="5"/>
  <c r="E249" i="5"/>
  <c r="F248" i="5"/>
  <c r="E248" i="5"/>
  <c r="F247" i="5"/>
  <c r="E247" i="5"/>
  <c r="F246" i="5"/>
  <c r="E246" i="5"/>
  <c r="F245" i="5"/>
  <c r="E245" i="5"/>
  <c r="F244" i="5"/>
  <c r="E244" i="5"/>
  <c r="F243" i="5"/>
  <c r="E243" i="5"/>
  <c r="F242" i="5"/>
  <c r="E242" i="5"/>
  <c r="F241" i="5"/>
  <c r="E241" i="5"/>
  <c r="F240" i="5"/>
  <c r="E240" i="5"/>
  <c r="F239" i="5"/>
  <c r="E239" i="5"/>
  <c r="F238" i="5"/>
  <c r="E238" i="5"/>
  <c r="F237" i="5"/>
  <c r="E237" i="5"/>
  <c r="F236" i="5"/>
  <c r="E236" i="5"/>
  <c r="F235" i="5"/>
  <c r="E235" i="5"/>
  <c r="F234" i="5"/>
  <c r="E234" i="5"/>
  <c r="F233" i="5"/>
  <c r="E233" i="5"/>
  <c r="F232" i="5"/>
  <c r="E232" i="5"/>
  <c r="F231" i="5"/>
  <c r="E231" i="5"/>
  <c r="F230" i="5"/>
  <c r="E230" i="5"/>
  <c r="F229" i="5"/>
  <c r="E229" i="5"/>
  <c r="F228" i="5"/>
  <c r="E228" i="5"/>
  <c r="F227" i="5"/>
  <c r="E227" i="5"/>
  <c r="F226" i="5"/>
  <c r="E226" i="5"/>
  <c r="F225" i="5"/>
  <c r="E225" i="5"/>
  <c r="F224" i="5"/>
  <c r="E224" i="5"/>
  <c r="F223" i="5"/>
  <c r="E223" i="5"/>
  <c r="F222" i="5"/>
  <c r="E222" i="5"/>
  <c r="F221" i="5"/>
  <c r="E221" i="5"/>
  <c r="F220" i="5"/>
  <c r="E220" i="5"/>
  <c r="F219" i="5"/>
  <c r="E219" i="5"/>
  <c r="F218" i="5"/>
  <c r="E218" i="5"/>
  <c r="F217" i="5"/>
  <c r="E217" i="5"/>
  <c r="F216" i="5"/>
  <c r="E216" i="5"/>
  <c r="F215" i="5"/>
  <c r="E215" i="5"/>
  <c r="F214" i="5"/>
  <c r="E214" i="5"/>
  <c r="F213" i="5"/>
  <c r="E213" i="5"/>
  <c r="F212" i="5"/>
  <c r="E212" i="5"/>
  <c r="F211" i="5"/>
  <c r="E211" i="5"/>
  <c r="F210" i="5"/>
  <c r="E210" i="5"/>
  <c r="F209" i="5"/>
  <c r="E209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200" i="5"/>
  <c r="E200" i="5"/>
  <c r="F199" i="5"/>
  <c r="E199" i="5"/>
  <c r="F198" i="5"/>
  <c r="E198" i="5"/>
  <c r="F197" i="5"/>
  <c r="E197" i="5"/>
  <c r="F196" i="5"/>
  <c r="E196" i="5"/>
  <c r="F195" i="5"/>
  <c r="E195" i="5"/>
  <c r="F194" i="5"/>
  <c r="E194" i="5"/>
  <c r="F193" i="5"/>
  <c r="E193" i="5"/>
  <c r="F192" i="5"/>
  <c r="E192" i="5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3" i="5"/>
  <c r="E183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H4" i="5" s="1"/>
  <c r="E4" i="5"/>
  <c r="G4" i="5" s="1"/>
  <c r="F3" i="5"/>
  <c r="H3" i="5" s="1"/>
  <c r="E3" i="5"/>
  <c r="G3" i="5" s="1"/>
  <c r="E2" i="5"/>
  <c r="N852" i="1" l="1"/>
  <c r="N756" i="1"/>
  <c r="N644" i="1"/>
  <c r="N532" i="1"/>
  <c r="N420" i="1"/>
  <c r="N344" i="1"/>
  <c r="N280" i="1"/>
  <c r="N236" i="1"/>
  <c r="N192" i="1"/>
  <c r="N160" i="1"/>
  <c r="N128" i="1"/>
  <c r="N96" i="1" l="1"/>
  <c r="N40" i="1"/>
  <c r="N72" i="1" l="1"/>
  <c r="N56" i="1"/>
  <c r="N24" i="1"/>
  <c r="N16" i="1"/>
  <c r="N8" i="1"/>
  <c r="N4" i="1"/>
</calcChain>
</file>

<file path=xl/sharedStrings.xml><?xml version="1.0" encoding="utf-8"?>
<sst xmlns="http://schemas.openxmlformats.org/spreadsheetml/2006/main" count="5132" uniqueCount="554">
  <si>
    <t xml:space="preserve"> </t>
  </si>
  <si>
    <t>Very Late</t>
  </si>
  <si>
    <t>a8.31*</t>
  </si>
  <si>
    <t>b8.32*</t>
  </si>
  <si>
    <t>A8.12*</t>
  </si>
  <si>
    <t>A8.5*</t>
  </si>
  <si>
    <t>a8.18*</t>
  </si>
  <si>
    <t>b8.19*</t>
  </si>
  <si>
    <t>a8.28*</t>
  </si>
  <si>
    <t>b8.29*</t>
  </si>
  <si>
    <t>a8.22*</t>
  </si>
  <si>
    <t>b8.23*</t>
  </si>
  <si>
    <t>a8.32*</t>
  </si>
  <si>
    <t>A8.13*</t>
  </si>
  <si>
    <t>A8.6*</t>
  </si>
  <si>
    <t>a8.19*</t>
  </si>
  <si>
    <t>B8.5*</t>
  </si>
  <si>
    <t>B7.5*</t>
  </si>
  <si>
    <t>a8.29*</t>
  </si>
  <si>
    <t>a8.23*</t>
  </si>
  <si>
    <t>b8.24*</t>
  </si>
  <si>
    <t>A8.14*</t>
  </si>
  <si>
    <t>B8.15*</t>
  </si>
  <si>
    <t>A8.7*</t>
  </si>
  <si>
    <t>B8.6*</t>
  </si>
  <si>
    <t>B7.6*</t>
  </si>
  <si>
    <t>A8.11</t>
  </si>
  <si>
    <t>A8.12</t>
  </si>
  <si>
    <t>A8.13</t>
  </si>
  <si>
    <t>A8.14</t>
  </si>
  <si>
    <t>a8.24*</t>
  </si>
  <si>
    <t>A8.15</t>
  </si>
  <si>
    <t>b8.25*</t>
  </si>
  <si>
    <t>A8.16</t>
  </si>
  <si>
    <t>A8.15*</t>
  </si>
  <si>
    <t>a8.17</t>
  </si>
  <si>
    <t>B8.16*</t>
  </si>
  <si>
    <t>a8.18</t>
  </si>
  <si>
    <t>a8.19</t>
  </si>
  <si>
    <t>A8.8*</t>
  </si>
  <si>
    <t>a8.25*</t>
  </si>
  <si>
    <t>a8.20</t>
  </si>
  <si>
    <t>b8.26*</t>
  </si>
  <si>
    <t>a8.21</t>
  </si>
  <si>
    <t>a8.22</t>
  </si>
  <si>
    <t>a8.23</t>
  </si>
  <si>
    <t>B8.15</t>
  </si>
  <si>
    <t>a8.24</t>
  </si>
  <si>
    <t>B8.16</t>
  </si>
  <si>
    <t>b8.20*</t>
  </si>
  <si>
    <t>a8.25</t>
  </si>
  <si>
    <t>a8.26</t>
  </si>
  <si>
    <t>a8.27</t>
  </si>
  <si>
    <t>A8.16*</t>
  </si>
  <si>
    <t>a8.28</t>
  </si>
  <si>
    <t>a8.29</t>
  </si>
  <si>
    <t>b8.30*</t>
  </si>
  <si>
    <t>b8.17</t>
  </si>
  <si>
    <t>b8.18</t>
  </si>
  <si>
    <t>b8.19</t>
  </si>
  <si>
    <t>B7.5</t>
  </si>
  <si>
    <t>B7.6</t>
  </si>
  <si>
    <t>b8.17*</t>
  </si>
  <si>
    <t>B8.5</t>
  </si>
  <si>
    <t>B8.6</t>
  </si>
  <si>
    <t>a8.26*</t>
  </si>
  <si>
    <t>b8.27*</t>
  </si>
  <si>
    <t>a8.30</t>
  </si>
  <si>
    <t>a8.31</t>
  </si>
  <si>
    <t>A8.5</t>
  </si>
  <si>
    <t>a8.32</t>
  </si>
  <si>
    <t>A8.6</t>
  </si>
  <si>
    <t>A8.7</t>
  </si>
  <si>
    <t>a8.20*</t>
  </si>
  <si>
    <t>b8.20</t>
  </si>
  <si>
    <t>A8.8</t>
  </si>
  <si>
    <t>b8.21*</t>
  </si>
  <si>
    <t>b8.21</t>
  </si>
  <si>
    <t>b8.22</t>
  </si>
  <si>
    <t>b8.23</t>
  </si>
  <si>
    <t>b8.24</t>
  </si>
  <si>
    <t>a8.30*</t>
  </si>
  <si>
    <t>b8.25</t>
  </si>
  <si>
    <t>b8.31*</t>
  </si>
  <si>
    <t>b8.26</t>
  </si>
  <si>
    <t>b8.27</t>
  </si>
  <si>
    <t>A8.11*</t>
  </si>
  <si>
    <t>b8.28</t>
  </si>
  <si>
    <t>b8.29</t>
  </si>
  <si>
    <t>a8.17*</t>
  </si>
  <si>
    <t>b8.18*</t>
  </si>
  <si>
    <t>a8.27*</t>
  </si>
  <si>
    <t>b8.28*</t>
  </si>
  <si>
    <t>a8.21*</t>
  </si>
  <si>
    <t>b8.22*</t>
  </si>
  <si>
    <t>b8.30</t>
  </si>
  <si>
    <t>b8.31</t>
  </si>
  <si>
    <t>b8.32</t>
  </si>
  <si>
    <t>Very Early</t>
  </si>
  <si>
    <t>a5.3</t>
  </si>
  <si>
    <t>a5.4</t>
  </si>
  <si>
    <t>a5.4*</t>
  </si>
  <si>
    <t>b5.4*</t>
  </si>
  <si>
    <t>b5.3</t>
  </si>
  <si>
    <t>b5.4</t>
  </si>
  <si>
    <t>A5.1*</t>
  </si>
  <si>
    <t>B5.1*</t>
  </si>
  <si>
    <t>A5.1</t>
  </si>
  <si>
    <t>A5.2</t>
  </si>
  <si>
    <t>A5.2*</t>
  </si>
  <si>
    <t>B5.2*</t>
  </si>
  <si>
    <t>a5.3*</t>
  </si>
  <si>
    <t>B5.1</t>
  </si>
  <si>
    <t>B5.2</t>
  </si>
  <si>
    <t>b5.3*</t>
  </si>
  <si>
    <t>Mid/Late</t>
  </si>
  <si>
    <t>B6.1*</t>
  </si>
  <si>
    <t>b6.5</t>
  </si>
  <si>
    <t>b6.6</t>
  </si>
  <si>
    <t>b6.7</t>
  </si>
  <si>
    <t>b6.8</t>
  </si>
  <si>
    <t>a6.5</t>
  </si>
  <si>
    <t>a6.6*</t>
  </si>
  <si>
    <t>a6.6</t>
  </si>
  <si>
    <t>a6.7</t>
  </si>
  <si>
    <t>b6.7*</t>
  </si>
  <si>
    <t>a6.8</t>
  </si>
  <si>
    <t>A6.2*</t>
  </si>
  <si>
    <t>B6.3*</t>
  </si>
  <si>
    <t>a6.8*</t>
  </si>
  <si>
    <t>a6.5*</t>
  </si>
  <si>
    <t>b6.6*</t>
  </si>
  <si>
    <t>A6.4*</t>
  </si>
  <si>
    <t>A6.1*</t>
  </si>
  <si>
    <t>B6.2*</t>
  </si>
  <si>
    <t>B6.1</t>
  </si>
  <si>
    <t>B6.2</t>
  </si>
  <si>
    <t>B6.3</t>
  </si>
  <si>
    <t>B6.4</t>
  </si>
  <si>
    <t>a6.7*</t>
  </si>
  <si>
    <t>A6.1</t>
  </si>
  <si>
    <t>A6.2</t>
  </si>
  <si>
    <t>b6.8*</t>
  </si>
  <si>
    <t>A6.3</t>
  </si>
  <si>
    <t>b6.5*</t>
  </si>
  <si>
    <t>A6.4</t>
  </si>
  <si>
    <t>A6.3*</t>
  </si>
  <si>
    <t>B6.4*</t>
  </si>
  <si>
    <t>Mid</t>
  </si>
  <si>
    <t>B4.1</t>
  </si>
  <si>
    <t>b4.2*</t>
  </si>
  <si>
    <t>A4.1*</t>
  </si>
  <si>
    <t>a4.2</t>
  </si>
  <si>
    <t>a4.2*</t>
  </si>
  <si>
    <t>A4.1</t>
  </si>
  <si>
    <t>B4.1*</t>
  </si>
  <si>
    <t>b4.2</t>
  </si>
  <si>
    <t>A7.1</t>
  </si>
  <si>
    <t>B7.4*</t>
  </si>
  <si>
    <t>A7.2</t>
  </si>
  <si>
    <t>A7.3</t>
  </si>
  <si>
    <t>B7.1*</t>
  </si>
  <si>
    <t>A7.4</t>
  </si>
  <si>
    <t>A7.5</t>
  </si>
  <si>
    <t>A7.8*</t>
  </si>
  <si>
    <t>A7.6</t>
  </si>
  <si>
    <t>A7.7</t>
  </si>
  <si>
    <t>A7.5*</t>
  </si>
  <si>
    <t>A7.8</t>
  </si>
  <si>
    <t>A7.2*</t>
  </si>
  <si>
    <t>B7.2*</t>
  </si>
  <si>
    <t>A7.6*</t>
  </si>
  <si>
    <t>A7.3*</t>
  </si>
  <si>
    <t>B7.1</t>
  </si>
  <si>
    <t>B7.2</t>
  </si>
  <si>
    <t>B7.3</t>
  </si>
  <si>
    <t>B7.4</t>
  </si>
  <si>
    <t>B7.3*</t>
  </si>
  <si>
    <t>A7.7*</t>
  </si>
  <si>
    <t>A7.4*</t>
  </si>
  <si>
    <t>A7.1*</t>
  </si>
  <si>
    <t>B8.7*</t>
  </si>
  <si>
    <t>B7.7*</t>
  </si>
  <si>
    <t>B8.8*</t>
  </si>
  <si>
    <t>B7.7</t>
  </si>
  <si>
    <t>B8.7</t>
  </si>
  <si>
    <t>B8.8</t>
  </si>
  <si>
    <t>Late</t>
  </si>
  <si>
    <t>Early</t>
  </si>
  <si>
    <t>a7.13*</t>
  </si>
  <si>
    <t>b7.14*</t>
  </si>
  <si>
    <t>a7.14*</t>
  </si>
  <si>
    <t>b7.15*</t>
  </si>
  <si>
    <t>a7.15*</t>
  </si>
  <si>
    <t>b7.16*</t>
  </si>
  <si>
    <t>b7.10*</t>
  </si>
  <si>
    <t>a7.10</t>
  </si>
  <si>
    <t>a7.11</t>
  </si>
  <si>
    <t>a7.12</t>
  </si>
  <si>
    <t>a7.13</t>
  </si>
  <si>
    <t>a7.14</t>
  </si>
  <si>
    <t>a7.15</t>
  </si>
  <si>
    <t>a7.16</t>
  </si>
  <si>
    <t>a7.16*</t>
  </si>
  <si>
    <t>a7.10*</t>
  </si>
  <si>
    <t>b7.11*</t>
  </si>
  <si>
    <t>b7.10</t>
  </si>
  <si>
    <t>b7.11</t>
  </si>
  <si>
    <t>b7.12</t>
  </si>
  <si>
    <t>b7.13</t>
  </si>
  <si>
    <t>b7.14</t>
  </si>
  <si>
    <t>b7.15</t>
  </si>
  <si>
    <t>b7.16</t>
  </si>
  <si>
    <t>B7.8*</t>
  </si>
  <si>
    <t>a7.11*</t>
  </si>
  <si>
    <t>B7.8</t>
  </si>
  <si>
    <t>a7.9*</t>
  </si>
  <si>
    <t>b7.12*</t>
  </si>
  <si>
    <t>a7.12*</t>
  </si>
  <si>
    <t>b7.13*</t>
  </si>
  <si>
    <t>b7.9</t>
  </si>
  <si>
    <t>b7.9*</t>
  </si>
  <si>
    <t>a7.9</t>
  </si>
  <si>
    <t>A3*</t>
  </si>
  <si>
    <t>B3*</t>
  </si>
  <si>
    <t>B3</t>
  </si>
  <si>
    <t>A3</t>
  </si>
  <si>
    <t>AB2</t>
  </si>
  <si>
    <t>AB2*</t>
  </si>
  <si>
    <t>Notes</t>
  </si>
  <si>
    <t>Cell Stage</t>
  </si>
  <si>
    <t>Volume (microns cubed)</t>
  </si>
  <si>
    <t>Surface (microns squared)</t>
  </si>
  <si>
    <t>Cell ID</t>
  </si>
  <si>
    <t>Convexity</t>
  </si>
  <si>
    <t>Surface Volume</t>
  </si>
  <si>
    <t>Entropy</t>
  </si>
  <si>
    <t>Squareness</t>
  </si>
  <si>
    <t>Flatness</t>
  </si>
  <si>
    <t>Elongation</t>
  </si>
  <si>
    <t>Sphericity</t>
  </si>
  <si>
    <t>Measured as Percentage of Maximum Value</t>
  </si>
  <si>
    <t>Cell Volume: Embryo Volume</t>
  </si>
  <si>
    <t>Cell pair</t>
  </si>
  <si>
    <t>Developmental Stage</t>
  </si>
  <si>
    <t>A7.4, A7.4*</t>
  </si>
  <si>
    <t>Cell pair vs. Cell pair</t>
  </si>
  <si>
    <t>8 (early)</t>
  </si>
  <si>
    <t>8 (mid)</t>
  </si>
  <si>
    <t>16 (early)</t>
  </si>
  <si>
    <t>16 (late)</t>
  </si>
  <si>
    <t>16 (very early)</t>
  </si>
  <si>
    <t>32 (early)</t>
  </si>
  <si>
    <t>32 (late)</t>
  </si>
  <si>
    <t>32 (mid-late)</t>
  </si>
  <si>
    <t>44 (early)</t>
  </si>
  <si>
    <t>44 (mid)</t>
  </si>
  <si>
    <t>112 (early)</t>
  </si>
  <si>
    <t>112 (mid)</t>
  </si>
  <si>
    <t>112 (very late)</t>
  </si>
  <si>
    <t>Size (microns cubed)</t>
  </si>
  <si>
    <t>112 (late)</t>
  </si>
  <si>
    <t>AB2, AB2*</t>
  </si>
  <si>
    <t>A4.1, A4.1*</t>
  </si>
  <si>
    <t>a4.2, a4.2*</t>
  </si>
  <si>
    <t>B4.1, B4.1*</t>
  </si>
  <si>
    <t>b4.2, b4.2*</t>
  </si>
  <si>
    <t>A5.1, A5.1*</t>
  </si>
  <si>
    <t>A5.2, A5.2*</t>
  </si>
  <si>
    <t>a5.3, a5.3*</t>
  </si>
  <si>
    <t>a5.4, a5.4*</t>
  </si>
  <si>
    <t>B5.1, B5.1*</t>
  </si>
  <si>
    <t>B5.2, B5.2*</t>
  </si>
  <si>
    <t>b5.3, b5.3*</t>
  </si>
  <si>
    <t>b5.4, b5.4*</t>
  </si>
  <si>
    <t>A6.1, A6.1*</t>
  </si>
  <si>
    <t>A6.2, A6.2*</t>
  </si>
  <si>
    <t>A6.3, A6.3*</t>
  </si>
  <si>
    <t>A6.4, A6.4*</t>
  </si>
  <si>
    <t>B6.1, B6.1*</t>
  </si>
  <si>
    <t>B6.2, B6.2*</t>
  </si>
  <si>
    <t>B6.3, B6.3*</t>
  </si>
  <si>
    <t>B6.4, B6.4*</t>
  </si>
  <si>
    <t>a6.5, a6.5*</t>
  </si>
  <si>
    <t>a6.6, a6.6*</t>
  </si>
  <si>
    <t>a6.7, a6.7*</t>
  </si>
  <si>
    <t>a6.8, a6.8*</t>
  </si>
  <si>
    <t>b6.5, b6.5*</t>
  </si>
  <si>
    <t>b6.6, b6.6*</t>
  </si>
  <si>
    <t>b6.7, b6.7*</t>
  </si>
  <si>
    <t>b6.8, b6.8*</t>
  </si>
  <si>
    <t>A7.1, A7.1*</t>
  </si>
  <si>
    <t>A7.2, A7.2*</t>
  </si>
  <si>
    <t>A7.3, A7.3*</t>
  </si>
  <si>
    <t>A7.5, A7.5*</t>
  </si>
  <si>
    <t>A7.6, A7.6*</t>
  </si>
  <si>
    <t>A7.7, A7.7*</t>
  </si>
  <si>
    <t>A7.8, A7.8*</t>
  </si>
  <si>
    <t>B7.1, B7.1*</t>
  </si>
  <si>
    <t>B7.2, B7.2*</t>
  </si>
  <si>
    <t>B7.3, B7.3*</t>
  </si>
  <si>
    <t>B7.4, B7.4*</t>
  </si>
  <si>
    <t>a7.10, a7.10*</t>
  </si>
  <si>
    <t>a7.11, a7.11*</t>
  </si>
  <si>
    <t>a7.12, a7.12*</t>
  </si>
  <si>
    <t>a7.13, a7.13*</t>
  </si>
  <si>
    <t>a7.14, a7.14*</t>
  </si>
  <si>
    <t>a7.15, a7.15*</t>
  </si>
  <si>
    <t>a7.16, a7.16*</t>
  </si>
  <si>
    <t>a7.9, a7.9*</t>
  </si>
  <si>
    <t>b7.10, b7.10*</t>
  </si>
  <si>
    <t>b7.11, b7.11*</t>
  </si>
  <si>
    <t>b7.12, b7.12*</t>
  </si>
  <si>
    <t>b7.13, b7.13*</t>
  </si>
  <si>
    <t>b7.14, b7.14*</t>
  </si>
  <si>
    <t>b7.15, b7.15*</t>
  </si>
  <si>
    <t>b7.16, b7.16*</t>
  </si>
  <si>
    <t>B7.5, B7.5*</t>
  </si>
  <si>
    <t>B7.6, B7.6*</t>
  </si>
  <si>
    <t>B7.7, B7.7*</t>
  </si>
  <si>
    <t>B7.8, B7.8*</t>
  </si>
  <si>
    <t>b7.9, b7.9*</t>
  </si>
  <si>
    <t>A8.13, A8.13*</t>
  </si>
  <si>
    <t>A8.14, A8.14*</t>
  </si>
  <si>
    <t>A8.15, A8.15*</t>
  </si>
  <si>
    <t>A8.16, A8.16*</t>
  </si>
  <si>
    <t>A8.5, A8.5*</t>
  </si>
  <si>
    <t>A8.6, A8.6*</t>
  </si>
  <si>
    <t>A8.7, A8.7*</t>
  </si>
  <si>
    <t>A8.8, A8.8*</t>
  </si>
  <si>
    <t>B8.5, B8.5*</t>
  </si>
  <si>
    <t>B8.6, B8.6*</t>
  </si>
  <si>
    <t>B8.7, B8.7*</t>
  </si>
  <si>
    <t>B8.8, B8.8*</t>
  </si>
  <si>
    <t>A8.11, A8.11*</t>
  </si>
  <si>
    <t>A8.12, A8.12*</t>
  </si>
  <si>
    <t>a8.17, a8.17*</t>
  </si>
  <si>
    <t>a8.18, a8.18*</t>
  </si>
  <si>
    <t>a8.19, a8.19*</t>
  </si>
  <si>
    <t>a8.20, a8.20*</t>
  </si>
  <si>
    <t>a8.21, a8.21*</t>
  </si>
  <si>
    <t>a8.22, a8.22*</t>
  </si>
  <si>
    <t>a8.23, a8.23*</t>
  </si>
  <si>
    <t>a8.24, a8.24*</t>
  </si>
  <si>
    <t>a8.25, a8.25*</t>
  </si>
  <si>
    <t>a8.26, a8.26*</t>
  </si>
  <si>
    <t>a8.27, a8.27*</t>
  </si>
  <si>
    <t>a8.28, a8.28*</t>
  </si>
  <si>
    <t>a8.29, a8.29*</t>
  </si>
  <si>
    <t>a8.30, a8.30*</t>
  </si>
  <si>
    <t>a8.31, a8.31*</t>
  </si>
  <si>
    <t>a8.32, a8.32*</t>
  </si>
  <si>
    <t>B8.15, B8.15*</t>
  </si>
  <si>
    <t>B8.16, B8.16*</t>
  </si>
  <si>
    <t>b8.17, b8.17*</t>
  </si>
  <si>
    <t>b8.18, b8.18*</t>
  </si>
  <si>
    <t>b8.19, b8.19*</t>
  </si>
  <si>
    <t>b8.20, b8.20*</t>
  </si>
  <si>
    <t>b8.21, b8.21*</t>
  </si>
  <si>
    <t>b8.22, b8.22*</t>
  </si>
  <si>
    <t>b8.23, b8.23*</t>
  </si>
  <si>
    <t>b8.24, b8.24*</t>
  </si>
  <si>
    <t>b8.25, b8.25*</t>
  </si>
  <si>
    <t>b8.26, b8.26*</t>
  </si>
  <si>
    <t>b8.27, b8.27*</t>
  </si>
  <si>
    <t>b8.28, b8.28*</t>
  </si>
  <si>
    <t>b8.29, b8.29*</t>
  </si>
  <si>
    <t>b8.30, b8.30*</t>
  </si>
  <si>
    <t>b8.31, b8.31*</t>
  </si>
  <si>
    <t>b8.32, b8.32*</t>
  </si>
  <si>
    <t>Difference in actual volume (um^3)</t>
  </si>
  <si>
    <t>A4.1, A4.1*, a4.2, a4.2*</t>
  </si>
  <si>
    <t>B4.1, B4.1*, b4.2, b4.2*</t>
  </si>
  <si>
    <t>A5.1, A5.1*, A5.2, A5.2*</t>
  </si>
  <si>
    <t>a5.3, a5.3*, a5.4, a5.4*</t>
  </si>
  <si>
    <t>B5.1, B5.1*, B5.2, B5.2*</t>
  </si>
  <si>
    <t>b5.3, b5.3*, b5.4, b5.4*</t>
  </si>
  <si>
    <t>A6.1, A6.1*, A6.2, A6.2*</t>
  </si>
  <si>
    <t>A6.3, A6.3*, A6.4, A6.4*</t>
  </si>
  <si>
    <t>B6.1, B6.1*, B6.2, B6.2*</t>
  </si>
  <si>
    <t>B6.3, B6.3*, B6.4, B6.4*</t>
  </si>
  <si>
    <t>a6.5, a6.5*, a6.6, a6.6*</t>
  </si>
  <si>
    <t>a6.7, a6.7*, a6.8, a6.8*</t>
  </si>
  <si>
    <t>b6.5, b6.5*, b6.6, b6.6*</t>
  </si>
  <si>
    <t>b6.7, b6.7*, b6.8, b6.8*</t>
  </si>
  <si>
    <t>A7.1, A7.1*, A7.2, A7.2*</t>
  </si>
  <si>
    <t>A7.3, A7.3*, A7.4, A7.4*</t>
  </si>
  <si>
    <t>A7.5, A7.5*, A7.6, A7.6*</t>
  </si>
  <si>
    <t>A7.7, A7.7*, A7.8, A7.8*</t>
  </si>
  <si>
    <t>B7.1, B7.1*, B7.2, B7.2*</t>
  </si>
  <si>
    <t>B7.3, B7.3*, B7.4, B7.4*</t>
  </si>
  <si>
    <t>A7.1, A7.1*, a7.10, a7.10*</t>
  </si>
  <si>
    <t>a7.11, a7.11*, a7.12, a7.12*</t>
  </si>
  <si>
    <t>a7.13, a7.13*, a7.14, a7.14*</t>
  </si>
  <si>
    <t>a7.15, a7.15*, a7.16, a7.16*</t>
  </si>
  <si>
    <t>A7.2, A7.2*, A7.3, A7.3*</t>
  </si>
  <si>
    <t>A7.4, A7.4*, A7.5, A7.5*</t>
  </si>
  <si>
    <t>A7.6, A7.6*, A7.7, A7.7*</t>
  </si>
  <si>
    <t>A7.8, A7.8*, a7.9, a7.9*</t>
  </si>
  <si>
    <t>B7.1, B7.1*, b7.10, b7.10*</t>
  </si>
  <si>
    <t>b7.11, b7.11*, b7.12, b7.12*</t>
  </si>
  <si>
    <t>b7.13, b7.13*, b7.14, b7.14*</t>
  </si>
  <si>
    <t>b7.15, b7.15*, b7.16, b7.16*</t>
  </si>
  <si>
    <t>B7.2, B7.2*, B7.3, B7.3*</t>
  </si>
  <si>
    <t>B7.4, B7.4*, B7.5, B7.5*</t>
  </si>
  <si>
    <t>B7.6, B7.6*, B7.7, B7.7*</t>
  </si>
  <si>
    <t>B7.8, B7.8*, b7.9, b7.9*</t>
  </si>
  <si>
    <t>A7.2, A7.2*, A7.5, A7.5*</t>
  </si>
  <si>
    <t>A7.6, A7.6*, a7.9, a7.9*</t>
  </si>
  <si>
    <t>A8.13, A8.13*, A8.14, A8.14*</t>
  </si>
  <si>
    <t>A8.15, A8.15*, A8.16, A8.16*</t>
  </si>
  <si>
    <t>A8.5, A8.5*, A8.6, A8.6*</t>
  </si>
  <si>
    <t>A8.7, A8.7*, A8.8, A8.8*</t>
  </si>
  <si>
    <t>B7.2, B7.2*, B7.5, B7.5*</t>
  </si>
  <si>
    <t>B8.5, B8.5*, B8.6, B8.6*</t>
  </si>
  <si>
    <t>B8.7, B8.7*, B8.8, B8.8*</t>
  </si>
  <si>
    <t>A7.5, A7.5*, A8.11, A8.11*</t>
  </si>
  <si>
    <t>A8.12, A8.12*, A8.13, A8.13*</t>
  </si>
  <si>
    <t>A8.14, A8.14*, A8.15, A8.15*</t>
  </si>
  <si>
    <t>A8.16, A8.16*, a8.17, a8.17*</t>
  </si>
  <si>
    <t>a8.18, a8.18*, a8.19, a8.19*</t>
  </si>
  <si>
    <t>a8.20, a8.20*, a8.21, a8.21*</t>
  </si>
  <si>
    <t>a8.22, a8.22*, a8.23, a8.23*</t>
  </si>
  <si>
    <t>a8.24, a8.24*, a8.25, a8.25*</t>
  </si>
  <si>
    <t>a8.26, a8.26*, a8.27, a8.27*</t>
  </si>
  <si>
    <t>a8.28, a8.28*, a8.29, a8.29*</t>
  </si>
  <si>
    <t>a8.30, a8.30*, a8.31, a8.31*</t>
  </si>
  <si>
    <t>a8.32, a8.32*, A8.5, A8.5*</t>
  </si>
  <si>
    <t>A8.6, A8.6*, A8.7, A8.7*</t>
  </si>
  <si>
    <t>A8.8, A8.8*, B7.1, B7.1*</t>
  </si>
  <si>
    <t>B8.15, B8.15*, B8.16, B8.16*</t>
  </si>
  <si>
    <t>b8.17, b8.17*, b8.18, b8.18*</t>
  </si>
  <si>
    <t>b8.19, b8.19*, b8.20, b8.20*</t>
  </si>
  <si>
    <t>b8.21, b8.21*, b8.22, b8.22*</t>
  </si>
  <si>
    <t>b8.23, b8.23*, b8.24, b8.24*</t>
  </si>
  <si>
    <t>b8.25, b8.25*, b8.26, b8.26*</t>
  </si>
  <si>
    <t>b8.27, b8.27*, b8.28, b8.28*</t>
  </si>
  <si>
    <t>b8.29, b8.29*, b8.30, b8.30*</t>
  </si>
  <si>
    <t>b8.31, b8.31*, b8.32, b8.32*</t>
  </si>
  <si>
    <t>A8.11, A8.11*, A8.12, A8.12*</t>
  </si>
  <si>
    <t>a8.17, a8.17*, a8.18, a8.18*</t>
  </si>
  <si>
    <t>a8.19, a8.19*, a8.20, a8.20*</t>
  </si>
  <si>
    <t>a8.21, a8.21*, a8.22, a8.22*</t>
  </si>
  <si>
    <t>a8.23, a8.23*, a8.24, a8.24*</t>
  </si>
  <si>
    <t>a8.25, a8.25*, a8.26, a8.26*</t>
  </si>
  <si>
    <t>a8.27, a8.27*, a8.28, a8.28*</t>
  </si>
  <si>
    <t>a8.29, a8.29*, a8.30, a8.30*</t>
  </si>
  <si>
    <t>a8.31, a8.31*, a8.32, a8.32*</t>
  </si>
  <si>
    <t>B7.5, B7.5*, B7.6, B7.6*</t>
  </si>
  <si>
    <t>Difference in average volume (um^3 for Line-Number, Line-Number* pairs)</t>
  </si>
  <si>
    <t>Average Proportional Volume</t>
  </si>
  <si>
    <t>Difference in Propotional Volume (%)</t>
  </si>
  <si>
    <t>Cell ID-A</t>
  </si>
  <si>
    <t>Cell ID-B</t>
  </si>
  <si>
    <t>Cell Volume: Embryo Volume - A</t>
  </si>
  <si>
    <t>Cell Volume: Embryo Volume - B</t>
  </si>
  <si>
    <t>Average for Pairs (%)</t>
  </si>
  <si>
    <t>Average Proportional Volume (%)</t>
  </si>
  <si>
    <t>Significance Criterion A (0.05)</t>
  </si>
  <si>
    <t>Significance Criterion B (0.01)</t>
  </si>
  <si>
    <t>Significant (A)</t>
  </si>
  <si>
    <t>Significant (B)</t>
  </si>
  <si>
    <t>Cell ID-C</t>
  </si>
  <si>
    <t>Cell ID-D</t>
  </si>
  <si>
    <t>Cell Volume: Embryo Volume - C</t>
  </si>
  <si>
    <t>Cell Volume: Embryo Volume - D</t>
  </si>
  <si>
    <t>Average, A-B</t>
  </si>
  <si>
    <t>Average, C-D</t>
  </si>
  <si>
    <t>A3, B3</t>
  </si>
  <si>
    <t>A4.1, a4.2</t>
  </si>
  <si>
    <t>B4.1, b4.2</t>
  </si>
  <si>
    <t>A5.1, A5.2</t>
  </si>
  <si>
    <t>a5.3, a5.4</t>
  </si>
  <si>
    <t>B5.1, B5.2</t>
  </si>
  <si>
    <t>b5.3, b5.4</t>
  </si>
  <si>
    <t>A6.1, A6.2</t>
  </si>
  <si>
    <t>A6.3, A6.4</t>
  </si>
  <si>
    <t>B6.1, B6.2</t>
  </si>
  <si>
    <t>B6.3, B6.4</t>
  </si>
  <si>
    <t>a6.5, a6.6</t>
  </si>
  <si>
    <t>a6.7, a6.8</t>
  </si>
  <si>
    <t>b6.5, b6.6</t>
  </si>
  <si>
    <t>b6.7, b6.8</t>
  </si>
  <si>
    <t>A7.1, A7.2</t>
  </si>
  <si>
    <t>A7.3, A7.4</t>
  </si>
  <si>
    <t>A7.5, A7.6</t>
  </si>
  <si>
    <t>A7.7, A7.8</t>
  </si>
  <si>
    <t>B7.1, B7.2</t>
  </si>
  <si>
    <t>B7.3, B7.4</t>
  </si>
  <si>
    <t>A7.1, a7.10</t>
  </si>
  <si>
    <t>a7.11, a7.12</t>
  </si>
  <si>
    <t>a7.13, a7.14</t>
  </si>
  <si>
    <t>a7.15, a7.16</t>
  </si>
  <si>
    <t>A7.2, A7.3</t>
  </si>
  <si>
    <t>A7.4, A7.5</t>
  </si>
  <si>
    <t>A7.6, A7.7</t>
  </si>
  <si>
    <t>A7.8, a7.9</t>
  </si>
  <si>
    <t>B7.1, b7.10</t>
  </si>
  <si>
    <t>b7.11, b7.12</t>
  </si>
  <si>
    <t>b7.13, b7.14</t>
  </si>
  <si>
    <t>b7.15, b7.16</t>
  </si>
  <si>
    <t>B7.2, B7.3</t>
  </si>
  <si>
    <t>B7.4, B7.5</t>
  </si>
  <si>
    <t>B7.6, B7.7</t>
  </si>
  <si>
    <t>B7.8, b7.9</t>
  </si>
  <si>
    <t>A7.2, A7.5</t>
  </si>
  <si>
    <t>A7.6, a7.9</t>
  </si>
  <si>
    <t>A8.13, A8.14</t>
  </si>
  <si>
    <t>A8.15, A8.16</t>
  </si>
  <si>
    <t>A8.5, A8.6</t>
  </si>
  <si>
    <t>A8.7, A8.8</t>
  </si>
  <si>
    <t>B7.2, B7.5</t>
  </si>
  <si>
    <t>B8.5, B8.6</t>
  </si>
  <si>
    <t>B8.7, B8.8</t>
  </si>
  <si>
    <t>A7.5, A8.11</t>
  </si>
  <si>
    <t>A8.12, A8.13</t>
  </si>
  <si>
    <t>A8.14, A8.15</t>
  </si>
  <si>
    <t>A8.16, a8.17</t>
  </si>
  <si>
    <t>a8.18, a8.19</t>
  </si>
  <si>
    <t>a8.20, a8.21</t>
  </si>
  <si>
    <t>a8.22, a8.23</t>
  </si>
  <si>
    <t>a8.24, a8.25</t>
  </si>
  <si>
    <t>a8.26, a8.27</t>
  </si>
  <si>
    <t>a8.28, a8.29</t>
  </si>
  <si>
    <t>a8.30, a8.31</t>
  </si>
  <si>
    <t>a8.32, A8.5</t>
  </si>
  <si>
    <t>A8.6, A8.7</t>
  </si>
  <si>
    <t>A8.8, B7.1</t>
  </si>
  <si>
    <t>B8.15, B8.16</t>
  </si>
  <si>
    <t>b8.17, b8.18</t>
  </si>
  <si>
    <t>b8.19, b8.20</t>
  </si>
  <si>
    <t>b8.21, b8.22</t>
  </si>
  <si>
    <t>b8.23, b8.24</t>
  </si>
  <si>
    <t>b8.25, b8.26</t>
  </si>
  <si>
    <t>b8.27, b8.28</t>
  </si>
  <si>
    <t>b8.29, b8.30</t>
  </si>
  <si>
    <t>b8.31, b8.32</t>
  </si>
  <si>
    <t>A8.11, A8.12</t>
  </si>
  <si>
    <t>a8.17, a8.18</t>
  </si>
  <si>
    <t>a8.19, a8.20</t>
  </si>
  <si>
    <t>a8.21, a8.22</t>
  </si>
  <si>
    <t>a8.23, a8.24</t>
  </si>
  <si>
    <t>a8.25, a8.26</t>
  </si>
  <si>
    <t>a8.27, a8.28</t>
  </si>
  <si>
    <t>a8.29, a8.30</t>
  </si>
  <si>
    <t>a8.31, a8.32</t>
  </si>
  <si>
    <t>B7.5, B7.6</t>
  </si>
  <si>
    <t>Average, A-C</t>
  </si>
  <si>
    <t>A3*, B3*</t>
  </si>
  <si>
    <t>Difference in average proportional volume (% for Line-Number, Line-Number' pairs)</t>
  </si>
  <si>
    <t>A3, B3, A3*, B3*</t>
  </si>
  <si>
    <t>Error for Daughters</t>
  </si>
  <si>
    <t>Daughter pair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</si>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</sst>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'embryo-size-non-norm'!$H$1</c:f>
              <c:strCache>
                <c:ptCount val="1"/>
                <c:pt idx="0">
                  <c:v>Size (microns cubed)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'embryo-size-non-norm'!$G$2:$G$20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'embryo-size-non-norm'!$H$2:$H$20</c:f>
              <c:numCache>
                <c:formatCode>General</c:formatCode>
                <c:ptCount val="19"/>
                <c:pt idx="0">
                  <c:v>3113381</c:v>
                </c:pt>
                <c:pt idx="1">
                  <c:v>2819884</c:v>
                </c:pt>
                <c:pt idx="2">
                  <c:v>2923201</c:v>
                </c:pt>
                <c:pt idx="3">
                  <c:v>2682920</c:v>
                </c:pt>
                <c:pt idx="4">
                  <c:v>1247906</c:v>
                </c:pt>
                <c:pt idx="5">
                  <c:v>1842121</c:v>
                </c:pt>
                <c:pt idx="6">
                  <c:v>2056952</c:v>
                </c:pt>
                <c:pt idx="7">
                  <c:v>1771553</c:v>
                </c:pt>
                <c:pt idx="8">
                  <c:v>1634165</c:v>
                </c:pt>
                <c:pt idx="9">
                  <c:v>1750673</c:v>
                </c:pt>
                <c:pt idx="10">
                  <c:v>1667173</c:v>
                </c:pt>
                <c:pt idx="11">
                  <c:v>2336971</c:v>
                </c:pt>
                <c:pt idx="12">
                  <c:v>1957017</c:v>
                </c:pt>
                <c:pt idx="13">
                  <c:v>1279427</c:v>
                </c:pt>
                <c:pt idx="14">
                  <c:v>2701791</c:v>
                </c:pt>
                <c:pt idx="15">
                  <c:v>1985692</c:v>
                </c:pt>
                <c:pt idx="16">
                  <c:v>2103055</c:v>
                </c:pt>
                <c:pt idx="17">
                  <c:v>1874051</c:v>
                </c:pt>
                <c:pt idx="18">
                  <c:v>1721467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57232"/>
        <c:axId val="425150960"/>
      </c:scatterChart>
      <c:valAx>
        <c:axId val="4251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50960"/>
        <c:crosses val="autoZero"/>
        <c:crossBetween val="midCat"/>
      </c:valAx>
      <c:valAx>
        <c:axId val="42515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5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3</xdr:row>
      <xdr:rowOff>19050</xdr:rowOff>
    </xdr:from>
    <xdr:to>
      <xdr:col>18</xdr:col>
      <xdr:colOff>476249</xdr:colOff>
      <xdr:row>26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3"/>
  <sheetViews>
    <sheetView topLeftCell="A624" zoomScale="70" zoomScaleNormal="70" workbookViewId="0">
      <selection activeCell="A645" sqref="A645:L756"/>
    </sheetView>
  </sheetViews>
  <sheetFormatPr defaultRowHeight="15" x14ac:dyDescent="0.25"/>
  <cols>
    <col min="2" max="2" width="13" customWidth="1"/>
    <col min="3" max="9" width="17.42578125" customWidth="1"/>
    <col min="10" max="10" width="32.42578125" customWidth="1"/>
    <col min="11" max="11" width="25.28515625" customWidth="1"/>
    <col min="12" max="12" width="23.5703125" customWidth="1"/>
    <col min="13" max="13" width="16.140625" customWidth="1"/>
    <col min="14" max="14" width="20.42578125" customWidth="1"/>
  </cols>
  <sheetData>
    <row r="1" spans="1:14" x14ac:dyDescent="0.25">
      <c r="C1" s="10" t="s">
        <v>241</v>
      </c>
      <c r="D1" s="10"/>
      <c r="E1" s="10"/>
      <c r="F1" s="10"/>
      <c r="G1" s="10"/>
      <c r="H1" s="10"/>
      <c r="I1" s="10"/>
      <c r="J1" s="10"/>
    </row>
    <row r="2" spans="1:14" x14ac:dyDescent="0.25">
      <c r="A2" s="2" t="s">
        <v>233</v>
      </c>
      <c r="B2" s="2" t="s">
        <v>230</v>
      </c>
      <c r="C2" s="2" t="s">
        <v>240</v>
      </c>
      <c r="D2" s="2" t="s">
        <v>239</v>
      </c>
      <c r="E2" s="2" t="s">
        <v>238</v>
      </c>
      <c r="F2" s="2" t="s">
        <v>237</v>
      </c>
      <c r="G2" s="2" t="s">
        <v>236</v>
      </c>
      <c r="H2" s="2" t="s">
        <v>235</v>
      </c>
      <c r="I2" s="2" t="s">
        <v>234</v>
      </c>
      <c r="J2" s="2" t="s">
        <v>242</v>
      </c>
      <c r="K2" s="1" t="s">
        <v>232</v>
      </c>
      <c r="L2" s="1" t="s">
        <v>231</v>
      </c>
      <c r="M2" s="2" t="s">
        <v>229</v>
      </c>
    </row>
    <row r="3" spans="1:14" x14ac:dyDescent="0.25">
      <c r="A3" t="s">
        <v>227</v>
      </c>
      <c r="B3">
        <v>2</v>
      </c>
      <c r="C3">
        <v>94.509100000000004</v>
      </c>
      <c r="D3">
        <v>0.45741199999999999</v>
      </c>
      <c r="E3">
        <v>17.697500000000002</v>
      </c>
      <c r="F3">
        <v>59.052</v>
      </c>
      <c r="G3">
        <v>97.8262</v>
      </c>
      <c r="H3">
        <v>4.3089300000000001</v>
      </c>
      <c r="I3">
        <v>99.591099999999997</v>
      </c>
      <c r="J3">
        <v>50.835099999999997</v>
      </c>
      <c r="K3">
        <v>68197</v>
      </c>
      <c r="L3">
        <v>1582689</v>
      </c>
    </row>
    <row r="4" spans="1:14" x14ac:dyDescent="0.25">
      <c r="A4" t="s">
        <v>228</v>
      </c>
      <c r="B4">
        <v>2</v>
      </c>
      <c r="C4">
        <v>94.953800000000001</v>
      </c>
      <c r="D4">
        <v>2.96326</v>
      </c>
      <c r="E4">
        <v>13.5532</v>
      </c>
      <c r="F4">
        <v>57.080399999999997</v>
      </c>
      <c r="G4">
        <v>97.561400000000006</v>
      </c>
      <c r="H4">
        <v>4.3435699999999997</v>
      </c>
      <c r="I4">
        <v>99.641199999999998</v>
      </c>
      <c r="J4">
        <v>49.164900000000003</v>
      </c>
      <c r="K4">
        <v>66486</v>
      </c>
      <c r="L4">
        <v>1530692</v>
      </c>
      <c r="N4">
        <f>SUM(L3:L4)</f>
        <v>3113381</v>
      </c>
    </row>
    <row r="5" spans="1:14" x14ac:dyDescent="0.25">
      <c r="A5" t="s">
        <v>226</v>
      </c>
      <c r="B5">
        <v>4</v>
      </c>
      <c r="C5">
        <v>84.635999999999996</v>
      </c>
      <c r="D5">
        <v>30.1205</v>
      </c>
      <c r="E5">
        <v>18.794599999999999</v>
      </c>
      <c r="F5">
        <v>47.071800000000003</v>
      </c>
      <c r="G5">
        <v>80.412199999999999</v>
      </c>
      <c r="H5">
        <v>6.0587200000000001</v>
      </c>
      <c r="I5">
        <v>97.375100000000003</v>
      </c>
      <c r="J5">
        <v>25.174900000000001</v>
      </c>
      <c r="K5">
        <v>43011</v>
      </c>
      <c r="L5">
        <v>709904</v>
      </c>
    </row>
    <row r="6" spans="1:14" x14ac:dyDescent="0.25">
      <c r="A6" t="s">
        <v>223</v>
      </c>
      <c r="B6">
        <v>4</v>
      </c>
      <c r="C6">
        <v>86.629000000000005</v>
      </c>
      <c r="D6">
        <v>27.886299999999999</v>
      </c>
      <c r="E6">
        <v>17.697399999999998</v>
      </c>
      <c r="F6">
        <v>47.738399999999999</v>
      </c>
      <c r="G6">
        <v>82.358199999999997</v>
      </c>
      <c r="H6">
        <v>6.01722</v>
      </c>
      <c r="I6">
        <v>98.951099999999997</v>
      </c>
      <c r="J6">
        <v>24.5305</v>
      </c>
      <c r="K6">
        <v>41623</v>
      </c>
      <c r="L6">
        <v>691731</v>
      </c>
    </row>
    <row r="7" spans="1:14" x14ac:dyDescent="0.25">
      <c r="A7" t="s">
        <v>225</v>
      </c>
      <c r="B7">
        <v>4</v>
      </c>
      <c r="C7">
        <v>84.331299999999999</v>
      </c>
      <c r="D7">
        <v>35.749600000000001</v>
      </c>
      <c r="E7">
        <v>7.6199599999999998</v>
      </c>
      <c r="F7">
        <v>48.000399999999999</v>
      </c>
      <c r="G7">
        <v>77.369100000000003</v>
      </c>
      <c r="H7">
        <v>6.0491400000000004</v>
      </c>
      <c r="I7">
        <v>98.801100000000005</v>
      </c>
      <c r="J7">
        <v>25.477799999999998</v>
      </c>
      <c r="K7">
        <v>43459</v>
      </c>
      <c r="L7">
        <v>718444</v>
      </c>
    </row>
    <row r="8" spans="1:14" x14ac:dyDescent="0.25">
      <c r="A8" t="s">
        <v>224</v>
      </c>
      <c r="B8">
        <v>4</v>
      </c>
      <c r="C8">
        <v>83.515699999999995</v>
      </c>
      <c r="D8">
        <v>36.328699999999998</v>
      </c>
      <c r="E8">
        <v>9.9710000000000001</v>
      </c>
      <c r="F8">
        <v>47.6721</v>
      </c>
      <c r="G8">
        <v>77.566599999999994</v>
      </c>
      <c r="H8">
        <v>6.1420399999999997</v>
      </c>
      <c r="I8">
        <v>98.79</v>
      </c>
      <c r="J8">
        <v>24.816800000000001</v>
      </c>
      <c r="K8">
        <v>42982</v>
      </c>
      <c r="L8">
        <v>699805</v>
      </c>
      <c r="N8">
        <f>SUM(L5:L8)</f>
        <v>2819884</v>
      </c>
    </row>
    <row r="9" spans="1:14" x14ac:dyDescent="0.25">
      <c r="A9" t="s">
        <v>154</v>
      </c>
      <c r="B9">
        <v>8</v>
      </c>
      <c r="C9">
        <v>93.548199999999994</v>
      </c>
      <c r="D9">
        <v>10.0078</v>
      </c>
      <c r="E9">
        <v>5.73848</v>
      </c>
      <c r="F9">
        <v>46.182200000000002</v>
      </c>
      <c r="G9">
        <v>97.793499999999995</v>
      </c>
      <c r="H9">
        <v>7.3556100000000004</v>
      </c>
      <c r="I9">
        <v>98.397599999999997</v>
      </c>
      <c r="J9">
        <v>14.6052</v>
      </c>
      <c r="K9">
        <v>23886</v>
      </c>
      <c r="L9">
        <v>324732</v>
      </c>
      <c r="M9" t="s">
        <v>188</v>
      </c>
    </row>
    <row r="10" spans="1:14" x14ac:dyDescent="0.25">
      <c r="A10" t="s">
        <v>151</v>
      </c>
      <c r="B10">
        <v>8</v>
      </c>
      <c r="C10">
        <v>92.798900000000003</v>
      </c>
      <c r="D10">
        <v>5.5761200000000004</v>
      </c>
      <c r="E10">
        <v>5.6477000000000004</v>
      </c>
      <c r="F10">
        <v>45.351399999999998</v>
      </c>
      <c r="G10">
        <v>98.610200000000006</v>
      </c>
      <c r="H10">
        <v>7.2771699999999999</v>
      </c>
      <c r="I10">
        <v>98.512299999999996</v>
      </c>
      <c r="J10">
        <v>15.327199999999999</v>
      </c>
      <c r="K10">
        <v>24799</v>
      </c>
      <c r="L10">
        <v>340784</v>
      </c>
      <c r="M10" t="s">
        <v>188</v>
      </c>
    </row>
    <row r="11" spans="1:14" x14ac:dyDescent="0.25">
      <c r="A11" t="s">
        <v>152</v>
      </c>
      <c r="B11">
        <v>8</v>
      </c>
      <c r="C11">
        <v>90.363799999999998</v>
      </c>
      <c r="D11">
        <v>6.2105800000000002</v>
      </c>
      <c r="E11">
        <v>6.0120899999999997</v>
      </c>
      <c r="F11">
        <v>43.203099999999999</v>
      </c>
      <c r="G11">
        <v>96.993799999999993</v>
      </c>
      <c r="H11">
        <v>8.4798200000000001</v>
      </c>
      <c r="I11">
        <v>98.013999999999996</v>
      </c>
      <c r="J11">
        <v>10.216100000000001</v>
      </c>
      <c r="K11">
        <v>19261</v>
      </c>
      <c r="L11">
        <v>227145</v>
      </c>
      <c r="M11" t="s">
        <v>188</v>
      </c>
    </row>
    <row r="12" spans="1:14" x14ac:dyDescent="0.25">
      <c r="A12" t="s">
        <v>153</v>
      </c>
      <c r="B12">
        <v>8</v>
      </c>
      <c r="C12">
        <v>92.008600000000001</v>
      </c>
      <c r="D12">
        <v>13.6012</v>
      </c>
      <c r="E12">
        <v>0.93798599999999999</v>
      </c>
      <c r="F12">
        <v>48.055100000000003</v>
      </c>
      <c r="G12">
        <v>97.143799999999999</v>
      </c>
      <c r="H12">
        <v>8.3015500000000007</v>
      </c>
      <c r="I12">
        <v>99.240200000000002</v>
      </c>
      <c r="J12">
        <v>10.502700000000001</v>
      </c>
      <c r="K12">
        <v>19385</v>
      </c>
      <c r="L12">
        <v>233516</v>
      </c>
      <c r="M12" t="s">
        <v>188</v>
      </c>
    </row>
    <row r="13" spans="1:14" x14ac:dyDescent="0.25">
      <c r="A13" t="s">
        <v>149</v>
      </c>
      <c r="B13">
        <v>8</v>
      </c>
      <c r="C13">
        <v>88.458100000000002</v>
      </c>
      <c r="D13">
        <v>13.7102</v>
      </c>
      <c r="E13">
        <v>14.7559</v>
      </c>
      <c r="F13">
        <v>42.780799999999999</v>
      </c>
      <c r="G13">
        <v>92.433999999999997</v>
      </c>
      <c r="H13">
        <v>7.9849399999999999</v>
      </c>
      <c r="I13">
        <v>97.159800000000004</v>
      </c>
      <c r="J13">
        <v>12.768599999999999</v>
      </c>
      <c r="K13">
        <v>22669</v>
      </c>
      <c r="L13">
        <v>283897</v>
      </c>
      <c r="M13" t="s">
        <v>188</v>
      </c>
    </row>
    <row r="14" spans="1:14" x14ac:dyDescent="0.25">
      <c r="A14" t="s">
        <v>155</v>
      </c>
      <c r="B14">
        <v>8</v>
      </c>
      <c r="C14">
        <v>89.755899999999997</v>
      </c>
      <c r="D14">
        <v>24.807300000000001</v>
      </c>
      <c r="E14">
        <v>3.2583199999999999</v>
      </c>
      <c r="F14">
        <v>48.195500000000003</v>
      </c>
      <c r="G14">
        <v>93.335599999999999</v>
      </c>
      <c r="H14">
        <v>7.7368699999999997</v>
      </c>
      <c r="I14">
        <v>98.007199999999997</v>
      </c>
      <c r="J14">
        <v>13.633699999999999</v>
      </c>
      <c r="K14">
        <v>23452</v>
      </c>
      <c r="L14">
        <v>303131</v>
      </c>
      <c r="M14" t="s">
        <v>188</v>
      </c>
    </row>
    <row r="15" spans="1:14" x14ac:dyDescent="0.25">
      <c r="A15" t="s">
        <v>156</v>
      </c>
      <c r="B15">
        <v>8</v>
      </c>
      <c r="C15">
        <v>84.860500000000002</v>
      </c>
      <c r="D15">
        <v>14.807499999999999</v>
      </c>
      <c r="E15">
        <v>5.3171200000000001</v>
      </c>
      <c r="F15">
        <v>39.560299999999998</v>
      </c>
      <c r="G15">
        <v>97.326599999999999</v>
      </c>
      <c r="H15">
        <v>8.7180499999999999</v>
      </c>
      <c r="I15">
        <v>92.935500000000005</v>
      </c>
      <c r="J15">
        <v>10.6602</v>
      </c>
      <c r="K15">
        <v>20663</v>
      </c>
      <c r="L15">
        <v>237019</v>
      </c>
      <c r="M15" t="s">
        <v>188</v>
      </c>
    </row>
    <row r="16" spans="1:14" x14ac:dyDescent="0.25">
      <c r="A16" t="s">
        <v>150</v>
      </c>
      <c r="B16">
        <v>8</v>
      </c>
      <c r="C16">
        <v>88.745900000000006</v>
      </c>
      <c r="D16">
        <v>15.098599999999999</v>
      </c>
      <c r="E16">
        <v>7.9968199999999996</v>
      </c>
      <c r="F16">
        <v>42.887900000000002</v>
      </c>
      <c r="G16">
        <v>98.048500000000004</v>
      </c>
      <c r="H16">
        <v>8.0706100000000003</v>
      </c>
      <c r="I16">
        <v>96.228499999999997</v>
      </c>
      <c r="J16">
        <v>12.286199999999999</v>
      </c>
      <c r="K16">
        <v>22046</v>
      </c>
      <c r="L16">
        <v>273172</v>
      </c>
      <c r="M16" t="s">
        <v>188</v>
      </c>
      <c r="N16">
        <f>SUM(L8:L16)</f>
        <v>2923201</v>
      </c>
    </row>
    <row r="17" spans="1:14" x14ac:dyDescent="0.25">
      <c r="A17" t="s">
        <v>154</v>
      </c>
      <c r="B17">
        <v>8</v>
      </c>
      <c r="C17">
        <v>87.648899999999998</v>
      </c>
      <c r="D17">
        <v>7.70967</v>
      </c>
      <c r="E17">
        <v>7.92767</v>
      </c>
      <c r="F17">
        <v>38.827399999999997</v>
      </c>
      <c r="G17">
        <v>97.7577</v>
      </c>
      <c r="H17">
        <v>7.4367200000000002</v>
      </c>
      <c r="I17">
        <v>96.198599999999999</v>
      </c>
      <c r="J17">
        <v>14.853999999999999</v>
      </c>
      <c r="K17">
        <v>26619</v>
      </c>
      <c r="L17">
        <v>357944</v>
      </c>
      <c r="M17" t="s">
        <v>148</v>
      </c>
    </row>
    <row r="18" spans="1:14" x14ac:dyDescent="0.25">
      <c r="A18" t="s">
        <v>151</v>
      </c>
      <c r="B18">
        <v>8</v>
      </c>
      <c r="C18">
        <v>86.504000000000005</v>
      </c>
      <c r="D18">
        <v>8.8619900000000005</v>
      </c>
      <c r="E18">
        <v>8.2030200000000004</v>
      </c>
      <c r="F18">
        <v>37.1404</v>
      </c>
      <c r="G18">
        <v>98.165300000000002</v>
      </c>
      <c r="H18">
        <v>7.5567000000000002</v>
      </c>
      <c r="I18">
        <v>95.5364</v>
      </c>
      <c r="J18">
        <v>14.534800000000001</v>
      </c>
      <c r="K18">
        <v>26467</v>
      </c>
      <c r="L18">
        <v>350253</v>
      </c>
      <c r="M18" t="s">
        <v>148</v>
      </c>
    </row>
    <row r="19" spans="1:14" x14ac:dyDescent="0.25">
      <c r="A19" t="s">
        <v>152</v>
      </c>
      <c r="B19">
        <v>8</v>
      </c>
      <c r="C19">
        <v>88.549800000000005</v>
      </c>
      <c r="D19">
        <v>16.178100000000001</v>
      </c>
      <c r="E19">
        <v>0.60159600000000002</v>
      </c>
      <c r="F19">
        <v>43.810200000000002</v>
      </c>
      <c r="G19">
        <v>97.015100000000004</v>
      </c>
      <c r="H19">
        <v>8.2637400000000003</v>
      </c>
      <c r="I19">
        <v>97.896900000000002</v>
      </c>
      <c r="J19">
        <v>10.6066</v>
      </c>
      <c r="K19">
        <v>21121</v>
      </c>
      <c r="L19">
        <v>255591</v>
      </c>
      <c r="M19" t="s">
        <v>148</v>
      </c>
    </row>
    <row r="20" spans="1:14" x14ac:dyDescent="0.25">
      <c r="A20" t="s">
        <v>153</v>
      </c>
      <c r="B20">
        <v>8</v>
      </c>
      <c r="C20">
        <v>88.174099999999996</v>
      </c>
      <c r="D20">
        <v>14.201700000000001</v>
      </c>
      <c r="E20">
        <v>2.1259000000000001</v>
      </c>
      <c r="F20">
        <v>41.357999999999997</v>
      </c>
      <c r="G20">
        <v>95.922499999999999</v>
      </c>
      <c r="H20">
        <v>8.3163800000000005</v>
      </c>
      <c r="I20">
        <v>97.821799999999996</v>
      </c>
      <c r="J20">
        <v>10.4953</v>
      </c>
      <c r="K20">
        <v>21033</v>
      </c>
      <c r="L20">
        <v>252911</v>
      </c>
      <c r="M20" t="s">
        <v>148</v>
      </c>
    </row>
    <row r="21" spans="1:14" x14ac:dyDescent="0.25">
      <c r="A21" t="s">
        <v>149</v>
      </c>
      <c r="B21">
        <v>8</v>
      </c>
      <c r="C21">
        <v>87.235200000000006</v>
      </c>
      <c r="D21">
        <v>17.007999999999999</v>
      </c>
      <c r="E21">
        <v>3.1535000000000002</v>
      </c>
      <c r="F21">
        <v>41.330199999999998</v>
      </c>
      <c r="G21">
        <v>94.796999999999997</v>
      </c>
      <c r="H21">
        <v>7.6575300000000004</v>
      </c>
      <c r="I21">
        <v>97.535300000000007</v>
      </c>
      <c r="J21">
        <v>13.734999999999999</v>
      </c>
      <c r="K21">
        <v>25344</v>
      </c>
      <c r="L21">
        <v>330980</v>
      </c>
      <c r="M21" t="s">
        <v>148</v>
      </c>
    </row>
    <row r="22" spans="1:14" x14ac:dyDescent="0.25">
      <c r="A22" t="s">
        <v>155</v>
      </c>
      <c r="B22">
        <v>8</v>
      </c>
      <c r="C22">
        <v>85.064599999999999</v>
      </c>
      <c r="D22">
        <v>13.4206</v>
      </c>
      <c r="E22">
        <v>14.1587</v>
      </c>
      <c r="F22">
        <v>40.724600000000002</v>
      </c>
      <c r="G22">
        <v>92.507800000000003</v>
      </c>
      <c r="H22">
        <v>7.70878</v>
      </c>
      <c r="I22">
        <v>96.468999999999994</v>
      </c>
      <c r="J22">
        <v>14.1587</v>
      </c>
      <c r="K22">
        <v>26301</v>
      </c>
      <c r="L22">
        <v>341190</v>
      </c>
      <c r="M22" t="s">
        <v>148</v>
      </c>
    </row>
    <row r="23" spans="1:14" x14ac:dyDescent="0.25">
      <c r="A23" t="s">
        <v>156</v>
      </c>
      <c r="B23">
        <v>8</v>
      </c>
      <c r="C23">
        <v>87.297300000000007</v>
      </c>
      <c r="D23">
        <v>17.658999999999999</v>
      </c>
      <c r="E23">
        <v>3.5400700000000001</v>
      </c>
      <c r="F23">
        <v>43.396799999999999</v>
      </c>
      <c r="G23">
        <v>97.907399999999996</v>
      </c>
      <c r="H23">
        <v>8.4023000000000003</v>
      </c>
      <c r="I23">
        <v>96.693799999999996</v>
      </c>
      <c r="J23">
        <v>10.382</v>
      </c>
      <c r="K23">
        <v>21021</v>
      </c>
      <c r="L23">
        <v>250181</v>
      </c>
      <c r="M23" t="s">
        <v>148</v>
      </c>
    </row>
    <row r="24" spans="1:14" x14ac:dyDescent="0.25">
      <c r="A24" t="s">
        <v>150</v>
      </c>
      <c r="B24">
        <v>8</v>
      </c>
      <c r="C24">
        <v>86.653400000000005</v>
      </c>
      <c r="D24">
        <v>17.282599999999999</v>
      </c>
      <c r="E24">
        <v>6.2211499999999997</v>
      </c>
      <c r="F24">
        <v>41.458599999999997</v>
      </c>
      <c r="G24">
        <v>96.893600000000006</v>
      </c>
      <c r="H24">
        <v>8.2249199999999991</v>
      </c>
      <c r="I24">
        <v>95.706100000000006</v>
      </c>
      <c r="J24">
        <v>11.2334</v>
      </c>
      <c r="K24">
        <v>22264</v>
      </c>
      <c r="L24">
        <v>270698</v>
      </c>
      <c r="M24" t="s">
        <v>148</v>
      </c>
      <c r="N24">
        <f>SUM(L16:L24)</f>
        <v>2682920</v>
      </c>
    </row>
    <row r="25" spans="1:14" x14ac:dyDescent="0.25">
      <c r="A25" t="s">
        <v>107</v>
      </c>
      <c r="B25">
        <v>16</v>
      </c>
      <c r="C25">
        <v>80.655600000000007</v>
      </c>
      <c r="D25">
        <v>10.779400000000001</v>
      </c>
      <c r="E25">
        <v>19.6616</v>
      </c>
      <c r="F25">
        <v>36.954599999999999</v>
      </c>
      <c r="G25">
        <v>93.986599999999996</v>
      </c>
      <c r="H25">
        <v>12.9529</v>
      </c>
      <c r="I25">
        <v>88.695700000000002</v>
      </c>
      <c r="J25">
        <v>6.41059</v>
      </c>
      <c r="K25">
        <v>10362</v>
      </c>
      <c r="L25">
        <v>79998</v>
      </c>
      <c r="M25" t="s">
        <v>188</v>
      </c>
    </row>
    <row r="26" spans="1:14" x14ac:dyDescent="0.25">
      <c r="A26" t="s">
        <v>105</v>
      </c>
      <c r="B26">
        <v>16</v>
      </c>
      <c r="C26">
        <v>83.508300000000006</v>
      </c>
      <c r="D26">
        <v>14.0648</v>
      </c>
      <c r="E26">
        <v>8.7926300000000008</v>
      </c>
      <c r="F26">
        <v>39.801400000000001</v>
      </c>
      <c r="G26">
        <v>95.996799999999993</v>
      </c>
      <c r="H26">
        <v>12.477399999999999</v>
      </c>
      <c r="I26">
        <v>91.892600000000002</v>
      </c>
      <c r="J26">
        <v>6.6901000000000002</v>
      </c>
      <c r="K26">
        <v>10416</v>
      </c>
      <c r="L26">
        <v>83486</v>
      </c>
      <c r="M26" t="s">
        <v>188</v>
      </c>
    </row>
    <row r="27" spans="1:14" x14ac:dyDescent="0.25">
      <c r="A27" t="s">
        <v>108</v>
      </c>
      <c r="B27">
        <v>16</v>
      </c>
      <c r="C27">
        <v>81.4298</v>
      </c>
      <c r="D27">
        <v>14.079800000000001</v>
      </c>
      <c r="E27">
        <v>2.3588900000000002</v>
      </c>
      <c r="F27">
        <v>36.643799999999999</v>
      </c>
      <c r="G27">
        <v>97.947699999999998</v>
      </c>
      <c r="H27">
        <v>12.957100000000001</v>
      </c>
      <c r="I27">
        <v>90.031099999999995</v>
      </c>
      <c r="J27">
        <v>6.2831200000000003</v>
      </c>
      <c r="K27">
        <v>10159</v>
      </c>
      <c r="L27">
        <v>78407</v>
      </c>
      <c r="M27" t="s">
        <v>188</v>
      </c>
    </row>
    <row r="28" spans="1:14" x14ac:dyDescent="0.25">
      <c r="A28" t="s">
        <v>109</v>
      </c>
      <c r="B28">
        <v>16</v>
      </c>
      <c r="C28">
        <v>85.482900000000001</v>
      </c>
      <c r="D28">
        <v>8.7918199999999995</v>
      </c>
      <c r="E28">
        <v>15.011799999999999</v>
      </c>
      <c r="F28">
        <v>37.208799999999997</v>
      </c>
      <c r="G28">
        <v>95.383600000000001</v>
      </c>
      <c r="H28">
        <v>12.0097</v>
      </c>
      <c r="I28">
        <v>92.445700000000002</v>
      </c>
      <c r="J28">
        <v>7.1599700000000004</v>
      </c>
      <c r="K28">
        <v>10730</v>
      </c>
      <c r="L28">
        <v>89350</v>
      </c>
      <c r="M28" t="s">
        <v>188</v>
      </c>
    </row>
    <row r="29" spans="1:14" x14ac:dyDescent="0.25">
      <c r="A29" t="s">
        <v>99</v>
      </c>
      <c r="B29">
        <v>16</v>
      </c>
      <c r="C29">
        <v>84.603499999999997</v>
      </c>
      <c r="D29">
        <v>24.166</v>
      </c>
      <c r="E29">
        <v>17.020900000000001</v>
      </c>
      <c r="F29">
        <v>43.638599999999997</v>
      </c>
      <c r="G29">
        <v>90.1768</v>
      </c>
      <c r="H29">
        <v>14.356299999999999</v>
      </c>
      <c r="I29">
        <v>95.498500000000007</v>
      </c>
      <c r="J29">
        <v>4.2792300000000001</v>
      </c>
      <c r="K29">
        <v>7666</v>
      </c>
      <c r="L29">
        <v>53401</v>
      </c>
      <c r="M29" t="s">
        <v>188</v>
      </c>
    </row>
    <row r="30" spans="1:14" x14ac:dyDescent="0.25">
      <c r="A30" t="s">
        <v>111</v>
      </c>
      <c r="B30">
        <v>16</v>
      </c>
      <c r="C30">
        <v>82.124399999999994</v>
      </c>
      <c r="D30">
        <v>31.393699999999999</v>
      </c>
      <c r="E30">
        <v>15.709899999999999</v>
      </c>
      <c r="F30">
        <v>47.3322</v>
      </c>
      <c r="G30">
        <v>87.710300000000004</v>
      </c>
      <c r="H30">
        <v>14.4886</v>
      </c>
      <c r="I30">
        <v>94.254099999999994</v>
      </c>
      <c r="J30">
        <v>4.4181999999999997</v>
      </c>
      <c r="K30">
        <v>7988</v>
      </c>
      <c r="L30">
        <v>55135</v>
      </c>
      <c r="M30" t="s">
        <v>188</v>
      </c>
    </row>
    <row r="31" spans="1:14" x14ac:dyDescent="0.25">
      <c r="A31" t="s">
        <v>100</v>
      </c>
      <c r="B31">
        <v>16</v>
      </c>
      <c r="C31">
        <v>74.428200000000004</v>
      </c>
      <c r="D31">
        <v>4.6833900000000002</v>
      </c>
      <c r="E31">
        <v>50.516199999999998</v>
      </c>
      <c r="F31">
        <v>40.244700000000002</v>
      </c>
      <c r="G31">
        <v>84.748999999999995</v>
      </c>
      <c r="H31">
        <v>15.0687</v>
      </c>
      <c r="I31">
        <v>93.904600000000002</v>
      </c>
      <c r="J31">
        <v>4.7814800000000002</v>
      </c>
      <c r="K31">
        <v>8991</v>
      </c>
      <c r="L31">
        <v>59668</v>
      </c>
      <c r="M31" t="s">
        <v>188</v>
      </c>
    </row>
    <row r="32" spans="1:14" x14ac:dyDescent="0.25">
      <c r="A32" t="s">
        <v>101</v>
      </c>
      <c r="B32">
        <v>16</v>
      </c>
      <c r="C32">
        <v>76.03</v>
      </c>
      <c r="D32">
        <v>0.73778600000000005</v>
      </c>
      <c r="E32">
        <v>38.636699999999998</v>
      </c>
      <c r="F32">
        <v>42.668999999999997</v>
      </c>
      <c r="G32">
        <v>90.229399999999998</v>
      </c>
      <c r="H32">
        <v>14.549899999999999</v>
      </c>
      <c r="I32">
        <v>90.526899999999998</v>
      </c>
      <c r="J32">
        <v>5.09002</v>
      </c>
      <c r="K32">
        <v>9241</v>
      </c>
      <c r="L32">
        <v>63519</v>
      </c>
      <c r="M32" t="s">
        <v>188</v>
      </c>
    </row>
    <row r="33" spans="1:14" x14ac:dyDescent="0.25">
      <c r="A33" t="s">
        <v>112</v>
      </c>
      <c r="B33">
        <v>16</v>
      </c>
      <c r="C33">
        <v>83.225200000000001</v>
      </c>
      <c r="D33">
        <v>13.301600000000001</v>
      </c>
      <c r="E33">
        <v>30.8062</v>
      </c>
      <c r="F33">
        <v>49.929600000000001</v>
      </c>
      <c r="G33">
        <v>91.464299999999994</v>
      </c>
      <c r="H33">
        <v>10.551500000000001</v>
      </c>
      <c r="I33">
        <v>93.320999999999998</v>
      </c>
      <c r="J33">
        <v>11.1381</v>
      </c>
      <c r="K33">
        <v>14665</v>
      </c>
      <c r="L33">
        <v>138993</v>
      </c>
      <c r="M33" t="s">
        <v>188</v>
      </c>
    </row>
    <row r="34" spans="1:14" x14ac:dyDescent="0.25">
      <c r="A34" t="s">
        <v>106</v>
      </c>
      <c r="B34">
        <v>16</v>
      </c>
      <c r="C34">
        <v>80.447100000000006</v>
      </c>
      <c r="D34">
        <v>17.158100000000001</v>
      </c>
      <c r="E34">
        <v>35.587699999999998</v>
      </c>
      <c r="F34">
        <v>49.442700000000002</v>
      </c>
      <c r="G34">
        <v>89.754599999999996</v>
      </c>
      <c r="H34">
        <v>10.499000000000001</v>
      </c>
      <c r="I34">
        <v>92.668899999999994</v>
      </c>
      <c r="J34">
        <v>12.1004</v>
      </c>
      <c r="K34">
        <v>15853</v>
      </c>
      <c r="L34">
        <v>151002</v>
      </c>
      <c r="M34" t="s">
        <v>188</v>
      </c>
    </row>
    <row r="35" spans="1:14" x14ac:dyDescent="0.25">
      <c r="A35" t="s">
        <v>113</v>
      </c>
      <c r="B35">
        <v>16</v>
      </c>
      <c r="C35">
        <v>87.051199999999994</v>
      </c>
      <c r="D35">
        <v>26.3645</v>
      </c>
      <c r="E35">
        <v>1.96258</v>
      </c>
      <c r="F35">
        <v>47.010899999999999</v>
      </c>
      <c r="G35">
        <v>87.358000000000004</v>
      </c>
      <c r="H35">
        <v>14.4846</v>
      </c>
      <c r="I35">
        <v>95.740300000000005</v>
      </c>
      <c r="J35">
        <v>3.93547</v>
      </c>
      <c r="K35">
        <v>7113</v>
      </c>
      <c r="L35">
        <v>49111</v>
      </c>
      <c r="M35" t="s">
        <v>188</v>
      </c>
    </row>
    <row r="36" spans="1:14" x14ac:dyDescent="0.25">
      <c r="A36" t="s">
        <v>110</v>
      </c>
      <c r="B36">
        <v>16</v>
      </c>
      <c r="C36">
        <v>79.715699999999998</v>
      </c>
      <c r="D36">
        <v>15.9411</v>
      </c>
      <c r="E36">
        <v>12.929</v>
      </c>
      <c r="F36">
        <v>46.956200000000003</v>
      </c>
      <c r="G36">
        <v>95.231800000000007</v>
      </c>
      <c r="H36">
        <v>15.367000000000001</v>
      </c>
      <c r="I36">
        <v>89.805800000000005</v>
      </c>
      <c r="J36">
        <v>3.9302000000000001</v>
      </c>
      <c r="K36">
        <v>7536</v>
      </c>
      <c r="L36">
        <v>49045</v>
      </c>
      <c r="M36" t="s">
        <v>188</v>
      </c>
    </row>
    <row r="37" spans="1:14" x14ac:dyDescent="0.25">
      <c r="A37" t="s">
        <v>103</v>
      </c>
      <c r="B37">
        <v>16</v>
      </c>
      <c r="C37">
        <v>81.198300000000003</v>
      </c>
      <c r="D37">
        <v>9.6155899999999992</v>
      </c>
      <c r="E37">
        <v>26.061900000000001</v>
      </c>
      <c r="F37">
        <v>38.635800000000003</v>
      </c>
      <c r="G37">
        <v>92.784599999999998</v>
      </c>
      <c r="H37">
        <v>13.5901</v>
      </c>
      <c r="I37">
        <v>90.380399999999995</v>
      </c>
      <c r="J37">
        <v>5.4765100000000002</v>
      </c>
      <c r="K37">
        <v>11446</v>
      </c>
      <c r="L37">
        <v>86772</v>
      </c>
      <c r="M37" t="s">
        <v>188</v>
      </c>
    </row>
    <row r="38" spans="1:14" x14ac:dyDescent="0.25">
      <c r="A38" t="s">
        <v>114</v>
      </c>
      <c r="B38">
        <v>16</v>
      </c>
      <c r="C38">
        <v>80.744500000000002</v>
      </c>
      <c r="D38">
        <v>18.594799999999999</v>
      </c>
      <c r="E38">
        <v>25.562100000000001</v>
      </c>
      <c r="F38">
        <v>43.1477</v>
      </c>
      <c r="G38">
        <v>93.637</v>
      </c>
      <c r="H38">
        <v>14.057399999999999</v>
      </c>
      <c r="I38">
        <v>90.469399999999993</v>
      </c>
      <c r="J38">
        <v>5.0041000000000002</v>
      </c>
      <c r="K38">
        <v>8778</v>
      </c>
      <c r="L38">
        <v>62446</v>
      </c>
      <c r="M38" t="s">
        <v>188</v>
      </c>
    </row>
    <row r="39" spans="1:14" x14ac:dyDescent="0.25">
      <c r="A39" t="s">
        <v>104</v>
      </c>
      <c r="B39">
        <v>16</v>
      </c>
      <c r="C39">
        <v>85.143299999999996</v>
      </c>
      <c r="D39">
        <v>19.9635</v>
      </c>
      <c r="E39">
        <v>17.1998</v>
      </c>
      <c r="F39">
        <v>38.773000000000003</v>
      </c>
      <c r="G39">
        <v>95.905500000000004</v>
      </c>
      <c r="H39">
        <v>12.533799999999999</v>
      </c>
      <c r="I39">
        <v>92.722999999999999</v>
      </c>
      <c r="J39">
        <v>6.3491400000000002</v>
      </c>
      <c r="K39">
        <v>9930</v>
      </c>
      <c r="L39">
        <v>79231</v>
      </c>
      <c r="M39" t="s">
        <v>188</v>
      </c>
    </row>
    <row r="40" spans="1:14" x14ac:dyDescent="0.25">
      <c r="A40" t="s">
        <v>102</v>
      </c>
      <c r="B40">
        <v>16</v>
      </c>
      <c r="C40">
        <v>75.352400000000003</v>
      </c>
      <c r="D40">
        <v>21.560500000000001</v>
      </c>
      <c r="E40">
        <v>12.559699999999999</v>
      </c>
      <c r="F40">
        <v>35.700499999999998</v>
      </c>
      <c r="G40">
        <v>94.466899999999995</v>
      </c>
      <c r="H40">
        <v>13.1914</v>
      </c>
      <c r="I40">
        <v>85.47</v>
      </c>
      <c r="J40">
        <v>6.9534000000000002</v>
      </c>
      <c r="K40">
        <v>9287</v>
      </c>
      <c r="L40">
        <v>68342</v>
      </c>
      <c r="M40" t="s">
        <v>188</v>
      </c>
      <c r="N40">
        <f>SUM(L25:L40)</f>
        <v>1247906</v>
      </c>
    </row>
    <row r="41" spans="1:14" x14ac:dyDescent="0.25">
      <c r="A41" t="s">
        <v>107</v>
      </c>
      <c r="B41">
        <v>16</v>
      </c>
      <c r="C41">
        <v>71.308999999999997</v>
      </c>
      <c r="D41">
        <v>33.805999999999997</v>
      </c>
      <c r="E41">
        <v>6.3165800000000001</v>
      </c>
      <c r="F41">
        <v>37.4833</v>
      </c>
      <c r="G41">
        <v>85.522499999999994</v>
      </c>
      <c r="H41">
        <v>12.336399999999999</v>
      </c>
      <c r="I41">
        <v>79.575599999999994</v>
      </c>
      <c r="J41">
        <v>6.4310200000000002</v>
      </c>
      <c r="K41">
        <v>14614</v>
      </c>
      <c r="L41">
        <v>118467</v>
      </c>
      <c r="M41" t="s">
        <v>187</v>
      </c>
    </row>
    <row r="42" spans="1:14" x14ac:dyDescent="0.25">
      <c r="A42" t="s">
        <v>105</v>
      </c>
      <c r="B42">
        <v>16</v>
      </c>
      <c r="C42">
        <v>73.805400000000006</v>
      </c>
      <c r="D42">
        <v>37.728499999999997</v>
      </c>
      <c r="E42">
        <v>1.30585</v>
      </c>
      <c r="F42">
        <v>39.165799999999997</v>
      </c>
      <c r="G42">
        <v>81.5745</v>
      </c>
      <c r="H42">
        <v>12.131399999999999</v>
      </c>
      <c r="I42">
        <v>80.588099999999997</v>
      </c>
      <c r="J42">
        <v>6.3127899999999997</v>
      </c>
      <c r="K42">
        <v>14107</v>
      </c>
      <c r="L42">
        <v>116289</v>
      </c>
      <c r="M42" t="s">
        <v>187</v>
      </c>
    </row>
    <row r="43" spans="1:14" x14ac:dyDescent="0.25">
      <c r="A43" t="s">
        <v>108</v>
      </c>
      <c r="B43">
        <v>16</v>
      </c>
      <c r="C43">
        <v>73.367400000000004</v>
      </c>
      <c r="D43">
        <v>23.6342</v>
      </c>
      <c r="E43">
        <v>19.840499999999999</v>
      </c>
      <c r="F43">
        <v>40.526600000000002</v>
      </c>
      <c r="G43">
        <v>88.564999999999998</v>
      </c>
      <c r="H43">
        <v>11.9863</v>
      </c>
      <c r="I43">
        <v>83.5364</v>
      </c>
      <c r="J43">
        <v>6.6231600000000004</v>
      </c>
      <c r="K43">
        <v>14624</v>
      </c>
      <c r="L43">
        <v>122007</v>
      </c>
      <c r="M43" t="s">
        <v>187</v>
      </c>
    </row>
    <row r="44" spans="1:14" x14ac:dyDescent="0.25">
      <c r="A44" t="s">
        <v>109</v>
      </c>
      <c r="B44">
        <v>16</v>
      </c>
      <c r="C44">
        <v>72.0381</v>
      </c>
      <c r="D44">
        <v>25.883099999999999</v>
      </c>
      <c r="E44">
        <v>13.9917</v>
      </c>
      <c r="F44">
        <v>33.866</v>
      </c>
      <c r="G44">
        <v>90.693799999999996</v>
      </c>
      <c r="H44">
        <v>12.336600000000001</v>
      </c>
      <c r="I44">
        <v>78.888400000000004</v>
      </c>
      <c r="J44">
        <v>6.3010999999999999</v>
      </c>
      <c r="K44">
        <v>14319</v>
      </c>
      <c r="L44">
        <v>116074</v>
      </c>
      <c r="M44" t="s">
        <v>187</v>
      </c>
    </row>
    <row r="45" spans="1:14" x14ac:dyDescent="0.25">
      <c r="A45" t="s">
        <v>99</v>
      </c>
      <c r="B45">
        <v>16</v>
      </c>
      <c r="C45">
        <v>83.846999999999994</v>
      </c>
      <c r="D45">
        <v>18.827500000000001</v>
      </c>
      <c r="E45">
        <v>1.0083299999999999</v>
      </c>
      <c r="F45">
        <v>45.945399999999999</v>
      </c>
      <c r="G45">
        <v>95.570400000000006</v>
      </c>
      <c r="H45">
        <v>12.188499999999999</v>
      </c>
      <c r="I45">
        <v>94.843599999999995</v>
      </c>
      <c r="J45">
        <v>4.82287</v>
      </c>
      <c r="K45">
        <v>10828</v>
      </c>
      <c r="L45">
        <v>88843</v>
      </c>
      <c r="M45" t="s">
        <v>187</v>
      </c>
    </row>
    <row r="46" spans="1:14" x14ac:dyDescent="0.25">
      <c r="A46" t="s">
        <v>111</v>
      </c>
      <c r="B46">
        <v>16</v>
      </c>
      <c r="C46">
        <v>83.1982</v>
      </c>
      <c r="D46">
        <v>29.110299999999999</v>
      </c>
      <c r="E46">
        <v>13.342700000000001</v>
      </c>
      <c r="F46">
        <v>50.292400000000001</v>
      </c>
      <c r="G46">
        <v>83.106999999999999</v>
      </c>
      <c r="H46">
        <v>12.329499999999999</v>
      </c>
      <c r="I46">
        <v>96.854500000000002</v>
      </c>
      <c r="J46">
        <v>4.7322100000000002</v>
      </c>
      <c r="K46">
        <v>10748</v>
      </c>
      <c r="L46">
        <v>87173</v>
      </c>
      <c r="M46" t="s">
        <v>187</v>
      </c>
    </row>
    <row r="47" spans="1:14" x14ac:dyDescent="0.25">
      <c r="A47" t="s">
        <v>100</v>
      </c>
      <c r="B47">
        <v>16</v>
      </c>
      <c r="C47">
        <v>83.460899999999995</v>
      </c>
      <c r="D47">
        <v>22.2044</v>
      </c>
      <c r="E47">
        <v>25.0276</v>
      </c>
      <c r="F47">
        <v>44.459800000000001</v>
      </c>
      <c r="G47">
        <v>88.620199999999997</v>
      </c>
      <c r="H47">
        <v>11.414300000000001</v>
      </c>
      <c r="I47">
        <v>96.605400000000003</v>
      </c>
      <c r="J47">
        <v>5.9268400000000003</v>
      </c>
      <c r="K47">
        <v>12462</v>
      </c>
      <c r="L47">
        <v>109180</v>
      </c>
      <c r="M47" t="s">
        <v>187</v>
      </c>
    </row>
    <row r="48" spans="1:14" x14ac:dyDescent="0.25">
      <c r="A48" t="s">
        <v>101</v>
      </c>
      <c r="B48">
        <v>16</v>
      </c>
      <c r="C48">
        <v>84.419200000000004</v>
      </c>
      <c r="D48">
        <v>25.9466</v>
      </c>
      <c r="E48">
        <v>19.343</v>
      </c>
      <c r="F48">
        <v>46.840699999999998</v>
      </c>
      <c r="G48">
        <v>88.5625</v>
      </c>
      <c r="H48">
        <v>11.6464</v>
      </c>
      <c r="I48">
        <v>96.439599999999999</v>
      </c>
      <c r="J48">
        <v>5.4535</v>
      </c>
      <c r="K48">
        <v>11700</v>
      </c>
      <c r="L48">
        <v>100460</v>
      </c>
      <c r="M48" t="s">
        <v>187</v>
      </c>
    </row>
    <row r="49" spans="1:14" x14ac:dyDescent="0.25">
      <c r="A49" t="s">
        <v>112</v>
      </c>
      <c r="B49">
        <v>16</v>
      </c>
      <c r="C49">
        <v>78.073800000000006</v>
      </c>
      <c r="D49">
        <v>22.444700000000001</v>
      </c>
      <c r="E49">
        <v>8.1623999999999999</v>
      </c>
      <c r="F49">
        <v>38.772599999999997</v>
      </c>
      <c r="G49">
        <v>92.106499999999997</v>
      </c>
      <c r="H49">
        <v>10.1561</v>
      </c>
      <c r="I49">
        <v>82.135199999999998</v>
      </c>
      <c r="J49">
        <v>9.6146799999999999</v>
      </c>
      <c r="K49">
        <v>17988</v>
      </c>
      <c r="L49">
        <v>177114</v>
      </c>
      <c r="M49" t="s">
        <v>187</v>
      </c>
    </row>
    <row r="50" spans="1:14" x14ac:dyDescent="0.25">
      <c r="A50" t="s">
        <v>106</v>
      </c>
      <c r="B50">
        <v>16</v>
      </c>
      <c r="C50">
        <v>75.453999999999994</v>
      </c>
      <c r="D50">
        <v>24.333600000000001</v>
      </c>
      <c r="E50">
        <v>18.9649</v>
      </c>
      <c r="F50">
        <v>38.827500000000001</v>
      </c>
      <c r="G50">
        <v>87.495400000000004</v>
      </c>
      <c r="H50">
        <v>9.9391999999999996</v>
      </c>
      <c r="I50">
        <v>80.756100000000004</v>
      </c>
      <c r="J50">
        <v>10.982799999999999</v>
      </c>
      <c r="K50">
        <v>20108</v>
      </c>
      <c r="L50">
        <v>202317</v>
      </c>
      <c r="M50" t="s">
        <v>187</v>
      </c>
    </row>
    <row r="51" spans="1:14" x14ac:dyDescent="0.25">
      <c r="A51" t="s">
        <v>113</v>
      </c>
      <c r="B51">
        <v>16</v>
      </c>
      <c r="C51">
        <v>86.74</v>
      </c>
      <c r="D51">
        <v>29.718</v>
      </c>
      <c r="E51">
        <v>17.855899999999998</v>
      </c>
      <c r="F51">
        <v>46.2239</v>
      </c>
      <c r="G51">
        <v>89.027699999999996</v>
      </c>
      <c r="H51">
        <v>12.356400000000001</v>
      </c>
      <c r="I51">
        <v>96.371099999999998</v>
      </c>
      <c r="J51">
        <v>4.3253500000000003</v>
      </c>
      <c r="K51">
        <v>9845</v>
      </c>
      <c r="L51">
        <v>79678</v>
      </c>
      <c r="M51" t="s">
        <v>187</v>
      </c>
    </row>
    <row r="52" spans="1:14" x14ac:dyDescent="0.25">
      <c r="A52" t="s">
        <v>110</v>
      </c>
      <c r="B52">
        <v>16</v>
      </c>
      <c r="C52">
        <v>79.7761</v>
      </c>
      <c r="D52">
        <v>26.451599999999999</v>
      </c>
      <c r="E52">
        <v>1.95248</v>
      </c>
      <c r="F52">
        <v>35.446599999999997</v>
      </c>
      <c r="G52">
        <v>91.311099999999996</v>
      </c>
      <c r="H52">
        <v>13.0518</v>
      </c>
      <c r="I52">
        <v>89.242599999999996</v>
      </c>
      <c r="J52">
        <v>4.33887</v>
      </c>
      <c r="K52">
        <v>10431</v>
      </c>
      <c r="L52">
        <v>79927</v>
      </c>
      <c r="M52" t="s">
        <v>187</v>
      </c>
    </row>
    <row r="53" spans="1:14" x14ac:dyDescent="0.25">
      <c r="A53" t="s">
        <v>103</v>
      </c>
      <c r="B53">
        <v>16</v>
      </c>
      <c r="C53">
        <v>87.805800000000005</v>
      </c>
      <c r="D53">
        <v>17.5258</v>
      </c>
      <c r="E53">
        <v>9.1139700000000001</v>
      </c>
      <c r="F53">
        <v>48.255299999999998</v>
      </c>
      <c r="G53">
        <v>97.629900000000006</v>
      </c>
      <c r="H53">
        <v>11.043100000000001</v>
      </c>
      <c r="I53">
        <v>95.412800000000004</v>
      </c>
      <c r="J53">
        <v>5.9131299999999998</v>
      </c>
      <c r="K53">
        <v>14016</v>
      </c>
      <c r="L53">
        <v>120685</v>
      </c>
      <c r="M53" t="s">
        <v>187</v>
      </c>
    </row>
    <row r="54" spans="1:14" x14ac:dyDescent="0.25">
      <c r="A54" t="s">
        <v>114</v>
      </c>
      <c r="B54">
        <v>16</v>
      </c>
      <c r="C54">
        <v>87.204400000000007</v>
      </c>
      <c r="D54">
        <v>14.1523</v>
      </c>
      <c r="E54">
        <v>14.4217</v>
      </c>
      <c r="F54">
        <v>42.623199999999997</v>
      </c>
      <c r="G54">
        <v>88.348100000000002</v>
      </c>
      <c r="H54">
        <v>11.3269</v>
      </c>
      <c r="I54">
        <v>95.081000000000003</v>
      </c>
      <c r="J54">
        <v>5.5554600000000001</v>
      </c>
      <c r="K54">
        <v>11591</v>
      </c>
      <c r="L54">
        <v>102338</v>
      </c>
      <c r="M54" t="s">
        <v>187</v>
      </c>
    </row>
    <row r="55" spans="1:14" x14ac:dyDescent="0.25">
      <c r="A55" t="s">
        <v>104</v>
      </c>
      <c r="B55">
        <v>16</v>
      </c>
      <c r="C55">
        <v>78.011200000000002</v>
      </c>
      <c r="D55">
        <v>28.093299999999999</v>
      </c>
      <c r="E55">
        <v>24.643799999999999</v>
      </c>
      <c r="F55">
        <v>46.608800000000002</v>
      </c>
      <c r="G55">
        <v>89.775700000000001</v>
      </c>
      <c r="H55">
        <v>11.8162</v>
      </c>
      <c r="I55">
        <v>92.202399999999997</v>
      </c>
      <c r="J55">
        <v>6.1147799999999997</v>
      </c>
      <c r="K55">
        <v>13310</v>
      </c>
      <c r="L55">
        <v>112642</v>
      </c>
      <c r="M55" t="s">
        <v>187</v>
      </c>
    </row>
    <row r="56" spans="1:14" x14ac:dyDescent="0.25">
      <c r="A56" t="s">
        <v>102</v>
      </c>
      <c r="B56">
        <v>16</v>
      </c>
      <c r="C56">
        <v>77.342299999999994</v>
      </c>
      <c r="D56">
        <v>27.108899999999998</v>
      </c>
      <c r="E56">
        <v>21.669599999999999</v>
      </c>
      <c r="F56">
        <v>39.498600000000003</v>
      </c>
      <c r="G56">
        <v>88.052700000000002</v>
      </c>
      <c r="H56">
        <v>11.614100000000001</v>
      </c>
      <c r="I56">
        <v>89.502899999999997</v>
      </c>
      <c r="J56">
        <v>6.5514200000000002</v>
      </c>
      <c r="K56">
        <v>12028</v>
      </c>
      <c r="L56">
        <v>108927</v>
      </c>
      <c r="M56" t="s">
        <v>187</v>
      </c>
      <c r="N56">
        <f>SUM(L41:L56)</f>
        <v>1842121</v>
      </c>
    </row>
    <row r="57" spans="1:14" x14ac:dyDescent="0.25">
      <c r="A57" t="s">
        <v>107</v>
      </c>
      <c r="B57">
        <v>16</v>
      </c>
      <c r="C57">
        <v>82.328999999999994</v>
      </c>
      <c r="D57">
        <v>18.439699999999998</v>
      </c>
      <c r="E57">
        <v>28.267600000000002</v>
      </c>
      <c r="F57">
        <v>39.647799999999997</v>
      </c>
      <c r="G57">
        <v>88.041300000000007</v>
      </c>
      <c r="H57">
        <v>10.2193</v>
      </c>
      <c r="I57">
        <v>91.212299999999999</v>
      </c>
      <c r="J57">
        <v>7.6008599999999999</v>
      </c>
      <c r="K57">
        <v>15977</v>
      </c>
      <c r="L57">
        <v>156346</v>
      </c>
      <c r="M57" t="s">
        <v>98</v>
      </c>
    </row>
    <row r="58" spans="1:14" x14ac:dyDescent="0.25">
      <c r="A58" t="s">
        <v>105</v>
      </c>
      <c r="B58">
        <v>16</v>
      </c>
      <c r="C58">
        <v>82.590699999999998</v>
      </c>
      <c r="D58">
        <v>17.7333</v>
      </c>
      <c r="E58">
        <v>30.858899999999998</v>
      </c>
      <c r="F58">
        <v>40.256399999999999</v>
      </c>
      <c r="G58">
        <v>89.576499999999996</v>
      </c>
      <c r="H58">
        <v>10.284000000000001</v>
      </c>
      <c r="I58">
        <v>91.638199999999998</v>
      </c>
      <c r="J58">
        <v>7.41106</v>
      </c>
      <c r="K58">
        <v>15677</v>
      </c>
      <c r="L58">
        <v>152442</v>
      </c>
      <c r="M58" t="s">
        <v>98</v>
      </c>
    </row>
    <row r="59" spans="1:14" x14ac:dyDescent="0.25">
      <c r="A59" t="s">
        <v>108</v>
      </c>
      <c r="B59">
        <v>16</v>
      </c>
      <c r="C59">
        <v>82.761799999999994</v>
      </c>
      <c r="D59">
        <v>23.234400000000001</v>
      </c>
      <c r="E59">
        <v>14.458399999999999</v>
      </c>
      <c r="F59">
        <v>39.999299999999998</v>
      </c>
      <c r="G59">
        <v>93.816299999999998</v>
      </c>
      <c r="H59">
        <v>10.7187</v>
      </c>
      <c r="I59">
        <v>88.561599999999999</v>
      </c>
      <c r="J59">
        <v>6.5184199999999999</v>
      </c>
      <c r="K59">
        <v>14371</v>
      </c>
      <c r="L59">
        <v>134081</v>
      </c>
      <c r="M59" t="s">
        <v>98</v>
      </c>
    </row>
    <row r="60" spans="1:14" x14ac:dyDescent="0.25">
      <c r="A60" t="s">
        <v>109</v>
      </c>
      <c r="B60">
        <v>16</v>
      </c>
      <c r="C60">
        <v>84.543400000000005</v>
      </c>
      <c r="D60">
        <v>19.560700000000001</v>
      </c>
      <c r="E60">
        <v>14.4846</v>
      </c>
      <c r="F60">
        <v>43.092399999999998</v>
      </c>
      <c r="G60">
        <v>94.809299999999993</v>
      </c>
      <c r="H60">
        <v>10.555199999999999</v>
      </c>
      <c r="I60">
        <v>91.984700000000004</v>
      </c>
      <c r="J60">
        <v>6.5413500000000004</v>
      </c>
      <c r="K60">
        <v>14202</v>
      </c>
      <c r="L60">
        <v>134553</v>
      </c>
      <c r="M60" t="s">
        <v>98</v>
      </c>
    </row>
    <row r="61" spans="1:14" x14ac:dyDescent="0.25">
      <c r="A61" t="s">
        <v>99</v>
      </c>
      <c r="B61">
        <v>16</v>
      </c>
      <c r="C61">
        <v>83.6875</v>
      </c>
      <c r="D61">
        <v>15.079499999999999</v>
      </c>
      <c r="E61">
        <v>27.3736</v>
      </c>
      <c r="F61">
        <v>45.050600000000003</v>
      </c>
      <c r="G61">
        <v>93.128600000000006</v>
      </c>
      <c r="H61">
        <v>11.741300000000001</v>
      </c>
      <c r="I61">
        <v>93.784499999999994</v>
      </c>
      <c r="J61">
        <v>4.8501899999999996</v>
      </c>
      <c r="K61">
        <v>11713</v>
      </c>
      <c r="L61">
        <v>99766</v>
      </c>
      <c r="M61" t="s">
        <v>98</v>
      </c>
    </row>
    <row r="62" spans="1:14" x14ac:dyDescent="0.25">
      <c r="A62" t="s">
        <v>111</v>
      </c>
      <c r="B62">
        <v>16</v>
      </c>
      <c r="C62">
        <v>85.226100000000002</v>
      </c>
      <c r="D62">
        <v>14.294600000000001</v>
      </c>
      <c r="E62">
        <v>30.827200000000001</v>
      </c>
      <c r="F62">
        <v>45.218800000000002</v>
      </c>
      <c r="G62">
        <v>92.614900000000006</v>
      </c>
      <c r="H62">
        <v>12.123100000000001</v>
      </c>
      <c r="I62">
        <v>95.027199999999993</v>
      </c>
      <c r="J62">
        <v>4.2485299999999997</v>
      </c>
      <c r="K62">
        <v>10594</v>
      </c>
      <c r="L62">
        <v>87390</v>
      </c>
      <c r="M62" t="s">
        <v>98</v>
      </c>
    </row>
    <row r="63" spans="1:14" x14ac:dyDescent="0.25">
      <c r="A63" t="s">
        <v>100</v>
      </c>
      <c r="B63">
        <v>16</v>
      </c>
      <c r="C63">
        <v>90.461399999999998</v>
      </c>
      <c r="D63">
        <v>9.8619900000000005</v>
      </c>
      <c r="E63">
        <v>6.4121100000000002</v>
      </c>
      <c r="F63">
        <v>38.28</v>
      </c>
      <c r="G63">
        <v>97.527699999999996</v>
      </c>
      <c r="H63">
        <v>11.1594</v>
      </c>
      <c r="I63">
        <v>95.567499999999995</v>
      </c>
      <c r="J63">
        <v>4.8347300000000004</v>
      </c>
      <c r="K63">
        <v>11097</v>
      </c>
      <c r="L63">
        <v>99448</v>
      </c>
      <c r="M63" t="s">
        <v>98</v>
      </c>
    </row>
    <row r="64" spans="1:14" x14ac:dyDescent="0.25">
      <c r="A64" t="s">
        <v>101</v>
      </c>
      <c r="B64">
        <v>16</v>
      </c>
      <c r="C64">
        <v>89.084800000000001</v>
      </c>
      <c r="D64">
        <v>17.303699999999999</v>
      </c>
      <c r="E64">
        <v>11.7349</v>
      </c>
      <c r="F64">
        <v>39.566200000000002</v>
      </c>
      <c r="G64">
        <v>95.426100000000005</v>
      </c>
      <c r="H64">
        <v>11.426500000000001</v>
      </c>
      <c r="I64">
        <v>96.4101</v>
      </c>
      <c r="J64">
        <v>4.64391</v>
      </c>
      <c r="K64">
        <v>10914</v>
      </c>
      <c r="L64">
        <v>95523</v>
      </c>
      <c r="M64" t="s">
        <v>98</v>
      </c>
    </row>
    <row r="65" spans="1:14" x14ac:dyDescent="0.25">
      <c r="A65" t="s">
        <v>112</v>
      </c>
      <c r="B65">
        <v>16</v>
      </c>
      <c r="C65">
        <v>84.041200000000003</v>
      </c>
      <c r="D65">
        <v>4.1165000000000003</v>
      </c>
      <c r="E65">
        <v>13.540900000000001</v>
      </c>
      <c r="F65">
        <v>40.3108</v>
      </c>
      <c r="G65">
        <v>97.959599999999995</v>
      </c>
      <c r="H65">
        <v>8.9300099999999993</v>
      </c>
      <c r="I65">
        <v>89.817599999999999</v>
      </c>
      <c r="J65">
        <v>10.931699999999999</v>
      </c>
      <c r="K65">
        <v>20080</v>
      </c>
      <c r="L65">
        <v>224859</v>
      </c>
      <c r="M65" t="s">
        <v>98</v>
      </c>
    </row>
    <row r="66" spans="1:14" x14ac:dyDescent="0.25">
      <c r="A66" t="s">
        <v>106</v>
      </c>
      <c r="B66">
        <v>16</v>
      </c>
      <c r="C66">
        <v>84.616799999999998</v>
      </c>
      <c r="D66">
        <v>12.6244</v>
      </c>
      <c r="E66">
        <v>7.5682400000000003</v>
      </c>
      <c r="F66">
        <v>37.4529</v>
      </c>
      <c r="G66">
        <v>98.603899999999996</v>
      </c>
      <c r="H66">
        <v>8.9213299999999993</v>
      </c>
      <c r="I66">
        <v>90.638499999999993</v>
      </c>
      <c r="J66">
        <v>10.815</v>
      </c>
      <c r="K66">
        <v>19846</v>
      </c>
      <c r="L66">
        <v>222459</v>
      </c>
      <c r="M66" t="s">
        <v>98</v>
      </c>
    </row>
    <row r="67" spans="1:14" x14ac:dyDescent="0.25">
      <c r="A67" t="s">
        <v>113</v>
      </c>
      <c r="B67">
        <v>16</v>
      </c>
      <c r="C67">
        <v>84.330500000000001</v>
      </c>
      <c r="D67">
        <v>24.490100000000002</v>
      </c>
      <c r="E67">
        <v>15.395099999999999</v>
      </c>
      <c r="F67">
        <v>45.634700000000002</v>
      </c>
      <c r="G67">
        <v>89.1113</v>
      </c>
      <c r="H67">
        <v>11.9879</v>
      </c>
      <c r="I67">
        <v>95.265699999999995</v>
      </c>
      <c r="J67">
        <v>4.4877399999999996</v>
      </c>
      <c r="K67">
        <v>11066</v>
      </c>
      <c r="L67">
        <v>92310</v>
      </c>
      <c r="M67" t="s">
        <v>98</v>
      </c>
    </row>
    <row r="68" spans="1:14" x14ac:dyDescent="0.25">
      <c r="A68" t="s">
        <v>110</v>
      </c>
      <c r="B68">
        <v>16</v>
      </c>
      <c r="C68">
        <v>85.113</v>
      </c>
      <c r="D68">
        <v>21.9633</v>
      </c>
      <c r="E68">
        <v>18.671600000000002</v>
      </c>
      <c r="F68">
        <v>46.118400000000001</v>
      </c>
      <c r="G68">
        <v>89.526399999999995</v>
      </c>
      <c r="H68">
        <v>11.9216</v>
      </c>
      <c r="I68">
        <v>94.856300000000005</v>
      </c>
      <c r="J68">
        <v>4.4795400000000001</v>
      </c>
      <c r="K68">
        <v>10984</v>
      </c>
      <c r="L68">
        <v>92142</v>
      </c>
      <c r="M68" t="s">
        <v>98</v>
      </c>
    </row>
    <row r="69" spans="1:14" x14ac:dyDescent="0.25">
      <c r="A69" t="s">
        <v>103</v>
      </c>
      <c r="B69">
        <v>16</v>
      </c>
      <c r="C69">
        <v>89.321200000000005</v>
      </c>
      <c r="D69">
        <v>9.1117299999999997</v>
      </c>
      <c r="E69">
        <v>9.2538199999999993</v>
      </c>
      <c r="F69">
        <v>44.915999999999997</v>
      </c>
      <c r="G69">
        <v>97.1417</v>
      </c>
      <c r="H69">
        <v>11.3185</v>
      </c>
      <c r="I69">
        <v>95.612499999999997</v>
      </c>
      <c r="J69">
        <v>4.7528600000000001</v>
      </c>
      <c r="K69">
        <v>14188</v>
      </c>
      <c r="L69">
        <v>135012</v>
      </c>
      <c r="M69" t="s">
        <v>98</v>
      </c>
    </row>
    <row r="70" spans="1:14" x14ac:dyDescent="0.25">
      <c r="A70" t="s">
        <v>114</v>
      </c>
      <c r="B70">
        <v>16</v>
      </c>
      <c r="C70">
        <v>87.828500000000005</v>
      </c>
      <c r="D70">
        <v>7.04434</v>
      </c>
      <c r="E70">
        <v>5.4715100000000003</v>
      </c>
      <c r="F70">
        <v>43.049100000000003</v>
      </c>
      <c r="G70">
        <v>97.644800000000004</v>
      </c>
      <c r="H70">
        <v>11.076700000000001</v>
      </c>
      <c r="I70">
        <v>93.403000000000006</v>
      </c>
      <c r="J70">
        <v>5.2447100000000004</v>
      </c>
      <c r="K70">
        <v>11949</v>
      </c>
      <c r="L70">
        <v>107881</v>
      </c>
      <c r="M70" t="s">
        <v>98</v>
      </c>
    </row>
    <row r="71" spans="1:14" x14ac:dyDescent="0.25">
      <c r="A71" t="s">
        <v>104</v>
      </c>
      <c r="B71">
        <v>16</v>
      </c>
      <c r="C71">
        <v>81.740899999999996</v>
      </c>
      <c r="D71">
        <v>5.9135400000000002</v>
      </c>
      <c r="E71">
        <v>36.027299999999997</v>
      </c>
      <c r="F71">
        <v>45.888300000000001</v>
      </c>
      <c r="G71">
        <v>89.932599999999994</v>
      </c>
      <c r="H71">
        <v>11.0641</v>
      </c>
      <c r="I71">
        <v>95.904399999999995</v>
      </c>
      <c r="J71">
        <v>6.0758000000000001</v>
      </c>
      <c r="K71">
        <v>13827</v>
      </c>
      <c r="L71">
        <v>124976</v>
      </c>
      <c r="M71" t="s">
        <v>98</v>
      </c>
    </row>
    <row r="72" spans="1:14" x14ac:dyDescent="0.25">
      <c r="A72" t="s">
        <v>102</v>
      </c>
      <c r="B72">
        <v>16</v>
      </c>
      <c r="C72">
        <v>84.959500000000006</v>
      </c>
      <c r="D72">
        <v>10.691599999999999</v>
      </c>
      <c r="E72">
        <v>32.337899999999998</v>
      </c>
      <c r="F72">
        <v>49.948</v>
      </c>
      <c r="G72">
        <v>91.313800000000001</v>
      </c>
      <c r="H72">
        <v>10.508800000000001</v>
      </c>
      <c r="I72">
        <v>96.646900000000002</v>
      </c>
      <c r="J72">
        <v>6.5636900000000002</v>
      </c>
      <c r="K72">
        <v>11065</v>
      </c>
      <c r="L72">
        <v>97764</v>
      </c>
      <c r="M72" t="s">
        <v>98</v>
      </c>
      <c r="N72">
        <f>SUM(L57:L72)</f>
        <v>2056952</v>
      </c>
    </row>
    <row r="73" spans="1:14" x14ac:dyDescent="0.25">
      <c r="A73" t="s">
        <v>99</v>
      </c>
      <c r="B73">
        <v>24</v>
      </c>
      <c r="C73">
        <v>70.697100000000006</v>
      </c>
      <c r="D73">
        <v>11.877800000000001</v>
      </c>
      <c r="E73">
        <v>9.7710000000000008</v>
      </c>
      <c r="F73">
        <v>25.148700000000002</v>
      </c>
      <c r="G73">
        <v>95.961200000000005</v>
      </c>
      <c r="H73">
        <v>14.2737</v>
      </c>
      <c r="I73">
        <v>74.274699999999996</v>
      </c>
      <c r="J73">
        <v>4.3921700000000001</v>
      </c>
      <c r="K73">
        <v>11106</v>
      </c>
      <c r="L73">
        <v>77810</v>
      </c>
    </row>
    <row r="74" spans="1:14" x14ac:dyDescent="0.25">
      <c r="A74" t="s">
        <v>111</v>
      </c>
      <c r="B74">
        <v>24</v>
      </c>
      <c r="C74">
        <v>70.233400000000003</v>
      </c>
      <c r="D74">
        <v>7.8513299999999999</v>
      </c>
      <c r="E74">
        <v>28.155999999999999</v>
      </c>
      <c r="F74">
        <v>28.057400000000001</v>
      </c>
      <c r="G74">
        <v>93.411299999999997</v>
      </c>
      <c r="H74">
        <v>14.309699999999999</v>
      </c>
      <c r="I74">
        <v>73.767700000000005</v>
      </c>
      <c r="J74">
        <v>4.4168700000000003</v>
      </c>
      <c r="K74">
        <v>11197</v>
      </c>
      <c r="L74">
        <v>78247</v>
      </c>
    </row>
    <row r="75" spans="1:14" x14ac:dyDescent="0.25">
      <c r="A75" t="s">
        <v>100</v>
      </c>
      <c r="B75">
        <v>24</v>
      </c>
      <c r="C75">
        <v>85.431200000000004</v>
      </c>
      <c r="D75">
        <v>12.9536</v>
      </c>
      <c r="E75">
        <v>20.9678</v>
      </c>
      <c r="F75">
        <v>44.740299999999998</v>
      </c>
      <c r="G75">
        <v>93.822500000000005</v>
      </c>
      <c r="H75">
        <v>12.044700000000001</v>
      </c>
      <c r="I75">
        <v>92.812700000000007</v>
      </c>
      <c r="J75">
        <v>5.0058699999999998</v>
      </c>
      <c r="K75">
        <v>10681</v>
      </c>
      <c r="L75">
        <v>88682</v>
      </c>
    </row>
    <row r="76" spans="1:14" x14ac:dyDescent="0.25">
      <c r="A76" t="s">
        <v>101</v>
      </c>
      <c r="B76">
        <v>24</v>
      </c>
      <c r="C76">
        <v>84.012900000000002</v>
      </c>
      <c r="D76">
        <v>15.0497</v>
      </c>
      <c r="E76">
        <v>30.5532</v>
      </c>
      <c r="F76">
        <v>44.198300000000003</v>
      </c>
      <c r="G76">
        <v>90.736199999999997</v>
      </c>
      <c r="H76">
        <v>12.548299999999999</v>
      </c>
      <c r="I76">
        <v>91.088800000000006</v>
      </c>
      <c r="J76">
        <v>4.5777200000000002</v>
      </c>
      <c r="K76">
        <v>10176</v>
      </c>
      <c r="L76">
        <v>81097</v>
      </c>
    </row>
    <row r="77" spans="1:14" x14ac:dyDescent="0.25">
      <c r="A77" t="s">
        <v>140</v>
      </c>
      <c r="B77">
        <v>24</v>
      </c>
      <c r="C77">
        <v>82.591200000000001</v>
      </c>
      <c r="D77">
        <v>1.9595499999999999</v>
      </c>
      <c r="E77">
        <v>34.1633</v>
      </c>
      <c r="F77">
        <v>44.776000000000003</v>
      </c>
      <c r="G77">
        <v>93.925299999999993</v>
      </c>
      <c r="H77">
        <v>15.267899999999999</v>
      </c>
      <c r="I77">
        <v>94.902900000000002</v>
      </c>
      <c r="J77">
        <v>2.62961</v>
      </c>
      <c r="K77">
        <v>7112</v>
      </c>
      <c r="L77">
        <v>46585</v>
      </c>
    </row>
    <row r="78" spans="1:14" x14ac:dyDescent="0.25">
      <c r="A78" t="s">
        <v>133</v>
      </c>
      <c r="B78">
        <v>24</v>
      </c>
      <c r="C78">
        <v>77.847499999999997</v>
      </c>
      <c r="D78">
        <v>7.7641099999999996</v>
      </c>
      <c r="E78">
        <v>32.022300000000001</v>
      </c>
      <c r="F78">
        <v>40.243699999999997</v>
      </c>
      <c r="G78">
        <v>91.7547</v>
      </c>
      <c r="H78">
        <v>16.2029</v>
      </c>
      <c r="I78">
        <v>89.626000000000005</v>
      </c>
      <c r="J78">
        <v>2.4764400000000002</v>
      </c>
      <c r="K78">
        <v>7108</v>
      </c>
      <c r="L78">
        <v>43871</v>
      </c>
    </row>
    <row r="79" spans="1:14" x14ac:dyDescent="0.25">
      <c r="A79" t="s">
        <v>141</v>
      </c>
      <c r="B79">
        <v>24</v>
      </c>
      <c r="C79">
        <v>94.639099999999999</v>
      </c>
      <c r="D79">
        <v>9.6196400000000004</v>
      </c>
      <c r="E79">
        <v>4.3349799999999998</v>
      </c>
      <c r="F79">
        <v>51.585900000000002</v>
      </c>
      <c r="G79">
        <v>97.803299999999993</v>
      </c>
      <c r="H79">
        <v>13.0322</v>
      </c>
      <c r="I79">
        <v>99.460700000000003</v>
      </c>
      <c r="J79">
        <v>3.22031</v>
      </c>
      <c r="K79">
        <v>7434</v>
      </c>
      <c r="L79">
        <v>57049</v>
      </c>
    </row>
    <row r="80" spans="1:14" x14ac:dyDescent="0.25">
      <c r="A80" t="s">
        <v>127</v>
      </c>
      <c r="B80">
        <v>24</v>
      </c>
      <c r="C80">
        <v>91.057100000000005</v>
      </c>
      <c r="D80">
        <v>9.7322500000000005</v>
      </c>
      <c r="E80">
        <v>2.5425800000000001</v>
      </c>
      <c r="F80">
        <v>43.1325</v>
      </c>
      <c r="G80">
        <v>97.913600000000002</v>
      </c>
      <c r="H80">
        <v>13.0677</v>
      </c>
      <c r="I80">
        <v>97.290499999999994</v>
      </c>
      <c r="J80">
        <v>3.4504100000000002</v>
      </c>
      <c r="K80">
        <v>7987</v>
      </c>
      <c r="L80">
        <v>61126</v>
      </c>
    </row>
    <row r="81" spans="1:14" x14ac:dyDescent="0.25">
      <c r="A81" t="s">
        <v>143</v>
      </c>
      <c r="B81">
        <v>24</v>
      </c>
      <c r="C81">
        <v>83.604799999999997</v>
      </c>
      <c r="D81">
        <v>23.673999999999999</v>
      </c>
      <c r="E81">
        <v>4.5593000000000004</v>
      </c>
      <c r="F81">
        <v>38.349499999999999</v>
      </c>
      <c r="G81">
        <v>94.439700000000002</v>
      </c>
      <c r="H81">
        <v>13.6214</v>
      </c>
      <c r="I81">
        <v>92.363299999999995</v>
      </c>
      <c r="J81">
        <v>3.6137999999999999</v>
      </c>
      <c r="K81">
        <v>8720</v>
      </c>
      <c r="L81">
        <v>64020</v>
      </c>
    </row>
    <row r="82" spans="1:14" x14ac:dyDescent="0.25">
      <c r="A82" t="s">
        <v>146</v>
      </c>
      <c r="B82">
        <v>24</v>
      </c>
      <c r="C82">
        <v>79.466899999999995</v>
      </c>
      <c r="D82">
        <v>26.915099999999999</v>
      </c>
      <c r="E82">
        <v>12.0143</v>
      </c>
      <c r="F82">
        <v>39.3005</v>
      </c>
      <c r="G82">
        <v>92.097300000000004</v>
      </c>
      <c r="H82">
        <v>13.8691</v>
      </c>
      <c r="I82">
        <v>89.147300000000001</v>
      </c>
      <c r="J82">
        <v>3.78945</v>
      </c>
      <c r="K82">
        <v>9310</v>
      </c>
      <c r="L82">
        <v>67132</v>
      </c>
    </row>
    <row r="83" spans="1:14" x14ac:dyDescent="0.25">
      <c r="A83" t="s">
        <v>145</v>
      </c>
      <c r="B83">
        <v>24</v>
      </c>
      <c r="C83">
        <v>93.027100000000004</v>
      </c>
      <c r="D83">
        <v>17.207000000000001</v>
      </c>
      <c r="E83">
        <v>6.14656</v>
      </c>
      <c r="F83">
        <v>45.917999999999999</v>
      </c>
      <c r="G83">
        <v>98.042400000000001</v>
      </c>
      <c r="H83">
        <v>12.682</v>
      </c>
      <c r="I83">
        <v>98.867699999999999</v>
      </c>
      <c r="J83">
        <v>3.6167099999999999</v>
      </c>
      <c r="K83">
        <v>8125</v>
      </c>
      <c r="L83">
        <v>64072</v>
      </c>
    </row>
    <row r="84" spans="1:14" x14ac:dyDescent="0.25">
      <c r="A84" t="s">
        <v>132</v>
      </c>
      <c r="B84">
        <v>24</v>
      </c>
      <c r="C84">
        <v>92.418499999999995</v>
      </c>
      <c r="D84">
        <v>15.248699999999999</v>
      </c>
      <c r="E84">
        <v>8.5352200000000007</v>
      </c>
      <c r="F84">
        <v>44.7517</v>
      </c>
      <c r="G84">
        <v>96.440600000000003</v>
      </c>
      <c r="H84">
        <v>12.3103</v>
      </c>
      <c r="I84">
        <v>97.738500000000002</v>
      </c>
      <c r="J84">
        <v>4.0065999999999997</v>
      </c>
      <c r="K84">
        <v>8737</v>
      </c>
      <c r="L84">
        <v>70979</v>
      </c>
    </row>
    <row r="85" spans="1:14" x14ac:dyDescent="0.25">
      <c r="A85" t="s">
        <v>103</v>
      </c>
      <c r="B85">
        <v>24</v>
      </c>
      <c r="C85">
        <v>73.842699999999994</v>
      </c>
      <c r="D85">
        <v>28.669699999999999</v>
      </c>
      <c r="E85">
        <v>6.4577200000000001</v>
      </c>
      <c r="F85">
        <v>31.403400000000001</v>
      </c>
      <c r="G85">
        <v>88.017099999999999</v>
      </c>
      <c r="H85">
        <v>12.6373</v>
      </c>
      <c r="I85">
        <v>83.849699999999999</v>
      </c>
      <c r="J85">
        <v>5.8011900000000001</v>
      </c>
      <c r="K85">
        <v>12987</v>
      </c>
      <c r="L85">
        <v>102771</v>
      </c>
    </row>
    <row r="86" spans="1:14" x14ac:dyDescent="0.25">
      <c r="A86" t="s">
        <v>114</v>
      </c>
      <c r="B86">
        <v>24</v>
      </c>
      <c r="C86">
        <v>71.592699999999994</v>
      </c>
      <c r="D86">
        <v>20.555499999999999</v>
      </c>
      <c r="E86">
        <v>6.5571000000000002</v>
      </c>
      <c r="F86">
        <v>33.393500000000003</v>
      </c>
      <c r="G86">
        <v>95.434200000000004</v>
      </c>
      <c r="H86">
        <v>13.292299999999999</v>
      </c>
      <c r="I86">
        <v>78.777100000000004</v>
      </c>
      <c r="J86">
        <v>5.3034699999999999</v>
      </c>
      <c r="K86">
        <v>12488</v>
      </c>
      <c r="L86">
        <v>93954</v>
      </c>
    </row>
    <row r="87" spans="1:14" x14ac:dyDescent="0.25">
      <c r="A87" t="s">
        <v>104</v>
      </c>
      <c r="B87">
        <v>24</v>
      </c>
      <c r="C87">
        <v>84.083699999999993</v>
      </c>
      <c r="D87">
        <v>10.928800000000001</v>
      </c>
      <c r="E87">
        <v>18.716899999999999</v>
      </c>
      <c r="F87">
        <v>39.699399999999997</v>
      </c>
      <c r="G87">
        <v>93.509900000000002</v>
      </c>
      <c r="H87">
        <v>11.545500000000001</v>
      </c>
      <c r="I87">
        <v>95.787499999999994</v>
      </c>
      <c r="J87">
        <v>5.8673000000000002</v>
      </c>
      <c r="K87">
        <v>12000</v>
      </c>
      <c r="L87">
        <v>103942</v>
      </c>
    </row>
    <row r="88" spans="1:14" x14ac:dyDescent="0.25">
      <c r="A88" t="s">
        <v>102</v>
      </c>
      <c r="B88">
        <v>24</v>
      </c>
      <c r="C88">
        <v>84.854299999999995</v>
      </c>
      <c r="D88">
        <v>11.3201</v>
      </c>
      <c r="E88">
        <v>15.3971</v>
      </c>
      <c r="F88">
        <v>40.098399999999998</v>
      </c>
      <c r="G88">
        <v>94.403499999999994</v>
      </c>
      <c r="H88">
        <v>11.1198</v>
      </c>
      <c r="I88">
        <v>93.919300000000007</v>
      </c>
      <c r="J88">
        <v>6.4484399999999997</v>
      </c>
      <c r="K88">
        <v>12703</v>
      </c>
      <c r="L88">
        <v>114238</v>
      </c>
    </row>
    <row r="89" spans="1:14" x14ac:dyDescent="0.25">
      <c r="A89" t="s">
        <v>135</v>
      </c>
      <c r="B89">
        <v>24</v>
      </c>
      <c r="C89">
        <v>81.253399999999999</v>
      </c>
      <c r="D89">
        <v>14.4132</v>
      </c>
      <c r="E89">
        <v>27.6648</v>
      </c>
      <c r="F89">
        <v>36.387</v>
      </c>
      <c r="G89">
        <v>91.128500000000003</v>
      </c>
      <c r="H89">
        <v>12.8847</v>
      </c>
      <c r="I89">
        <v>91.216099999999997</v>
      </c>
      <c r="J89">
        <v>4.5205299999999999</v>
      </c>
      <c r="K89">
        <v>10318</v>
      </c>
      <c r="L89">
        <v>80084</v>
      </c>
    </row>
    <row r="90" spans="1:14" x14ac:dyDescent="0.25">
      <c r="A90" t="s">
        <v>116</v>
      </c>
      <c r="B90">
        <v>24</v>
      </c>
      <c r="C90">
        <v>76.989699999999999</v>
      </c>
      <c r="D90">
        <v>19.0684</v>
      </c>
      <c r="E90">
        <v>27.873200000000001</v>
      </c>
      <c r="F90">
        <v>37.395400000000002</v>
      </c>
      <c r="G90">
        <v>88.316299999999998</v>
      </c>
      <c r="H90">
        <v>13.114100000000001</v>
      </c>
      <c r="I90">
        <v>87.607399999999998</v>
      </c>
      <c r="J90">
        <v>4.7754599999999998</v>
      </c>
      <c r="K90">
        <v>11094</v>
      </c>
      <c r="L90">
        <v>84600</v>
      </c>
    </row>
    <row r="91" spans="1:14" x14ac:dyDescent="0.25">
      <c r="A91" t="s">
        <v>136</v>
      </c>
      <c r="B91">
        <v>24</v>
      </c>
      <c r="C91">
        <v>82.734899999999996</v>
      </c>
      <c r="D91">
        <v>9.9026300000000003</v>
      </c>
      <c r="E91">
        <v>17.45</v>
      </c>
      <c r="F91">
        <v>42.212299999999999</v>
      </c>
      <c r="G91">
        <v>98.566400000000002</v>
      </c>
      <c r="H91">
        <v>11.8971</v>
      </c>
      <c r="I91">
        <v>90.554599999999994</v>
      </c>
      <c r="J91">
        <v>5.5385299999999997</v>
      </c>
      <c r="K91">
        <v>11673</v>
      </c>
      <c r="L91">
        <v>98118</v>
      </c>
    </row>
    <row r="92" spans="1:14" x14ac:dyDescent="0.25">
      <c r="A92" t="s">
        <v>134</v>
      </c>
      <c r="B92">
        <v>24</v>
      </c>
      <c r="C92">
        <v>83.910600000000002</v>
      </c>
      <c r="D92">
        <v>8.3971999999999998</v>
      </c>
      <c r="E92">
        <v>3.8766699999999998</v>
      </c>
      <c r="F92">
        <v>40.5304</v>
      </c>
      <c r="G92">
        <v>98.805499999999995</v>
      </c>
      <c r="H92">
        <v>11.4411</v>
      </c>
      <c r="I92">
        <v>91.229500000000002</v>
      </c>
      <c r="J92">
        <v>6.0542899999999999</v>
      </c>
      <c r="K92">
        <v>12271</v>
      </c>
      <c r="L92">
        <v>107255</v>
      </c>
    </row>
    <row r="93" spans="1:14" x14ac:dyDescent="0.25">
      <c r="A93" t="s">
        <v>137</v>
      </c>
      <c r="B93">
        <v>24</v>
      </c>
      <c r="C93">
        <v>79.312200000000004</v>
      </c>
      <c r="D93">
        <v>26.1873</v>
      </c>
      <c r="E93">
        <v>33.0062</v>
      </c>
      <c r="F93">
        <v>54.937100000000001</v>
      </c>
      <c r="G93">
        <v>85.575000000000003</v>
      </c>
      <c r="H93">
        <v>19.2879</v>
      </c>
      <c r="I93">
        <v>92.922499999999999</v>
      </c>
      <c r="J93">
        <v>1.4143699999999999</v>
      </c>
      <c r="K93">
        <v>4832</v>
      </c>
      <c r="L93">
        <v>25056</v>
      </c>
    </row>
    <row r="94" spans="1:14" x14ac:dyDescent="0.25">
      <c r="A94" t="s">
        <v>128</v>
      </c>
      <c r="B94">
        <v>24</v>
      </c>
      <c r="C94">
        <v>85.811400000000006</v>
      </c>
      <c r="D94">
        <v>25.4101</v>
      </c>
      <c r="E94">
        <v>30.267499999999998</v>
      </c>
      <c r="F94">
        <v>53.58</v>
      </c>
      <c r="G94">
        <v>82.723399999999998</v>
      </c>
      <c r="H94">
        <v>18.223800000000001</v>
      </c>
      <c r="I94">
        <v>98.339799999999997</v>
      </c>
      <c r="J94">
        <v>1.43249</v>
      </c>
      <c r="K94">
        <v>4624</v>
      </c>
      <c r="L94">
        <v>25377</v>
      </c>
    </row>
    <row r="95" spans="1:14" x14ac:dyDescent="0.25">
      <c r="A95" t="s">
        <v>138</v>
      </c>
      <c r="B95">
        <v>24</v>
      </c>
      <c r="C95">
        <v>91.352800000000002</v>
      </c>
      <c r="D95">
        <v>11.7857</v>
      </c>
      <c r="E95">
        <v>26.005299999999998</v>
      </c>
      <c r="F95">
        <v>47.420400000000001</v>
      </c>
      <c r="G95">
        <v>94.654600000000002</v>
      </c>
      <c r="H95">
        <v>12.451700000000001</v>
      </c>
      <c r="I95">
        <v>97.259600000000006</v>
      </c>
      <c r="J95">
        <v>3.9624600000000001</v>
      </c>
      <c r="K95">
        <v>8740</v>
      </c>
      <c r="L95">
        <v>70197</v>
      </c>
    </row>
    <row r="96" spans="1:14" x14ac:dyDescent="0.25">
      <c r="A96" t="s">
        <v>147</v>
      </c>
      <c r="B96">
        <v>24</v>
      </c>
      <c r="C96">
        <v>92.329599999999999</v>
      </c>
      <c r="D96">
        <v>6.84131</v>
      </c>
      <c r="E96">
        <v>25.812999999999999</v>
      </c>
      <c r="F96">
        <v>49.546700000000001</v>
      </c>
      <c r="G96">
        <v>95.610299999999995</v>
      </c>
      <c r="H96">
        <v>12.665900000000001</v>
      </c>
      <c r="I96">
        <v>98.282300000000006</v>
      </c>
      <c r="J96">
        <v>3.68553</v>
      </c>
      <c r="K96">
        <v>8269</v>
      </c>
      <c r="L96">
        <v>65291</v>
      </c>
      <c r="N96">
        <f>SUM(L73:L96)</f>
        <v>1771553</v>
      </c>
    </row>
    <row r="97" spans="1:13" x14ac:dyDescent="0.25">
      <c r="A97" t="s">
        <v>140</v>
      </c>
      <c r="B97">
        <v>32</v>
      </c>
      <c r="C97">
        <v>61.362299999999998</v>
      </c>
      <c r="D97">
        <v>3.3971399999999998</v>
      </c>
      <c r="E97">
        <v>31.741700000000002</v>
      </c>
      <c r="F97">
        <v>24.890999999999998</v>
      </c>
      <c r="G97">
        <v>93.188999999999993</v>
      </c>
      <c r="H97">
        <v>18.5352</v>
      </c>
      <c r="I97">
        <v>64.175600000000003</v>
      </c>
      <c r="J97">
        <v>2.8864000000000001</v>
      </c>
      <c r="K97">
        <v>8742</v>
      </c>
      <c r="L97">
        <v>47168</v>
      </c>
      <c r="M97" t="s">
        <v>188</v>
      </c>
    </row>
    <row r="98" spans="1:13" x14ac:dyDescent="0.25">
      <c r="A98" t="s">
        <v>133</v>
      </c>
      <c r="B98">
        <v>32</v>
      </c>
      <c r="C98">
        <v>63.793100000000003</v>
      </c>
      <c r="D98">
        <v>5.0719399999999997</v>
      </c>
      <c r="E98">
        <v>27.829899999999999</v>
      </c>
      <c r="F98">
        <v>27.3688</v>
      </c>
      <c r="G98">
        <v>94.949399999999997</v>
      </c>
      <c r="H98">
        <v>17.4056</v>
      </c>
      <c r="I98">
        <v>67.8596</v>
      </c>
      <c r="J98">
        <v>3.2250700000000001</v>
      </c>
      <c r="K98">
        <v>9173</v>
      </c>
      <c r="L98">
        <v>52703</v>
      </c>
      <c r="M98" t="s">
        <v>188</v>
      </c>
    </row>
    <row r="99" spans="1:13" x14ac:dyDescent="0.25">
      <c r="A99" t="s">
        <v>141</v>
      </c>
      <c r="B99">
        <v>32</v>
      </c>
      <c r="C99">
        <v>72.276700000000005</v>
      </c>
      <c r="D99">
        <v>10.1099</v>
      </c>
      <c r="E99">
        <v>11.5532</v>
      </c>
      <c r="F99">
        <v>32.182400000000001</v>
      </c>
      <c r="G99">
        <v>94.965100000000007</v>
      </c>
      <c r="H99">
        <v>16.5001</v>
      </c>
      <c r="I99">
        <v>83.444100000000006</v>
      </c>
      <c r="J99">
        <v>2.9491299999999998</v>
      </c>
      <c r="K99">
        <v>7952</v>
      </c>
      <c r="L99">
        <v>48194</v>
      </c>
      <c r="M99" t="s">
        <v>188</v>
      </c>
    </row>
    <row r="100" spans="1:13" x14ac:dyDescent="0.25">
      <c r="A100" t="s">
        <v>127</v>
      </c>
      <c r="B100">
        <v>32</v>
      </c>
      <c r="C100">
        <v>68.859399999999994</v>
      </c>
      <c r="D100">
        <v>13.394399999999999</v>
      </c>
      <c r="E100">
        <v>2.5342799999999999</v>
      </c>
      <c r="F100">
        <v>29.689599999999999</v>
      </c>
      <c r="G100">
        <v>94.196299999999994</v>
      </c>
      <c r="H100">
        <v>17.123999999999999</v>
      </c>
      <c r="I100">
        <v>78.168700000000001</v>
      </c>
      <c r="J100">
        <v>2.9067699999999999</v>
      </c>
      <c r="K100">
        <v>8134</v>
      </c>
      <c r="L100">
        <v>47501</v>
      </c>
      <c r="M100" t="s">
        <v>188</v>
      </c>
    </row>
    <row r="101" spans="1:13" x14ac:dyDescent="0.25">
      <c r="A101" t="s">
        <v>143</v>
      </c>
      <c r="B101">
        <v>32</v>
      </c>
      <c r="C101">
        <v>62.339100000000002</v>
      </c>
      <c r="D101">
        <v>14.8125</v>
      </c>
      <c r="E101">
        <v>12.1111</v>
      </c>
      <c r="F101">
        <v>23.217500000000001</v>
      </c>
      <c r="G101">
        <v>92.822999999999993</v>
      </c>
      <c r="H101">
        <v>17.802</v>
      </c>
      <c r="I101">
        <v>65.553100000000001</v>
      </c>
      <c r="J101">
        <v>3.1566399999999999</v>
      </c>
      <c r="K101">
        <v>9183</v>
      </c>
      <c r="L101">
        <v>51585</v>
      </c>
      <c r="M101" t="s">
        <v>188</v>
      </c>
    </row>
    <row r="102" spans="1:13" x14ac:dyDescent="0.25">
      <c r="A102" t="s">
        <v>146</v>
      </c>
      <c r="B102">
        <v>32</v>
      </c>
      <c r="C102">
        <v>65.3185</v>
      </c>
      <c r="D102">
        <v>19.3567</v>
      </c>
      <c r="E102">
        <v>8.1522000000000006</v>
      </c>
      <c r="F102">
        <v>26.634599999999999</v>
      </c>
      <c r="G102">
        <v>91.844700000000003</v>
      </c>
      <c r="H102">
        <v>17.187799999999999</v>
      </c>
      <c r="I102">
        <v>70.516800000000003</v>
      </c>
      <c r="J102">
        <v>3.1946099999999999</v>
      </c>
      <c r="K102">
        <v>8973</v>
      </c>
      <c r="L102">
        <v>52205</v>
      </c>
      <c r="M102" t="s">
        <v>188</v>
      </c>
    </row>
    <row r="103" spans="1:13" x14ac:dyDescent="0.25">
      <c r="A103" t="s">
        <v>145</v>
      </c>
      <c r="B103">
        <v>32</v>
      </c>
      <c r="C103">
        <v>72.8369</v>
      </c>
      <c r="D103">
        <v>6.5298299999999996</v>
      </c>
      <c r="E103">
        <v>13.3239</v>
      </c>
      <c r="F103">
        <v>34.564500000000002</v>
      </c>
      <c r="G103">
        <v>93.776300000000006</v>
      </c>
      <c r="H103">
        <v>16.2727</v>
      </c>
      <c r="I103">
        <v>84.592500000000001</v>
      </c>
      <c r="J103">
        <v>3.0274299999999998</v>
      </c>
      <c r="K103">
        <v>8050</v>
      </c>
      <c r="L103">
        <v>49473</v>
      </c>
      <c r="M103" t="s">
        <v>188</v>
      </c>
    </row>
    <row r="104" spans="1:13" x14ac:dyDescent="0.25">
      <c r="A104" t="s">
        <v>132</v>
      </c>
      <c r="B104">
        <v>32</v>
      </c>
      <c r="C104">
        <v>76.561499999999995</v>
      </c>
      <c r="D104">
        <v>17.633400000000002</v>
      </c>
      <c r="E104">
        <v>15.1204</v>
      </c>
      <c r="F104">
        <v>39.613500000000002</v>
      </c>
      <c r="G104">
        <v>92.284899999999993</v>
      </c>
      <c r="H104">
        <v>15.6639</v>
      </c>
      <c r="I104">
        <v>89.033199999999994</v>
      </c>
      <c r="J104">
        <v>3.0720700000000001</v>
      </c>
      <c r="K104">
        <v>7863</v>
      </c>
      <c r="L104">
        <v>50203</v>
      </c>
      <c r="M104" t="s">
        <v>188</v>
      </c>
    </row>
    <row r="105" spans="1:13" x14ac:dyDescent="0.25">
      <c r="A105" t="s">
        <v>121</v>
      </c>
      <c r="B105">
        <v>32</v>
      </c>
      <c r="C105">
        <v>82.805700000000002</v>
      </c>
      <c r="D105">
        <v>15.7301</v>
      </c>
      <c r="E105">
        <v>8.7148500000000002</v>
      </c>
      <c r="F105">
        <v>35.677</v>
      </c>
      <c r="G105">
        <v>97.433800000000005</v>
      </c>
      <c r="H105">
        <v>17.120699999999999</v>
      </c>
      <c r="I105">
        <v>95.679299999999998</v>
      </c>
      <c r="J105">
        <v>2.0112700000000001</v>
      </c>
      <c r="K105">
        <v>5627</v>
      </c>
      <c r="L105">
        <v>32867</v>
      </c>
      <c r="M105" t="s">
        <v>188</v>
      </c>
    </row>
    <row r="106" spans="1:13" x14ac:dyDescent="0.25">
      <c r="A106" t="s">
        <v>130</v>
      </c>
      <c r="B106">
        <v>32</v>
      </c>
      <c r="C106">
        <v>83.256</v>
      </c>
      <c r="D106">
        <v>11.8072</v>
      </c>
      <c r="E106">
        <v>11.6684</v>
      </c>
      <c r="F106">
        <v>35.993400000000001</v>
      </c>
      <c r="G106">
        <v>98.73</v>
      </c>
      <c r="H106">
        <v>16.771000000000001</v>
      </c>
      <c r="I106">
        <v>95.272999999999996</v>
      </c>
      <c r="J106">
        <v>2.1166200000000002</v>
      </c>
      <c r="K106">
        <v>5800</v>
      </c>
      <c r="L106">
        <v>34589</v>
      </c>
      <c r="M106" t="s">
        <v>188</v>
      </c>
    </row>
    <row r="107" spans="1:13" x14ac:dyDescent="0.25">
      <c r="A107" t="s">
        <v>123</v>
      </c>
      <c r="B107">
        <v>32</v>
      </c>
      <c r="C107">
        <v>72.477900000000005</v>
      </c>
      <c r="D107">
        <v>25.234200000000001</v>
      </c>
      <c r="E107">
        <v>27.298100000000002</v>
      </c>
      <c r="F107">
        <v>35.890599999999999</v>
      </c>
      <c r="G107">
        <v>88.592500000000001</v>
      </c>
      <c r="H107">
        <v>17.056899999999999</v>
      </c>
      <c r="I107">
        <v>90.078299999999999</v>
      </c>
      <c r="J107">
        <v>2.6548699999999998</v>
      </c>
      <c r="K107">
        <v>7400</v>
      </c>
      <c r="L107">
        <v>43385</v>
      </c>
      <c r="M107" t="s">
        <v>188</v>
      </c>
    </row>
    <row r="108" spans="1:13" x14ac:dyDescent="0.25">
      <c r="A108" t="s">
        <v>122</v>
      </c>
      <c r="B108">
        <v>32</v>
      </c>
      <c r="C108">
        <v>72.777500000000003</v>
      </c>
      <c r="D108">
        <v>28.164999999999999</v>
      </c>
      <c r="E108">
        <v>25.914000000000001</v>
      </c>
      <c r="F108">
        <v>35.826599999999999</v>
      </c>
      <c r="G108">
        <v>88.100899999999996</v>
      </c>
      <c r="H108">
        <v>16.565899999999999</v>
      </c>
      <c r="I108">
        <v>89.828599999999994</v>
      </c>
      <c r="J108">
        <v>2.8741500000000002</v>
      </c>
      <c r="K108">
        <v>7780</v>
      </c>
      <c r="L108">
        <v>46968</v>
      </c>
      <c r="M108" t="s">
        <v>188</v>
      </c>
    </row>
    <row r="109" spans="1:13" x14ac:dyDescent="0.25">
      <c r="A109" t="s">
        <v>124</v>
      </c>
      <c r="B109">
        <v>32</v>
      </c>
      <c r="C109">
        <v>81.136099999999999</v>
      </c>
      <c r="D109">
        <v>14.067500000000001</v>
      </c>
      <c r="E109">
        <v>20.2959</v>
      </c>
      <c r="F109">
        <v>34.677999999999997</v>
      </c>
      <c r="G109">
        <v>97.436599999999999</v>
      </c>
      <c r="H109">
        <v>16.769500000000001</v>
      </c>
      <c r="I109">
        <v>94.289299999999997</v>
      </c>
      <c r="J109">
        <v>2.22926</v>
      </c>
      <c r="K109">
        <v>6109</v>
      </c>
      <c r="L109">
        <v>36430</v>
      </c>
      <c r="M109" t="s">
        <v>188</v>
      </c>
    </row>
    <row r="110" spans="1:13" x14ac:dyDescent="0.25">
      <c r="A110" t="s">
        <v>139</v>
      </c>
      <c r="B110">
        <v>32</v>
      </c>
      <c r="C110">
        <v>80.489999999999995</v>
      </c>
      <c r="D110">
        <v>20.044599999999999</v>
      </c>
      <c r="E110">
        <v>13.1896</v>
      </c>
      <c r="F110">
        <v>33.906300000000002</v>
      </c>
      <c r="G110">
        <v>97.540300000000002</v>
      </c>
      <c r="H110">
        <v>16.4969</v>
      </c>
      <c r="I110">
        <v>92.206599999999995</v>
      </c>
      <c r="J110">
        <v>2.3793500000000001</v>
      </c>
      <c r="K110">
        <v>6414</v>
      </c>
      <c r="L110">
        <v>38882</v>
      </c>
      <c r="M110" t="s">
        <v>188</v>
      </c>
    </row>
    <row r="111" spans="1:13" x14ac:dyDescent="0.25">
      <c r="A111" t="s">
        <v>126</v>
      </c>
      <c r="B111">
        <v>32</v>
      </c>
      <c r="C111">
        <v>75.435000000000002</v>
      </c>
      <c r="D111">
        <v>30.956199999999999</v>
      </c>
      <c r="E111">
        <v>24.254200000000001</v>
      </c>
      <c r="F111">
        <v>41.582599999999999</v>
      </c>
      <c r="G111">
        <v>87.455299999999994</v>
      </c>
      <c r="H111">
        <v>15.4085</v>
      </c>
      <c r="I111">
        <v>93.118700000000004</v>
      </c>
      <c r="J111">
        <v>3.3244699999999998</v>
      </c>
      <c r="K111">
        <v>8037</v>
      </c>
      <c r="L111">
        <v>54952</v>
      </c>
      <c r="M111" t="s">
        <v>188</v>
      </c>
    </row>
    <row r="112" spans="1:13" x14ac:dyDescent="0.25">
      <c r="A112" t="s">
        <v>129</v>
      </c>
      <c r="B112">
        <v>32</v>
      </c>
      <c r="C112">
        <v>74.531099999999995</v>
      </c>
      <c r="D112">
        <v>33.877299999999998</v>
      </c>
      <c r="E112">
        <v>21.8491</v>
      </c>
      <c r="F112">
        <v>40.533000000000001</v>
      </c>
      <c r="G112">
        <v>85.359899999999996</v>
      </c>
      <c r="H112">
        <v>15.5054</v>
      </c>
      <c r="I112">
        <v>92.327699999999993</v>
      </c>
      <c r="J112">
        <v>3.34219</v>
      </c>
      <c r="K112">
        <v>8468</v>
      </c>
      <c r="L112">
        <v>54617</v>
      </c>
      <c r="M112" t="s">
        <v>188</v>
      </c>
    </row>
    <row r="113" spans="1:14" x14ac:dyDescent="0.25">
      <c r="A113" t="s">
        <v>135</v>
      </c>
      <c r="B113">
        <v>32</v>
      </c>
      <c r="C113">
        <v>52.432200000000002</v>
      </c>
      <c r="D113">
        <v>10.9557</v>
      </c>
      <c r="E113">
        <v>7.3042899999999999</v>
      </c>
      <c r="F113">
        <v>19.448799999999999</v>
      </c>
      <c r="G113">
        <v>96.355000000000004</v>
      </c>
      <c r="H113">
        <v>18.155000000000001</v>
      </c>
      <c r="I113">
        <v>59.9178</v>
      </c>
      <c r="J113">
        <v>4.2069200000000002</v>
      </c>
      <c r="K113">
        <v>12481</v>
      </c>
      <c r="L113">
        <v>68748</v>
      </c>
      <c r="M113" t="s">
        <v>188</v>
      </c>
    </row>
    <row r="114" spans="1:14" x14ac:dyDescent="0.25">
      <c r="A114" t="s">
        <v>116</v>
      </c>
      <c r="B114">
        <v>32</v>
      </c>
      <c r="C114">
        <v>53.919600000000003</v>
      </c>
      <c r="D114">
        <v>7.7960000000000003</v>
      </c>
      <c r="E114">
        <v>12.708</v>
      </c>
      <c r="F114">
        <v>21.17</v>
      </c>
      <c r="G114">
        <v>96.100099999999998</v>
      </c>
      <c r="H114">
        <v>17.8139</v>
      </c>
      <c r="I114">
        <v>60.544499999999999</v>
      </c>
      <c r="J114">
        <v>4.2109500000000004</v>
      </c>
      <c r="K114">
        <v>12258</v>
      </c>
      <c r="L114">
        <v>68814</v>
      </c>
      <c r="M114" t="s">
        <v>188</v>
      </c>
    </row>
    <row r="115" spans="1:14" x14ac:dyDescent="0.25">
      <c r="A115" t="s">
        <v>136</v>
      </c>
      <c r="B115">
        <v>32</v>
      </c>
      <c r="C115">
        <v>77.170199999999994</v>
      </c>
      <c r="D115">
        <v>22.024899999999999</v>
      </c>
      <c r="E115">
        <v>18.856400000000001</v>
      </c>
      <c r="F115">
        <v>35.110700000000001</v>
      </c>
      <c r="G115">
        <v>94.743600000000001</v>
      </c>
      <c r="H115">
        <v>12.717599999999999</v>
      </c>
      <c r="I115">
        <v>86.977599999999995</v>
      </c>
      <c r="J115">
        <v>5.6498900000000001</v>
      </c>
      <c r="K115">
        <v>11742</v>
      </c>
      <c r="L115">
        <v>92329</v>
      </c>
      <c r="M115" t="s">
        <v>188</v>
      </c>
    </row>
    <row r="116" spans="1:14" x14ac:dyDescent="0.25">
      <c r="A116" t="s">
        <v>134</v>
      </c>
      <c r="B116">
        <v>32</v>
      </c>
      <c r="C116">
        <v>75.7</v>
      </c>
      <c r="D116">
        <v>17.898199999999999</v>
      </c>
      <c r="E116">
        <v>24.3781</v>
      </c>
      <c r="F116">
        <v>36.711300000000001</v>
      </c>
      <c r="G116">
        <v>95.091999999999999</v>
      </c>
      <c r="H116">
        <v>12.8087</v>
      </c>
      <c r="I116">
        <v>86.210400000000007</v>
      </c>
      <c r="J116">
        <v>5.7471100000000002</v>
      </c>
      <c r="K116">
        <v>12029</v>
      </c>
      <c r="L116">
        <v>93918</v>
      </c>
      <c r="M116" t="s">
        <v>188</v>
      </c>
    </row>
    <row r="117" spans="1:14" x14ac:dyDescent="0.25">
      <c r="A117" t="s">
        <v>137</v>
      </c>
      <c r="B117">
        <v>32</v>
      </c>
      <c r="C117">
        <v>72.236599999999996</v>
      </c>
      <c r="D117">
        <v>26.322700000000001</v>
      </c>
      <c r="E117">
        <v>37.3581</v>
      </c>
      <c r="F117">
        <v>40.845599999999997</v>
      </c>
      <c r="G117">
        <v>86.435100000000006</v>
      </c>
      <c r="H117">
        <v>24.395299999999999</v>
      </c>
      <c r="I117">
        <v>91.137200000000007</v>
      </c>
      <c r="J117">
        <v>0.91352299999999997</v>
      </c>
      <c r="K117">
        <v>3641</v>
      </c>
      <c r="L117">
        <v>14928</v>
      </c>
      <c r="M117" t="s">
        <v>188</v>
      </c>
    </row>
    <row r="118" spans="1:14" x14ac:dyDescent="0.25">
      <c r="A118" t="s">
        <v>128</v>
      </c>
      <c r="B118">
        <v>32</v>
      </c>
      <c r="C118">
        <v>76.710700000000003</v>
      </c>
      <c r="D118">
        <v>29.913799999999998</v>
      </c>
      <c r="E118">
        <v>37.150799999999997</v>
      </c>
      <c r="F118">
        <v>41.709299999999999</v>
      </c>
      <c r="G118">
        <v>87.318299999999994</v>
      </c>
      <c r="H118">
        <v>24.445900000000002</v>
      </c>
      <c r="I118">
        <v>97.173900000000003</v>
      </c>
      <c r="J118">
        <v>0.80505300000000002</v>
      </c>
      <c r="K118">
        <v>3216</v>
      </c>
      <c r="L118">
        <v>13156</v>
      </c>
      <c r="M118" t="s">
        <v>188</v>
      </c>
    </row>
    <row r="119" spans="1:14" x14ac:dyDescent="0.25">
      <c r="A119" t="s">
        <v>138</v>
      </c>
      <c r="B119">
        <v>32</v>
      </c>
      <c r="C119">
        <v>78.319100000000006</v>
      </c>
      <c r="D119">
        <v>29.650600000000001</v>
      </c>
      <c r="E119">
        <v>17.434999999999999</v>
      </c>
      <c r="F119">
        <v>36.108699999999999</v>
      </c>
      <c r="G119">
        <v>90.245099999999994</v>
      </c>
      <c r="H119">
        <v>15.2836</v>
      </c>
      <c r="I119">
        <v>90.0745</v>
      </c>
      <c r="J119">
        <v>3.1603699999999999</v>
      </c>
      <c r="K119">
        <v>7893</v>
      </c>
      <c r="L119">
        <v>51646</v>
      </c>
      <c r="M119" t="s">
        <v>188</v>
      </c>
    </row>
    <row r="120" spans="1:14" x14ac:dyDescent="0.25">
      <c r="A120" t="s">
        <v>147</v>
      </c>
      <c r="B120">
        <v>32</v>
      </c>
      <c r="C120">
        <v>79.627799999999993</v>
      </c>
      <c r="D120">
        <v>25.598500000000001</v>
      </c>
      <c r="E120">
        <v>17.6404</v>
      </c>
      <c r="F120">
        <v>36.762300000000003</v>
      </c>
      <c r="G120">
        <v>92.299000000000007</v>
      </c>
      <c r="H120">
        <v>14.902799999999999</v>
      </c>
      <c r="I120">
        <v>92.176299999999998</v>
      </c>
      <c r="J120">
        <v>3.2977799999999999</v>
      </c>
      <c r="K120">
        <v>8031</v>
      </c>
      <c r="L120">
        <v>53891</v>
      </c>
      <c r="M120" t="s">
        <v>188</v>
      </c>
    </row>
    <row r="121" spans="1:14" x14ac:dyDescent="0.25">
      <c r="A121" t="s">
        <v>117</v>
      </c>
      <c r="B121">
        <v>32</v>
      </c>
      <c r="C121">
        <v>81.368499999999997</v>
      </c>
      <c r="D121">
        <v>22.601099999999999</v>
      </c>
      <c r="E121">
        <v>4.3132700000000002</v>
      </c>
      <c r="F121">
        <v>39.218400000000003</v>
      </c>
      <c r="G121">
        <v>95.27</v>
      </c>
      <c r="H121">
        <v>15.567299999999999</v>
      </c>
      <c r="I121">
        <v>94.245999999999995</v>
      </c>
      <c r="J121">
        <v>2.7707600000000001</v>
      </c>
      <c r="K121">
        <v>7048</v>
      </c>
      <c r="L121">
        <v>45279</v>
      </c>
      <c r="M121" t="s">
        <v>188</v>
      </c>
    </row>
    <row r="122" spans="1:14" x14ac:dyDescent="0.25">
      <c r="A122" t="s">
        <v>144</v>
      </c>
      <c r="B122">
        <v>32</v>
      </c>
      <c r="C122">
        <v>80.525800000000004</v>
      </c>
      <c r="D122">
        <v>18.871700000000001</v>
      </c>
      <c r="E122">
        <v>3.6656900000000001</v>
      </c>
      <c r="F122">
        <v>34.703099999999999</v>
      </c>
      <c r="G122">
        <v>95.322299999999998</v>
      </c>
      <c r="H122">
        <v>15.3721</v>
      </c>
      <c r="I122">
        <v>93.066800000000001</v>
      </c>
      <c r="J122">
        <v>2.9382199999999998</v>
      </c>
      <c r="K122">
        <v>7381</v>
      </c>
      <c r="L122">
        <v>48015</v>
      </c>
      <c r="M122" t="s">
        <v>188</v>
      </c>
    </row>
    <row r="123" spans="1:14" x14ac:dyDescent="0.25">
      <c r="A123" t="s">
        <v>118</v>
      </c>
      <c r="B123">
        <v>32</v>
      </c>
      <c r="C123">
        <v>74.774100000000004</v>
      </c>
      <c r="D123">
        <v>9.8684200000000004</v>
      </c>
      <c r="E123">
        <v>15.8668</v>
      </c>
      <c r="F123">
        <v>27.811</v>
      </c>
      <c r="G123">
        <v>94.975800000000007</v>
      </c>
      <c r="H123">
        <v>15.5351</v>
      </c>
      <c r="I123">
        <v>87.332499999999996</v>
      </c>
      <c r="J123">
        <v>3.3014899999999998</v>
      </c>
      <c r="K123">
        <v>8381</v>
      </c>
      <c r="L123">
        <v>53952</v>
      </c>
      <c r="M123" t="s">
        <v>188</v>
      </c>
    </row>
    <row r="124" spans="1:14" x14ac:dyDescent="0.25">
      <c r="A124" t="s">
        <v>131</v>
      </c>
      <c r="B124">
        <v>32</v>
      </c>
      <c r="C124">
        <v>73.183099999999996</v>
      </c>
      <c r="D124">
        <v>7.6735300000000004</v>
      </c>
      <c r="E124">
        <v>13.4373</v>
      </c>
      <c r="F124">
        <v>27.876100000000001</v>
      </c>
      <c r="G124">
        <v>96.384299999999996</v>
      </c>
      <c r="H124">
        <v>15.855700000000001</v>
      </c>
      <c r="I124">
        <v>84.154300000000006</v>
      </c>
      <c r="J124">
        <v>3.2416999999999998</v>
      </c>
      <c r="K124">
        <v>8399</v>
      </c>
      <c r="L124">
        <v>52975</v>
      </c>
      <c r="M124" t="s">
        <v>188</v>
      </c>
    </row>
    <row r="125" spans="1:14" x14ac:dyDescent="0.25">
      <c r="A125" t="s">
        <v>119</v>
      </c>
      <c r="B125">
        <v>32</v>
      </c>
      <c r="C125">
        <v>81.015500000000003</v>
      </c>
      <c r="D125">
        <v>20.4436</v>
      </c>
      <c r="E125">
        <v>21.186800000000002</v>
      </c>
      <c r="F125">
        <v>40.756599999999999</v>
      </c>
      <c r="G125">
        <v>95.138300000000001</v>
      </c>
      <c r="H125">
        <v>14.5564</v>
      </c>
      <c r="I125">
        <v>95.158100000000005</v>
      </c>
      <c r="J125">
        <v>3.4186299999999998</v>
      </c>
      <c r="K125">
        <v>8132</v>
      </c>
      <c r="L125">
        <v>55866</v>
      </c>
      <c r="M125" t="s">
        <v>188</v>
      </c>
    </row>
    <row r="126" spans="1:14" x14ac:dyDescent="0.25">
      <c r="A126" t="s">
        <v>125</v>
      </c>
      <c r="B126">
        <v>32</v>
      </c>
      <c r="C126">
        <v>81.096800000000002</v>
      </c>
      <c r="D126">
        <v>18.1937</v>
      </c>
      <c r="E126">
        <v>20.956399999999999</v>
      </c>
      <c r="F126">
        <v>39.403199999999998</v>
      </c>
      <c r="G126">
        <v>96.331100000000006</v>
      </c>
      <c r="H126">
        <v>14.626899999999999</v>
      </c>
      <c r="I126">
        <v>94.753399999999999</v>
      </c>
      <c r="J126">
        <v>3.36267</v>
      </c>
      <c r="K126">
        <v>8371</v>
      </c>
      <c r="L126">
        <v>54327</v>
      </c>
      <c r="M126" t="s">
        <v>188</v>
      </c>
    </row>
    <row r="127" spans="1:14" x14ac:dyDescent="0.25">
      <c r="A127" t="s">
        <v>120</v>
      </c>
      <c r="B127">
        <v>32</v>
      </c>
      <c r="C127">
        <v>69.963399999999993</v>
      </c>
      <c r="D127">
        <v>20.3627</v>
      </c>
      <c r="E127">
        <v>13.5814</v>
      </c>
      <c r="F127">
        <v>29.586200000000002</v>
      </c>
      <c r="G127">
        <v>87.566400000000002</v>
      </c>
      <c r="H127">
        <v>15.3901</v>
      </c>
      <c r="I127">
        <v>85.667199999999994</v>
      </c>
      <c r="J127">
        <v>3.8786999999999998</v>
      </c>
      <c r="K127">
        <v>9754</v>
      </c>
      <c r="L127">
        <v>63384</v>
      </c>
      <c r="M127" t="s">
        <v>188</v>
      </c>
    </row>
    <row r="128" spans="1:14" x14ac:dyDescent="0.25">
      <c r="A128" t="s">
        <v>142</v>
      </c>
      <c r="B128">
        <v>32</v>
      </c>
      <c r="C128">
        <v>70.974400000000003</v>
      </c>
      <c r="D128">
        <v>26.804400000000001</v>
      </c>
      <c r="E128">
        <v>15.537699999999999</v>
      </c>
      <c r="F128">
        <v>32.576599999999999</v>
      </c>
      <c r="G128">
        <v>87.138000000000005</v>
      </c>
      <c r="H128">
        <v>15.4216</v>
      </c>
      <c r="I128">
        <v>85.588700000000003</v>
      </c>
      <c r="J128">
        <v>3.74594</v>
      </c>
      <c r="K128">
        <v>9440</v>
      </c>
      <c r="L128">
        <v>61215</v>
      </c>
      <c r="M128" t="s">
        <v>188</v>
      </c>
      <c r="N128">
        <f>SUM(L97:L128)</f>
        <v>1634165</v>
      </c>
    </row>
    <row r="129" spans="1:13" x14ac:dyDescent="0.25">
      <c r="A129" t="s">
        <v>140</v>
      </c>
      <c r="B129">
        <v>32</v>
      </c>
      <c r="C129">
        <v>78.197900000000004</v>
      </c>
      <c r="D129">
        <v>19.6829</v>
      </c>
      <c r="E129">
        <v>25.869599999999998</v>
      </c>
      <c r="F129">
        <v>46.892000000000003</v>
      </c>
      <c r="G129">
        <v>92.3279</v>
      </c>
      <c r="H129">
        <v>14.1752</v>
      </c>
      <c r="I129">
        <v>90.531700000000001</v>
      </c>
      <c r="J129">
        <v>3.7090999999999998</v>
      </c>
      <c r="K129">
        <v>9204</v>
      </c>
      <c r="L129">
        <v>64934</v>
      </c>
      <c r="M129" t="s">
        <v>187</v>
      </c>
    </row>
    <row r="130" spans="1:13" x14ac:dyDescent="0.25">
      <c r="A130" t="s">
        <v>133</v>
      </c>
      <c r="B130">
        <v>32</v>
      </c>
      <c r="C130">
        <v>78.772099999999995</v>
      </c>
      <c r="D130">
        <v>22.032599999999999</v>
      </c>
      <c r="E130">
        <v>25.719100000000001</v>
      </c>
      <c r="F130">
        <v>45.871899999999997</v>
      </c>
      <c r="G130">
        <v>92.663899999999998</v>
      </c>
      <c r="H130">
        <v>14.5558</v>
      </c>
      <c r="I130">
        <v>92.030699999999996</v>
      </c>
      <c r="J130">
        <v>3.3759199999999998</v>
      </c>
      <c r="K130">
        <v>8602</v>
      </c>
      <c r="L130">
        <v>59101</v>
      </c>
      <c r="M130" t="s">
        <v>187</v>
      </c>
    </row>
    <row r="131" spans="1:13" x14ac:dyDescent="0.25">
      <c r="A131" t="s">
        <v>141</v>
      </c>
      <c r="B131">
        <v>32</v>
      </c>
      <c r="C131">
        <v>62.028199999999998</v>
      </c>
      <c r="D131">
        <v>24.447600000000001</v>
      </c>
      <c r="E131">
        <v>18.3719</v>
      </c>
      <c r="F131">
        <v>36.7605</v>
      </c>
      <c r="G131">
        <v>90.902500000000003</v>
      </c>
      <c r="H131">
        <v>17.825299999999999</v>
      </c>
      <c r="I131">
        <v>70.244699999999995</v>
      </c>
      <c r="J131">
        <v>2.9645000000000001</v>
      </c>
      <c r="K131">
        <v>9251</v>
      </c>
      <c r="L131">
        <v>51899</v>
      </c>
      <c r="M131" t="s">
        <v>187</v>
      </c>
    </row>
    <row r="132" spans="1:13" x14ac:dyDescent="0.25">
      <c r="A132" t="s">
        <v>127</v>
      </c>
      <c r="B132">
        <v>32</v>
      </c>
      <c r="C132">
        <v>61.191099999999999</v>
      </c>
      <c r="D132">
        <v>20.431799999999999</v>
      </c>
      <c r="E132">
        <v>22.897099999999998</v>
      </c>
      <c r="F132">
        <v>38.016800000000003</v>
      </c>
      <c r="G132">
        <v>90.756399999999999</v>
      </c>
      <c r="H132">
        <v>18.207999999999998</v>
      </c>
      <c r="I132">
        <v>71.230099999999993</v>
      </c>
      <c r="J132">
        <v>2.8581400000000001</v>
      </c>
      <c r="K132">
        <v>9110</v>
      </c>
      <c r="L132">
        <v>50037</v>
      </c>
      <c r="M132" t="s">
        <v>187</v>
      </c>
    </row>
    <row r="133" spans="1:13" x14ac:dyDescent="0.25">
      <c r="A133" t="s">
        <v>143</v>
      </c>
      <c r="B133">
        <v>32</v>
      </c>
      <c r="C133">
        <v>62.656799999999997</v>
      </c>
      <c r="D133">
        <v>18.982399999999998</v>
      </c>
      <c r="E133">
        <v>27.975999999999999</v>
      </c>
      <c r="F133">
        <v>30.5852</v>
      </c>
      <c r="G133">
        <v>91.250299999999996</v>
      </c>
      <c r="H133">
        <v>17.6738</v>
      </c>
      <c r="I133">
        <v>70.819000000000003</v>
      </c>
      <c r="J133">
        <v>2.9806900000000001</v>
      </c>
      <c r="K133">
        <v>9222</v>
      </c>
      <c r="L133">
        <v>52182</v>
      </c>
      <c r="M133" t="s">
        <v>187</v>
      </c>
    </row>
    <row r="134" spans="1:13" x14ac:dyDescent="0.25">
      <c r="A134" t="s">
        <v>146</v>
      </c>
      <c r="B134">
        <v>32</v>
      </c>
      <c r="C134">
        <v>63.659500000000001</v>
      </c>
      <c r="D134">
        <v>18.197500000000002</v>
      </c>
      <c r="E134">
        <v>27.471900000000002</v>
      </c>
      <c r="F134">
        <v>28.005800000000001</v>
      </c>
      <c r="G134">
        <v>93.224199999999996</v>
      </c>
      <c r="H134">
        <v>16.811900000000001</v>
      </c>
      <c r="I134">
        <v>71.471299999999999</v>
      </c>
      <c r="J134">
        <v>3.3547699999999998</v>
      </c>
      <c r="K134">
        <v>9873</v>
      </c>
      <c r="L134">
        <v>58731</v>
      </c>
      <c r="M134" t="s">
        <v>187</v>
      </c>
    </row>
    <row r="135" spans="1:13" x14ac:dyDescent="0.25">
      <c r="A135" t="s">
        <v>145</v>
      </c>
      <c r="B135">
        <v>32</v>
      </c>
      <c r="C135">
        <v>72.2179</v>
      </c>
      <c r="D135">
        <v>24.1571</v>
      </c>
      <c r="E135">
        <v>22.8994</v>
      </c>
      <c r="F135">
        <v>35.419699999999999</v>
      </c>
      <c r="G135">
        <v>80.405699999999996</v>
      </c>
      <c r="H135">
        <v>15.5769</v>
      </c>
      <c r="I135">
        <v>80.502700000000004</v>
      </c>
      <c r="J135">
        <v>3.2772399999999999</v>
      </c>
      <c r="K135">
        <v>8937</v>
      </c>
      <c r="L135">
        <v>57374</v>
      </c>
      <c r="M135" t="s">
        <v>187</v>
      </c>
    </row>
    <row r="136" spans="1:13" x14ac:dyDescent="0.25">
      <c r="A136" t="s">
        <v>132</v>
      </c>
      <c r="B136">
        <v>32</v>
      </c>
      <c r="C136">
        <v>71.699399999999997</v>
      </c>
      <c r="D136">
        <v>25.553699999999999</v>
      </c>
      <c r="E136">
        <v>34.255899999999997</v>
      </c>
      <c r="F136">
        <v>36.921700000000001</v>
      </c>
      <c r="G136">
        <v>78.311499999999995</v>
      </c>
      <c r="H136">
        <v>15.673400000000001</v>
      </c>
      <c r="I136">
        <v>84.733400000000003</v>
      </c>
      <c r="J136">
        <v>3.2637700000000001</v>
      </c>
      <c r="K136">
        <v>8955</v>
      </c>
      <c r="L136">
        <v>57138</v>
      </c>
      <c r="M136" t="s">
        <v>187</v>
      </c>
    </row>
    <row r="137" spans="1:13" x14ac:dyDescent="0.25">
      <c r="A137" t="s">
        <v>121</v>
      </c>
      <c r="B137">
        <v>32</v>
      </c>
      <c r="C137">
        <v>69.466700000000003</v>
      </c>
      <c r="D137">
        <v>31.347300000000001</v>
      </c>
      <c r="E137">
        <v>36.226100000000002</v>
      </c>
      <c r="F137">
        <v>48.397599999999997</v>
      </c>
      <c r="G137">
        <v>82.9375</v>
      </c>
      <c r="H137">
        <v>18.175599999999999</v>
      </c>
      <c r="I137">
        <v>88.9255</v>
      </c>
      <c r="J137">
        <v>2.2296</v>
      </c>
      <c r="K137">
        <v>7094</v>
      </c>
      <c r="L137">
        <v>39033</v>
      </c>
      <c r="M137" t="s">
        <v>187</v>
      </c>
    </row>
    <row r="138" spans="1:13" x14ac:dyDescent="0.25">
      <c r="A138" t="s">
        <v>130</v>
      </c>
      <c r="B138">
        <v>32</v>
      </c>
      <c r="C138">
        <v>73.652199999999993</v>
      </c>
      <c r="D138">
        <v>30.240200000000002</v>
      </c>
      <c r="E138">
        <v>27.651299999999999</v>
      </c>
      <c r="F138">
        <v>49.274000000000001</v>
      </c>
      <c r="G138">
        <v>86.776499999999999</v>
      </c>
      <c r="H138">
        <v>17.4161</v>
      </c>
      <c r="I138">
        <v>89.735699999999994</v>
      </c>
      <c r="J138">
        <v>2.2543500000000001</v>
      </c>
      <c r="K138">
        <v>6873</v>
      </c>
      <c r="L138">
        <v>39466</v>
      </c>
      <c r="M138" t="s">
        <v>187</v>
      </c>
    </row>
    <row r="139" spans="1:13" x14ac:dyDescent="0.25">
      <c r="A139" t="s">
        <v>123</v>
      </c>
      <c r="B139">
        <v>32</v>
      </c>
      <c r="C139">
        <v>62.407299999999999</v>
      </c>
      <c r="D139">
        <v>55.647799999999997</v>
      </c>
      <c r="E139">
        <v>3.8980299999999999</v>
      </c>
      <c r="F139">
        <v>37.475299999999997</v>
      </c>
      <c r="G139">
        <v>59.946199999999997</v>
      </c>
      <c r="H139">
        <v>18.030999999999999</v>
      </c>
      <c r="I139">
        <v>78.700299999999999</v>
      </c>
      <c r="J139">
        <v>2.82951</v>
      </c>
      <c r="K139">
        <v>8931</v>
      </c>
      <c r="L139">
        <v>49535</v>
      </c>
      <c r="M139" t="s">
        <v>187</v>
      </c>
    </row>
    <row r="140" spans="1:13" x14ac:dyDescent="0.25">
      <c r="A140" t="s">
        <v>122</v>
      </c>
      <c r="B140">
        <v>32</v>
      </c>
      <c r="C140">
        <v>64.371700000000004</v>
      </c>
      <c r="D140">
        <v>55.9542</v>
      </c>
      <c r="E140">
        <v>0.99268599999999996</v>
      </c>
      <c r="F140">
        <v>41.2117</v>
      </c>
      <c r="G140">
        <v>62.957500000000003</v>
      </c>
      <c r="H140">
        <v>17.609400000000001</v>
      </c>
      <c r="I140">
        <v>80.880099999999999</v>
      </c>
      <c r="J140">
        <v>2.8550800000000001</v>
      </c>
      <c r="K140">
        <v>8801</v>
      </c>
      <c r="L140">
        <v>49983</v>
      </c>
      <c r="M140" t="s">
        <v>187</v>
      </c>
    </row>
    <row r="141" spans="1:13" x14ac:dyDescent="0.25">
      <c r="A141" t="s">
        <v>124</v>
      </c>
      <c r="B141">
        <v>32</v>
      </c>
      <c r="C141">
        <v>66.146799999999999</v>
      </c>
      <c r="D141">
        <v>46.952500000000001</v>
      </c>
      <c r="E141">
        <v>32.177599999999998</v>
      </c>
      <c r="F141">
        <v>39.560400000000001</v>
      </c>
      <c r="G141">
        <v>63.293199999999999</v>
      </c>
      <c r="H141">
        <v>18.864999999999998</v>
      </c>
      <c r="I141">
        <v>87.808700000000002</v>
      </c>
      <c r="J141">
        <v>2.19916</v>
      </c>
      <c r="K141">
        <v>7263</v>
      </c>
      <c r="L141">
        <v>38500</v>
      </c>
      <c r="M141" t="s">
        <v>187</v>
      </c>
    </row>
    <row r="142" spans="1:13" x14ac:dyDescent="0.25">
      <c r="A142" t="s">
        <v>139</v>
      </c>
      <c r="B142">
        <v>32</v>
      </c>
      <c r="C142">
        <v>63.779400000000003</v>
      </c>
      <c r="D142">
        <v>50.535800000000002</v>
      </c>
      <c r="E142">
        <v>21.600999999999999</v>
      </c>
      <c r="F142">
        <v>37.968899999999998</v>
      </c>
      <c r="G142">
        <v>57.7712</v>
      </c>
      <c r="H142">
        <v>18.279299999999999</v>
      </c>
      <c r="I142">
        <v>80.836699999999993</v>
      </c>
      <c r="J142">
        <v>2.6002000000000001</v>
      </c>
      <c r="K142">
        <v>8320</v>
      </c>
      <c r="L142">
        <v>45521</v>
      </c>
      <c r="M142" t="s">
        <v>187</v>
      </c>
    </row>
    <row r="143" spans="1:13" x14ac:dyDescent="0.25">
      <c r="A143" t="s">
        <v>126</v>
      </c>
      <c r="B143">
        <v>32</v>
      </c>
      <c r="C143">
        <v>67.937299999999993</v>
      </c>
      <c r="D143">
        <v>57.902299999999997</v>
      </c>
      <c r="E143">
        <v>2.7351999999999999</v>
      </c>
      <c r="F143">
        <v>37.873699999999999</v>
      </c>
      <c r="G143">
        <v>56.028100000000002</v>
      </c>
      <c r="H143">
        <v>16.4542</v>
      </c>
      <c r="I143">
        <v>89.493899999999996</v>
      </c>
      <c r="J143">
        <v>3.14194</v>
      </c>
      <c r="K143">
        <v>9024</v>
      </c>
      <c r="L143">
        <v>55897</v>
      </c>
      <c r="M143" t="s">
        <v>187</v>
      </c>
    </row>
    <row r="144" spans="1:13" x14ac:dyDescent="0.25">
      <c r="A144" t="s">
        <v>129</v>
      </c>
      <c r="B144">
        <v>32</v>
      </c>
      <c r="C144">
        <v>66.373800000000003</v>
      </c>
      <c r="D144">
        <v>52.602400000000003</v>
      </c>
      <c r="E144">
        <v>20.6144</v>
      </c>
      <c r="F144">
        <v>36.431800000000003</v>
      </c>
      <c r="G144">
        <v>58.995100000000001</v>
      </c>
      <c r="H144">
        <v>17.132999999999999</v>
      </c>
      <c r="I144">
        <v>86.702500000000001</v>
      </c>
      <c r="J144">
        <v>2.9157600000000001</v>
      </c>
      <c r="K144">
        <v>8745</v>
      </c>
      <c r="L144">
        <v>51045</v>
      </c>
      <c r="M144" t="s">
        <v>187</v>
      </c>
    </row>
    <row r="145" spans="1:14" x14ac:dyDescent="0.25">
      <c r="A145" t="s">
        <v>135</v>
      </c>
      <c r="B145">
        <v>32</v>
      </c>
      <c r="C145">
        <v>70.100700000000003</v>
      </c>
      <c r="D145">
        <v>3.1295099999999998</v>
      </c>
      <c r="E145">
        <v>41.118000000000002</v>
      </c>
      <c r="F145">
        <v>35.493600000000001</v>
      </c>
      <c r="G145">
        <v>90.285899999999998</v>
      </c>
      <c r="H145">
        <v>14.477600000000001</v>
      </c>
      <c r="I145">
        <v>84.431899999999999</v>
      </c>
      <c r="J145">
        <v>4.3321800000000001</v>
      </c>
      <c r="K145">
        <v>10980</v>
      </c>
      <c r="L145">
        <v>75843</v>
      </c>
      <c r="M145" t="s">
        <v>187</v>
      </c>
    </row>
    <row r="146" spans="1:14" x14ac:dyDescent="0.25">
      <c r="A146" t="s">
        <v>116</v>
      </c>
      <c r="B146">
        <v>32</v>
      </c>
      <c r="C146">
        <v>72.363100000000003</v>
      </c>
      <c r="D146">
        <v>12.0198</v>
      </c>
      <c r="E146">
        <v>26.813500000000001</v>
      </c>
      <c r="F146">
        <v>40.011600000000001</v>
      </c>
      <c r="G146">
        <v>92.754999999999995</v>
      </c>
      <c r="H146">
        <v>13.9284</v>
      </c>
      <c r="I146">
        <v>85.838800000000006</v>
      </c>
      <c r="J146">
        <v>4.56569</v>
      </c>
      <c r="K146">
        <v>11133</v>
      </c>
      <c r="L146">
        <v>79930</v>
      </c>
      <c r="M146" t="s">
        <v>187</v>
      </c>
    </row>
    <row r="147" spans="1:14" x14ac:dyDescent="0.25">
      <c r="A147" t="s">
        <v>136</v>
      </c>
      <c r="B147">
        <v>32</v>
      </c>
      <c r="C147">
        <v>83.155000000000001</v>
      </c>
      <c r="D147">
        <v>25.678799999999999</v>
      </c>
      <c r="E147">
        <v>16.213100000000001</v>
      </c>
      <c r="F147">
        <v>48.2241</v>
      </c>
      <c r="G147">
        <v>84.016300000000001</v>
      </c>
      <c r="H147">
        <v>11.3559</v>
      </c>
      <c r="I147">
        <v>93.103800000000007</v>
      </c>
      <c r="J147">
        <v>6.37981</v>
      </c>
      <c r="K147">
        <v>12683</v>
      </c>
      <c r="L147">
        <v>111690</v>
      </c>
      <c r="M147" t="s">
        <v>187</v>
      </c>
    </row>
    <row r="148" spans="1:14" x14ac:dyDescent="0.25">
      <c r="A148" t="s">
        <v>134</v>
      </c>
      <c r="B148">
        <v>32</v>
      </c>
      <c r="C148">
        <v>79.8964</v>
      </c>
      <c r="D148">
        <v>27.845400000000001</v>
      </c>
      <c r="E148">
        <v>17.451499999999999</v>
      </c>
      <c r="F148">
        <v>39.341299999999997</v>
      </c>
      <c r="G148">
        <v>86.739199999999997</v>
      </c>
      <c r="H148">
        <v>12.263</v>
      </c>
      <c r="I148">
        <v>91.196899999999999</v>
      </c>
      <c r="J148">
        <v>5.48787</v>
      </c>
      <c r="K148">
        <v>11781</v>
      </c>
      <c r="L148">
        <v>96075</v>
      </c>
      <c r="M148" t="s">
        <v>187</v>
      </c>
    </row>
    <row r="149" spans="1:14" x14ac:dyDescent="0.25">
      <c r="A149" t="s">
        <v>137</v>
      </c>
      <c r="B149">
        <v>32</v>
      </c>
      <c r="C149">
        <v>73.775000000000006</v>
      </c>
      <c r="D149">
        <v>42.489400000000003</v>
      </c>
      <c r="E149">
        <v>19.380299999999998</v>
      </c>
      <c r="F149">
        <v>44.196899999999999</v>
      </c>
      <c r="G149">
        <v>75.930599999999998</v>
      </c>
      <c r="H149">
        <v>21.005700000000001</v>
      </c>
      <c r="I149">
        <v>90.073300000000003</v>
      </c>
      <c r="J149">
        <v>1.2806</v>
      </c>
      <c r="K149">
        <v>4709</v>
      </c>
      <c r="L149">
        <v>22419</v>
      </c>
      <c r="M149" t="s">
        <v>187</v>
      </c>
    </row>
    <row r="150" spans="1:14" x14ac:dyDescent="0.25">
      <c r="A150" t="s">
        <v>128</v>
      </c>
      <c r="B150">
        <v>32</v>
      </c>
      <c r="C150">
        <v>74.244900000000001</v>
      </c>
      <c r="D150">
        <v>41.421999999999997</v>
      </c>
      <c r="E150">
        <v>25.733499999999999</v>
      </c>
      <c r="F150">
        <v>42.947499999999998</v>
      </c>
      <c r="G150">
        <v>73.520399999999995</v>
      </c>
      <c r="H150">
        <v>22.928799999999999</v>
      </c>
      <c r="I150">
        <v>91.784000000000006</v>
      </c>
      <c r="J150">
        <v>0.97221900000000006</v>
      </c>
      <c r="K150">
        <v>3902</v>
      </c>
      <c r="L150">
        <v>17020</v>
      </c>
      <c r="M150" t="s">
        <v>187</v>
      </c>
    </row>
    <row r="151" spans="1:14" x14ac:dyDescent="0.25">
      <c r="A151" t="s">
        <v>138</v>
      </c>
      <c r="B151">
        <v>32</v>
      </c>
      <c r="C151">
        <v>66.763999999999996</v>
      </c>
      <c r="D151">
        <v>29.893799999999999</v>
      </c>
      <c r="E151">
        <v>8.1475600000000004</v>
      </c>
      <c r="F151">
        <v>30.830200000000001</v>
      </c>
      <c r="G151">
        <v>86.941500000000005</v>
      </c>
      <c r="H151">
        <v>16.398700000000002</v>
      </c>
      <c r="I151">
        <v>73.415300000000002</v>
      </c>
      <c r="J151">
        <v>3.2864599999999999</v>
      </c>
      <c r="K151">
        <v>9435</v>
      </c>
      <c r="L151">
        <v>57535</v>
      </c>
      <c r="M151" t="s">
        <v>187</v>
      </c>
    </row>
    <row r="152" spans="1:14" x14ac:dyDescent="0.25">
      <c r="A152" t="s">
        <v>147</v>
      </c>
      <c r="B152">
        <v>32</v>
      </c>
      <c r="C152">
        <v>65.228800000000007</v>
      </c>
      <c r="D152">
        <v>29.852599999999999</v>
      </c>
      <c r="E152">
        <v>5.5692000000000004</v>
      </c>
      <c r="F152">
        <v>32.706800000000001</v>
      </c>
      <c r="G152">
        <v>88.744799999999998</v>
      </c>
      <c r="H152">
        <v>17.3995</v>
      </c>
      <c r="I152">
        <v>72.920199999999994</v>
      </c>
      <c r="J152">
        <v>2.8824200000000002</v>
      </c>
      <c r="K152">
        <v>8780</v>
      </c>
      <c r="L152">
        <v>50462</v>
      </c>
      <c r="M152" t="s">
        <v>187</v>
      </c>
    </row>
    <row r="153" spans="1:14" x14ac:dyDescent="0.25">
      <c r="A153" t="s">
        <v>117</v>
      </c>
      <c r="B153">
        <v>32</v>
      </c>
      <c r="C153">
        <v>70.549099999999996</v>
      </c>
      <c r="D153">
        <v>46.559199999999997</v>
      </c>
      <c r="E153">
        <v>7.6416300000000001</v>
      </c>
      <c r="F153">
        <v>42.514699999999998</v>
      </c>
      <c r="G153">
        <v>72.896699999999996</v>
      </c>
      <c r="H153">
        <v>16.974299999999999</v>
      </c>
      <c r="I153">
        <v>83.2971</v>
      </c>
      <c r="J153">
        <v>2.65388</v>
      </c>
      <c r="K153">
        <v>7886</v>
      </c>
      <c r="L153">
        <v>46461</v>
      </c>
      <c r="M153" t="s">
        <v>187</v>
      </c>
    </row>
    <row r="154" spans="1:14" x14ac:dyDescent="0.25">
      <c r="A154" t="s">
        <v>144</v>
      </c>
      <c r="B154">
        <v>32</v>
      </c>
      <c r="C154">
        <v>68.660700000000006</v>
      </c>
      <c r="D154">
        <v>44.398499999999999</v>
      </c>
      <c r="E154">
        <v>18.45</v>
      </c>
      <c r="F154">
        <v>41.180199999999999</v>
      </c>
      <c r="G154">
        <v>74.739000000000004</v>
      </c>
      <c r="H154">
        <v>17.343499999999999</v>
      </c>
      <c r="I154">
        <v>85.671999999999997</v>
      </c>
      <c r="J154">
        <v>2.6267499999999999</v>
      </c>
      <c r="K154">
        <v>7975</v>
      </c>
      <c r="L154">
        <v>45986</v>
      </c>
      <c r="M154" t="s">
        <v>187</v>
      </c>
    </row>
    <row r="155" spans="1:14" x14ac:dyDescent="0.25">
      <c r="A155" t="s">
        <v>118</v>
      </c>
      <c r="B155">
        <v>32</v>
      </c>
      <c r="C155">
        <v>67.074100000000001</v>
      </c>
      <c r="D155">
        <v>44.466799999999999</v>
      </c>
      <c r="E155">
        <v>27.152100000000001</v>
      </c>
      <c r="F155">
        <v>35.127699999999997</v>
      </c>
      <c r="G155">
        <v>58.655099999999997</v>
      </c>
      <c r="H155">
        <v>17.1494</v>
      </c>
      <c r="I155">
        <v>84.419600000000003</v>
      </c>
      <c r="J155">
        <v>2.8469799999999998</v>
      </c>
      <c r="K155">
        <v>8547</v>
      </c>
      <c r="L155">
        <v>49841</v>
      </c>
      <c r="M155" t="s">
        <v>187</v>
      </c>
    </row>
    <row r="156" spans="1:14" x14ac:dyDescent="0.25">
      <c r="A156" t="s">
        <v>131</v>
      </c>
      <c r="B156">
        <v>32</v>
      </c>
      <c r="C156">
        <v>65.499700000000004</v>
      </c>
      <c r="D156">
        <v>43.871299999999998</v>
      </c>
      <c r="E156">
        <v>27.285799999999998</v>
      </c>
      <c r="F156">
        <v>31.5487</v>
      </c>
      <c r="G156">
        <v>60.954900000000002</v>
      </c>
      <c r="H156">
        <v>17.2822</v>
      </c>
      <c r="I156">
        <v>82.579599999999999</v>
      </c>
      <c r="J156">
        <v>2.9172099999999999</v>
      </c>
      <c r="K156">
        <v>8826</v>
      </c>
      <c r="L156">
        <v>51071</v>
      </c>
      <c r="M156" t="s">
        <v>187</v>
      </c>
    </row>
    <row r="157" spans="1:14" x14ac:dyDescent="0.25">
      <c r="A157" t="s">
        <v>119</v>
      </c>
      <c r="B157">
        <v>32</v>
      </c>
      <c r="C157">
        <v>68.011399999999995</v>
      </c>
      <c r="D157">
        <v>37.940800000000003</v>
      </c>
      <c r="E157">
        <v>30.629300000000001</v>
      </c>
      <c r="F157">
        <v>37.716000000000001</v>
      </c>
      <c r="G157">
        <v>74.739900000000006</v>
      </c>
      <c r="H157">
        <v>16.435300000000002</v>
      </c>
      <c r="I157">
        <v>90.337199999999996</v>
      </c>
      <c r="J157">
        <v>3.1459199999999998</v>
      </c>
      <c r="K157">
        <v>9051</v>
      </c>
      <c r="L157">
        <v>55075</v>
      </c>
      <c r="M157" t="s">
        <v>187</v>
      </c>
    </row>
    <row r="158" spans="1:14" x14ac:dyDescent="0.25">
      <c r="A158" t="s">
        <v>125</v>
      </c>
      <c r="B158">
        <v>32</v>
      </c>
      <c r="C158">
        <v>69.342200000000005</v>
      </c>
      <c r="D158">
        <v>34.5501</v>
      </c>
      <c r="E158">
        <v>32.921799999999998</v>
      </c>
      <c r="F158">
        <v>40.768599999999999</v>
      </c>
      <c r="G158">
        <v>72.387500000000003</v>
      </c>
      <c r="H158">
        <v>16.144400000000001</v>
      </c>
      <c r="I158">
        <v>90.793700000000001</v>
      </c>
      <c r="J158">
        <v>3.1928999999999998</v>
      </c>
      <c r="K158">
        <v>9050</v>
      </c>
      <c r="L158">
        <v>55005</v>
      </c>
      <c r="M158" t="s">
        <v>187</v>
      </c>
    </row>
    <row r="159" spans="1:14" x14ac:dyDescent="0.25">
      <c r="A159" t="s">
        <v>120</v>
      </c>
      <c r="B159">
        <v>32</v>
      </c>
      <c r="C159">
        <v>62.747</v>
      </c>
      <c r="D159">
        <v>54.792999999999999</v>
      </c>
      <c r="E159">
        <v>12.795</v>
      </c>
      <c r="F159">
        <v>37.789400000000001</v>
      </c>
      <c r="G159">
        <v>51.982700000000001</v>
      </c>
      <c r="H159">
        <v>17.110900000000001</v>
      </c>
      <c r="I159">
        <v>80.298699999999997</v>
      </c>
      <c r="J159">
        <v>3.2752300000000001</v>
      </c>
      <c r="K159">
        <v>9811</v>
      </c>
      <c r="L159">
        <v>57339</v>
      </c>
      <c r="M159" t="s">
        <v>187</v>
      </c>
    </row>
    <row r="160" spans="1:14" x14ac:dyDescent="0.25">
      <c r="A160" t="s">
        <v>142</v>
      </c>
      <c r="B160">
        <v>32</v>
      </c>
      <c r="C160">
        <v>61.661700000000003</v>
      </c>
      <c r="D160">
        <v>59.341799999999999</v>
      </c>
      <c r="E160">
        <v>14.184799999999999</v>
      </c>
      <c r="F160">
        <v>42.578299999999999</v>
      </c>
      <c r="G160">
        <v>52.430999999999997</v>
      </c>
      <c r="H160">
        <v>17.191299999999998</v>
      </c>
      <c r="I160">
        <v>78.735100000000003</v>
      </c>
      <c r="J160">
        <v>3.34416</v>
      </c>
      <c r="K160">
        <v>10064</v>
      </c>
      <c r="L160">
        <v>58545</v>
      </c>
      <c r="M160" t="s">
        <v>187</v>
      </c>
      <c r="N160">
        <f>SUM(L129:L160)</f>
        <v>1750673</v>
      </c>
    </row>
    <row r="161" spans="1:13" x14ac:dyDescent="0.25">
      <c r="A161" t="s">
        <v>140</v>
      </c>
      <c r="B161">
        <v>32</v>
      </c>
      <c r="C161">
        <v>82.922399999999996</v>
      </c>
      <c r="D161">
        <v>16.229299999999999</v>
      </c>
      <c r="E161">
        <v>11.674099999999999</v>
      </c>
      <c r="F161">
        <v>37.817799999999998</v>
      </c>
      <c r="G161">
        <v>97.087299999999999</v>
      </c>
      <c r="H161">
        <v>13.6153</v>
      </c>
      <c r="I161">
        <v>87.545199999999994</v>
      </c>
      <c r="J161">
        <v>3.9087800000000001</v>
      </c>
      <c r="K161">
        <v>8872</v>
      </c>
      <c r="L161">
        <v>65166</v>
      </c>
      <c r="M161" t="s">
        <v>115</v>
      </c>
    </row>
    <row r="162" spans="1:13" x14ac:dyDescent="0.25">
      <c r="A162" t="s">
        <v>133</v>
      </c>
      <c r="B162">
        <v>32</v>
      </c>
      <c r="C162">
        <v>85.210999999999999</v>
      </c>
      <c r="D162">
        <v>21.1372</v>
      </c>
      <c r="E162">
        <v>12.6431</v>
      </c>
      <c r="F162">
        <v>44.0959</v>
      </c>
      <c r="G162">
        <v>96.172700000000006</v>
      </c>
      <c r="H162">
        <v>13.780799999999999</v>
      </c>
      <c r="I162">
        <v>91.009299999999996</v>
      </c>
      <c r="J162">
        <v>3.5698400000000001</v>
      </c>
      <c r="K162">
        <v>8201</v>
      </c>
      <c r="L162">
        <v>59515</v>
      </c>
      <c r="M162" t="s">
        <v>115</v>
      </c>
    </row>
    <row r="163" spans="1:13" x14ac:dyDescent="0.25">
      <c r="A163" t="s">
        <v>141</v>
      </c>
      <c r="B163">
        <v>32</v>
      </c>
      <c r="C163">
        <v>78.243600000000001</v>
      </c>
      <c r="D163">
        <v>24.821300000000001</v>
      </c>
      <c r="E163">
        <v>12.4208</v>
      </c>
      <c r="F163">
        <v>49.045400000000001</v>
      </c>
      <c r="G163">
        <v>95.924899999999994</v>
      </c>
      <c r="H163">
        <v>14.771699999999999</v>
      </c>
      <c r="I163">
        <v>86.658699999999996</v>
      </c>
      <c r="J163">
        <v>3.4378000000000002</v>
      </c>
      <c r="K163">
        <v>8466</v>
      </c>
      <c r="L163">
        <v>57314</v>
      </c>
      <c r="M163" t="s">
        <v>115</v>
      </c>
    </row>
    <row r="164" spans="1:13" x14ac:dyDescent="0.25">
      <c r="A164" t="s">
        <v>127</v>
      </c>
      <c r="B164">
        <v>32</v>
      </c>
      <c r="C164">
        <v>78.174800000000005</v>
      </c>
      <c r="D164">
        <v>27.5275</v>
      </c>
      <c r="E164">
        <v>8.3935899999999997</v>
      </c>
      <c r="F164">
        <v>43.353499999999997</v>
      </c>
      <c r="G164">
        <v>93.162199999999999</v>
      </c>
      <c r="H164">
        <v>14.9712</v>
      </c>
      <c r="I164">
        <v>85.309299999999993</v>
      </c>
      <c r="J164">
        <v>3.3079900000000002</v>
      </c>
      <c r="K164">
        <v>8256</v>
      </c>
      <c r="L164">
        <v>55150</v>
      </c>
      <c r="M164" t="s">
        <v>115</v>
      </c>
    </row>
    <row r="165" spans="1:13" x14ac:dyDescent="0.25">
      <c r="A165" t="s">
        <v>143</v>
      </c>
      <c r="B165">
        <v>32</v>
      </c>
      <c r="C165">
        <v>69.422799999999995</v>
      </c>
      <c r="D165">
        <v>20.580500000000001</v>
      </c>
      <c r="E165">
        <v>22.9697</v>
      </c>
      <c r="F165">
        <v>34.732399999999998</v>
      </c>
      <c r="G165">
        <v>93.004999999999995</v>
      </c>
      <c r="H165">
        <v>15.7485</v>
      </c>
      <c r="I165">
        <v>76.276499999999999</v>
      </c>
      <c r="J165">
        <v>3.6036999999999999</v>
      </c>
      <c r="K165">
        <v>9461</v>
      </c>
      <c r="L165">
        <v>60080</v>
      </c>
      <c r="M165" t="s">
        <v>115</v>
      </c>
    </row>
    <row r="166" spans="1:13" x14ac:dyDescent="0.25">
      <c r="A166" t="s">
        <v>146</v>
      </c>
      <c r="B166">
        <v>32</v>
      </c>
      <c r="C166">
        <v>73.290999999999997</v>
      </c>
      <c r="D166">
        <v>23.304600000000001</v>
      </c>
      <c r="E166">
        <v>13.449400000000001</v>
      </c>
      <c r="F166">
        <v>36.386000000000003</v>
      </c>
      <c r="G166">
        <v>93.347800000000007</v>
      </c>
      <c r="H166">
        <v>15.4864</v>
      </c>
      <c r="I166">
        <v>79.237799999999993</v>
      </c>
      <c r="J166">
        <v>3.40028</v>
      </c>
      <c r="K166">
        <v>8779</v>
      </c>
      <c r="L166">
        <v>56689</v>
      </c>
      <c r="M166" t="s">
        <v>115</v>
      </c>
    </row>
    <row r="167" spans="1:13" x14ac:dyDescent="0.25">
      <c r="A167" t="s">
        <v>145</v>
      </c>
      <c r="B167">
        <v>32</v>
      </c>
      <c r="C167">
        <v>80.581599999999995</v>
      </c>
      <c r="D167">
        <v>8.1347799999999992</v>
      </c>
      <c r="E167">
        <v>22.908200000000001</v>
      </c>
      <c r="F167">
        <v>37.231499999999997</v>
      </c>
      <c r="G167">
        <v>96.144900000000007</v>
      </c>
      <c r="H167">
        <v>13.5901</v>
      </c>
      <c r="I167">
        <v>86.699100000000001</v>
      </c>
      <c r="J167">
        <v>4.1622399999999997</v>
      </c>
      <c r="K167">
        <v>9430</v>
      </c>
      <c r="L167">
        <v>69392</v>
      </c>
      <c r="M167" t="s">
        <v>115</v>
      </c>
    </row>
    <row r="168" spans="1:13" x14ac:dyDescent="0.25">
      <c r="A168" t="s">
        <v>132</v>
      </c>
      <c r="B168">
        <v>32</v>
      </c>
      <c r="C168">
        <v>78.888599999999997</v>
      </c>
      <c r="D168">
        <v>12.680899999999999</v>
      </c>
      <c r="E168">
        <v>14.247199999999999</v>
      </c>
      <c r="F168">
        <v>35.711199999999998</v>
      </c>
      <c r="G168">
        <v>95.1327</v>
      </c>
      <c r="H168">
        <v>14.243</v>
      </c>
      <c r="I168">
        <v>83.777600000000007</v>
      </c>
      <c r="J168">
        <v>3.7725599999999999</v>
      </c>
      <c r="K168">
        <v>8958</v>
      </c>
      <c r="L168">
        <v>62895</v>
      </c>
      <c r="M168" t="s">
        <v>115</v>
      </c>
    </row>
    <row r="169" spans="1:13" x14ac:dyDescent="0.25">
      <c r="A169" t="s">
        <v>121</v>
      </c>
      <c r="B169">
        <v>32</v>
      </c>
      <c r="C169">
        <v>79.882599999999996</v>
      </c>
      <c r="D169">
        <v>18.636399999999998</v>
      </c>
      <c r="E169">
        <v>36.300400000000003</v>
      </c>
      <c r="F169">
        <v>50.828400000000002</v>
      </c>
      <c r="G169">
        <v>91.190700000000007</v>
      </c>
      <c r="H169">
        <v>17.793900000000001</v>
      </c>
      <c r="I169">
        <v>94.132599999999996</v>
      </c>
      <c r="J169">
        <v>1.8869100000000001</v>
      </c>
      <c r="K169">
        <v>5597</v>
      </c>
      <c r="L169">
        <v>31458</v>
      </c>
      <c r="M169" t="s">
        <v>115</v>
      </c>
    </row>
    <row r="170" spans="1:13" x14ac:dyDescent="0.25">
      <c r="A170" t="s">
        <v>130</v>
      </c>
      <c r="B170">
        <v>32</v>
      </c>
      <c r="C170">
        <v>80.458299999999994</v>
      </c>
      <c r="D170">
        <v>19.661300000000001</v>
      </c>
      <c r="E170">
        <v>30.572700000000001</v>
      </c>
      <c r="F170">
        <v>50.9816</v>
      </c>
      <c r="G170">
        <v>93.021100000000004</v>
      </c>
      <c r="H170">
        <v>17.8993</v>
      </c>
      <c r="I170">
        <v>93.707599999999999</v>
      </c>
      <c r="J170">
        <v>1.8273299999999999</v>
      </c>
      <c r="K170">
        <v>5453</v>
      </c>
      <c r="L170">
        <v>30465</v>
      </c>
      <c r="M170" t="s">
        <v>115</v>
      </c>
    </row>
    <row r="171" spans="1:13" x14ac:dyDescent="0.25">
      <c r="A171" t="s">
        <v>123</v>
      </c>
      <c r="B171">
        <v>32</v>
      </c>
      <c r="C171">
        <v>72.595299999999995</v>
      </c>
      <c r="D171">
        <v>42.5548</v>
      </c>
      <c r="E171">
        <v>29.200700000000001</v>
      </c>
      <c r="F171">
        <v>44.748399999999997</v>
      </c>
      <c r="G171">
        <v>72.399699999999996</v>
      </c>
      <c r="H171">
        <v>17.037500000000001</v>
      </c>
      <c r="I171">
        <v>89.160600000000002</v>
      </c>
      <c r="J171">
        <v>2.6027499999999999</v>
      </c>
      <c r="K171">
        <v>7393</v>
      </c>
      <c r="L171">
        <v>43392</v>
      </c>
      <c r="M171" t="s">
        <v>115</v>
      </c>
    </row>
    <row r="172" spans="1:13" x14ac:dyDescent="0.25">
      <c r="A172" t="s">
        <v>122</v>
      </c>
      <c r="B172">
        <v>32</v>
      </c>
      <c r="C172">
        <v>70.9298</v>
      </c>
      <c r="D172">
        <v>43.6143</v>
      </c>
      <c r="E172">
        <v>23.030999999999999</v>
      </c>
      <c r="F172">
        <v>39.224499999999999</v>
      </c>
      <c r="G172">
        <v>71.958399999999997</v>
      </c>
      <c r="H172">
        <v>17.595400000000001</v>
      </c>
      <c r="I172">
        <v>88.100200000000001</v>
      </c>
      <c r="J172">
        <v>2.4752000000000001</v>
      </c>
      <c r="K172">
        <v>7260</v>
      </c>
      <c r="L172">
        <v>41266</v>
      </c>
      <c r="M172" t="s">
        <v>115</v>
      </c>
    </row>
    <row r="173" spans="1:13" x14ac:dyDescent="0.25">
      <c r="A173" t="s">
        <v>124</v>
      </c>
      <c r="B173">
        <v>32</v>
      </c>
      <c r="C173">
        <v>85.945800000000006</v>
      </c>
      <c r="D173">
        <v>21.491299999999999</v>
      </c>
      <c r="E173">
        <v>21.172999999999998</v>
      </c>
      <c r="F173">
        <v>43.061100000000003</v>
      </c>
      <c r="G173">
        <v>93.679400000000001</v>
      </c>
      <c r="H173">
        <v>16.912099999999999</v>
      </c>
      <c r="I173">
        <v>95.393799999999999</v>
      </c>
      <c r="J173">
        <v>1.89856</v>
      </c>
      <c r="K173">
        <v>5353</v>
      </c>
      <c r="L173">
        <v>31652</v>
      </c>
      <c r="M173" t="s">
        <v>115</v>
      </c>
    </row>
    <row r="174" spans="1:13" x14ac:dyDescent="0.25">
      <c r="A174" t="s">
        <v>139</v>
      </c>
      <c r="B174">
        <v>32</v>
      </c>
      <c r="C174">
        <v>84.935299999999998</v>
      </c>
      <c r="D174">
        <v>10.5602</v>
      </c>
      <c r="E174">
        <v>30.719000000000001</v>
      </c>
      <c r="F174">
        <v>43.932600000000001</v>
      </c>
      <c r="G174">
        <v>92.985699999999994</v>
      </c>
      <c r="H174">
        <v>17.575700000000001</v>
      </c>
      <c r="I174">
        <v>95.707499999999996</v>
      </c>
      <c r="J174">
        <v>1.7320199999999999</v>
      </c>
      <c r="K174">
        <v>5075</v>
      </c>
      <c r="L174">
        <v>28876</v>
      </c>
      <c r="M174" t="s">
        <v>115</v>
      </c>
    </row>
    <row r="175" spans="1:13" x14ac:dyDescent="0.25">
      <c r="A175" t="s">
        <v>126</v>
      </c>
      <c r="B175">
        <v>32</v>
      </c>
      <c r="C175">
        <v>72.033900000000003</v>
      </c>
      <c r="D175">
        <v>47.672600000000003</v>
      </c>
      <c r="E175">
        <v>18.5746</v>
      </c>
      <c r="F175">
        <v>41.813899999999997</v>
      </c>
      <c r="G175">
        <v>66.245999999999995</v>
      </c>
      <c r="H175">
        <v>16.946100000000001</v>
      </c>
      <c r="I175">
        <v>84.981499999999997</v>
      </c>
      <c r="J175">
        <v>2.6864699999999999</v>
      </c>
      <c r="K175">
        <v>7091</v>
      </c>
      <c r="L175">
        <v>45321</v>
      </c>
      <c r="M175" t="s">
        <v>115</v>
      </c>
    </row>
    <row r="176" spans="1:13" x14ac:dyDescent="0.25">
      <c r="A176" t="s">
        <v>129</v>
      </c>
      <c r="B176">
        <v>32</v>
      </c>
      <c r="C176">
        <v>73.265100000000004</v>
      </c>
      <c r="D176">
        <v>45.785800000000002</v>
      </c>
      <c r="E176">
        <v>19.988299999999999</v>
      </c>
      <c r="F176">
        <v>40.209400000000002</v>
      </c>
      <c r="G176">
        <v>68.862799999999993</v>
      </c>
      <c r="H176">
        <v>16.4039</v>
      </c>
      <c r="I176">
        <v>86.374099999999999</v>
      </c>
      <c r="J176">
        <v>2.8630599999999999</v>
      </c>
      <c r="K176">
        <v>7830</v>
      </c>
      <c r="L176">
        <v>47732</v>
      </c>
      <c r="M176" t="s">
        <v>115</v>
      </c>
    </row>
    <row r="177" spans="1:14" x14ac:dyDescent="0.25">
      <c r="A177" t="s">
        <v>135</v>
      </c>
      <c r="B177">
        <v>32</v>
      </c>
      <c r="C177">
        <v>70.846500000000006</v>
      </c>
      <c r="D177">
        <v>11.479900000000001</v>
      </c>
      <c r="E177">
        <v>31.544899999999998</v>
      </c>
      <c r="F177">
        <v>31.982399999999998</v>
      </c>
      <c r="G177">
        <v>91.297600000000003</v>
      </c>
      <c r="H177">
        <v>15.338900000000001</v>
      </c>
      <c r="I177">
        <v>77.180499999999995</v>
      </c>
      <c r="J177">
        <v>3.74498</v>
      </c>
      <c r="K177">
        <v>9576</v>
      </c>
      <c r="L177">
        <v>62435</v>
      </c>
      <c r="M177" t="s">
        <v>115</v>
      </c>
    </row>
    <row r="178" spans="1:14" x14ac:dyDescent="0.25">
      <c r="A178" t="s">
        <v>116</v>
      </c>
      <c r="B178">
        <v>32</v>
      </c>
      <c r="C178">
        <v>74.813699999999997</v>
      </c>
      <c r="D178">
        <v>4.3373600000000003</v>
      </c>
      <c r="E178">
        <v>32.589100000000002</v>
      </c>
      <c r="F178">
        <v>34.4771</v>
      </c>
      <c r="G178">
        <v>92.676299999999998</v>
      </c>
      <c r="H178">
        <v>14.2376</v>
      </c>
      <c r="I178">
        <v>83.175899999999999</v>
      </c>
      <c r="J178">
        <v>4.1994699999999998</v>
      </c>
      <c r="K178">
        <v>9968</v>
      </c>
      <c r="L178">
        <v>70013</v>
      </c>
      <c r="M178" t="s">
        <v>115</v>
      </c>
    </row>
    <row r="179" spans="1:14" x14ac:dyDescent="0.25">
      <c r="A179" t="s">
        <v>136</v>
      </c>
      <c r="B179">
        <v>32</v>
      </c>
      <c r="C179">
        <v>87.839200000000005</v>
      </c>
      <c r="D179">
        <v>14.8157</v>
      </c>
      <c r="E179">
        <v>8.8787299999999991</v>
      </c>
      <c r="F179">
        <v>44.857799999999997</v>
      </c>
      <c r="G179">
        <v>97.234999999999999</v>
      </c>
      <c r="H179">
        <v>11.254300000000001</v>
      </c>
      <c r="I179">
        <v>93.850800000000007</v>
      </c>
      <c r="J179">
        <v>6.1678199999999999</v>
      </c>
      <c r="K179">
        <v>11572</v>
      </c>
      <c r="L179">
        <v>102829</v>
      </c>
      <c r="M179" t="s">
        <v>115</v>
      </c>
    </row>
    <row r="180" spans="1:14" x14ac:dyDescent="0.25">
      <c r="A180" t="s">
        <v>134</v>
      </c>
      <c r="B180">
        <v>32</v>
      </c>
      <c r="C180">
        <v>83.356499999999997</v>
      </c>
      <c r="D180">
        <v>3.0098099999999999</v>
      </c>
      <c r="E180">
        <v>16.4693</v>
      </c>
      <c r="F180">
        <v>37.576599999999999</v>
      </c>
      <c r="G180">
        <v>97.227999999999994</v>
      </c>
      <c r="H180">
        <v>11.8475</v>
      </c>
      <c r="I180">
        <v>89.314899999999994</v>
      </c>
      <c r="J180">
        <v>5.8709600000000002</v>
      </c>
      <c r="K180">
        <v>11596</v>
      </c>
      <c r="L180">
        <v>97879</v>
      </c>
      <c r="M180" t="s">
        <v>115</v>
      </c>
    </row>
    <row r="181" spans="1:14" x14ac:dyDescent="0.25">
      <c r="A181" t="s">
        <v>137</v>
      </c>
      <c r="B181">
        <v>32</v>
      </c>
      <c r="C181">
        <v>62.8538</v>
      </c>
      <c r="D181">
        <v>28.335799999999999</v>
      </c>
      <c r="E181">
        <v>52.959499999999998</v>
      </c>
      <c r="F181">
        <v>39.857199999999999</v>
      </c>
      <c r="G181">
        <v>76.034700000000001</v>
      </c>
      <c r="H181">
        <v>28.860299999999999</v>
      </c>
      <c r="I181">
        <v>90.277299999999997</v>
      </c>
      <c r="J181">
        <v>0.71433500000000005</v>
      </c>
      <c r="K181">
        <v>3437</v>
      </c>
      <c r="L181">
        <v>11909</v>
      </c>
      <c r="M181" t="s">
        <v>115</v>
      </c>
    </row>
    <row r="182" spans="1:14" x14ac:dyDescent="0.25">
      <c r="A182" t="s">
        <v>128</v>
      </c>
      <c r="B182">
        <v>32</v>
      </c>
      <c r="C182">
        <v>67.3536</v>
      </c>
      <c r="D182">
        <v>31.6526</v>
      </c>
      <c r="E182">
        <v>46.275199999999998</v>
      </c>
      <c r="F182">
        <v>45.965600000000002</v>
      </c>
      <c r="G182">
        <v>78.878600000000006</v>
      </c>
      <c r="H182">
        <v>25.7544</v>
      </c>
      <c r="I182">
        <v>92.318200000000004</v>
      </c>
      <c r="J182">
        <v>0.87537600000000004</v>
      </c>
      <c r="K182">
        <v>3758</v>
      </c>
      <c r="L182">
        <v>14594</v>
      </c>
      <c r="M182" t="s">
        <v>115</v>
      </c>
    </row>
    <row r="183" spans="1:14" x14ac:dyDescent="0.25">
      <c r="A183" t="s">
        <v>138</v>
      </c>
      <c r="B183">
        <v>32</v>
      </c>
      <c r="C183">
        <v>75.375500000000002</v>
      </c>
      <c r="D183">
        <v>13.624700000000001</v>
      </c>
      <c r="E183">
        <v>14.630599999999999</v>
      </c>
      <c r="F183">
        <v>40.868499999999997</v>
      </c>
      <c r="G183">
        <v>94.446399999999997</v>
      </c>
      <c r="H183">
        <v>14.494400000000001</v>
      </c>
      <c r="I183">
        <v>80.843699999999998</v>
      </c>
      <c r="J183">
        <v>3.9210600000000002</v>
      </c>
      <c r="K183">
        <v>9475</v>
      </c>
      <c r="L183">
        <v>65371</v>
      </c>
      <c r="M183" t="s">
        <v>115</v>
      </c>
    </row>
    <row r="184" spans="1:14" x14ac:dyDescent="0.25">
      <c r="A184" t="s">
        <v>147</v>
      </c>
      <c r="B184">
        <v>32</v>
      </c>
      <c r="C184">
        <v>75.5809</v>
      </c>
      <c r="D184">
        <v>22.0562</v>
      </c>
      <c r="E184">
        <v>1.18493</v>
      </c>
      <c r="F184">
        <v>45.0657</v>
      </c>
      <c r="G184">
        <v>94.420699999999997</v>
      </c>
      <c r="H184">
        <v>15.035500000000001</v>
      </c>
      <c r="I184">
        <v>81.420900000000003</v>
      </c>
      <c r="J184">
        <v>3.49376</v>
      </c>
      <c r="K184">
        <v>8757</v>
      </c>
      <c r="L184">
        <v>58247</v>
      </c>
      <c r="M184" t="s">
        <v>115</v>
      </c>
    </row>
    <row r="185" spans="1:14" x14ac:dyDescent="0.25">
      <c r="A185" t="s">
        <v>117</v>
      </c>
      <c r="B185">
        <v>32</v>
      </c>
      <c r="C185">
        <v>86.320800000000006</v>
      </c>
      <c r="D185">
        <v>27.854199999999999</v>
      </c>
      <c r="E185">
        <v>13.0396</v>
      </c>
      <c r="F185">
        <v>57.217700000000001</v>
      </c>
      <c r="G185">
        <v>92.1828</v>
      </c>
      <c r="H185">
        <v>14.2797</v>
      </c>
      <c r="I185">
        <v>95.545500000000004</v>
      </c>
      <c r="J185">
        <v>3.12663</v>
      </c>
      <c r="K185">
        <v>7443</v>
      </c>
      <c r="L185">
        <v>52126</v>
      </c>
      <c r="M185" t="s">
        <v>115</v>
      </c>
    </row>
    <row r="186" spans="1:14" x14ac:dyDescent="0.25">
      <c r="A186" t="s">
        <v>144</v>
      </c>
      <c r="B186">
        <v>32</v>
      </c>
      <c r="C186">
        <v>83.371099999999998</v>
      </c>
      <c r="D186">
        <v>32.863</v>
      </c>
      <c r="E186">
        <v>10.6106</v>
      </c>
      <c r="F186">
        <v>57.159500000000001</v>
      </c>
      <c r="G186">
        <v>91.114000000000004</v>
      </c>
      <c r="H186">
        <v>15.2294</v>
      </c>
      <c r="I186">
        <v>93.396699999999996</v>
      </c>
      <c r="J186">
        <v>2.7630300000000001</v>
      </c>
      <c r="K186">
        <v>7015</v>
      </c>
      <c r="L186">
        <v>46064</v>
      </c>
      <c r="M186" t="s">
        <v>115</v>
      </c>
    </row>
    <row r="187" spans="1:14" x14ac:dyDescent="0.25">
      <c r="A187" t="s">
        <v>118</v>
      </c>
      <c r="B187">
        <v>32</v>
      </c>
      <c r="C187">
        <v>80.364400000000003</v>
      </c>
      <c r="D187">
        <v>26.452300000000001</v>
      </c>
      <c r="E187">
        <v>24.162700000000001</v>
      </c>
      <c r="F187">
        <v>40.4636</v>
      </c>
      <c r="G187">
        <v>86.676000000000002</v>
      </c>
      <c r="H187">
        <v>15.2415</v>
      </c>
      <c r="I187">
        <v>93.861699999999999</v>
      </c>
      <c r="J187">
        <v>2.9665699999999999</v>
      </c>
      <c r="K187">
        <v>7538</v>
      </c>
      <c r="L187">
        <v>49458</v>
      </c>
      <c r="M187" t="s">
        <v>115</v>
      </c>
    </row>
    <row r="188" spans="1:14" x14ac:dyDescent="0.25">
      <c r="A188" t="s">
        <v>131</v>
      </c>
      <c r="B188">
        <v>32</v>
      </c>
      <c r="C188">
        <v>79.729900000000001</v>
      </c>
      <c r="D188">
        <v>27.384599999999999</v>
      </c>
      <c r="E188">
        <v>16.8063</v>
      </c>
      <c r="F188">
        <v>36.597099999999998</v>
      </c>
      <c r="G188">
        <v>86.785200000000003</v>
      </c>
      <c r="H188">
        <v>15.8299</v>
      </c>
      <c r="I188">
        <v>93.300799999999995</v>
      </c>
      <c r="J188">
        <v>2.6902300000000001</v>
      </c>
      <c r="K188">
        <v>7099</v>
      </c>
      <c r="L188">
        <v>44851</v>
      </c>
      <c r="M188" t="s">
        <v>115</v>
      </c>
    </row>
    <row r="189" spans="1:14" x14ac:dyDescent="0.25">
      <c r="A189" t="s">
        <v>119</v>
      </c>
      <c r="B189">
        <v>32</v>
      </c>
      <c r="C189">
        <v>80.212800000000001</v>
      </c>
      <c r="D189">
        <v>40.322800000000001</v>
      </c>
      <c r="E189">
        <v>15.4763</v>
      </c>
      <c r="F189">
        <v>48.498100000000001</v>
      </c>
      <c r="G189">
        <v>88.033500000000004</v>
      </c>
      <c r="H189">
        <v>15.153600000000001</v>
      </c>
      <c r="I189">
        <v>93.138499999999993</v>
      </c>
      <c r="J189">
        <v>3.0299299999999998</v>
      </c>
      <c r="K189">
        <v>7654</v>
      </c>
      <c r="L189">
        <v>50514</v>
      </c>
      <c r="M189" t="s">
        <v>115</v>
      </c>
    </row>
    <row r="190" spans="1:14" x14ac:dyDescent="0.25">
      <c r="A190" t="s">
        <v>125</v>
      </c>
      <c r="B190">
        <v>32</v>
      </c>
      <c r="C190">
        <v>80.704300000000003</v>
      </c>
      <c r="D190">
        <v>32.425699999999999</v>
      </c>
      <c r="E190">
        <v>21.3916</v>
      </c>
      <c r="F190">
        <v>43.458799999999997</v>
      </c>
      <c r="G190">
        <v>87.430199999999999</v>
      </c>
      <c r="H190">
        <v>15.6477</v>
      </c>
      <c r="I190">
        <v>94.1447</v>
      </c>
      <c r="J190">
        <v>2.7184499999999998</v>
      </c>
      <c r="K190">
        <v>7589</v>
      </c>
      <c r="L190">
        <v>44788</v>
      </c>
      <c r="M190" t="s">
        <v>115</v>
      </c>
    </row>
    <row r="191" spans="1:14" x14ac:dyDescent="0.25">
      <c r="A191" t="s">
        <v>120</v>
      </c>
      <c r="B191">
        <v>32</v>
      </c>
      <c r="C191">
        <v>72.009900000000002</v>
      </c>
      <c r="D191">
        <v>49.290700000000001</v>
      </c>
      <c r="E191">
        <v>12.709300000000001</v>
      </c>
      <c r="F191">
        <v>42.845399999999998</v>
      </c>
      <c r="G191">
        <v>66.058599999999998</v>
      </c>
      <c r="H191">
        <v>15.6364</v>
      </c>
      <c r="I191">
        <v>83.835300000000004</v>
      </c>
      <c r="J191">
        <v>3.4219599999999999</v>
      </c>
      <c r="K191">
        <v>8920</v>
      </c>
      <c r="L191">
        <v>57050</v>
      </c>
      <c r="M191" t="s">
        <v>115</v>
      </c>
    </row>
    <row r="192" spans="1:14" x14ac:dyDescent="0.25">
      <c r="A192" t="s">
        <v>142</v>
      </c>
      <c r="B192">
        <v>32</v>
      </c>
      <c r="C192">
        <v>71.845399999999998</v>
      </c>
      <c r="D192">
        <v>50.981400000000001</v>
      </c>
      <c r="E192">
        <v>16.0062</v>
      </c>
      <c r="F192">
        <v>44.047699999999999</v>
      </c>
      <c r="G192">
        <v>68.460099999999997</v>
      </c>
      <c r="H192">
        <v>16.081600000000002</v>
      </c>
      <c r="I192">
        <v>86.740300000000005</v>
      </c>
      <c r="J192">
        <v>3.1599400000000002</v>
      </c>
      <c r="K192">
        <v>8472</v>
      </c>
      <c r="L192">
        <v>52682</v>
      </c>
      <c r="M192" t="s">
        <v>115</v>
      </c>
      <c r="N192">
        <f>SUM(L161:L192)</f>
        <v>1667173</v>
      </c>
    </row>
    <row r="193" spans="1:13" x14ac:dyDescent="0.25">
      <c r="A193" t="s">
        <v>121</v>
      </c>
      <c r="B193">
        <v>44</v>
      </c>
      <c r="C193">
        <v>72.818899999999999</v>
      </c>
      <c r="D193">
        <v>12.693899999999999</v>
      </c>
      <c r="E193">
        <v>40.643300000000004</v>
      </c>
      <c r="F193">
        <v>39.618200000000002</v>
      </c>
      <c r="G193">
        <v>90.269599999999997</v>
      </c>
      <c r="H193">
        <v>17.6098</v>
      </c>
      <c r="I193">
        <v>84.4131</v>
      </c>
      <c r="J193">
        <v>1.67127</v>
      </c>
      <c r="K193">
        <v>6877</v>
      </c>
      <c r="L193">
        <v>39057</v>
      </c>
      <c r="M193" t="s">
        <v>188</v>
      </c>
    </row>
    <row r="194" spans="1:13" x14ac:dyDescent="0.25">
      <c r="A194" t="s">
        <v>130</v>
      </c>
      <c r="B194">
        <v>44</v>
      </c>
      <c r="C194">
        <v>78.628399999999999</v>
      </c>
      <c r="D194">
        <v>16.845800000000001</v>
      </c>
      <c r="E194">
        <v>34.351199999999999</v>
      </c>
      <c r="F194">
        <v>42.038699999999999</v>
      </c>
      <c r="G194">
        <v>90.674400000000006</v>
      </c>
      <c r="H194">
        <v>16.509599999999999</v>
      </c>
      <c r="I194">
        <v>90.128399999999999</v>
      </c>
      <c r="J194">
        <v>1.73949</v>
      </c>
      <c r="K194">
        <v>6711</v>
      </c>
      <c r="L194">
        <v>40651</v>
      </c>
      <c r="M194" t="s">
        <v>188</v>
      </c>
    </row>
    <row r="195" spans="1:13" x14ac:dyDescent="0.25">
      <c r="A195" t="s">
        <v>123</v>
      </c>
      <c r="B195">
        <v>44</v>
      </c>
      <c r="C195">
        <v>78.039100000000005</v>
      </c>
      <c r="D195">
        <v>42.612499999999997</v>
      </c>
      <c r="E195">
        <v>6.1687200000000004</v>
      </c>
      <c r="F195">
        <v>36.982999999999997</v>
      </c>
      <c r="G195">
        <v>75.499200000000002</v>
      </c>
      <c r="H195">
        <v>14.247299999999999</v>
      </c>
      <c r="I195">
        <v>90.818899999999999</v>
      </c>
      <c r="J195">
        <v>2.7477299999999998</v>
      </c>
      <c r="K195">
        <v>9148</v>
      </c>
      <c r="L195">
        <v>64214</v>
      </c>
      <c r="M195" t="s">
        <v>188</v>
      </c>
    </row>
    <row r="196" spans="1:13" x14ac:dyDescent="0.25">
      <c r="A196" t="s">
        <v>122</v>
      </c>
      <c r="B196">
        <v>44</v>
      </c>
      <c r="C196">
        <v>72.593199999999996</v>
      </c>
      <c r="D196">
        <v>40.567999999999998</v>
      </c>
      <c r="E196">
        <v>18.423100000000002</v>
      </c>
      <c r="F196">
        <v>38.911499999999997</v>
      </c>
      <c r="G196">
        <v>74.415999999999997</v>
      </c>
      <c r="H196">
        <v>14.8444</v>
      </c>
      <c r="I196">
        <v>84.290499999999994</v>
      </c>
      <c r="J196">
        <v>2.80748</v>
      </c>
      <c r="K196">
        <v>9739</v>
      </c>
      <c r="L196">
        <v>65610</v>
      </c>
      <c r="M196" t="s">
        <v>188</v>
      </c>
    </row>
    <row r="197" spans="1:13" x14ac:dyDescent="0.25">
      <c r="A197" t="s">
        <v>124</v>
      </c>
      <c r="B197">
        <v>44</v>
      </c>
      <c r="C197">
        <v>77.849699999999999</v>
      </c>
      <c r="D197">
        <v>13.5837</v>
      </c>
      <c r="E197">
        <v>15.158200000000001</v>
      </c>
      <c r="F197">
        <v>32.552599999999998</v>
      </c>
      <c r="G197">
        <v>90.954599999999999</v>
      </c>
      <c r="H197">
        <v>14.401400000000001</v>
      </c>
      <c r="I197">
        <v>87.490300000000005</v>
      </c>
      <c r="J197">
        <v>2.6734499999999999</v>
      </c>
      <c r="K197">
        <v>8997</v>
      </c>
      <c r="L197">
        <v>62478</v>
      </c>
      <c r="M197" t="s">
        <v>188</v>
      </c>
    </row>
    <row r="198" spans="1:13" x14ac:dyDescent="0.25">
      <c r="A198" t="s">
        <v>139</v>
      </c>
      <c r="B198">
        <v>44</v>
      </c>
      <c r="C198">
        <v>79.337599999999995</v>
      </c>
      <c r="D198">
        <v>12.435700000000001</v>
      </c>
      <c r="E198">
        <v>8.5035699999999999</v>
      </c>
      <c r="F198">
        <v>34.046999999999997</v>
      </c>
      <c r="G198">
        <v>94.1661</v>
      </c>
      <c r="H198">
        <v>14.966699999999999</v>
      </c>
      <c r="I198">
        <v>86.9863</v>
      </c>
      <c r="J198">
        <v>2.2932999999999999</v>
      </c>
      <c r="K198">
        <v>8021</v>
      </c>
      <c r="L198">
        <v>53594</v>
      </c>
      <c r="M198" t="s">
        <v>188</v>
      </c>
    </row>
    <row r="199" spans="1:13" x14ac:dyDescent="0.25">
      <c r="A199" t="s">
        <v>126</v>
      </c>
      <c r="B199">
        <v>44</v>
      </c>
      <c r="C199">
        <v>81.6952</v>
      </c>
      <c r="D199">
        <v>27.189800000000002</v>
      </c>
      <c r="E199">
        <v>7.1443599999999998</v>
      </c>
      <c r="F199">
        <v>34.850200000000001</v>
      </c>
      <c r="G199">
        <v>85.822500000000005</v>
      </c>
      <c r="H199">
        <v>13.262600000000001</v>
      </c>
      <c r="I199">
        <v>94.4542</v>
      </c>
      <c r="J199">
        <v>3.1082700000000001</v>
      </c>
      <c r="K199">
        <v>9633</v>
      </c>
      <c r="L199">
        <v>72640</v>
      </c>
      <c r="M199" t="s">
        <v>188</v>
      </c>
    </row>
    <row r="200" spans="1:13" x14ac:dyDescent="0.25">
      <c r="A200" t="s">
        <v>129</v>
      </c>
      <c r="B200">
        <v>44</v>
      </c>
      <c r="C200">
        <v>77.373500000000007</v>
      </c>
      <c r="D200">
        <v>35.6068</v>
      </c>
      <c r="E200">
        <v>12.031599999999999</v>
      </c>
      <c r="F200">
        <v>41.313099999999999</v>
      </c>
      <c r="G200">
        <v>79.764700000000005</v>
      </c>
      <c r="H200">
        <v>13.545999999999999</v>
      </c>
      <c r="I200">
        <v>89.075100000000006</v>
      </c>
      <c r="J200">
        <v>3.2521800000000001</v>
      </c>
      <c r="K200">
        <v>10295</v>
      </c>
      <c r="L200">
        <v>76003</v>
      </c>
      <c r="M200" t="s">
        <v>188</v>
      </c>
    </row>
    <row r="201" spans="1:13" x14ac:dyDescent="0.25">
      <c r="A201" t="s">
        <v>157</v>
      </c>
      <c r="B201">
        <v>44</v>
      </c>
      <c r="C201">
        <v>76.265199999999993</v>
      </c>
      <c r="D201">
        <v>35.603700000000003</v>
      </c>
      <c r="E201">
        <v>15.842499999999999</v>
      </c>
      <c r="F201">
        <v>37.025500000000001</v>
      </c>
      <c r="G201">
        <v>77.618399999999994</v>
      </c>
      <c r="H201">
        <v>18.180499999999999</v>
      </c>
      <c r="I201">
        <v>91.6477</v>
      </c>
      <c r="J201">
        <v>1.3846000000000001</v>
      </c>
      <c r="K201">
        <v>5882</v>
      </c>
      <c r="L201">
        <v>32358</v>
      </c>
      <c r="M201" t="s">
        <v>188</v>
      </c>
    </row>
    <row r="202" spans="1:13" x14ac:dyDescent="0.25">
      <c r="A202" t="s">
        <v>180</v>
      </c>
      <c r="B202">
        <v>44</v>
      </c>
      <c r="C202">
        <v>74.738799999999998</v>
      </c>
      <c r="D202">
        <v>36.660400000000003</v>
      </c>
      <c r="E202">
        <v>4.6360400000000004</v>
      </c>
      <c r="F202">
        <v>35.517600000000002</v>
      </c>
      <c r="G202">
        <v>80.947100000000006</v>
      </c>
      <c r="H202">
        <v>18.0382</v>
      </c>
      <c r="I202">
        <v>87.815899999999999</v>
      </c>
      <c r="J202">
        <v>1.4761299999999999</v>
      </c>
      <c r="K202">
        <v>6222</v>
      </c>
      <c r="L202">
        <v>34496</v>
      </c>
      <c r="M202" t="s">
        <v>188</v>
      </c>
    </row>
    <row r="203" spans="1:13" x14ac:dyDescent="0.25">
      <c r="A203" t="s">
        <v>159</v>
      </c>
      <c r="B203">
        <v>44</v>
      </c>
      <c r="C203">
        <v>83.133300000000006</v>
      </c>
      <c r="D203">
        <v>23.6036</v>
      </c>
      <c r="E203">
        <v>14.159800000000001</v>
      </c>
      <c r="F203">
        <v>41.0229</v>
      </c>
      <c r="G203">
        <v>90.438000000000002</v>
      </c>
      <c r="H203">
        <v>15.869400000000001</v>
      </c>
      <c r="I203">
        <v>95.236199999999997</v>
      </c>
      <c r="J203">
        <v>1.75213</v>
      </c>
      <c r="K203">
        <v>6498</v>
      </c>
      <c r="L203">
        <v>40947</v>
      </c>
      <c r="M203" t="s">
        <v>188</v>
      </c>
    </row>
    <row r="204" spans="1:13" x14ac:dyDescent="0.25">
      <c r="A204" t="s">
        <v>169</v>
      </c>
      <c r="B204">
        <v>44</v>
      </c>
      <c r="C204">
        <v>86.069800000000001</v>
      </c>
      <c r="D204">
        <v>28.150700000000001</v>
      </c>
      <c r="E204">
        <v>11.992100000000001</v>
      </c>
      <c r="F204">
        <v>39.494100000000003</v>
      </c>
      <c r="G204">
        <v>90.740099999999998</v>
      </c>
      <c r="H204">
        <v>14.724</v>
      </c>
      <c r="I204">
        <v>96.087800000000001</v>
      </c>
      <c r="J204">
        <v>2.0465100000000001</v>
      </c>
      <c r="K204">
        <v>7042</v>
      </c>
      <c r="L204">
        <v>47826</v>
      </c>
      <c r="M204" t="s">
        <v>188</v>
      </c>
    </row>
    <row r="205" spans="1:13" x14ac:dyDescent="0.25">
      <c r="A205" t="s">
        <v>160</v>
      </c>
      <c r="B205">
        <v>44</v>
      </c>
      <c r="C205">
        <v>78.311999999999998</v>
      </c>
      <c r="D205">
        <v>16.572700000000001</v>
      </c>
      <c r="E205">
        <v>23.9315</v>
      </c>
      <c r="F205">
        <v>42.109299999999998</v>
      </c>
      <c r="G205">
        <v>92.829700000000003</v>
      </c>
      <c r="H205">
        <v>17.772500000000001</v>
      </c>
      <c r="I205">
        <v>88.833200000000005</v>
      </c>
      <c r="J205">
        <v>1.40571</v>
      </c>
      <c r="K205">
        <v>5838</v>
      </c>
      <c r="L205">
        <v>32851</v>
      </c>
      <c r="M205" t="s">
        <v>188</v>
      </c>
    </row>
    <row r="206" spans="1:13" x14ac:dyDescent="0.25">
      <c r="A206" t="s">
        <v>172</v>
      </c>
      <c r="B206">
        <v>44</v>
      </c>
      <c r="C206">
        <v>78.338700000000003</v>
      </c>
      <c r="D206">
        <v>16.703399999999998</v>
      </c>
      <c r="E206">
        <v>30.933299999999999</v>
      </c>
      <c r="F206">
        <v>44.448700000000002</v>
      </c>
      <c r="G206">
        <v>91.549199999999999</v>
      </c>
      <c r="H206">
        <v>17.419799999999999</v>
      </c>
      <c r="I206">
        <v>89.775999999999996</v>
      </c>
      <c r="J206">
        <v>1.4918</v>
      </c>
      <c r="K206">
        <v>6073</v>
      </c>
      <c r="L206">
        <v>34863</v>
      </c>
      <c r="M206" t="s">
        <v>188</v>
      </c>
    </row>
    <row r="207" spans="1:13" x14ac:dyDescent="0.25">
      <c r="A207" t="s">
        <v>162</v>
      </c>
      <c r="B207">
        <v>44</v>
      </c>
      <c r="C207">
        <v>81.269099999999995</v>
      </c>
      <c r="D207">
        <v>12.9421</v>
      </c>
      <c r="E207">
        <v>28.877300000000002</v>
      </c>
      <c r="F207">
        <v>40.221200000000003</v>
      </c>
      <c r="G207">
        <v>93.655799999999999</v>
      </c>
      <c r="H207">
        <v>17.968</v>
      </c>
      <c r="I207">
        <v>92.444400000000002</v>
      </c>
      <c r="J207">
        <v>1.26312</v>
      </c>
      <c r="K207">
        <v>5303</v>
      </c>
      <c r="L207">
        <v>29519</v>
      </c>
      <c r="M207" t="s">
        <v>188</v>
      </c>
    </row>
    <row r="208" spans="1:13" x14ac:dyDescent="0.25">
      <c r="A208" t="s">
        <v>179</v>
      </c>
      <c r="B208">
        <v>44</v>
      </c>
      <c r="C208">
        <v>82.729200000000006</v>
      </c>
      <c r="D208">
        <v>14.0662</v>
      </c>
      <c r="E208">
        <v>20.244700000000002</v>
      </c>
      <c r="F208">
        <v>44.747799999999998</v>
      </c>
      <c r="G208">
        <v>95.200100000000006</v>
      </c>
      <c r="H208">
        <v>17.45</v>
      </c>
      <c r="I208">
        <v>94.008499999999998</v>
      </c>
      <c r="J208">
        <v>1.33073</v>
      </c>
      <c r="K208">
        <v>5426</v>
      </c>
      <c r="L208">
        <v>31099</v>
      </c>
      <c r="M208" t="s">
        <v>188</v>
      </c>
    </row>
    <row r="209" spans="1:13" x14ac:dyDescent="0.25">
      <c r="A209" t="s">
        <v>163</v>
      </c>
      <c r="B209">
        <v>44</v>
      </c>
      <c r="C209">
        <v>81.130300000000005</v>
      </c>
      <c r="D209">
        <v>22.957599999999999</v>
      </c>
      <c r="E209">
        <v>21.0336</v>
      </c>
      <c r="F209">
        <v>38.768700000000003</v>
      </c>
      <c r="G209">
        <v>87.270300000000006</v>
      </c>
      <c r="H209">
        <v>16.4252</v>
      </c>
      <c r="I209">
        <v>91.871899999999997</v>
      </c>
      <c r="J209">
        <v>1.6592</v>
      </c>
      <c r="K209">
        <v>6368</v>
      </c>
      <c r="L209">
        <v>38775</v>
      </c>
      <c r="M209" t="s">
        <v>188</v>
      </c>
    </row>
    <row r="210" spans="1:13" x14ac:dyDescent="0.25">
      <c r="A210" t="s">
        <v>167</v>
      </c>
      <c r="B210">
        <v>44</v>
      </c>
      <c r="C210">
        <v>77.819199999999995</v>
      </c>
      <c r="D210">
        <v>25.384</v>
      </c>
      <c r="E210">
        <v>30.584199999999999</v>
      </c>
      <c r="F210">
        <v>43.8782</v>
      </c>
      <c r="G210">
        <v>87.477699999999999</v>
      </c>
      <c r="H210">
        <v>16.434999999999999</v>
      </c>
      <c r="I210">
        <v>88.477099999999993</v>
      </c>
      <c r="J210">
        <v>1.80016</v>
      </c>
      <c r="K210">
        <v>6914</v>
      </c>
      <c r="L210">
        <v>42069</v>
      </c>
      <c r="M210" t="s">
        <v>188</v>
      </c>
    </row>
    <row r="211" spans="1:13" x14ac:dyDescent="0.25">
      <c r="A211" t="s">
        <v>165</v>
      </c>
      <c r="B211">
        <v>44</v>
      </c>
      <c r="C211">
        <v>89.162700000000001</v>
      </c>
      <c r="D211">
        <v>8.9960100000000001</v>
      </c>
      <c r="E211">
        <v>21.1599</v>
      </c>
      <c r="F211">
        <v>43.290700000000001</v>
      </c>
      <c r="G211">
        <v>96.040099999999995</v>
      </c>
      <c r="H211">
        <v>15.5143</v>
      </c>
      <c r="I211">
        <v>97.411600000000007</v>
      </c>
      <c r="J211">
        <v>1.63018</v>
      </c>
      <c r="K211">
        <v>5910</v>
      </c>
      <c r="L211">
        <v>38097</v>
      </c>
      <c r="M211" t="s">
        <v>188</v>
      </c>
    </row>
    <row r="212" spans="1:13" x14ac:dyDescent="0.25">
      <c r="A212" t="s">
        <v>171</v>
      </c>
      <c r="B212">
        <v>44</v>
      </c>
      <c r="C212">
        <v>84.189400000000006</v>
      </c>
      <c r="D212">
        <v>3.9225699999999999</v>
      </c>
      <c r="E212">
        <v>14.7898</v>
      </c>
      <c r="F212">
        <v>39.443199999999997</v>
      </c>
      <c r="G212">
        <v>96.806700000000006</v>
      </c>
      <c r="H212">
        <v>15.3619</v>
      </c>
      <c r="I212">
        <v>93.9221</v>
      </c>
      <c r="J212">
        <v>1.88341</v>
      </c>
      <c r="K212">
        <v>6761</v>
      </c>
      <c r="L212">
        <v>44015</v>
      </c>
      <c r="M212" t="s">
        <v>188</v>
      </c>
    </row>
    <row r="213" spans="1:13" x14ac:dyDescent="0.25">
      <c r="A213" t="s">
        <v>166</v>
      </c>
      <c r="B213">
        <v>44</v>
      </c>
      <c r="C213">
        <v>88.229600000000005</v>
      </c>
      <c r="D213">
        <v>13.113200000000001</v>
      </c>
      <c r="E213">
        <v>20.8187</v>
      </c>
      <c r="F213">
        <v>51.152700000000003</v>
      </c>
      <c r="G213">
        <v>94.977800000000002</v>
      </c>
      <c r="H213">
        <v>15.948399999999999</v>
      </c>
      <c r="I213">
        <v>95.663799999999995</v>
      </c>
      <c r="J213">
        <v>1.5325500000000001</v>
      </c>
      <c r="K213">
        <v>5712</v>
      </c>
      <c r="L213">
        <v>35815</v>
      </c>
      <c r="M213" t="s">
        <v>188</v>
      </c>
    </row>
    <row r="214" spans="1:13" x14ac:dyDescent="0.25">
      <c r="A214" t="s">
        <v>178</v>
      </c>
      <c r="B214">
        <v>44</v>
      </c>
      <c r="C214">
        <v>83.872</v>
      </c>
      <c r="D214">
        <v>21.0502</v>
      </c>
      <c r="E214">
        <v>27.5351</v>
      </c>
      <c r="F214">
        <v>47.057099999999998</v>
      </c>
      <c r="G214">
        <v>90.603800000000007</v>
      </c>
      <c r="H214">
        <v>16.777000000000001</v>
      </c>
      <c r="I214">
        <v>94.849199999999996</v>
      </c>
      <c r="J214">
        <v>1.4568700000000001</v>
      </c>
      <c r="K214">
        <v>5712</v>
      </c>
      <c r="L214">
        <v>34046</v>
      </c>
      <c r="M214" t="s">
        <v>188</v>
      </c>
    </row>
    <row r="215" spans="1:13" x14ac:dyDescent="0.25">
      <c r="A215" t="s">
        <v>168</v>
      </c>
      <c r="B215">
        <v>44</v>
      </c>
      <c r="C215">
        <v>89.274799999999999</v>
      </c>
      <c r="D215">
        <v>11.635199999999999</v>
      </c>
      <c r="E215">
        <v>22.677199999999999</v>
      </c>
      <c r="F215">
        <v>40.142699999999998</v>
      </c>
      <c r="G215">
        <v>94.221500000000006</v>
      </c>
      <c r="H215">
        <v>15.403499999999999</v>
      </c>
      <c r="I215">
        <v>96.884299999999996</v>
      </c>
      <c r="J215">
        <v>1.6614199999999999</v>
      </c>
      <c r="K215">
        <v>5980</v>
      </c>
      <c r="L215">
        <v>38827</v>
      </c>
      <c r="M215" t="s">
        <v>188</v>
      </c>
    </row>
    <row r="216" spans="1:13" x14ac:dyDescent="0.25">
      <c r="A216" t="s">
        <v>164</v>
      </c>
      <c r="B216">
        <v>44</v>
      </c>
      <c r="C216">
        <v>90.313000000000002</v>
      </c>
      <c r="D216">
        <v>11.136100000000001</v>
      </c>
      <c r="E216">
        <v>23.4665</v>
      </c>
      <c r="F216">
        <v>40.918500000000002</v>
      </c>
      <c r="G216">
        <v>96.028499999999994</v>
      </c>
      <c r="H216">
        <v>15.1318</v>
      </c>
      <c r="I216">
        <v>97.281999999999996</v>
      </c>
      <c r="J216">
        <v>1.7124699999999999</v>
      </c>
      <c r="K216">
        <v>6055</v>
      </c>
      <c r="L216">
        <v>40020</v>
      </c>
      <c r="M216" t="s">
        <v>188</v>
      </c>
    </row>
    <row r="217" spans="1:13" x14ac:dyDescent="0.25">
      <c r="A217" t="s">
        <v>137</v>
      </c>
      <c r="B217">
        <v>44</v>
      </c>
      <c r="C217">
        <v>85.8065</v>
      </c>
      <c r="D217">
        <v>14.0098</v>
      </c>
      <c r="E217">
        <v>31.1326</v>
      </c>
      <c r="F217">
        <v>52.6601</v>
      </c>
      <c r="G217">
        <v>94.239400000000003</v>
      </c>
      <c r="H217">
        <v>19.127199999999998</v>
      </c>
      <c r="I217">
        <v>96.549800000000005</v>
      </c>
      <c r="J217">
        <v>0.93929300000000004</v>
      </c>
      <c r="K217">
        <v>4198</v>
      </c>
      <c r="L217">
        <v>21951</v>
      </c>
      <c r="M217" t="s">
        <v>188</v>
      </c>
    </row>
    <row r="218" spans="1:13" x14ac:dyDescent="0.25">
      <c r="A218" t="s">
        <v>128</v>
      </c>
      <c r="B218">
        <v>44</v>
      </c>
      <c r="C218">
        <v>85.868099999999998</v>
      </c>
      <c r="D218">
        <v>17.534800000000001</v>
      </c>
      <c r="E218">
        <v>36.5443</v>
      </c>
      <c r="F218">
        <v>55.090800000000002</v>
      </c>
      <c r="G218">
        <v>91.224100000000007</v>
      </c>
      <c r="H218">
        <v>18.737100000000002</v>
      </c>
      <c r="I218">
        <v>97.879800000000003</v>
      </c>
      <c r="J218">
        <v>0.99775800000000003</v>
      </c>
      <c r="K218">
        <v>4369</v>
      </c>
      <c r="L218">
        <v>23317</v>
      </c>
      <c r="M218" t="s">
        <v>188</v>
      </c>
    </row>
    <row r="219" spans="1:13" x14ac:dyDescent="0.25">
      <c r="A219" t="s">
        <v>138</v>
      </c>
      <c r="B219">
        <v>44</v>
      </c>
      <c r="C219">
        <v>83.648799999999994</v>
      </c>
      <c r="D219">
        <v>25.2409</v>
      </c>
      <c r="E219">
        <v>0.69106199999999995</v>
      </c>
      <c r="F219">
        <v>38.165199999999999</v>
      </c>
      <c r="G219">
        <v>94.041499999999999</v>
      </c>
      <c r="H219">
        <v>12.8893</v>
      </c>
      <c r="I219">
        <v>91.201400000000007</v>
      </c>
      <c r="J219">
        <v>3.22986</v>
      </c>
      <c r="K219">
        <v>9729</v>
      </c>
      <c r="L219">
        <v>75481</v>
      </c>
      <c r="M219" t="s">
        <v>188</v>
      </c>
    </row>
    <row r="220" spans="1:13" x14ac:dyDescent="0.25">
      <c r="A220" t="s">
        <v>147</v>
      </c>
      <c r="B220">
        <v>44</v>
      </c>
      <c r="C220">
        <v>85.139799999999994</v>
      </c>
      <c r="D220">
        <v>16.2517</v>
      </c>
      <c r="E220">
        <v>2.5251299999999999</v>
      </c>
      <c r="F220">
        <v>40.259500000000003</v>
      </c>
      <c r="G220">
        <v>96.915800000000004</v>
      </c>
      <c r="H220">
        <v>12.652799999999999</v>
      </c>
      <c r="I220">
        <v>92.619799999999998</v>
      </c>
      <c r="J220">
        <v>3.2958599999999998</v>
      </c>
      <c r="K220">
        <v>9745</v>
      </c>
      <c r="L220">
        <v>77023</v>
      </c>
      <c r="M220" t="s">
        <v>188</v>
      </c>
    </row>
    <row r="221" spans="1:13" x14ac:dyDescent="0.25">
      <c r="A221" t="s">
        <v>117</v>
      </c>
      <c r="B221">
        <v>44</v>
      </c>
      <c r="C221">
        <v>77.782399999999996</v>
      </c>
      <c r="D221">
        <v>18.7455</v>
      </c>
      <c r="E221">
        <v>14.368600000000001</v>
      </c>
      <c r="F221">
        <v>36.916200000000003</v>
      </c>
      <c r="G221">
        <v>92.843999999999994</v>
      </c>
      <c r="H221">
        <v>14.61</v>
      </c>
      <c r="I221">
        <v>84.423100000000005</v>
      </c>
      <c r="J221">
        <v>2.5649899999999999</v>
      </c>
      <c r="K221">
        <v>8757</v>
      </c>
      <c r="L221">
        <v>59943</v>
      </c>
      <c r="M221" t="s">
        <v>188</v>
      </c>
    </row>
    <row r="222" spans="1:13" x14ac:dyDescent="0.25">
      <c r="A222" t="s">
        <v>144</v>
      </c>
      <c r="B222">
        <v>44</v>
      </c>
      <c r="C222">
        <v>85.575800000000001</v>
      </c>
      <c r="D222">
        <v>12.011100000000001</v>
      </c>
      <c r="E222">
        <v>14.551399999999999</v>
      </c>
      <c r="F222">
        <v>38.344099999999997</v>
      </c>
      <c r="G222">
        <v>95.139899999999997</v>
      </c>
      <c r="H222">
        <v>12.6995</v>
      </c>
      <c r="I222">
        <v>95.387699999999995</v>
      </c>
      <c r="J222">
        <v>3.22654</v>
      </c>
      <c r="K222">
        <v>9575</v>
      </c>
      <c r="L222">
        <v>75403</v>
      </c>
      <c r="M222" t="s">
        <v>188</v>
      </c>
    </row>
    <row r="223" spans="1:13" x14ac:dyDescent="0.25">
      <c r="A223" t="s">
        <v>118</v>
      </c>
      <c r="B223">
        <v>44</v>
      </c>
      <c r="C223">
        <v>75.921800000000005</v>
      </c>
      <c r="D223">
        <v>15.701000000000001</v>
      </c>
      <c r="E223">
        <v>16.0044</v>
      </c>
      <c r="F223">
        <v>30.011500000000002</v>
      </c>
      <c r="G223">
        <v>91.061300000000003</v>
      </c>
      <c r="H223">
        <v>14.458299999999999</v>
      </c>
      <c r="I223">
        <v>84.207700000000003</v>
      </c>
      <c r="J223">
        <v>2.7778700000000001</v>
      </c>
      <c r="K223">
        <v>9386</v>
      </c>
      <c r="L223">
        <v>64918</v>
      </c>
      <c r="M223" t="s">
        <v>188</v>
      </c>
    </row>
    <row r="224" spans="1:13" x14ac:dyDescent="0.25">
      <c r="A224" t="s">
        <v>131</v>
      </c>
      <c r="B224">
        <v>44</v>
      </c>
      <c r="C224">
        <v>78.828400000000002</v>
      </c>
      <c r="D224">
        <v>21.004799999999999</v>
      </c>
      <c r="E224">
        <v>16.750699999999998</v>
      </c>
      <c r="F224">
        <v>34.4328</v>
      </c>
      <c r="G224">
        <v>91.889300000000006</v>
      </c>
      <c r="H224">
        <v>14.523199999999999</v>
      </c>
      <c r="I224">
        <v>86.569199999999995</v>
      </c>
      <c r="J224">
        <v>2.54237</v>
      </c>
      <c r="K224">
        <v>8628</v>
      </c>
      <c r="L224">
        <v>59414</v>
      </c>
      <c r="M224" t="s">
        <v>188</v>
      </c>
    </row>
    <row r="225" spans="1:14" x14ac:dyDescent="0.25">
      <c r="A225" t="s">
        <v>119</v>
      </c>
      <c r="B225">
        <v>44</v>
      </c>
      <c r="C225">
        <v>83.206999999999994</v>
      </c>
      <c r="D225">
        <v>6.01084</v>
      </c>
      <c r="E225">
        <v>21.565799999999999</v>
      </c>
      <c r="F225">
        <v>40.917700000000004</v>
      </c>
      <c r="G225">
        <v>95.655299999999997</v>
      </c>
      <c r="H225">
        <v>13.528700000000001</v>
      </c>
      <c r="I225">
        <v>92.694299999999998</v>
      </c>
      <c r="J225">
        <v>2.8229600000000001</v>
      </c>
      <c r="K225">
        <v>8925</v>
      </c>
      <c r="L225">
        <v>65972</v>
      </c>
      <c r="M225" t="s">
        <v>188</v>
      </c>
    </row>
    <row r="226" spans="1:14" x14ac:dyDescent="0.25">
      <c r="A226" t="s">
        <v>125</v>
      </c>
      <c r="B226">
        <v>44</v>
      </c>
      <c r="C226">
        <v>83.503799999999998</v>
      </c>
      <c r="D226">
        <v>2.31494</v>
      </c>
      <c r="E226">
        <v>26.903300000000002</v>
      </c>
      <c r="F226">
        <v>43.570300000000003</v>
      </c>
      <c r="G226">
        <v>95.731800000000007</v>
      </c>
      <c r="H226">
        <v>13.116300000000001</v>
      </c>
      <c r="I226">
        <v>93.364800000000002</v>
      </c>
      <c r="J226">
        <v>3.0757099999999999</v>
      </c>
      <c r="K226">
        <v>9427</v>
      </c>
      <c r="L226">
        <v>71879</v>
      </c>
      <c r="M226" t="s">
        <v>188</v>
      </c>
    </row>
    <row r="227" spans="1:14" x14ac:dyDescent="0.25">
      <c r="A227" t="s">
        <v>120</v>
      </c>
      <c r="B227">
        <v>44</v>
      </c>
      <c r="C227">
        <v>83.879900000000006</v>
      </c>
      <c r="D227">
        <v>38.914400000000001</v>
      </c>
      <c r="E227">
        <v>2.6072600000000001</v>
      </c>
      <c r="F227">
        <v>49.7468</v>
      </c>
      <c r="G227">
        <v>84.176400000000001</v>
      </c>
      <c r="H227">
        <v>12.5976</v>
      </c>
      <c r="I227">
        <v>93.6511</v>
      </c>
      <c r="J227">
        <v>3.4404400000000002</v>
      </c>
      <c r="K227">
        <v>10128</v>
      </c>
      <c r="L227">
        <v>80402</v>
      </c>
      <c r="M227" t="s">
        <v>188</v>
      </c>
    </row>
    <row r="228" spans="1:14" x14ac:dyDescent="0.25">
      <c r="A228" t="s">
        <v>142</v>
      </c>
      <c r="B228">
        <v>44</v>
      </c>
      <c r="C228">
        <v>83.661199999999994</v>
      </c>
      <c r="D228">
        <v>36.486400000000003</v>
      </c>
      <c r="E228">
        <v>9.2975300000000001</v>
      </c>
      <c r="F228">
        <v>46.928400000000003</v>
      </c>
      <c r="G228">
        <v>86.355900000000005</v>
      </c>
      <c r="H228">
        <v>12.8741</v>
      </c>
      <c r="I228">
        <v>94.564899999999994</v>
      </c>
      <c r="J228">
        <v>3.2404099999999998</v>
      </c>
      <c r="K228">
        <v>9749</v>
      </c>
      <c r="L228">
        <v>75728</v>
      </c>
      <c r="M228" t="s">
        <v>188</v>
      </c>
    </row>
    <row r="229" spans="1:14" x14ac:dyDescent="0.25">
      <c r="A229" t="s">
        <v>173</v>
      </c>
      <c r="B229">
        <v>44</v>
      </c>
      <c r="C229">
        <v>76.744299999999996</v>
      </c>
      <c r="D229">
        <v>34.427599999999998</v>
      </c>
      <c r="E229">
        <v>23.200099999999999</v>
      </c>
      <c r="F229">
        <v>48.9923</v>
      </c>
      <c r="G229">
        <v>80.557299999999998</v>
      </c>
      <c r="H229">
        <v>16.9026</v>
      </c>
      <c r="I229">
        <v>88.255399999999995</v>
      </c>
      <c r="J229">
        <v>1.7015400000000001</v>
      </c>
      <c r="K229">
        <v>6721</v>
      </c>
      <c r="L229">
        <v>39764</v>
      </c>
      <c r="M229" t="s">
        <v>188</v>
      </c>
    </row>
    <row r="230" spans="1:14" x14ac:dyDescent="0.25">
      <c r="A230" t="s">
        <v>161</v>
      </c>
      <c r="B230">
        <v>44</v>
      </c>
      <c r="C230">
        <v>79.031000000000006</v>
      </c>
      <c r="D230">
        <v>25.163</v>
      </c>
      <c r="E230">
        <v>28.916499999999999</v>
      </c>
      <c r="F230">
        <v>47.138300000000001</v>
      </c>
      <c r="G230">
        <v>84.830600000000004</v>
      </c>
      <c r="H230">
        <v>15.4389</v>
      </c>
      <c r="I230">
        <v>90.692099999999996</v>
      </c>
      <c r="J230">
        <v>2.10547</v>
      </c>
      <c r="K230">
        <v>7596</v>
      </c>
      <c r="L230">
        <v>49204</v>
      </c>
      <c r="M230" t="s">
        <v>188</v>
      </c>
    </row>
    <row r="231" spans="1:14" x14ac:dyDescent="0.25">
      <c r="A231" t="s">
        <v>174</v>
      </c>
      <c r="B231">
        <v>44</v>
      </c>
      <c r="C231">
        <v>84.666799999999995</v>
      </c>
      <c r="D231">
        <v>17.997599999999998</v>
      </c>
      <c r="E231">
        <v>8.5616599999999998</v>
      </c>
      <c r="F231">
        <v>41.650599999999997</v>
      </c>
      <c r="G231">
        <v>94.526700000000005</v>
      </c>
      <c r="H231">
        <v>14.698600000000001</v>
      </c>
      <c r="I231">
        <v>94.892700000000005</v>
      </c>
      <c r="J231">
        <v>2.12588</v>
      </c>
      <c r="K231">
        <v>7302</v>
      </c>
      <c r="L231">
        <v>49681</v>
      </c>
      <c r="M231" t="s">
        <v>188</v>
      </c>
    </row>
    <row r="232" spans="1:14" x14ac:dyDescent="0.25">
      <c r="A232" t="s">
        <v>170</v>
      </c>
      <c r="B232">
        <v>44</v>
      </c>
      <c r="C232">
        <v>83.818200000000004</v>
      </c>
      <c r="D232">
        <v>15.554399999999999</v>
      </c>
      <c r="E232">
        <v>23.098099999999999</v>
      </c>
      <c r="F232">
        <v>40.650199999999998</v>
      </c>
      <c r="G232">
        <v>91.7654</v>
      </c>
      <c r="H232">
        <v>14.525</v>
      </c>
      <c r="I232">
        <v>93.194900000000004</v>
      </c>
      <c r="J232">
        <v>2.2478699999999998</v>
      </c>
      <c r="K232">
        <v>7630</v>
      </c>
      <c r="L232">
        <v>52532</v>
      </c>
      <c r="M232" t="s">
        <v>188</v>
      </c>
    </row>
    <row r="233" spans="1:14" x14ac:dyDescent="0.25">
      <c r="A233" t="s">
        <v>175</v>
      </c>
      <c r="B233">
        <v>44</v>
      </c>
      <c r="C233">
        <v>80.8446</v>
      </c>
      <c r="D233">
        <v>6.2859400000000001</v>
      </c>
      <c r="E233">
        <v>40.9133</v>
      </c>
      <c r="F233">
        <v>50.403500000000001</v>
      </c>
      <c r="G233">
        <v>91.408500000000004</v>
      </c>
      <c r="H233">
        <v>14.1845</v>
      </c>
      <c r="I233">
        <v>93.238699999999994</v>
      </c>
      <c r="J233">
        <v>2.5944699999999998</v>
      </c>
      <c r="K233">
        <v>8600</v>
      </c>
      <c r="L233">
        <v>60632</v>
      </c>
      <c r="M233" t="s">
        <v>188</v>
      </c>
    </row>
    <row r="234" spans="1:14" x14ac:dyDescent="0.25">
      <c r="A234" t="s">
        <v>177</v>
      </c>
      <c r="B234">
        <v>44</v>
      </c>
      <c r="C234">
        <v>80.486199999999997</v>
      </c>
      <c r="D234">
        <v>19.436399999999999</v>
      </c>
      <c r="E234">
        <v>25.0273</v>
      </c>
      <c r="F234">
        <v>46.844499999999996</v>
      </c>
      <c r="G234">
        <v>91.003500000000003</v>
      </c>
      <c r="H234">
        <v>13.532500000000001</v>
      </c>
      <c r="I234">
        <v>92.031700000000001</v>
      </c>
      <c r="J234">
        <v>3.0145499999999998</v>
      </c>
      <c r="K234">
        <v>9533</v>
      </c>
      <c r="L234">
        <v>70449</v>
      </c>
      <c r="M234" t="s">
        <v>188</v>
      </c>
    </row>
    <row r="235" spans="1:14" x14ac:dyDescent="0.25">
      <c r="A235" t="s">
        <v>176</v>
      </c>
      <c r="B235">
        <v>44</v>
      </c>
      <c r="C235">
        <v>91.592100000000002</v>
      </c>
      <c r="D235">
        <v>21.994900000000001</v>
      </c>
      <c r="E235">
        <v>4.7542900000000001</v>
      </c>
      <c r="F235">
        <v>47.813699999999997</v>
      </c>
      <c r="G235">
        <v>95.837400000000002</v>
      </c>
      <c r="H235">
        <v>11.2995</v>
      </c>
      <c r="I235">
        <v>97.709100000000007</v>
      </c>
      <c r="J235">
        <v>3.9984999999999999</v>
      </c>
      <c r="K235">
        <v>10558</v>
      </c>
      <c r="L235">
        <v>93444</v>
      </c>
      <c r="M235" t="s">
        <v>188</v>
      </c>
    </row>
    <row r="236" spans="1:14" x14ac:dyDescent="0.25">
      <c r="A236" t="s">
        <v>158</v>
      </c>
      <c r="B236">
        <v>44</v>
      </c>
      <c r="C236">
        <v>90.991900000000001</v>
      </c>
      <c r="D236">
        <v>10.1839</v>
      </c>
      <c r="E236">
        <v>6.4555400000000001</v>
      </c>
      <c r="F236">
        <v>44.313200000000002</v>
      </c>
      <c r="G236">
        <v>97.437799999999996</v>
      </c>
      <c r="H236">
        <v>11.0969</v>
      </c>
      <c r="I236">
        <v>97.451499999999996</v>
      </c>
      <c r="J236">
        <v>4.2774900000000002</v>
      </c>
      <c r="K236">
        <v>11092</v>
      </c>
      <c r="L236">
        <v>99964</v>
      </c>
      <c r="M236" t="s">
        <v>188</v>
      </c>
      <c r="N236">
        <f>SUM(L193:L236)</f>
        <v>2336971</v>
      </c>
    </row>
    <row r="237" spans="1:14" x14ac:dyDescent="0.25">
      <c r="A237" t="s">
        <v>121</v>
      </c>
      <c r="B237">
        <v>44</v>
      </c>
      <c r="C237">
        <v>74.738900000000001</v>
      </c>
      <c r="D237">
        <v>14.2416</v>
      </c>
      <c r="E237">
        <v>33.276600000000002</v>
      </c>
      <c r="F237">
        <v>40.772399999999998</v>
      </c>
      <c r="G237">
        <v>92.3429</v>
      </c>
      <c r="H237">
        <v>17.051100000000002</v>
      </c>
      <c r="I237">
        <v>85.207099999999997</v>
      </c>
      <c r="J237">
        <v>2.0869200000000001</v>
      </c>
      <c r="K237">
        <v>6963</v>
      </c>
      <c r="L237">
        <v>40841</v>
      </c>
      <c r="M237" t="s">
        <v>148</v>
      </c>
    </row>
    <row r="238" spans="1:14" x14ac:dyDescent="0.25">
      <c r="A238" t="s">
        <v>130</v>
      </c>
      <c r="B238">
        <v>44</v>
      </c>
      <c r="C238">
        <v>70.123000000000005</v>
      </c>
      <c r="D238">
        <v>11.681100000000001</v>
      </c>
      <c r="E238">
        <v>31.6615</v>
      </c>
      <c r="F238">
        <v>36.025100000000002</v>
      </c>
      <c r="G238">
        <v>92.594800000000006</v>
      </c>
      <c r="H238">
        <v>18.240500000000001</v>
      </c>
      <c r="I238">
        <v>79.806399999999996</v>
      </c>
      <c r="J238">
        <v>1.93652</v>
      </c>
      <c r="K238">
        <v>6912</v>
      </c>
      <c r="L238">
        <v>37898</v>
      </c>
      <c r="M238" t="s">
        <v>148</v>
      </c>
    </row>
    <row r="239" spans="1:14" x14ac:dyDescent="0.25">
      <c r="A239" t="s">
        <v>123</v>
      </c>
      <c r="B239">
        <v>44</v>
      </c>
      <c r="C239">
        <v>67.688000000000002</v>
      </c>
      <c r="D239">
        <v>44.711599999999997</v>
      </c>
      <c r="E239">
        <v>14.031700000000001</v>
      </c>
      <c r="F239">
        <v>32.686900000000001</v>
      </c>
      <c r="G239">
        <v>71.628600000000006</v>
      </c>
      <c r="H239">
        <v>17.061800000000002</v>
      </c>
      <c r="I239">
        <v>76.661799999999999</v>
      </c>
      <c r="J239">
        <v>2.5395300000000001</v>
      </c>
      <c r="K239">
        <v>8479</v>
      </c>
      <c r="L239">
        <v>49699</v>
      </c>
      <c r="M239" t="s">
        <v>148</v>
      </c>
    </row>
    <row r="240" spans="1:14" x14ac:dyDescent="0.25">
      <c r="A240" t="s">
        <v>122</v>
      </c>
      <c r="B240">
        <v>44</v>
      </c>
      <c r="C240">
        <v>66.115600000000001</v>
      </c>
      <c r="D240">
        <v>44.069299999999998</v>
      </c>
      <c r="E240">
        <v>8.28674</v>
      </c>
      <c r="F240">
        <v>31.0534</v>
      </c>
      <c r="G240">
        <v>68.471199999999996</v>
      </c>
      <c r="H240">
        <v>16.777699999999999</v>
      </c>
      <c r="I240">
        <v>72.738200000000006</v>
      </c>
      <c r="J240">
        <v>2.7992699999999999</v>
      </c>
      <c r="K240">
        <v>9191</v>
      </c>
      <c r="L240">
        <v>54782</v>
      </c>
      <c r="M240" t="s">
        <v>148</v>
      </c>
    </row>
    <row r="241" spans="1:13" x14ac:dyDescent="0.25">
      <c r="A241" t="s">
        <v>124</v>
      </c>
      <c r="B241">
        <v>44</v>
      </c>
      <c r="C241">
        <v>71.8613</v>
      </c>
      <c r="D241">
        <v>24.239599999999999</v>
      </c>
      <c r="E241">
        <v>15.8423</v>
      </c>
      <c r="F241">
        <v>26.074200000000001</v>
      </c>
      <c r="G241">
        <v>86.896000000000001</v>
      </c>
      <c r="H241">
        <v>16.783999999999999</v>
      </c>
      <c r="I241">
        <v>79.264399999999995</v>
      </c>
      <c r="J241">
        <v>2.3668999999999998</v>
      </c>
      <c r="K241">
        <v>7774</v>
      </c>
      <c r="L241">
        <v>46321</v>
      </c>
      <c r="M241" t="s">
        <v>148</v>
      </c>
    </row>
    <row r="242" spans="1:13" x14ac:dyDescent="0.25">
      <c r="A242" t="s">
        <v>139</v>
      </c>
      <c r="B242">
        <v>44</v>
      </c>
      <c r="C242">
        <v>75.703500000000005</v>
      </c>
      <c r="D242">
        <v>21.933199999999999</v>
      </c>
      <c r="E242">
        <v>18.8262</v>
      </c>
      <c r="F242">
        <v>27.947600000000001</v>
      </c>
      <c r="G242">
        <v>87.369900000000001</v>
      </c>
      <c r="H242">
        <v>16.589300000000001</v>
      </c>
      <c r="I242">
        <v>86.610500000000002</v>
      </c>
      <c r="J242">
        <v>2.20871</v>
      </c>
      <c r="K242">
        <v>7170</v>
      </c>
      <c r="L242">
        <v>43225</v>
      </c>
      <c r="M242" t="s">
        <v>148</v>
      </c>
    </row>
    <row r="243" spans="1:13" x14ac:dyDescent="0.25">
      <c r="A243" t="s">
        <v>126</v>
      </c>
      <c r="B243">
        <v>44</v>
      </c>
      <c r="C243">
        <v>76.301699999999997</v>
      </c>
      <c r="D243">
        <v>37.617899999999999</v>
      </c>
      <c r="E243">
        <v>3.6534499999999999</v>
      </c>
      <c r="F243">
        <v>38.668799999999997</v>
      </c>
      <c r="G243">
        <v>85.209000000000003</v>
      </c>
      <c r="H243">
        <v>14.872299999999999</v>
      </c>
      <c r="I243">
        <v>89.816199999999995</v>
      </c>
      <c r="J243">
        <v>3.0175399999999999</v>
      </c>
      <c r="K243">
        <v>8782</v>
      </c>
      <c r="L243">
        <v>59054</v>
      </c>
      <c r="M243" t="s">
        <v>148</v>
      </c>
    </row>
    <row r="244" spans="1:13" x14ac:dyDescent="0.25">
      <c r="A244" t="s">
        <v>129</v>
      </c>
      <c r="B244">
        <v>44</v>
      </c>
      <c r="C244">
        <v>74.424499999999995</v>
      </c>
      <c r="D244">
        <v>34.020699999999998</v>
      </c>
      <c r="E244">
        <v>0.86404099999999995</v>
      </c>
      <c r="F244">
        <v>33.069699999999997</v>
      </c>
      <c r="G244">
        <v>84.585300000000004</v>
      </c>
      <c r="H244">
        <v>15.165699999999999</v>
      </c>
      <c r="I244">
        <v>90.266599999999997</v>
      </c>
      <c r="J244">
        <v>2.9910999999999999</v>
      </c>
      <c r="K244">
        <v>8877</v>
      </c>
      <c r="L244">
        <v>58537</v>
      </c>
      <c r="M244" t="s">
        <v>148</v>
      </c>
    </row>
    <row r="245" spans="1:13" x14ac:dyDescent="0.25">
      <c r="A245" t="s">
        <v>157</v>
      </c>
      <c r="B245">
        <v>44</v>
      </c>
      <c r="C245">
        <v>74.751999999999995</v>
      </c>
      <c r="D245">
        <v>39.023200000000003</v>
      </c>
      <c r="E245">
        <v>8.2658699999999996</v>
      </c>
      <c r="F245">
        <v>32.0809</v>
      </c>
      <c r="G245">
        <v>81.251099999999994</v>
      </c>
      <c r="H245">
        <v>19.5167</v>
      </c>
      <c r="I245">
        <v>86.18</v>
      </c>
      <c r="J245">
        <v>1.3911899999999999</v>
      </c>
      <c r="K245">
        <v>5313</v>
      </c>
      <c r="L245">
        <v>27226</v>
      </c>
      <c r="M245" t="s">
        <v>148</v>
      </c>
    </row>
    <row r="246" spans="1:13" x14ac:dyDescent="0.25">
      <c r="A246" t="s">
        <v>180</v>
      </c>
      <c r="B246">
        <v>44</v>
      </c>
      <c r="C246">
        <v>82.389200000000002</v>
      </c>
      <c r="D246">
        <v>35.374299999999998</v>
      </c>
      <c r="E246">
        <v>14.578200000000001</v>
      </c>
      <c r="F246">
        <v>38.516800000000003</v>
      </c>
      <c r="G246">
        <v>83.033500000000004</v>
      </c>
      <c r="H246">
        <v>17.2895</v>
      </c>
      <c r="I246">
        <v>97.441999999999993</v>
      </c>
      <c r="J246">
        <v>1.64727</v>
      </c>
      <c r="K246">
        <v>5573</v>
      </c>
      <c r="L246">
        <v>32237</v>
      </c>
      <c r="M246" t="s">
        <v>148</v>
      </c>
    </row>
    <row r="247" spans="1:13" x14ac:dyDescent="0.25">
      <c r="A247" t="s">
        <v>159</v>
      </c>
      <c r="B247">
        <v>44</v>
      </c>
      <c r="C247">
        <v>88.631900000000002</v>
      </c>
      <c r="D247">
        <v>22.567399999999999</v>
      </c>
      <c r="E247">
        <v>14.1838</v>
      </c>
      <c r="F247">
        <v>40.592399999999998</v>
      </c>
      <c r="G247">
        <v>93.234399999999994</v>
      </c>
      <c r="H247">
        <v>16.5337</v>
      </c>
      <c r="I247">
        <v>98.696200000000005</v>
      </c>
      <c r="J247">
        <v>1.62765</v>
      </c>
      <c r="K247">
        <v>5266</v>
      </c>
      <c r="L247">
        <v>31853</v>
      </c>
      <c r="M247" t="s">
        <v>148</v>
      </c>
    </row>
    <row r="248" spans="1:13" x14ac:dyDescent="0.25">
      <c r="A248" t="s">
        <v>169</v>
      </c>
      <c r="B248">
        <v>44</v>
      </c>
      <c r="C248">
        <v>83.310199999999995</v>
      </c>
      <c r="D248">
        <v>18.380299999999998</v>
      </c>
      <c r="E248">
        <v>17.5562</v>
      </c>
      <c r="F248">
        <v>39.857500000000002</v>
      </c>
      <c r="G248">
        <v>94.245400000000004</v>
      </c>
      <c r="H248">
        <v>17.991199999999999</v>
      </c>
      <c r="I248">
        <v>94.264300000000006</v>
      </c>
      <c r="J248">
        <v>1.42981</v>
      </c>
      <c r="K248">
        <v>5034</v>
      </c>
      <c r="L248">
        <v>27981</v>
      </c>
      <c r="M248" t="s">
        <v>148</v>
      </c>
    </row>
    <row r="249" spans="1:13" x14ac:dyDescent="0.25">
      <c r="A249" t="s">
        <v>160</v>
      </c>
      <c r="B249">
        <v>44</v>
      </c>
      <c r="C249">
        <v>73.750699999999995</v>
      </c>
      <c r="D249">
        <v>11.539400000000001</v>
      </c>
      <c r="E249">
        <v>31.240300000000001</v>
      </c>
      <c r="F249">
        <v>34.0563</v>
      </c>
      <c r="G249">
        <v>89.994500000000002</v>
      </c>
      <c r="H249">
        <v>18.573599999999999</v>
      </c>
      <c r="I249">
        <v>81.992000000000004</v>
      </c>
      <c r="J249">
        <v>1.65818</v>
      </c>
      <c r="K249">
        <v>6027</v>
      </c>
      <c r="L249">
        <v>32451</v>
      </c>
      <c r="M249" t="s">
        <v>148</v>
      </c>
    </row>
    <row r="250" spans="1:13" x14ac:dyDescent="0.25">
      <c r="A250" t="s">
        <v>172</v>
      </c>
      <c r="B250">
        <v>44</v>
      </c>
      <c r="C250">
        <v>73.121899999999997</v>
      </c>
      <c r="D250">
        <v>19.935199999999998</v>
      </c>
      <c r="E250">
        <v>35.5702</v>
      </c>
      <c r="F250">
        <v>42.686700000000002</v>
      </c>
      <c r="G250">
        <v>86.162400000000005</v>
      </c>
      <c r="H250">
        <v>19.853200000000001</v>
      </c>
      <c r="I250">
        <v>87.084900000000005</v>
      </c>
      <c r="J250">
        <v>1.38124</v>
      </c>
      <c r="K250">
        <v>5366</v>
      </c>
      <c r="L250">
        <v>27031</v>
      </c>
      <c r="M250" t="s">
        <v>148</v>
      </c>
    </row>
    <row r="251" spans="1:13" x14ac:dyDescent="0.25">
      <c r="A251" t="s">
        <v>162</v>
      </c>
      <c r="B251">
        <v>44</v>
      </c>
      <c r="C251">
        <v>86.360100000000003</v>
      </c>
      <c r="D251">
        <v>4.6413700000000002</v>
      </c>
      <c r="E251">
        <v>26.059799999999999</v>
      </c>
      <c r="F251">
        <v>36.317799999999998</v>
      </c>
      <c r="G251">
        <v>96.756500000000003</v>
      </c>
      <c r="H251">
        <v>16.6007</v>
      </c>
      <c r="I251">
        <v>96.168300000000002</v>
      </c>
      <c r="J251">
        <v>1.6937500000000001</v>
      </c>
      <c r="K251">
        <v>5502</v>
      </c>
      <c r="L251">
        <v>33147</v>
      </c>
      <c r="M251" t="s">
        <v>148</v>
      </c>
    </row>
    <row r="252" spans="1:13" x14ac:dyDescent="0.25">
      <c r="A252" t="s">
        <v>179</v>
      </c>
      <c r="B252">
        <v>44</v>
      </c>
      <c r="C252">
        <v>87.231200000000001</v>
      </c>
      <c r="D252">
        <v>15.375999999999999</v>
      </c>
      <c r="E252">
        <v>16.4239</v>
      </c>
      <c r="F252">
        <v>37.375100000000003</v>
      </c>
      <c r="G252">
        <v>96.501400000000004</v>
      </c>
      <c r="H252">
        <v>16.413900000000002</v>
      </c>
      <c r="I252">
        <v>96.079599999999999</v>
      </c>
      <c r="J252">
        <v>1.7174100000000001</v>
      </c>
      <c r="K252">
        <v>5516</v>
      </c>
      <c r="L252">
        <v>33610</v>
      </c>
      <c r="M252" t="s">
        <v>148</v>
      </c>
    </row>
    <row r="253" spans="1:13" x14ac:dyDescent="0.25">
      <c r="A253" t="s">
        <v>163</v>
      </c>
      <c r="B253">
        <v>44</v>
      </c>
      <c r="C253">
        <v>73.898700000000005</v>
      </c>
      <c r="D253">
        <v>32.8322</v>
      </c>
      <c r="E253">
        <v>21.668199999999999</v>
      </c>
      <c r="F253">
        <v>32.433999999999997</v>
      </c>
      <c r="G253">
        <v>80.989900000000006</v>
      </c>
      <c r="H253">
        <v>19.375800000000002</v>
      </c>
      <c r="I253">
        <v>85.558199999999999</v>
      </c>
      <c r="J253">
        <v>1.45479</v>
      </c>
      <c r="K253">
        <v>5516</v>
      </c>
      <c r="L253">
        <v>28470</v>
      </c>
      <c r="M253" t="s">
        <v>148</v>
      </c>
    </row>
    <row r="254" spans="1:13" x14ac:dyDescent="0.25">
      <c r="A254" t="s">
        <v>167</v>
      </c>
      <c r="B254">
        <v>44</v>
      </c>
      <c r="C254">
        <v>72.027000000000001</v>
      </c>
      <c r="D254">
        <v>32.343499999999999</v>
      </c>
      <c r="E254">
        <v>22.5029</v>
      </c>
      <c r="F254">
        <v>35.939300000000003</v>
      </c>
      <c r="G254">
        <v>79.562799999999996</v>
      </c>
      <c r="H254">
        <v>19.6175</v>
      </c>
      <c r="I254">
        <v>80.184399999999997</v>
      </c>
      <c r="J254">
        <v>1.4754799999999999</v>
      </c>
      <c r="K254">
        <v>5664</v>
      </c>
      <c r="L254">
        <v>28875</v>
      </c>
      <c r="M254" t="s">
        <v>148</v>
      </c>
    </row>
    <row r="255" spans="1:13" x14ac:dyDescent="0.25">
      <c r="A255" t="s">
        <v>165</v>
      </c>
      <c r="B255">
        <v>44</v>
      </c>
      <c r="C255">
        <v>87.202200000000005</v>
      </c>
      <c r="D255">
        <v>18.823399999999999</v>
      </c>
      <c r="E255">
        <v>14.4055</v>
      </c>
      <c r="F255">
        <v>39.482700000000001</v>
      </c>
      <c r="G255">
        <v>96.017300000000006</v>
      </c>
      <c r="H255">
        <v>16.328199999999999</v>
      </c>
      <c r="I255">
        <v>93.900800000000004</v>
      </c>
      <c r="J255">
        <v>1.7457400000000001</v>
      </c>
      <c r="K255">
        <v>5578</v>
      </c>
      <c r="L255">
        <v>34164</v>
      </c>
      <c r="M255" t="s">
        <v>148</v>
      </c>
    </row>
    <row r="256" spans="1:13" x14ac:dyDescent="0.25">
      <c r="A256" t="s">
        <v>171</v>
      </c>
      <c r="B256">
        <v>44</v>
      </c>
      <c r="C256">
        <v>91.6708</v>
      </c>
      <c r="D256">
        <v>10.7674</v>
      </c>
      <c r="E256">
        <v>9.6093100000000007</v>
      </c>
      <c r="F256">
        <v>44.704999999999998</v>
      </c>
      <c r="G256">
        <v>98.415499999999994</v>
      </c>
      <c r="H256">
        <v>15.4145</v>
      </c>
      <c r="I256">
        <v>97.418800000000005</v>
      </c>
      <c r="J256">
        <v>1.87761</v>
      </c>
      <c r="K256">
        <v>5664</v>
      </c>
      <c r="L256">
        <v>36745</v>
      </c>
      <c r="M256" t="s">
        <v>148</v>
      </c>
    </row>
    <row r="257" spans="1:13" x14ac:dyDescent="0.25">
      <c r="A257" t="s">
        <v>166</v>
      </c>
      <c r="B257">
        <v>44</v>
      </c>
      <c r="C257">
        <v>85.1678</v>
      </c>
      <c r="D257">
        <v>18.543500000000002</v>
      </c>
      <c r="E257">
        <v>26.310400000000001</v>
      </c>
      <c r="F257">
        <v>50.028799999999997</v>
      </c>
      <c r="G257">
        <v>90.991600000000005</v>
      </c>
      <c r="H257">
        <v>17.628699999999998</v>
      </c>
      <c r="I257">
        <v>94.264399999999995</v>
      </c>
      <c r="J257">
        <v>1.45425</v>
      </c>
      <c r="K257">
        <v>5017</v>
      </c>
      <c r="L257">
        <v>28460</v>
      </c>
      <c r="M257" t="s">
        <v>148</v>
      </c>
    </row>
    <row r="258" spans="1:13" x14ac:dyDescent="0.25">
      <c r="A258" t="s">
        <v>178</v>
      </c>
      <c r="B258">
        <v>44</v>
      </c>
      <c r="C258">
        <v>78.206699999999998</v>
      </c>
      <c r="D258">
        <v>26.866900000000001</v>
      </c>
      <c r="E258">
        <v>21.781099999999999</v>
      </c>
      <c r="F258">
        <v>42.562899999999999</v>
      </c>
      <c r="G258">
        <v>86.665700000000001</v>
      </c>
      <c r="H258">
        <v>18.658300000000001</v>
      </c>
      <c r="I258">
        <v>87.447999999999993</v>
      </c>
      <c r="J258">
        <v>1.45461</v>
      </c>
      <c r="K258">
        <v>5311</v>
      </c>
      <c r="L258">
        <v>28467</v>
      </c>
      <c r="M258" t="s">
        <v>148</v>
      </c>
    </row>
    <row r="259" spans="1:13" x14ac:dyDescent="0.25">
      <c r="A259" t="s">
        <v>168</v>
      </c>
      <c r="B259">
        <v>44</v>
      </c>
      <c r="C259">
        <v>86.253100000000003</v>
      </c>
      <c r="D259">
        <v>20.0853</v>
      </c>
      <c r="E259">
        <v>17.764299999999999</v>
      </c>
      <c r="F259">
        <v>38.523200000000003</v>
      </c>
      <c r="G259">
        <v>92.916799999999995</v>
      </c>
      <c r="H259">
        <v>16.760899999999999</v>
      </c>
      <c r="I259">
        <v>95.027600000000007</v>
      </c>
      <c r="J259">
        <v>1.64974</v>
      </c>
      <c r="K259">
        <v>5411</v>
      </c>
      <c r="L259">
        <v>32285</v>
      </c>
      <c r="M259" t="s">
        <v>148</v>
      </c>
    </row>
    <row r="260" spans="1:13" x14ac:dyDescent="0.25">
      <c r="A260" t="s">
        <v>164</v>
      </c>
      <c r="B260">
        <v>44</v>
      </c>
      <c r="C260">
        <v>84.938699999999997</v>
      </c>
      <c r="D260">
        <v>15.3103</v>
      </c>
      <c r="E260">
        <v>18.782900000000001</v>
      </c>
      <c r="F260">
        <v>44.394100000000002</v>
      </c>
      <c r="G260">
        <v>94.761399999999995</v>
      </c>
      <c r="H260">
        <v>15.731299999999999</v>
      </c>
      <c r="I260">
        <v>94.850700000000003</v>
      </c>
      <c r="J260">
        <v>2.0575199999999998</v>
      </c>
      <c r="K260">
        <v>6334</v>
      </c>
      <c r="L260">
        <v>40266</v>
      </c>
      <c r="M260" t="s">
        <v>148</v>
      </c>
    </row>
    <row r="261" spans="1:13" x14ac:dyDescent="0.25">
      <c r="A261" t="s">
        <v>137</v>
      </c>
      <c r="B261">
        <v>44</v>
      </c>
      <c r="C261">
        <v>80.9893</v>
      </c>
      <c r="D261">
        <v>29.5502</v>
      </c>
      <c r="E261">
        <v>35.964300000000001</v>
      </c>
      <c r="F261">
        <v>53.261099999999999</v>
      </c>
      <c r="G261">
        <v>86.667599999999993</v>
      </c>
      <c r="H261">
        <v>20.107700000000001</v>
      </c>
      <c r="I261">
        <v>95.189899999999994</v>
      </c>
      <c r="J261">
        <v>1.08371</v>
      </c>
      <c r="K261">
        <v>4264</v>
      </c>
      <c r="L261">
        <v>21208</v>
      </c>
      <c r="M261" t="s">
        <v>148</v>
      </c>
    </row>
    <row r="262" spans="1:13" x14ac:dyDescent="0.25">
      <c r="A262" t="s">
        <v>128</v>
      </c>
      <c r="B262">
        <v>44</v>
      </c>
      <c r="C262">
        <v>83.401700000000005</v>
      </c>
      <c r="D262">
        <v>22.077200000000001</v>
      </c>
      <c r="E262">
        <v>39.860199999999999</v>
      </c>
      <c r="F262">
        <v>56.672699999999999</v>
      </c>
      <c r="G262">
        <v>87.906999999999996</v>
      </c>
      <c r="H262">
        <v>20.2287</v>
      </c>
      <c r="I262">
        <v>97.040499999999994</v>
      </c>
      <c r="J262">
        <v>1.0037</v>
      </c>
      <c r="K262">
        <v>3973</v>
      </c>
      <c r="L262">
        <v>19642</v>
      </c>
      <c r="M262" t="s">
        <v>148</v>
      </c>
    </row>
    <row r="263" spans="1:13" x14ac:dyDescent="0.25">
      <c r="A263" t="s">
        <v>138</v>
      </c>
      <c r="B263">
        <v>44</v>
      </c>
      <c r="C263">
        <v>84.729200000000006</v>
      </c>
      <c r="D263">
        <v>16.403199999999998</v>
      </c>
      <c r="E263">
        <v>12.363799999999999</v>
      </c>
      <c r="F263">
        <v>41.7941</v>
      </c>
      <c r="G263">
        <v>95.290300000000002</v>
      </c>
      <c r="H263">
        <v>13.133800000000001</v>
      </c>
      <c r="I263">
        <v>91.973200000000006</v>
      </c>
      <c r="J263">
        <v>3.5531799999999998</v>
      </c>
      <c r="K263">
        <v>9132</v>
      </c>
      <c r="L263">
        <v>69537</v>
      </c>
      <c r="M263" t="s">
        <v>148</v>
      </c>
    </row>
    <row r="264" spans="1:13" x14ac:dyDescent="0.25">
      <c r="A264" t="s">
        <v>147</v>
      </c>
      <c r="B264">
        <v>44</v>
      </c>
      <c r="C264">
        <v>84.684799999999996</v>
      </c>
      <c r="D264">
        <v>16.659700000000001</v>
      </c>
      <c r="E264">
        <v>3.5233400000000001</v>
      </c>
      <c r="F264">
        <v>41.792099999999998</v>
      </c>
      <c r="G264">
        <v>95.092600000000004</v>
      </c>
      <c r="H264">
        <v>13.2827</v>
      </c>
      <c r="I264">
        <v>91.851900000000001</v>
      </c>
      <c r="J264">
        <v>3.4386399999999999</v>
      </c>
      <c r="K264">
        <v>8938</v>
      </c>
      <c r="L264">
        <v>67295</v>
      </c>
      <c r="M264" t="s">
        <v>148</v>
      </c>
    </row>
    <row r="265" spans="1:13" x14ac:dyDescent="0.25">
      <c r="A265" t="s">
        <v>117</v>
      </c>
      <c r="B265">
        <v>44</v>
      </c>
      <c r="C265">
        <v>76.59</v>
      </c>
      <c r="D265">
        <v>1.6363700000000001</v>
      </c>
      <c r="E265">
        <v>29.723299999999998</v>
      </c>
      <c r="F265">
        <v>35.163200000000003</v>
      </c>
      <c r="G265">
        <v>94.879300000000001</v>
      </c>
      <c r="H265">
        <v>15.223699999999999</v>
      </c>
      <c r="I265">
        <v>84.139600000000002</v>
      </c>
      <c r="J265">
        <v>2.79223</v>
      </c>
      <c r="K265">
        <v>8318</v>
      </c>
      <c r="L265">
        <v>54644</v>
      </c>
      <c r="M265" t="s">
        <v>148</v>
      </c>
    </row>
    <row r="266" spans="1:13" x14ac:dyDescent="0.25">
      <c r="A266" t="s">
        <v>144</v>
      </c>
      <c r="B266">
        <v>44</v>
      </c>
      <c r="C266">
        <v>80.409899999999993</v>
      </c>
      <c r="D266">
        <v>3.7053600000000002</v>
      </c>
      <c r="E266">
        <v>26.7347</v>
      </c>
      <c r="F266">
        <v>37.217100000000002</v>
      </c>
      <c r="G266">
        <v>96.028499999999994</v>
      </c>
      <c r="H266">
        <v>14.415900000000001</v>
      </c>
      <c r="I266">
        <v>87.048199999999994</v>
      </c>
      <c r="J266">
        <v>2.9833799999999999</v>
      </c>
      <c r="K266">
        <v>8416</v>
      </c>
      <c r="L266">
        <v>58385</v>
      </c>
      <c r="M266" t="s">
        <v>148</v>
      </c>
    </row>
    <row r="267" spans="1:13" x14ac:dyDescent="0.25">
      <c r="A267" t="s">
        <v>118</v>
      </c>
      <c r="B267">
        <v>44</v>
      </c>
      <c r="C267">
        <v>74.097700000000003</v>
      </c>
      <c r="D267">
        <v>28.759</v>
      </c>
      <c r="E267">
        <v>9.1297899999999998</v>
      </c>
      <c r="F267">
        <v>28.636399999999998</v>
      </c>
      <c r="G267">
        <v>87.7453</v>
      </c>
      <c r="H267">
        <v>16.4129</v>
      </c>
      <c r="I267">
        <v>82.365300000000005</v>
      </c>
      <c r="J267">
        <v>2.38062</v>
      </c>
      <c r="K267">
        <v>7646</v>
      </c>
      <c r="L267">
        <v>46589</v>
      </c>
      <c r="M267" t="s">
        <v>148</v>
      </c>
    </row>
    <row r="268" spans="1:13" x14ac:dyDescent="0.25">
      <c r="A268" t="s">
        <v>131</v>
      </c>
      <c r="B268">
        <v>44</v>
      </c>
      <c r="C268">
        <v>72.260400000000004</v>
      </c>
      <c r="D268">
        <v>22.2973</v>
      </c>
      <c r="E268">
        <v>10.592700000000001</v>
      </c>
      <c r="F268">
        <v>26.9438</v>
      </c>
      <c r="G268">
        <v>88.914199999999994</v>
      </c>
      <c r="H268">
        <v>17.130400000000002</v>
      </c>
      <c r="I268">
        <v>78.393000000000001</v>
      </c>
      <c r="J268">
        <v>2.20166</v>
      </c>
      <c r="K268">
        <v>7381</v>
      </c>
      <c r="L268">
        <v>43087</v>
      </c>
      <c r="M268" t="s">
        <v>148</v>
      </c>
    </row>
    <row r="269" spans="1:13" x14ac:dyDescent="0.25">
      <c r="A269" t="s">
        <v>119</v>
      </c>
      <c r="B269">
        <v>44</v>
      </c>
      <c r="C269">
        <v>73.374899999999997</v>
      </c>
      <c r="D269">
        <v>6.1861800000000002</v>
      </c>
      <c r="E269">
        <v>34.871099999999998</v>
      </c>
      <c r="F269">
        <v>38.082799999999999</v>
      </c>
      <c r="G269">
        <v>91.854600000000005</v>
      </c>
      <c r="H269">
        <v>16.7697</v>
      </c>
      <c r="I269">
        <v>86.726100000000002</v>
      </c>
      <c r="J269">
        <v>2.2760500000000001</v>
      </c>
      <c r="K269">
        <v>7469</v>
      </c>
      <c r="L269">
        <v>44543</v>
      </c>
      <c r="M269" t="s">
        <v>148</v>
      </c>
    </row>
    <row r="270" spans="1:13" x14ac:dyDescent="0.25">
      <c r="A270" t="s">
        <v>125</v>
      </c>
      <c r="B270">
        <v>44</v>
      </c>
      <c r="C270">
        <v>76.370699999999999</v>
      </c>
      <c r="D270">
        <v>3.3666499999999999</v>
      </c>
      <c r="E270">
        <v>35.1419</v>
      </c>
      <c r="F270">
        <v>38.418700000000001</v>
      </c>
      <c r="G270">
        <v>93.225999999999999</v>
      </c>
      <c r="H270">
        <v>15.010999999999999</v>
      </c>
      <c r="I270">
        <v>89.610900000000001</v>
      </c>
      <c r="J270">
        <v>2.9293300000000002</v>
      </c>
      <c r="K270">
        <v>8605</v>
      </c>
      <c r="L270">
        <v>57328</v>
      </c>
      <c r="M270" t="s">
        <v>148</v>
      </c>
    </row>
    <row r="271" spans="1:13" x14ac:dyDescent="0.25">
      <c r="A271" t="s">
        <v>120</v>
      </c>
      <c r="B271">
        <v>44</v>
      </c>
      <c r="C271">
        <v>71.937100000000001</v>
      </c>
      <c r="D271">
        <v>38.877099999999999</v>
      </c>
      <c r="E271">
        <v>1.12178</v>
      </c>
      <c r="F271">
        <v>34.347200000000001</v>
      </c>
      <c r="G271">
        <v>83.441699999999997</v>
      </c>
      <c r="H271">
        <v>14.3118</v>
      </c>
      <c r="I271">
        <v>82.021600000000007</v>
      </c>
      <c r="J271">
        <v>3.8094700000000001</v>
      </c>
      <c r="K271">
        <v>10669</v>
      </c>
      <c r="L271">
        <v>74552</v>
      </c>
      <c r="M271" t="s">
        <v>148</v>
      </c>
    </row>
    <row r="272" spans="1:13" x14ac:dyDescent="0.25">
      <c r="A272" t="s">
        <v>142</v>
      </c>
      <c r="B272">
        <v>44</v>
      </c>
      <c r="C272">
        <v>71.106200000000001</v>
      </c>
      <c r="D272">
        <v>40.263500000000001</v>
      </c>
      <c r="E272">
        <v>5.1704699999999999</v>
      </c>
      <c r="F272">
        <v>32.330599999999997</v>
      </c>
      <c r="G272">
        <v>84.376499999999993</v>
      </c>
      <c r="H272">
        <v>14.2568</v>
      </c>
      <c r="I272">
        <v>81.652100000000004</v>
      </c>
      <c r="J272">
        <v>3.94428</v>
      </c>
      <c r="K272">
        <v>11005</v>
      </c>
      <c r="L272">
        <v>77191</v>
      </c>
      <c r="M272" t="s">
        <v>148</v>
      </c>
    </row>
    <row r="273" spans="1:14" x14ac:dyDescent="0.25">
      <c r="A273" t="s">
        <v>173</v>
      </c>
      <c r="B273">
        <v>44</v>
      </c>
      <c r="C273">
        <v>76.700199999999995</v>
      </c>
      <c r="D273">
        <v>33.048900000000003</v>
      </c>
      <c r="E273">
        <v>20.314900000000002</v>
      </c>
      <c r="F273">
        <v>49.114600000000003</v>
      </c>
      <c r="G273">
        <v>80.942999999999998</v>
      </c>
      <c r="H273">
        <v>17.735199999999999</v>
      </c>
      <c r="I273">
        <v>89.472099999999998</v>
      </c>
      <c r="J273">
        <v>1.7609600000000001</v>
      </c>
      <c r="K273">
        <v>6112</v>
      </c>
      <c r="L273">
        <v>34462</v>
      </c>
      <c r="M273" t="s">
        <v>148</v>
      </c>
    </row>
    <row r="274" spans="1:14" x14ac:dyDescent="0.25">
      <c r="A274" t="s">
        <v>161</v>
      </c>
      <c r="B274">
        <v>44</v>
      </c>
      <c r="C274">
        <v>76.698300000000003</v>
      </c>
      <c r="D274">
        <v>23.876999999999999</v>
      </c>
      <c r="E274">
        <v>30.903600000000001</v>
      </c>
      <c r="F274">
        <v>45.917999999999999</v>
      </c>
      <c r="G274">
        <v>80.732799999999997</v>
      </c>
      <c r="H274">
        <v>17.9754</v>
      </c>
      <c r="I274">
        <v>91.132000000000005</v>
      </c>
      <c r="J274">
        <v>1.6914</v>
      </c>
      <c r="K274">
        <v>5950</v>
      </c>
      <c r="L274">
        <v>33101</v>
      </c>
      <c r="M274" t="s">
        <v>148</v>
      </c>
    </row>
    <row r="275" spans="1:14" x14ac:dyDescent="0.25">
      <c r="A275" t="s">
        <v>174</v>
      </c>
      <c r="B275">
        <v>44</v>
      </c>
      <c r="C275">
        <v>77.851900000000001</v>
      </c>
      <c r="D275">
        <v>8.2944800000000001</v>
      </c>
      <c r="E275">
        <v>24.997199999999999</v>
      </c>
      <c r="F275">
        <v>30.0366</v>
      </c>
      <c r="G275">
        <v>95.054299999999998</v>
      </c>
      <c r="H275">
        <v>16.389099999999999</v>
      </c>
      <c r="I275">
        <v>86.853899999999996</v>
      </c>
      <c r="J275">
        <v>2.16594</v>
      </c>
      <c r="K275">
        <v>6947</v>
      </c>
      <c r="L275">
        <v>42388</v>
      </c>
      <c r="M275" t="s">
        <v>148</v>
      </c>
    </row>
    <row r="276" spans="1:14" x14ac:dyDescent="0.25">
      <c r="A276" t="s">
        <v>170</v>
      </c>
      <c r="B276">
        <v>44</v>
      </c>
      <c r="C276">
        <v>78.652199999999993</v>
      </c>
      <c r="D276">
        <v>11.0983</v>
      </c>
      <c r="E276">
        <v>27.843499999999999</v>
      </c>
      <c r="F276">
        <v>36.819499999999998</v>
      </c>
      <c r="G276">
        <v>91.251300000000001</v>
      </c>
      <c r="H276">
        <v>16.4391</v>
      </c>
      <c r="I276">
        <v>84.875799999999998</v>
      </c>
      <c r="J276">
        <v>2.1027999999999998</v>
      </c>
      <c r="K276">
        <v>6765</v>
      </c>
      <c r="L276">
        <v>41152</v>
      </c>
      <c r="M276" t="s">
        <v>148</v>
      </c>
    </row>
    <row r="277" spans="1:14" x14ac:dyDescent="0.25">
      <c r="A277" t="s">
        <v>175</v>
      </c>
      <c r="B277">
        <v>44</v>
      </c>
      <c r="C277">
        <v>84.561000000000007</v>
      </c>
      <c r="D277">
        <v>16.740500000000001</v>
      </c>
      <c r="E277">
        <v>30.146799999999999</v>
      </c>
      <c r="F277">
        <v>49.281399999999998</v>
      </c>
      <c r="G277">
        <v>90.600700000000003</v>
      </c>
      <c r="H277">
        <v>14.2371</v>
      </c>
      <c r="I277">
        <v>94.041700000000006</v>
      </c>
      <c r="J277">
        <v>2.8005599999999999</v>
      </c>
      <c r="K277">
        <v>7803</v>
      </c>
      <c r="L277">
        <v>54808</v>
      </c>
      <c r="M277" t="s">
        <v>148</v>
      </c>
    </row>
    <row r="278" spans="1:14" x14ac:dyDescent="0.25">
      <c r="A278" t="s">
        <v>177</v>
      </c>
      <c r="B278">
        <v>44</v>
      </c>
      <c r="C278">
        <v>82.358800000000002</v>
      </c>
      <c r="D278">
        <v>22.264900000000001</v>
      </c>
      <c r="E278">
        <v>28.9329</v>
      </c>
      <c r="F278">
        <v>50.0749</v>
      </c>
      <c r="G278">
        <v>87.444900000000004</v>
      </c>
      <c r="H278">
        <v>14.9207</v>
      </c>
      <c r="I278">
        <v>94.484099999999998</v>
      </c>
      <c r="J278">
        <v>2.56488</v>
      </c>
      <c r="K278">
        <v>7489</v>
      </c>
      <c r="L278">
        <v>50195</v>
      </c>
      <c r="M278" t="s">
        <v>148</v>
      </c>
    </row>
    <row r="279" spans="1:14" x14ac:dyDescent="0.25">
      <c r="A279" t="s">
        <v>176</v>
      </c>
      <c r="B279">
        <v>44</v>
      </c>
      <c r="C279">
        <v>87.504800000000003</v>
      </c>
      <c r="D279">
        <v>22.21</v>
      </c>
      <c r="E279">
        <v>12.398300000000001</v>
      </c>
      <c r="F279">
        <v>44.329300000000003</v>
      </c>
      <c r="G279">
        <v>95.078800000000001</v>
      </c>
      <c r="H279">
        <v>12.196400000000001</v>
      </c>
      <c r="I279">
        <v>94.883399999999995</v>
      </c>
      <c r="J279">
        <v>4.1600200000000003</v>
      </c>
      <c r="K279">
        <v>9929</v>
      </c>
      <c r="L279">
        <v>81413</v>
      </c>
      <c r="M279" t="s">
        <v>148</v>
      </c>
    </row>
    <row r="280" spans="1:14" x14ac:dyDescent="0.25">
      <c r="A280" t="s">
        <v>158</v>
      </c>
      <c r="B280">
        <v>44</v>
      </c>
      <c r="C280">
        <v>85.318100000000001</v>
      </c>
      <c r="D280">
        <v>21.296199999999999</v>
      </c>
      <c r="E280">
        <v>10.791399999999999</v>
      </c>
      <c r="F280">
        <v>42.416499999999999</v>
      </c>
      <c r="G280">
        <v>92.270300000000006</v>
      </c>
      <c r="H280">
        <v>11.914099999999999</v>
      </c>
      <c r="I280">
        <v>92.825800000000001</v>
      </c>
      <c r="J280">
        <v>4.6944800000000004</v>
      </c>
      <c r="K280">
        <v>10945</v>
      </c>
      <c r="L280">
        <v>91872</v>
      </c>
      <c r="M280" t="s">
        <v>148</v>
      </c>
      <c r="N280">
        <f>SUM(L237:L280)</f>
        <v>1957017</v>
      </c>
    </row>
    <row r="281" spans="1:14" x14ac:dyDescent="0.25">
      <c r="A281" t="s">
        <v>157</v>
      </c>
      <c r="B281">
        <v>64</v>
      </c>
      <c r="C281">
        <v>49.121899999999997</v>
      </c>
      <c r="D281">
        <v>56.530500000000004</v>
      </c>
      <c r="E281">
        <v>12.7081</v>
      </c>
      <c r="F281">
        <v>24.0808</v>
      </c>
      <c r="G281">
        <v>45.446800000000003</v>
      </c>
      <c r="H281">
        <v>25.523599999999998</v>
      </c>
      <c r="I281">
        <v>59.120199999999997</v>
      </c>
      <c r="J281">
        <v>2.13795</v>
      </c>
      <c r="K281">
        <v>7194</v>
      </c>
      <c r="L281">
        <v>28188</v>
      </c>
    </row>
    <row r="282" spans="1:14" x14ac:dyDescent="0.25">
      <c r="A282" t="s">
        <v>180</v>
      </c>
      <c r="B282">
        <v>64</v>
      </c>
      <c r="C282">
        <v>7.8924899999999996</v>
      </c>
      <c r="D282">
        <v>53.636200000000002</v>
      </c>
      <c r="E282">
        <v>27.090399999999999</v>
      </c>
      <c r="F282">
        <v>3.6759599999999999</v>
      </c>
      <c r="G282">
        <v>44.673699999999997</v>
      </c>
      <c r="H282">
        <v>156.048</v>
      </c>
      <c r="I282">
        <v>8.7836700000000008</v>
      </c>
      <c r="J282">
        <v>0.36238700000000001</v>
      </c>
      <c r="K282">
        <v>7456</v>
      </c>
      <c r="L282">
        <v>4778</v>
      </c>
    </row>
    <row r="283" spans="1:14" x14ac:dyDescent="0.25">
      <c r="A283" t="s">
        <v>196</v>
      </c>
      <c r="B283">
        <v>64</v>
      </c>
      <c r="C283">
        <v>19.304099999999998</v>
      </c>
      <c r="D283">
        <v>44.111699999999999</v>
      </c>
      <c r="E283">
        <v>14.3202</v>
      </c>
      <c r="F283">
        <v>10.9794</v>
      </c>
      <c r="G283">
        <v>73.060900000000004</v>
      </c>
      <c r="H283">
        <v>79.337299999999999</v>
      </c>
      <c r="I283">
        <v>23.633700000000001</v>
      </c>
      <c r="J283">
        <v>0.46093800000000001</v>
      </c>
      <c r="K283">
        <v>4821</v>
      </c>
      <c r="L283">
        <v>6077</v>
      </c>
    </row>
    <row r="284" spans="1:14" x14ac:dyDescent="0.25">
      <c r="A284" t="s">
        <v>204</v>
      </c>
      <c r="B284">
        <v>64</v>
      </c>
      <c r="C284">
        <v>37.222999999999999</v>
      </c>
      <c r="D284">
        <v>39.160299999999999</v>
      </c>
      <c r="E284">
        <v>6.5847499999999997</v>
      </c>
      <c r="F284">
        <v>19.409099999999999</v>
      </c>
      <c r="G284">
        <v>79.247299999999996</v>
      </c>
      <c r="H284">
        <v>43.1462</v>
      </c>
      <c r="I284">
        <v>46.123800000000003</v>
      </c>
      <c r="J284">
        <v>0.770764</v>
      </c>
      <c r="K284">
        <v>4384</v>
      </c>
      <c r="L284">
        <v>10162</v>
      </c>
    </row>
    <row r="285" spans="1:14" x14ac:dyDescent="0.25">
      <c r="A285" t="s">
        <v>197</v>
      </c>
      <c r="B285">
        <v>64</v>
      </c>
      <c r="C285">
        <v>87.715199999999996</v>
      </c>
      <c r="D285">
        <v>3.80965</v>
      </c>
      <c r="E285">
        <v>32.393999999999998</v>
      </c>
      <c r="F285">
        <v>45.919800000000002</v>
      </c>
      <c r="G285">
        <v>88.456000000000003</v>
      </c>
      <c r="H285">
        <v>16.154699999999998</v>
      </c>
      <c r="I285">
        <v>104.093</v>
      </c>
      <c r="J285">
        <v>2.6444000000000001</v>
      </c>
      <c r="K285">
        <v>5632</v>
      </c>
      <c r="L285">
        <v>34866</v>
      </c>
    </row>
    <row r="286" spans="1:14" x14ac:dyDescent="0.25">
      <c r="A286" t="s">
        <v>214</v>
      </c>
      <c r="B286">
        <v>64</v>
      </c>
      <c r="C286">
        <v>92.895600000000002</v>
      </c>
      <c r="D286">
        <v>14.7067</v>
      </c>
      <c r="E286">
        <v>20.273599999999998</v>
      </c>
      <c r="F286">
        <v>46.7746</v>
      </c>
      <c r="G286">
        <v>94.293599999999998</v>
      </c>
      <c r="H286">
        <v>15.9251</v>
      </c>
      <c r="I286">
        <v>109.708</v>
      </c>
      <c r="J286">
        <v>2.4611399999999999</v>
      </c>
      <c r="K286">
        <v>5167</v>
      </c>
      <c r="L286">
        <v>32450</v>
      </c>
    </row>
    <row r="287" spans="1:14" x14ac:dyDescent="0.25">
      <c r="A287" t="s">
        <v>198</v>
      </c>
      <c r="B287">
        <v>64</v>
      </c>
      <c r="C287">
        <v>77.160799999999995</v>
      </c>
      <c r="D287">
        <v>2.8516699999999999</v>
      </c>
      <c r="E287">
        <v>26.125800000000002</v>
      </c>
      <c r="F287">
        <v>31.475999999999999</v>
      </c>
      <c r="G287">
        <v>90.845600000000005</v>
      </c>
      <c r="H287">
        <v>16.8658</v>
      </c>
      <c r="I287">
        <v>92.490399999999994</v>
      </c>
      <c r="J287">
        <v>3.0030399999999999</v>
      </c>
      <c r="K287">
        <v>6678</v>
      </c>
      <c r="L287">
        <v>39595</v>
      </c>
    </row>
    <row r="288" spans="1:14" x14ac:dyDescent="0.25">
      <c r="A288" t="s">
        <v>218</v>
      </c>
      <c r="B288">
        <v>64</v>
      </c>
      <c r="C288">
        <v>63.605800000000002</v>
      </c>
      <c r="D288">
        <v>1.24125</v>
      </c>
      <c r="E288">
        <v>29.9132</v>
      </c>
      <c r="F288">
        <v>33.852200000000003</v>
      </c>
      <c r="G288">
        <v>94.030699999999996</v>
      </c>
      <c r="H288">
        <v>20.3171</v>
      </c>
      <c r="I288">
        <v>73.911799999999999</v>
      </c>
      <c r="J288">
        <v>2.5280900000000002</v>
      </c>
      <c r="K288">
        <v>6772</v>
      </c>
      <c r="L288">
        <v>33332</v>
      </c>
    </row>
    <row r="289" spans="1:12" x14ac:dyDescent="0.25">
      <c r="A289" t="s">
        <v>199</v>
      </c>
      <c r="B289">
        <v>64</v>
      </c>
      <c r="C289">
        <v>91.916700000000006</v>
      </c>
      <c r="D289">
        <v>34.487099999999998</v>
      </c>
      <c r="E289">
        <v>15.0907</v>
      </c>
      <c r="F289">
        <v>50.188099999999999</v>
      </c>
      <c r="G289">
        <v>81.113799999999998</v>
      </c>
      <c r="H289">
        <v>17.271999999999998</v>
      </c>
      <c r="I289">
        <v>111.863</v>
      </c>
      <c r="J289">
        <v>1.9704200000000001</v>
      </c>
      <c r="K289">
        <v>4487</v>
      </c>
      <c r="L289">
        <v>25979</v>
      </c>
    </row>
    <row r="290" spans="1:12" x14ac:dyDescent="0.25">
      <c r="A290" t="s">
        <v>189</v>
      </c>
      <c r="B290">
        <v>64</v>
      </c>
      <c r="C290">
        <v>104.541</v>
      </c>
      <c r="D290">
        <v>30.852699999999999</v>
      </c>
      <c r="E290">
        <v>22.514900000000001</v>
      </c>
      <c r="F290">
        <v>54.215200000000003</v>
      </c>
      <c r="G290">
        <v>85.903700000000001</v>
      </c>
      <c r="H290">
        <v>15.316700000000001</v>
      </c>
      <c r="I290">
        <v>123.72499999999999</v>
      </c>
      <c r="J290">
        <v>2.1842600000000001</v>
      </c>
      <c r="K290">
        <v>4411</v>
      </c>
      <c r="L290">
        <v>28799</v>
      </c>
    </row>
    <row r="291" spans="1:12" x14ac:dyDescent="0.25">
      <c r="A291" t="s">
        <v>200</v>
      </c>
      <c r="B291">
        <v>64</v>
      </c>
      <c r="C291">
        <v>85.689800000000005</v>
      </c>
      <c r="D291">
        <v>9.6385900000000007</v>
      </c>
      <c r="E291">
        <v>28.0703</v>
      </c>
      <c r="F291">
        <v>40.194600000000001</v>
      </c>
      <c r="G291">
        <v>92.765799999999999</v>
      </c>
      <c r="H291">
        <v>17.1999</v>
      </c>
      <c r="I291">
        <v>100.93600000000001</v>
      </c>
      <c r="J291">
        <v>2.29582</v>
      </c>
      <c r="K291">
        <v>5206</v>
      </c>
      <c r="L291">
        <v>30270</v>
      </c>
    </row>
    <row r="292" spans="1:12" x14ac:dyDescent="0.25">
      <c r="A292" t="s">
        <v>191</v>
      </c>
      <c r="B292">
        <v>64</v>
      </c>
      <c r="C292">
        <v>84.300200000000004</v>
      </c>
      <c r="D292">
        <v>26.5806</v>
      </c>
      <c r="E292">
        <v>4.3016399999999999</v>
      </c>
      <c r="F292">
        <v>48.609499999999997</v>
      </c>
      <c r="G292">
        <v>94.489000000000004</v>
      </c>
      <c r="H292">
        <v>16.996300000000002</v>
      </c>
      <c r="I292">
        <v>96.430400000000006</v>
      </c>
      <c r="J292">
        <v>2.4584000000000001</v>
      </c>
      <c r="K292">
        <v>5509</v>
      </c>
      <c r="L292">
        <v>32413</v>
      </c>
    </row>
    <row r="293" spans="1:12" x14ac:dyDescent="0.25">
      <c r="A293" t="s">
        <v>201</v>
      </c>
      <c r="B293">
        <v>64</v>
      </c>
      <c r="C293">
        <v>105.512</v>
      </c>
      <c r="D293">
        <v>8.2955199999999998</v>
      </c>
      <c r="E293">
        <v>26.135899999999999</v>
      </c>
      <c r="F293">
        <v>42.620199999999997</v>
      </c>
      <c r="G293">
        <v>94.766800000000003</v>
      </c>
      <c r="H293">
        <v>13.644299999999999</v>
      </c>
      <c r="I293">
        <v>128.364</v>
      </c>
      <c r="J293">
        <v>3.03335</v>
      </c>
      <c r="K293">
        <v>5456</v>
      </c>
      <c r="L293">
        <v>39994</v>
      </c>
    </row>
    <row r="294" spans="1:12" x14ac:dyDescent="0.25">
      <c r="A294" t="s">
        <v>193</v>
      </c>
      <c r="B294">
        <v>64</v>
      </c>
      <c r="C294">
        <v>89.469499999999996</v>
      </c>
      <c r="D294">
        <v>15.274800000000001</v>
      </c>
      <c r="E294">
        <v>13.9445</v>
      </c>
      <c r="F294">
        <v>41.177999999999997</v>
      </c>
      <c r="G294">
        <v>96.353700000000003</v>
      </c>
      <c r="H294">
        <v>15.7316</v>
      </c>
      <c r="I294">
        <v>102.596</v>
      </c>
      <c r="J294">
        <v>2.7523300000000002</v>
      </c>
      <c r="K294">
        <v>5708</v>
      </c>
      <c r="L294">
        <v>36289</v>
      </c>
    </row>
    <row r="295" spans="1:12" x14ac:dyDescent="0.25">
      <c r="A295" t="s">
        <v>202</v>
      </c>
      <c r="B295">
        <v>64</v>
      </c>
      <c r="C295">
        <v>77.803899999999999</v>
      </c>
      <c r="D295">
        <v>19.456399999999999</v>
      </c>
      <c r="E295">
        <v>4.9170999999999996</v>
      </c>
      <c r="F295">
        <v>30.822600000000001</v>
      </c>
      <c r="G295">
        <v>84.612499999999997</v>
      </c>
      <c r="H295">
        <v>17.3127</v>
      </c>
      <c r="I295">
        <v>94.418499999999995</v>
      </c>
      <c r="J295">
        <v>2.7307199999999998</v>
      </c>
      <c r="K295">
        <v>6233</v>
      </c>
      <c r="L295">
        <v>36004</v>
      </c>
    </row>
    <row r="296" spans="1:12" x14ac:dyDescent="0.25">
      <c r="A296" t="s">
        <v>203</v>
      </c>
      <c r="B296">
        <v>64</v>
      </c>
      <c r="C296">
        <v>75.140699999999995</v>
      </c>
      <c r="D296">
        <v>19.9465</v>
      </c>
      <c r="E296">
        <v>15.3712</v>
      </c>
      <c r="F296">
        <v>34.560400000000001</v>
      </c>
      <c r="G296">
        <v>90.660700000000006</v>
      </c>
      <c r="H296">
        <v>18.061299999999999</v>
      </c>
      <c r="I296">
        <v>87.989599999999996</v>
      </c>
      <c r="J296">
        <v>2.5785200000000001</v>
      </c>
      <c r="K296">
        <v>6140</v>
      </c>
      <c r="L296">
        <v>33997</v>
      </c>
    </row>
    <row r="297" spans="1:12" x14ac:dyDescent="0.25">
      <c r="A297" t="s">
        <v>159</v>
      </c>
      <c r="B297">
        <v>64</v>
      </c>
      <c r="C297">
        <v>45.843000000000004</v>
      </c>
      <c r="D297">
        <v>58.741300000000003</v>
      </c>
      <c r="E297">
        <v>17.159800000000001</v>
      </c>
      <c r="F297">
        <v>32.133000000000003</v>
      </c>
      <c r="G297">
        <v>45.652099999999997</v>
      </c>
      <c r="H297">
        <v>28.326499999999999</v>
      </c>
      <c r="I297">
        <v>65.033199999999994</v>
      </c>
      <c r="J297">
        <v>1.79575</v>
      </c>
      <c r="K297">
        <v>6706</v>
      </c>
      <c r="L297">
        <v>23676</v>
      </c>
    </row>
    <row r="298" spans="1:12" x14ac:dyDescent="0.25">
      <c r="A298" t="s">
        <v>169</v>
      </c>
      <c r="B298">
        <v>64</v>
      </c>
      <c r="C298">
        <v>11.686999999999999</v>
      </c>
      <c r="D298">
        <v>59.1783</v>
      </c>
      <c r="E298">
        <v>14.8667</v>
      </c>
      <c r="F298">
        <v>7.7224700000000004</v>
      </c>
      <c r="G298">
        <v>45.806399999999996</v>
      </c>
      <c r="H298">
        <v>105.879</v>
      </c>
      <c r="I298">
        <v>15.450799999999999</v>
      </c>
      <c r="J298">
        <v>0.529088</v>
      </c>
      <c r="K298">
        <v>7386</v>
      </c>
      <c r="L298">
        <v>6976</v>
      </c>
    </row>
    <row r="299" spans="1:12" x14ac:dyDescent="0.25">
      <c r="A299" t="s">
        <v>160</v>
      </c>
      <c r="B299">
        <v>64</v>
      </c>
      <c r="C299">
        <v>14.5252</v>
      </c>
      <c r="D299">
        <v>64.061700000000002</v>
      </c>
      <c r="E299">
        <v>9.1546299999999992</v>
      </c>
      <c r="F299">
        <v>9.3544499999999999</v>
      </c>
      <c r="G299">
        <v>45.589199999999998</v>
      </c>
      <c r="H299">
        <v>92.939300000000003</v>
      </c>
      <c r="I299">
        <v>18.1614</v>
      </c>
      <c r="J299">
        <v>0.50644199999999995</v>
      </c>
      <c r="K299">
        <v>6205</v>
      </c>
      <c r="L299">
        <v>6677</v>
      </c>
    </row>
    <row r="300" spans="1:12" x14ac:dyDescent="0.25">
      <c r="A300" t="s">
        <v>172</v>
      </c>
      <c r="B300">
        <v>64</v>
      </c>
      <c r="C300">
        <v>33.747</v>
      </c>
      <c r="D300">
        <v>59.553800000000003</v>
      </c>
      <c r="E300">
        <v>11.069100000000001</v>
      </c>
      <c r="F300">
        <v>20.147200000000002</v>
      </c>
      <c r="G300">
        <v>48.919499999999999</v>
      </c>
      <c r="H300">
        <v>37.722099999999998</v>
      </c>
      <c r="I300">
        <v>38.228099999999998</v>
      </c>
      <c r="J300">
        <v>1.4031899999999999</v>
      </c>
      <c r="K300">
        <v>6978</v>
      </c>
      <c r="L300">
        <v>18501</v>
      </c>
    </row>
    <row r="301" spans="1:12" x14ac:dyDescent="0.25">
      <c r="A301" t="s">
        <v>162</v>
      </c>
      <c r="B301">
        <v>64</v>
      </c>
      <c r="C301">
        <v>17.162099999999999</v>
      </c>
      <c r="D301">
        <v>33.644500000000001</v>
      </c>
      <c r="E301">
        <v>17.001899999999999</v>
      </c>
      <c r="F301">
        <v>10.1989</v>
      </c>
      <c r="G301">
        <v>80.775400000000005</v>
      </c>
      <c r="H301">
        <v>82.797300000000007</v>
      </c>
      <c r="I301">
        <v>20.905899999999999</v>
      </c>
      <c r="J301">
        <v>0.51307700000000001</v>
      </c>
      <c r="K301">
        <v>5601</v>
      </c>
      <c r="L301">
        <v>6764</v>
      </c>
    </row>
    <row r="302" spans="1:12" x14ac:dyDescent="0.25">
      <c r="A302" t="s">
        <v>179</v>
      </c>
      <c r="B302">
        <v>64</v>
      </c>
      <c r="C302">
        <v>39.802500000000002</v>
      </c>
      <c r="D302">
        <v>17.184100000000001</v>
      </c>
      <c r="E302">
        <v>32.490600000000001</v>
      </c>
      <c r="F302">
        <v>23.122599999999998</v>
      </c>
      <c r="G302">
        <v>83.082400000000007</v>
      </c>
      <c r="H302">
        <v>35.308199999999999</v>
      </c>
      <c r="I302">
        <v>48.307200000000002</v>
      </c>
      <c r="J302">
        <v>1.2300599999999999</v>
      </c>
      <c r="K302">
        <v>5726</v>
      </c>
      <c r="L302">
        <v>16218</v>
      </c>
    </row>
    <row r="303" spans="1:12" x14ac:dyDescent="0.25">
      <c r="A303" t="s">
        <v>163</v>
      </c>
      <c r="B303">
        <v>64</v>
      </c>
      <c r="C303">
        <v>22.5428</v>
      </c>
      <c r="D303">
        <v>60.987699999999997</v>
      </c>
      <c r="E303">
        <v>4.5419499999999999</v>
      </c>
      <c r="F303">
        <v>11.760199999999999</v>
      </c>
      <c r="G303">
        <v>43.629899999999999</v>
      </c>
      <c r="H303">
        <v>58.043500000000002</v>
      </c>
      <c r="I303">
        <v>25.048500000000001</v>
      </c>
      <c r="J303">
        <v>0.86316700000000002</v>
      </c>
      <c r="K303">
        <v>6605</v>
      </c>
      <c r="L303">
        <v>11380</v>
      </c>
    </row>
    <row r="304" spans="1:12" x14ac:dyDescent="0.25">
      <c r="A304" t="s">
        <v>167</v>
      </c>
      <c r="B304">
        <v>64</v>
      </c>
      <c r="C304">
        <v>6.2684499999999996</v>
      </c>
      <c r="D304">
        <v>55.525500000000001</v>
      </c>
      <c r="E304">
        <v>18.884699999999999</v>
      </c>
      <c r="F304">
        <v>3.0162499999999999</v>
      </c>
      <c r="G304">
        <v>49.790599999999998</v>
      </c>
      <c r="H304">
        <v>213.30500000000001</v>
      </c>
      <c r="I304">
        <v>7.2461799999999998</v>
      </c>
      <c r="J304">
        <v>0.22492999999999999</v>
      </c>
      <c r="K304">
        <v>6326</v>
      </c>
      <c r="L304">
        <v>2965</v>
      </c>
    </row>
    <row r="305" spans="1:12" x14ac:dyDescent="0.25">
      <c r="A305" t="s">
        <v>165</v>
      </c>
      <c r="B305">
        <v>64</v>
      </c>
      <c r="C305">
        <v>23.194800000000001</v>
      </c>
      <c r="D305">
        <v>43.385899999999999</v>
      </c>
      <c r="E305">
        <v>3.43485</v>
      </c>
      <c r="F305">
        <v>12.342599999999999</v>
      </c>
      <c r="G305">
        <v>78.649799999999999</v>
      </c>
      <c r="H305">
        <v>62.6813</v>
      </c>
      <c r="I305">
        <v>27.376899999999999</v>
      </c>
      <c r="J305">
        <v>0.64740699999999995</v>
      </c>
      <c r="K305">
        <v>5350</v>
      </c>
      <c r="L305">
        <v>8536</v>
      </c>
    </row>
    <row r="306" spans="1:12" x14ac:dyDescent="0.25">
      <c r="A306" t="s">
        <v>171</v>
      </c>
      <c r="B306">
        <v>64</v>
      </c>
      <c r="C306">
        <v>23.1614</v>
      </c>
      <c r="D306">
        <v>29.906700000000001</v>
      </c>
      <c r="E306">
        <v>23.139299999999999</v>
      </c>
      <c r="F306">
        <v>12.671200000000001</v>
      </c>
      <c r="G306">
        <v>90.288700000000006</v>
      </c>
      <c r="H306">
        <v>60.4739</v>
      </c>
      <c r="I306">
        <v>26.940799999999999</v>
      </c>
      <c r="J306">
        <v>0.72299800000000003</v>
      </c>
      <c r="K306">
        <v>5764</v>
      </c>
      <c r="L306">
        <v>9532</v>
      </c>
    </row>
    <row r="307" spans="1:12" x14ac:dyDescent="0.25">
      <c r="A307" t="s">
        <v>166</v>
      </c>
      <c r="B307">
        <v>64</v>
      </c>
      <c r="C307">
        <v>21.2486</v>
      </c>
      <c r="D307">
        <v>52.311300000000003</v>
      </c>
      <c r="E307">
        <v>22.811499999999999</v>
      </c>
      <c r="F307">
        <v>11.438700000000001</v>
      </c>
      <c r="G307">
        <v>49.815100000000001</v>
      </c>
      <c r="H307">
        <v>66.321899999999999</v>
      </c>
      <c r="I307">
        <v>22.83</v>
      </c>
      <c r="J307">
        <v>0.65124000000000004</v>
      </c>
      <c r="K307">
        <v>5694</v>
      </c>
      <c r="L307">
        <v>8586</v>
      </c>
    </row>
    <row r="308" spans="1:12" x14ac:dyDescent="0.25">
      <c r="A308" t="s">
        <v>178</v>
      </c>
      <c r="B308">
        <v>64</v>
      </c>
      <c r="C308">
        <v>9.4252599999999997</v>
      </c>
      <c r="D308">
        <v>53.677399999999999</v>
      </c>
      <c r="E308">
        <v>16.746200000000002</v>
      </c>
      <c r="F308">
        <v>5.1365299999999996</v>
      </c>
      <c r="G308">
        <v>55.927500000000002</v>
      </c>
      <c r="H308">
        <v>142.84899999999999</v>
      </c>
      <c r="I308">
        <v>10.8588</v>
      </c>
      <c r="J308">
        <v>0.33124599999999998</v>
      </c>
      <c r="K308">
        <v>6238</v>
      </c>
      <c r="L308">
        <v>4367</v>
      </c>
    </row>
    <row r="309" spans="1:12" x14ac:dyDescent="0.25">
      <c r="A309" t="s">
        <v>168</v>
      </c>
      <c r="B309">
        <v>64</v>
      </c>
      <c r="C309">
        <v>15.4339</v>
      </c>
      <c r="D309">
        <v>23.9177</v>
      </c>
      <c r="E309">
        <v>33.320900000000002</v>
      </c>
      <c r="F309">
        <v>7.2080399999999996</v>
      </c>
      <c r="G309">
        <v>87.433300000000003</v>
      </c>
      <c r="H309">
        <v>88.730500000000006</v>
      </c>
      <c r="I309">
        <v>18.348800000000001</v>
      </c>
      <c r="J309">
        <v>0.51546899999999996</v>
      </c>
      <c r="K309">
        <v>6030</v>
      </c>
      <c r="L309">
        <v>6796</v>
      </c>
    </row>
    <row r="310" spans="1:12" x14ac:dyDescent="0.25">
      <c r="A310" t="s">
        <v>164</v>
      </c>
      <c r="B310">
        <v>64</v>
      </c>
      <c r="C310">
        <v>31.785799999999998</v>
      </c>
      <c r="D310">
        <v>22.170400000000001</v>
      </c>
      <c r="E310">
        <v>31.0991</v>
      </c>
      <c r="F310">
        <v>13.3081</v>
      </c>
      <c r="G310">
        <v>85.519099999999995</v>
      </c>
      <c r="H310">
        <v>41.367800000000003</v>
      </c>
      <c r="I310">
        <v>38.476300000000002</v>
      </c>
      <c r="J310">
        <v>1.1992700000000001</v>
      </c>
      <c r="K310">
        <v>6541</v>
      </c>
      <c r="L310">
        <v>15812</v>
      </c>
    </row>
    <row r="311" spans="1:12" x14ac:dyDescent="0.25">
      <c r="A311" t="s">
        <v>222</v>
      </c>
      <c r="B311">
        <v>64</v>
      </c>
      <c r="C311">
        <v>4.7274200000000004</v>
      </c>
      <c r="D311">
        <v>44.497799999999998</v>
      </c>
      <c r="E311">
        <v>11.3847</v>
      </c>
      <c r="F311">
        <v>2.4681999999999999</v>
      </c>
      <c r="G311">
        <v>70.152199999999993</v>
      </c>
      <c r="H311">
        <v>319.92700000000002</v>
      </c>
      <c r="I311">
        <v>5.6519199999999996</v>
      </c>
      <c r="J311">
        <v>0.117212</v>
      </c>
      <c r="K311">
        <v>4944</v>
      </c>
      <c r="L311">
        <v>1545</v>
      </c>
    </row>
    <row r="312" spans="1:12" x14ac:dyDescent="0.25">
      <c r="A312" t="s">
        <v>216</v>
      </c>
      <c r="B312">
        <v>64</v>
      </c>
      <c r="C312">
        <v>21.442599999999999</v>
      </c>
      <c r="D312">
        <v>37.942500000000003</v>
      </c>
      <c r="E312">
        <v>6.0648900000000001</v>
      </c>
      <c r="F312">
        <v>10.227499999999999</v>
      </c>
      <c r="G312">
        <v>79.960800000000006</v>
      </c>
      <c r="H312">
        <v>73.871399999999994</v>
      </c>
      <c r="I312">
        <v>25.8413</v>
      </c>
      <c r="J312">
        <v>0.46279599999999999</v>
      </c>
      <c r="K312">
        <v>4507</v>
      </c>
      <c r="L312">
        <v>6101</v>
      </c>
    </row>
    <row r="313" spans="1:12" x14ac:dyDescent="0.25">
      <c r="A313" t="s">
        <v>173</v>
      </c>
      <c r="B313">
        <v>64</v>
      </c>
      <c r="C313">
        <v>52.610399999999998</v>
      </c>
      <c r="D313">
        <v>52.499699999999997</v>
      </c>
      <c r="E313">
        <v>18.134</v>
      </c>
      <c r="F313">
        <v>24.341899999999999</v>
      </c>
      <c r="G313">
        <v>52.616999999999997</v>
      </c>
      <c r="H313">
        <v>25.414200000000001</v>
      </c>
      <c r="I313">
        <v>61.295499999999997</v>
      </c>
      <c r="J313">
        <v>1.88798</v>
      </c>
      <c r="K313">
        <v>6326</v>
      </c>
      <c r="L313">
        <v>24893</v>
      </c>
    </row>
    <row r="314" spans="1:12" x14ac:dyDescent="0.25">
      <c r="A314" t="s">
        <v>161</v>
      </c>
      <c r="B314">
        <v>64</v>
      </c>
      <c r="C314">
        <v>42.706499999999998</v>
      </c>
      <c r="D314">
        <v>42.199399999999997</v>
      </c>
      <c r="E314">
        <v>17.502300000000002</v>
      </c>
      <c r="F314">
        <v>17.6797</v>
      </c>
      <c r="G314">
        <v>66.478399999999993</v>
      </c>
      <c r="H314">
        <v>30.3736</v>
      </c>
      <c r="I314">
        <v>45.739600000000003</v>
      </c>
      <c r="J314">
        <v>1.67839</v>
      </c>
      <c r="K314">
        <v>6721</v>
      </c>
      <c r="L314">
        <v>22129</v>
      </c>
    </row>
    <row r="315" spans="1:12" x14ac:dyDescent="0.25">
      <c r="A315" t="s">
        <v>206</v>
      </c>
      <c r="B315">
        <v>64</v>
      </c>
      <c r="C315">
        <v>127.877</v>
      </c>
      <c r="D315">
        <v>28.6586</v>
      </c>
      <c r="E315">
        <v>2.3522799999999999</v>
      </c>
      <c r="F315">
        <v>60.273699999999998</v>
      </c>
      <c r="G315">
        <v>90.613699999999994</v>
      </c>
      <c r="H315">
        <v>11.8141</v>
      </c>
      <c r="I315">
        <v>140.24600000000001</v>
      </c>
      <c r="J315">
        <v>3.1811699999999998</v>
      </c>
      <c r="K315">
        <v>4955</v>
      </c>
      <c r="L315">
        <v>41943</v>
      </c>
    </row>
    <row r="316" spans="1:12" x14ac:dyDescent="0.25">
      <c r="A316" t="s">
        <v>195</v>
      </c>
      <c r="B316">
        <v>64</v>
      </c>
      <c r="C316">
        <v>13.6289</v>
      </c>
      <c r="D316">
        <v>37.228499999999997</v>
      </c>
      <c r="E316">
        <v>33.243499999999997</v>
      </c>
      <c r="F316">
        <v>7.4790900000000002</v>
      </c>
      <c r="G316">
        <v>74.474999999999994</v>
      </c>
      <c r="H316">
        <v>98.733599999999996</v>
      </c>
      <c r="I316">
        <v>15.9994</v>
      </c>
      <c r="J316">
        <v>0.47979300000000003</v>
      </c>
      <c r="K316">
        <v>6245</v>
      </c>
      <c r="L316">
        <v>6326</v>
      </c>
    </row>
    <row r="317" spans="1:12" x14ac:dyDescent="0.25">
      <c r="A317" t="s">
        <v>207</v>
      </c>
      <c r="B317">
        <v>64</v>
      </c>
      <c r="C317">
        <v>27.409300000000002</v>
      </c>
      <c r="D317">
        <v>24.964700000000001</v>
      </c>
      <c r="E317">
        <v>28.753</v>
      </c>
      <c r="F317">
        <v>13.9297</v>
      </c>
      <c r="G317">
        <v>88.582599999999999</v>
      </c>
      <c r="H317">
        <v>54.042000000000002</v>
      </c>
      <c r="I317">
        <v>32.715200000000003</v>
      </c>
      <c r="J317">
        <v>0.72340499999999996</v>
      </c>
      <c r="K317">
        <v>5154</v>
      </c>
      <c r="L317">
        <v>9538</v>
      </c>
    </row>
    <row r="318" spans="1:12" x14ac:dyDescent="0.25">
      <c r="A318" t="s">
        <v>205</v>
      </c>
      <c r="B318">
        <v>64</v>
      </c>
      <c r="C318">
        <v>78.044499999999999</v>
      </c>
      <c r="D318">
        <v>19.877400000000002</v>
      </c>
      <c r="E318">
        <v>22.063199999999998</v>
      </c>
      <c r="F318">
        <v>39.809199999999997</v>
      </c>
      <c r="G318">
        <v>91.644800000000004</v>
      </c>
      <c r="H318">
        <v>19.2852</v>
      </c>
      <c r="I318">
        <v>92.011799999999994</v>
      </c>
      <c r="J318">
        <v>1.9634100000000001</v>
      </c>
      <c r="K318">
        <v>4992</v>
      </c>
      <c r="L318">
        <v>25887</v>
      </c>
    </row>
    <row r="319" spans="1:12" x14ac:dyDescent="0.25">
      <c r="A319" t="s">
        <v>208</v>
      </c>
      <c r="B319">
        <v>64</v>
      </c>
      <c r="C319">
        <v>30.910900000000002</v>
      </c>
      <c r="D319">
        <v>33.216799999999999</v>
      </c>
      <c r="E319">
        <v>16.9955</v>
      </c>
      <c r="F319">
        <v>15.9848</v>
      </c>
      <c r="G319">
        <v>82.754900000000006</v>
      </c>
      <c r="H319">
        <v>42.685200000000002</v>
      </c>
      <c r="I319">
        <v>34.989100000000001</v>
      </c>
      <c r="J319">
        <v>1.15429</v>
      </c>
      <c r="K319">
        <v>6496</v>
      </c>
      <c r="L319">
        <v>15219</v>
      </c>
    </row>
    <row r="320" spans="1:12" x14ac:dyDescent="0.25">
      <c r="A320" t="s">
        <v>217</v>
      </c>
      <c r="B320">
        <v>64</v>
      </c>
      <c r="C320">
        <v>75.192599999999999</v>
      </c>
      <c r="D320">
        <v>22.4236</v>
      </c>
      <c r="E320">
        <v>15.532999999999999</v>
      </c>
      <c r="F320">
        <v>34.338799999999999</v>
      </c>
      <c r="G320">
        <v>94.062399999999997</v>
      </c>
      <c r="H320">
        <v>18.714200000000002</v>
      </c>
      <c r="I320">
        <v>85.892799999999994</v>
      </c>
      <c r="J320">
        <v>2.3147600000000002</v>
      </c>
      <c r="K320">
        <v>5711</v>
      </c>
      <c r="L320">
        <v>30520</v>
      </c>
    </row>
    <row r="321" spans="1:12" x14ac:dyDescent="0.25">
      <c r="A321" t="s">
        <v>209</v>
      </c>
      <c r="B321">
        <v>64</v>
      </c>
      <c r="C321">
        <v>91.909599999999998</v>
      </c>
      <c r="D321">
        <v>20.682200000000002</v>
      </c>
      <c r="E321">
        <v>29.566500000000001</v>
      </c>
      <c r="F321">
        <v>44.927599999999998</v>
      </c>
      <c r="G321">
        <v>89.066699999999997</v>
      </c>
      <c r="H321">
        <v>16.3279</v>
      </c>
      <c r="I321">
        <v>107.63200000000001</v>
      </c>
      <c r="J321">
        <v>2.3327200000000001</v>
      </c>
      <c r="K321">
        <v>5021</v>
      </c>
      <c r="L321">
        <v>30756</v>
      </c>
    </row>
    <row r="322" spans="1:12" x14ac:dyDescent="0.25">
      <c r="A322" t="s">
        <v>219</v>
      </c>
      <c r="B322">
        <v>64</v>
      </c>
      <c r="C322">
        <v>111.556</v>
      </c>
      <c r="D322">
        <v>32.223399999999998</v>
      </c>
      <c r="E322">
        <v>5.2511999999999999</v>
      </c>
      <c r="F322">
        <v>40.917900000000003</v>
      </c>
      <c r="G322">
        <v>91.382499999999993</v>
      </c>
      <c r="H322">
        <v>13.0678</v>
      </c>
      <c r="I322">
        <v>131.18199999999999</v>
      </c>
      <c r="J322">
        <v>3.0887500000000001</v>
      </c>
      <c r="K322">
        <v>5321</v>
      </c>
      <c r="L322">
        <v>40725</v>
      </c>
    </row>
    <row r="323" spans="1:12" x14ac:dyDescent="0.25">
      <c r="A323" t="s">
        <v>210</v>
      </c>
      <c r="B323">
        <v>64</v>
      </c>
      <c r="C323">
        <v>72.804100000000005</v>
      </c>
      <c r="D323">
        <v>23.089400000000001</v>
      </c>
      <c r="E323">
        <v>6.1988500000000002</v>
      </c>
      <c r="F323">
        <v>29.317399999999999</v>
      </c>
      <c r="G323">
        <v>92.335300000000004</v>
      </c>
      <c r="H323">
        <v>17.983499999999999</v>
      </c>
      <c r="I323">
        <v>84.200500000000005</v>
      </c>
      <c r="J323">
        <v>2.7825099999999998</v>
      </c>
      <c r="K323">
        <v>6597</v>
      </c>
      <c r="L323">
        <v>36687</v>
      </c>
    </row>
    <row r="324" spans="1:12" x14ac:dyDescent="0.25">
      <c r="A324" t="s">
        <v>190</v>
      </c>
      <c r="B324">
        <v>64</v>
      </c>
      <c r="C324">
        <v>60.4846</v>
      </c>
      <c r="D324">
        <v>24.276700000000002</v>
      </c>
      <c r="E324">
        <v>12.894500000000001</v>
      </c>
      <c r="F324">
        <v>25.966000000000001</v>
      </c>
      <c r="G324">
        <v>96.139099999999999</v>
      </c>
      <c r="H324">
        <v>21.094899999999999</v>
      </c>
      <c r="I324">
        <v>70.333399999999997</v>
      </c>
      <c r="J324">
        <v>2.4977399999999998</v>
      </c>
      <c r="K324">
        <v>6947</v>
      </c>
      <c r="L324">
        <v>32932</v>
      </c>
    </row>
    <row r="325" spans="1:12" x14ac:dyDescent="0.25">
      <c r="A325" t="s">
        <v>211</v>
      </c>
      <c r="B325">
        <v>64</v>
      </c>
      <c r="C325">
        <v>74.936999999999998</v>
      </c>
      <c r="D325">
        <v>6.5869200000000001</v>
      </c>
      <c r="E325">
        <v>6.9862900000000003</v>
      </c>
      <c r="F325">
        <v>33.839199999999998</v>
      </c>
      <c r="G325">
        <v>99.034199999999998</v>
      </c>
      <c r="H325">
        <v>18.558700000000002</v>
      </c>
      <c r="I325">
        <v>85.798000000000002</v>
      </c>
      <c r="J325">
        <v>2.3896500000000001</v>
      </c>
      <c r="K325">
        <v>5847</v>
      </c>
      <c r="L325">
        <v>31507</v>
      </c>
    </row>
    <row r="326" spans="1:12" x14ac:dyDescent="0.25">
      <c r="A326" t="s">
        <v>192</v>
      </c>
      <c r="B326">
        <v>64</v>
      </c>
      <c r="C326">
        <v>87.126000000000005</v>
      </c>
      <c r="D326">
        <v>14.726699999999999</v>
      </c>
      <c r="E326">
        <v>4.4934399999999997</v>
      </c>
      <c r="F326">
        <v>37.214700000000001</v>
      </c>
      <c r="G326">
        <v>97.742099999999994</v>
      </c>
      <c r="H326">
        <v>15.518000000000001</v>
      </c>
      <c r="I326">
        <v>100.718</v>
      </c>
      <c r="J326">
        <v>3.0239400000000001</v>
      </c>
      <c r="K326">
        <v>6187</v>
      </c>
      <c r="L326">
        <v>39870</v>
      </c>
    </row>
    <row r="327" spans="1:12" x14ac:dyDescent="0.25">
      <c r="A327" t="s">
        <v>212</v>
      </c>
      <c r="B327">
        <v>64</v>
      </c>
      <c r="C327">
        <v>47.822099999999999</v>
      </c>
      <c r="D327">
        <v>9.9814900000000009</v>
      </c>
      <c r="E327">
        <v>16.915700000000001</v>
      </c>
      <c r="F327">
        <v>20.475000000000001</v>
      </c>
      <c r="G327">
        <v>89.524900000000002</v>
      </c>
      <c r="H327">
        <v>25.702000000000002</v>
      </c>
      <c r="I327">
        <v>55.641599999999997</v>
      </c>
      <c r="J327">
        <v>2.2090999999999998</v>
      </c>
      <c r="K327">
        <v>7486</v>
      </c>
      <c r="L327">
        <v>29127</v>
      </c>
    </row>
    <row r="328" spans="1:12" x14ac:dyDescent="0.25">
      <c r="A328" t="s">
        <v>194</v>
      </c>
      <c r="B328">
        <v>64</v>
      </c>
      <c r="C328">
        <v>10.243</v>
      </c>
      <c r="D328">
        <v>27.424499999999998</v>
      </c>
      <c r="E328">
        <v>18.0717</v>
      </c>
      <c r="F328">
        <v>6.8760000000000003</v>
      </c>
      <c r="G328">
        <v>82.131200000000007</v>
      </c>
      <c r="H328">
        <v>117.66800000000001</v>
      </c>
      <c r="I328">
        <v>11.881500000000001</v>
      </c>
      <c r="J328">
        <v>0.50181500000000001</v>
      </c>
      <c r="K328">
        <v>7785</v>
      </c>
      <c r="L328">
        <v>6616</v>
      </c>
    </row>
    <row r="329" spans="1:12" x14ac:dyDescent="0.25">
      <c r="A329" t="s">
        <v>174</v>
      </c>
      <c r="B329">
        <v>64</v>
      </c>
      <c r="C329">
        <v>24.363</v>
      </c>
      <c r="D329">
        <v>33.600299999999997</v>
      </c>
      <c r="E329">
        <v>25.790400000000002</v>
      </c>
      <c r="F329">
        <v>11.742000000000001</v>
      </c>
      <c r="G329">
        <v>75.9375</v>
      </c>
      <c r="H329">
        <v>50.663800000000002</v>
      </c>
      <c r="I329">
        <v>27.087399999999999</v>
      </c>
      <c r="J329">
        <v>1.1112599999999999</v>
      </c>
      <c r="K329">
        <v>7423</v>
      </c>
      <c r="L329">
        <v>14652</v>
      </c>
    </row>
    <row r="330" spans="1:12" x14ac:dyDescent="0.25">
      <c r="A330" t="s">
        <v>170</v>
      </c>
      <c r="B330">
        <v>64</v>
      </c>
      <c r="C330">
        <v>46.444499999999998</v>
      </c>
      <c r="D330">
        <v>30.967700000000001</v>
      </c>
      <c r="E330">
        <v>46.027799999999999</v>
      </c>
      <c r="F330">
        <v>27.919899999999998</v>
      </c>
      <c r="G330">
        <v>75.6661</v>
      </c>
      <c r="H330">
        <v>27.8078</v>
      </c>
      <c r="I330">
        <v>59.888300000000001</v>
      </c>
      <c r="J330">
        <v>1.84928</v>
      </c>
      <c r="K330">
        <v>6780</v>
      </c>
      <c r="L330">
        <v>24382</v>
      </c>
    </row>
    <row r="331" spans="1:12" x14ac:dyDescent="0.25">
      <c r="A331" t="s">
        <v>175</v>
      </c>
      <c r="B331">
        <v>64</v>
      </c>
      <c r="C331">
        <v>18.981300000000001</v>
      </c>
      <c r="D331">
        <v>43.733699999999999</v>
      </c>
      <c r="E331">
        <v>17.764399999999998</v>
      </c>
      <c r="F331">
        <v>10.099299999999999</v>
      </c>
      <c r="G331">
        <v>69.289199999999994</v>
      </c>
      <c r="H331">
        <v>59.621000000000002</v>
      </c>
      <c r="I331">
        <v>20.848199999999999</v>
      </c>
      <c r="J331">
        <v>1.12337</v>
      </c>
      <c r="K331">
        <v>8830</v>
      </c>
      <c r="L331">
        <v>14811</v>
      </c>
    </row>
    <row r="332" spans="1:12" x14ac:dyDescent="0.25">
      <c r="A332" t="s">
        <v>177</v>
      </c>
      <c r="B332">
        <v>64</v>
      </c>
      <c r="C332">
        <v>1.8012900000000001</v>
      </c>
      <c r="D332">
        <v>50.475099999999998</v>
      </c>
      <c r="E332">
        <v>14.425000000000001</v>
      </c>
      <c r="F332">
        <v>1.0072099999999999</v>
      </c>
      <c r="G332">
        <v>63.923000000000002</v>
      </c>
      <c r="H332">
        <v>640.28599999999994</v>
      </c>
      <c r="I332">
        <v>1.9137500000000001</v>
      </c>
      <c r="J332">
        <v>0.100713</v>
      </c>
      <c r="K332">
        <v>8502</v>
      </c>
      <c r="L332">
        <v>1327</v>
      </c>
    </row>
    <row r="333" spans="1:12" x14ac:dyDescent="0.25">
      <c r="A333" t="s">
        <v>176</v>
      </c>
      <c r="B333">
        <v>64</v>
      </c>
      <c r="C333">
        <v>37.82</v>
      </c>
      <c r="D333">
        <v>28.8674</v>
      </c>
      <c r="E333">
        <v>3.42624</v>
      </c>
      <c r="F333">
        <v>17.924600000000002</v>
      </c>
      <c r="G333">
        <v>90.377300000000005</v>
      </c>
      <c r="H333">
        <v>29.289200000000001</v>
      </c>
      <c r="I333">
        <v>43.700099999999999</v>
      </c>
      <c r="J333">
        <v>2.3867400000000001</v>
      </c>
      <c r="K333">
        <v>9217</v>
      </c>
      <c r="L333">
        <v>31469</v>
      </c>
    </row>
    <row r="334" spans="1:12" x14ac:dyDescent="0.25">
      <c r="A334" t="s">
        <v>158</v>
      </c>
      <c r="B334">
        <v>64</v>
      </c>
      <c r="C334">
        <v>18.993400000000001</v>
      </c>
      <c r="D334">
        <v>28.828199999999999</v>
      </c>
      <c r="E334">
        <v>14.5677</v>
      </c>
      <c r="F334">
        <v>9.2602600000000006</v>
      </c>
      <c r="G334">
        <v>90.995400000000004</v>
      </c>
      <c r="H334">
        <v>58.238500000000002</v>
      </c>
      <c r="I334">
        <v>21.1616</v>
      </c>
      <c r="J334">
        <v>1.2037599999999999</v>
      </c>
      <c r="K334">
        <v>9243</v>
      </c>
      <c r="L334">
        <v>15871</v>
      </c>
    </row>
    <row r="335" spans="1:12" x14ac:dyDescent="0.25">
      <c r="A335" t="s">
        <v>60</v>
      </c>
      <c r="B335">
        <v>64</v>
      </c>
      <c r="C335">
        <v>63.881999999999998</v>
      </c>
      <c r="D335">
        <v>12.316700000000001</v>
      </c>
      <c r="E335">
        <v>1.60456</v>
      </c>
      <c r="F335">
        <v>35.076999999999998</v>
      </c>
      <c r="G335">
        <v>98.111199999999997</v>
      </c>
      <c r="H335">
        <v>27.725000000000001</v>
      </c>
      <c r="I335">
        <v>69.050200000000004</v>
      </c>
      <c r="J335">
        <v>0.98627600000000004</v>
      </c>
      <c r="K335">
        <v>3605</v>
      </c>
      <c r="L335">
        <v>13004</v>
      </c>
    </row>
    <row r="336" spans="1:12" x14ac:dyDescent="0.25">
      <c r="A336" t="s">
        <v>17</v>
      </c>
      <c r="B336">
        <v>64</v>
      </c>
      <c r="C336">
        <v>72.349199999999996</v>
      </c>
      <c r="D336">
        <v>4.3076800000000004</v>
      </c>
      <c r="E336">
        <v>18.694700000000001</v>
      </c>
      <c r="F336">
        <v>36.861400000000003</v>
      </c>
      <c r="G336">
        <v>94.1798</v>
      </c>
      <c r="H336">
        <v>24.889299999999999</v>
      </c>
      <c r="I336">
        <v>79.674300000000002</v>
      </c>
      <c r="J336">
        <v>1.06284</v>
      </c>
      <c r="K336">
        <v>3487</v>
      </c>
      <c r="L336">
        <v>14013</v>
      </c>
    </row>
    <row r="337" spans="1:14" x14ac:dyDescent="0.25">
      <c r="A337" t="s">
        <v>61</v>
      </c>
      <c r="B337">
        <v>64</v>
      </c>
      <c r="C337">
        <v>11.0959</v>
      </c>
      <c r="D337">
        <v>16.893599999999999</v>
      </c>
      <c r="E337">
        <v>29.863</v>
      </c>
      <c r="F337">
        <v>5.7472000000000003</v>
      </c>
      <c r="G337">
        <v>86.925700000000006</v>
      </c>
      <c r="H337">
        <v>347.66399999999999</v>
      </c>
      <c r="I337">
        <v>13.6357</v>
      </c>
      <c r="J337">
        <v>1.6579300000000002E-2</v>
      </c>
      <c r="K337">
        <v>759</v>
      </c>
      <c r="L337">
        <v>218</v>
      </c>
    </row>
    <row r="338" spans="1:14" x14ac:dyDescent="0.25">
      <c r="A338" t="s">
        <v>25</v>
      </c>
      <c r="B338">
        <v>64</v>
      </c>
      <c r="C338">
        <v>78.172899999999998</v>
      </c>
      <c r="D338">
        <v>36.821800000000003</v>
      </c>
      <c r="E338">
        <v>10.2956</v>
      </c>
      <c r="F338">
        <v>37.720999999999997</v>
      </c>
      <c r="G338">
        <v>87.575100000000006</v>
      </c>
      <c r="H338">
        <v>43.019100000000002</v>
      </c>
      <c r="I338">
        <v>92.937700000000007</v>
      </c>
      <c r="J338">
        <v>0.17630899999999999</v>
      </c>
      <c r="K338">
        <v>1000</v>
      </c>
      <c r="L338">
        <v>2324</v>
      </c>
    </row>
    <row r="339" spans="1:14" x14ac:dyDescent="0.25">
      <c r="A339" t="s">
        <v>184</v>
      </c>
      <c r="B339">
        <v>64</v>
      </c>
      <c r="C339">
        <v>57.504800000000003</v>
      </c>
      <c r="D339">
        <v>24.358499999999999</v>
      </c>
      <c r="E339">
        <v>6.2976999999999999</v>
      </c>
      <c r="F339">
        <v>23.9194</v>
      </c>
      <c r="G339">
        <v>89.119399999999999</v>
      </c>
      <c r="H339">
        <v>24.0593</v>
      </c>
      <c r="I339">
        <v>66.2821</v>
      </c>
      <c r="J339">
        <v>1.8625700000000001</v>
      </c>
      <c r="K339">
        <v>5908</v>
      </c>
      <c r="L339">
        <v>24558</v>
      </c>
    </row>
    <row r="340" spans="1:14" x14ac:dyDescent="0.25">
      <c r="A340" t="s">
        <v>182</v>
      </c>
      <c r="B340">
        <v>64</v>
      </c>
      <c r="C340">
        <v>53.106999999999999</v>
      </c>
      <c r="D340">
        <v>36.750399999999999</v>
      </c>
      <c r="E340">
        <v>0.67048700000000006</v>
      </c>
      <c r="F340">
        <v>22.797599999999999</v>
      </c>
      <c r="G340">
        <v>86.208200000000005</v>
      </c>
      <c r="H340">
        <v>25.732199999999999</v>
      </c>
      <c r="I340">
        <v>60.188400000000001</v>
      </c>
      <c r="J340">
        <v>1.7849999999999999</v>
      </c>
      <c r="K340">
        <v>6056</v>
      </c>
      <c r="L340">
        <v>23535</v>
      </c>
    </row>
    <row r="341" spans="1:14" x14ac:dyDescent="0.25">
      <c r="A341" t="s">
        <v>215</v>
      </c>
      <c r="B341">
        <v>64</v>
      </c>
      <c r="C341">
        <v>88.427999999999997</v>
      </c>
      <c r="D341">
        <v>12.8613</v>
      </c>
      <c r="E341">
        <v>19.197700000000001</v>
      </c>
      <c r="F341">
        <v>43.621099999999998</v>
      </c>
      <c r="G341">
        <v>96.1798</v>
      </c>
      <c r="H341">
        <v>16.1891</v>
      </c>
      <c r="I341">
        <v>101.23399999999999</v>
      </c>
      <c r="J341">
        <v>2.5853700000000002</v>
      </c>
      <c r="K341">
        <v>5518</v>
      </c>
      <c r="L341">
        <v>34088</v>
      </c>
    </row>
    <row r="342" spans="1:14" x14ac:dyDescent="0.25">
      <c r="A342" t="s">
        <v>213</v>
      </c>
      <c r="B342">
        <v>64</v>
      </c>
      <c r="C342">
        <v>93.560500000000005</v>
      </c>
      <c r="D342">
        <v>15.3432</v>
      </c>
      <c r="E342">
        <v>15.8857</v>
      </c>
      <c r="F342">
        <v>43.467599999999997</v>
      </c>
      <c r="G342">
        <v>95.196299999999994</v>
      </c>
      <c r="H342">
        <v>15.2621</v>
      </c>
      <c r="I342">
        <v>108.608</v>
      </c>
      <c r="J342">
        <v>2.7564199999999999</v>
      </c>
      <c r="K342">
        <v>5546</v>
      </c>
      <c r="L342">
        <v>36343</v>
      </c>
    </row>
    <row r="343" spans="1:14" x14ac:dyDescent="0.25">
      <c r="A343" t="s">
        <v>220</v>
      </c>
      <c r="B343">
        <v>64</v>
      </c>
      <c r="C343">
        <v>62.7532</v>
      </c>
      <c r="D343">
        <v>32.432600000000001</v>
      </c>
      <c r="E343">
        <v>9.5427199999999992</v>
      </c>
      <c r="F343">
        <v>32.2196</v>
      </c>
      <c r="G343">
        <v>89.6036</v>
      </c>
      <c r="H343">
        <v>23.099699999999999</v>
      </c>
      <c r="I343">
        <v>74.2376</v>
      </c>
      <c r="J343">
        <v>1.76719</v>
      </c>
      <c r="K343">
        <v>5382</v>
      </c>
      <c r="L343">
        <v>23300</v>
      </c>
    </row>
    <row r="344" spans="1:14" x14ac:dyDescent="0.25">
      <c r="A344" t="s">
        <v>221</v>
      </c>
      <c r="B344">
        <v>64</v>
      </c>
      <c r="C344">
        <v>29.259599999999999</v>
      </c>
      <c r="D344">
        <v>10.440899999999999</v>
      </c>
      <c r="E344">
        <v>8.8221299999999996</v>
      </c>
      <c r="F344">
        <v>14.119300000000001</v>
      </c>
      <c r="G344">
        <v>96.969300000000004</v>
      </c>
      <c r="H344">
        <v>47.564900000000002</v>
      </c>
      <c r="I344">
        <v>33.181199999999997</v>
      </c>
      <c r="J344">
        <v>0.93105000000000004</v>
      </c>
      <c r="K344">
        <v>5839</v>
      </c>
      <c r="L344">
        <v>12275</v>
      </c>
      <c r="N344">
        <f>SUM(L284:L344)</f>
        <v>1279427</v>
      </c>
    </row>
    <row r="345" spans="1:14" x14ac:dyDescent="0.25">
      <c r="A345" t="s">
        <v>157</v>
      </c>
      <c r="B345">
        <v>76</v>
      </c>
      <c r="C345">
        <v>59.211500000000001</v>
      </c>
      <c r="D345">
        <v>68.7166</v>
      </c>
      <c r="E345">
        <v>6.6998300000000004</v>
      </c>
      <c r="F345">
        <v>47.138399999999997</v>
      </c>
      <c r="G345">
        <v>38.521500000000003</v>
      </c>
      <c r="H345">
        <v>19.577300000000001</v>
      </c>
      <c r="I345">
        <v>82.789299999999997</v>
      </c>
      <c r="J345">
        <v>1.59121</v>
      </c>
      <c r="K345">
        <v>8416</v>
      </c>
      <c r="L345">
        <v>42991</v>
      </c>
    </row>
    <row r="346" spans="1:14" x14ac:dyDescent="0.25">
      <c r="A346" t="s">
        <v>180</v>
      </c>
      <c r="B346">
        <v>76</v>
      </c>
      <c r="C346">
        <v>58.378300000000003</v>
      </c>
      <c r="D346">
        <v>59.7699</v>
      </c>
      <c r="E346">
        <v>3.5825300000000002</v>
      </c>
      <c r="F346">
        <v>27.976099999999999</v>
      </c>
      <c r="G346">
        <v>49.534399999999998</v>
      </c>
      <c r="H346">
        <v>19.565100000000001</v>
      </c>
      <c r="I346">
        <v>72.893299999999996</v>
      </c>
      <c r="J346">
        <v>1.64001</v>
      </c>
      <c r="K346">
        <v>8669</v>
      </c>
      <c r="L346">
        <v>44310</v>
      </c>
    </row>
    <row r="347" spans="1:14" x14ac:dyDescent="0.25">
      <c r="A347" t="s">
        <v>196</v>
      </c>
      <c r="B347">
        <v>76</v>
      </c>
      <c r="C347">
        <v>76.401799999999994</v>
      </c>
      <c r="D347">
        <v>45.1783</v>
      </c>
      <c r="E347">
        <v>0.55421600000000004</v>
      </c>
      <c r="F347">
        <v>42.123600000000003</v>
      </c>
      <c r="G347">
        <v>82.148300000000006</v>
      </c>
      <c r="H347">
        <v>19.985700000000001</v>
      </c>
      <c r="I347">
        <v>92.611800000000002</v>
      </c>
      <c r="J347">
        <v>0.89831799999999995</v>
      </c>
      <c r="K347">
        <v>4850</v>
      </c>
      <c r="L347">
        <v>24270</v>
      </c>
    </row>
    <row r="348" spans="1:14" x14ac:dyDescent="0.25">
      <c r="A348" t="s">
        <v>204</v>
      </c>
      <c r="B348">
        <v>76</v>
      </c>
      <c r="C348">
        <v>76.418800000000005</v>
      </c>
      <c r="D348">
        <v>46.259399999999999</v>
      </c>
      <c r="E348">
        <v>0.680423</v>
      </c>
      <c r="F348">
        <v>44.225999999999999</v>
      </c>
      <c r="G348">
        <v>78.672799999999995</v>
      </c>
      <c r="H348">
        <v>18.265699999999999</v>
      </c>
      <c r="I348">
        <v>91.019599999999997</v>
      </c>
      <c r="J348">
        <v>1.17621</v>
      </c>
      <c r="K348">
        <v>5804</v>
      </c>
      <c r="L348">
        <v>31779</v>
      </c>
    </row>
    <row r="349" spans="1:14" x14ac:dyDescent="0.25">
      <c r="A349" t="s">
        <v>197</v>
      </c>
      <c r="B349">
        <v>76</v>
      </c>
      <c r="C349">
        <v>80.830100000000002</v>
      </c>
      <c r="D349">
        <v>12.9512</v>
      </c>
      <c r="E349">
        <v>21.831600000000002</v>
      </c>
      <c r="F349">
        <v>43.964300000000001</v>
      </c>
      <c r="G349">
        <v>94.555700000000002</v>
      </c>
      <c r="H349">
        <v>16.9864</v>
      </c>
      <c r="I349">
        <v>91.7059</v>
      </c>
      <c r="J349">
        <v>1.3071999999999999</v>
      </c>
      <c r="K349">
        <v>5999</v>
      </c>
      <c r="L349">
        <v>35318</v>
      </c>
    </row>
    <row r="350" spans="1:14" x14ac:dyDescent="0.25">
      <c r="A350" t="s">
        <v>214</v>
      </c>
      <c r="B350">
        <v>76</v>
      </c>
      <c r="C350">
        <v>79.470100000000002</v>
      </c>
      <c r="D350">
        <v>10.317399999999999</v>
      </c>
      <c r="E350">
        <v>20.8569</v>
      </c>
      <c r="F350">
        <v>41.922400000000003</v>
      </c>
      <c r="G350">
        <v>94.991799999999998</v>
      </c>
      <c r="H350">
        <v>16.552900000000001</v>
      </c>
      <c r="I350">
        <v>89.889099999999999</v>
      </c>
      <c r="J350">
        <v>1.46139</v>
      </c>
      <c r="K350">
        <v>6535</v>
      </c>
      <c r="L350">
        <v>39484</v>
      </c>
    </row>
    <row r="351" spans="1:14" x14ac:dyDescent="0.25">
      <c r="A351" t="s">
        <v>198</v>
      </c>
      <c r="B351">
        <v>76</v>
      </c>
      <c r="C351">
        <v>84.266400000000004</v>
      </c>
      <c r="D351">
        <v>5.6621800000000002</v>
      </c>
      <c r="E351">
        <v>6.5308400000000004</v>
      </c>
      <c r="F351">
        <v>36.904600000000002</v>
      </c>
      <c r="G351">
        <v>99.159000000000006</v>
      </c>
      <c r="H351">
        <v>14.917999999999999</v>
      </c>
      <c r="I351">
        <v>93.291600000000003</v>
      </c>
      <c r="J351">
        <v>1.77563</v>
      </c>
      <c r="K351">
        <v>7156</v>
      </c>
      <c r="L351">
        <v>47974</v>
      </c>
    </row>
    <row r="352" spans="1:14" x14ac:dyDescent="0.25">
      <c r="A352" t="s">
        <v>218</v>
      </c>
      <c r="B352">
        <v>76</v>
      </c>
      <c r="C352">
        <v>85.760900000000007</v>
      </c>
      <c r="D352">
        <v>0.48607</v>
      </c>
      <c r="E352">
        <v>11.568099999999999</v>
      </c>
      <c r="F352">
        <v>38.057400000000001</v>
      </c>
      <c r="G352">
        <v>98.474699999999999</v>
      </c>
      <c r="H352">
        <v>14.0777</v>
      </c>
      <c r="I352">
        <v>95.656599999999997</v>
      </c>
      <c r="J352">
        <v>2.0399500000000002</v>
      </c>
      <c r="K352">
        <v>7759</v>
      </c>
      <c r="L352">
        <v>55115</v>
      </c>
    </row>
    <row r="353" spans="1:12" x14ac:dyDescent="0.25">
      <c r="A353" t="s">
        <v>199</v>
      </c>
      <c r="B353">
        <v>76</v>
      </c>
      <c r="C353">
        <v>70.351200000000006</v>
      </c>
      <c r="D353">
        <v>46.897500000000001</v>
      </c>
      <c r="E353">
        <v>27.351500000000001</v>
      </c>
      <c r="F353">
        <v>39.037599999999998</v>
      </c>
      <c r="G353">
        <v>65.657399999999996</v>
      </c>
      <c r="H353">
        <v>21.707599999999999</v>
      </c>
      <c r="I353">
        <v>89.216700000000003</v>
      </c>
      <c r="J353">
        <v>0.82683499999999999</v>
      </c>
      <c r="K353">
        <v>4849</v>
      </c>
      <c r="L353">
        <v>22339</v>
      </c>
    </row>
    <row r="354" spans="1:12" x14ac:dyDescent="0.25">
      <c r="A354" t="s">
        <v>189</v>
      </c>
      <c r="B354">
        <v>76</v>
      </c>
      <c r="C354">
        <v>74.096599999999995</v>
      </c>
      <c r="D354">
        <v>38.826599999999999</v>
      </c>
      <c r="E354">
        <v>14.391</v>
      </c>
      <c r="F354">
        <v>32.741</v>
      </c>
      <c r="G354">
        <v>87.3048</v>
      </c>
      <c r="H354">
        <v>20.356200000000001</v>
      </c>
      <c r="I354">
        <v>86.971100000000007</v>
      </c>
      <c r="J354">
        <v>0.90387899999999999</v>
      </c>
      <c r="K354">
        <v>4971</v>
      </c>
      <c r="L354">
        <v>24421</v>
      </c>
    </row>
    <row r="355" spans="1:12" x14ac:dyDescent="0.25">
      <c r="A355" t="s">
        <v>200</v>
      </c>
      <c r="B355">
        <v>76</v>
      </c>
      <c r="C355">
        <v>85.109700000000004</v>
      </c>
      <c r="D355">
        <v>3.80694</v>
      </c>
      <c r="E355">
        <v>14.474399999999999</v>
      </c>
      <c r="F355">
        <v>42.786499999999997</v>
      </c>
      <c r="G355">
        <v>97.385499999999993</v>
      </c>
      <c r="H355">
        <v>16.196899999999999</v>
      </c>
      <c r="I355">
        <v>93.244900000000001</v>
      </c>
      <c r="J355">
        <v>1.3600099999999999</v>
      </c>
      <c r="K355">
        <v>5951</v>
      </c>
      <c r="L355">
        <v>36745</v>
      </c>
    </row>
    <row r="356" spans="1:12" x14ac:dyDescent="0.25">
      <c r="A356" t="s">
        <v>191</v>
      </c>
      <c r="B356">
        <v>76</v>
      </c>
      <c r="C356">
        <v>84.423000000000002</v>
      </c>
      <c r="D356">
        <v>3.0897299999999999</v>
      </c>
      <c r="E356">
        <v>20.463699999999999</v>
      </c>
      <c r="F356">
        <v>40.094900000000003</v>
      </c>
      <c r="G356">
        <v>96.0411</v>
      </c>
      <c r="H356">
        <v>15.814500000000001</v>
      </c>
      <c r="I356">
        <v>93.504999999999995</v>
      </c>
      <c r="J356">
        <v>1.4849399999999999</v>
      </c>
      <c r="K356">
        <v>6344</v>
      </c>
      <c r="L356">
        <v>40120</v>
      </c>
    </row>
    <row r="357" spans="1:12" x14ac:dyDescent="0.25">
      <c r="A357" t="s">
        <v>201</v>
      </c>
      <c r="B357">
        <v>76</v>
      </c>
      <c r="C357">
        <v>83.893699999999995</v>
      </c>
      <c r="D357">
        <v>10.2706</v>
      </c>
      <c r="E357">
        <v>10.253299999999999</v>
      </c>
      <c r="F357">
        <v>38.2911</v>
      </c>
      <c r="G357">
        <v>96.895799999999994</v>
      </c>
      <c r="H357">
        <v>16.655100000000001</v>
      </c>
      <c r="I357">
        <v>95.741</v>
      </c>
      <c r="J357">
        <v>1.28735</v>
      </c>
      <c r="K357">
        <v>5792</v>
      </c>
      <c r="L357">
        <v>34781</v>
      </c>
    </row>
    <row r="358" spans="1:12" x14ac:dyDescent="0.25">
      <c r="A358" t="s">
        <v>193</v>
      </c>
      <c r="B358">
        <v>76</v>
      </c>
      <c r="C358">
        <v>84.561300000000003</v>
      </c>
      <c r="D358">
        <v>11.983700000000001</v>
      </c>
      <c r="E358">
        <v>16.045300000000001</v>
      </c>
      <c r="F358">
        <v>38.562600000000003</v>
      </c>
      <c r="G358">
        <v>96.881</v>
      </c>
      <c r="H358">
        <v>15.5877</v>
      </c>
      <c r="I358">
        <v>96.129000000000005</v>
      </c>
      <c r="J358">
        <v>1.5456399999999999</v>
      </c>
      <c r="K358">
        <v>6509</v>
      </c>
      <c r="L358">
        <v>41760</v>
      </c>
    </row>
    <row r="359" spans="1:12" x14ac:dyDescent="0.25">
      <c r="A359" t="s">
        <v>202</v>
      </c>
      <c r="B359">
        <v>76</v>
      </c>
      <c r="C359">
        <v>83.497699999999995</v>
      </c>
      <c r="D359">
        <v>5.6156600000000001</v>
      </c>
      <c r="E359">
        <v>15.3911</v>
      </c>
      <c r="F359">
        <v>33.704700000000003</v>
      </c>
      <c r="G359">
        <v>98.471500000000006</v>
      </c>
      <c r="H359">
        <v>16.129300000000001</v>
      </c>
      <c r="I359">
        <v>95.012699999999995</v>
      </c>
      <c r="J359">
        <v>1.4308700000000001</v>
      </c>
      <c r="K359">
        <v>6235</v>
      </c>
      <c r="L359">
        <v>38659</v>
      </c>
    </row>
    <row r="360" spans="1:12" x14ac:dyDescent="0.25">
      <c r="A360" t="s">
        <v>203</v>
      </c>
      <c r="B360">
        <v>76</v>
      </c>
      <c r="C360">
        <v>82.359499999999997</v>
      </c>
      <c r="D360">
        <v>12.9101</v>
      </c>
      <c r="E360">
        <v>11.927899999999999</v>
      </c>
      <c r="F360">
        <v>40.489100000000001</v>
      </c>
      <c r="G360">
        <v>98.322500000000005</v>
      </c>
      <c r="H360">
        <v>15.5708</v>
      </c>
      <c r="I360">
        <v>93.639399999999995</v>
      </c>
      <c r="J360">
        <v>1.6346799999999999</v>
      </c>
      <c r="K360">
        <v>6877</v>
      </c>
      <c r="L360">
        <v>44166</v>
      </c>
    </row>
    <row r="361" spans="1:12" x14ac:dyDescent="0.25">
      <c r="A361" t="s">
        <v>159</v>
      </c>
      <c r="B361">
        <v>76</v>
      </c>
      <c r="C361">
        <v>63.201999999999998</v>
      </c>
      <c r="D361">
        <v>48.768999999999998</v>
      </c>
      <c r="E361">
        <v>16.484999999999999</v>
      </c>
      <c r="F361">
        <v>33.069099999999999</v>
      </c>
      <c r="G361">
        <v>65.469899999999996</v>
      </c>
      <c r="H361">
        <v>17.078299999999999</v>
      </c>
      <c r="I361">
        <v>74.853800000000007</v>
      </c>
      <c r="J361">
        <v>2.10378</v>
      </c>
      <c r="K361">
        <v>9707</v>
      </c>
      <c r="L361">
        <v>56840</v>
      </c>
    </row>
    <row r="362" spans="1:12" x14ac:dyDescent="0.25">
      <c r="A362" t="s">
        <v>169</v>
      </c>
      <c r="B362">
        <v>76</v>
      </c>
      <c r="C362">
        <v>65.076800000000006</v>
      </c>
      <c r="D362">
        <v>55.811100000000003</v>
      </c>
      <c r="E362">
        <v>6.0926099999999996</v>
      </c>
      <c r="F362">
        <v>37.693199999999997</v>
      </c>
      <c r="G362">
        <v>60.484099999999998</v>
      </c>
      <c r="H362">
        <v>17.180900000000001</v>
      </c>
      <c r="I362">
        <v>80.0702</v>
      </c>
      <c r="J362">
        <v>1.94896</v>
      </c>
      <c r="K362">
        <v>9047</v>
      </c>
      <c r="L362">
        <v>52657</v>
      </c>
    </row>
    <row r="363" spans="1:12" x14ac:dyDescent="0.25">
      <c r="A363" t="s">
        <v>163</v>
      </c>
      <c r="B363">
        <v>76</v>
      </c>
      <c r="C363">
        <v>60.542400000000001</v>
      </c>
      <c r="D363">
        <v>47.5764</v>
      </c>
      <c r="E363">
        <v>24.093699999999998</v>
      </c>
      <c r="F363">
        <v>32.842500000000001</v>
      </c>
      <c r="G363">
        <v>60.715000000000003</v>
      </c>
      <c r="H363">
        <v>18.172999999999998</v>
      </c>
      <c r="I363">
        <v>67.615399999999994</v>
      </c>
      <c r="J363">
        <v>1.9028</v>
      </c>
      <c r="K363">
        <v>9342</v>
      </c>
      <c r="L363">
        <v>51410</v>
      </c>
    </row>
    <row r="364" spans="1:12" x14ac:dyDescent="0.25">
      <c r="A364" t="s">
        <v>167</v>
      </c>
      <c r="B364">
        <v>76</v>
      </c>
      <c r="C364">
        <v>67.015799999999999</v>
      </c>
      <c r="D364">
        <v>54.250399999999999</v>
      </c>
      <c r="E364">
        <v>15.6012</v>
      </c>
      <c r="F364">
        <v>41.777799999999999</v>
      </c>
      <c r="G364">
        <v>56.442799999999998</v>
      </c>
      <c r="H364">
        <v>16.895399999999999</v>
      </c>
      <c r="I364">
        <v>83.567400000000006</v>
      </c>
      <c r="J364">
        <v>1.93255</v>
      </c>
      <c r="K364">
        <v>8821</v>
      </c>
      <c r="L364">
        <v>52214</v>
      </c>
    </row>
    <row r="365" spans="1:12" x14ac:dyDescent="0.25">
      <c r="A365" t="s">
        <v>165</v>
      </c>
      <c r="B365">
        <v>76</v>
      </c>
      <c r="C365">
        <v>77.137100000000004</v>
      </c>
      <c r="D365">
        <v>47.950499999999998</v>
      </c>
      <c r="E365">
        <v>8.5272299999999994</v>
      </c>
      <c r="F365">
        <v>45.938000000000002</v>
      </c>
      <c r="G365">
        <v>66.421400000000006</v>
      </c>
      <c r="H365">
        <v>16.927499999999998</v>
      </c>
      <c r="I365">
        <v>94.937100000000001</v>
      </c>
      <c r="J365">
        <v>1.4503999999999999</v>
      </c>
      <c r="K365">
        <v>6633</v>
      </c>
      <c r="L365">
        <v>39187</v>
      </c>
    </row>
    <row r="366" spans="1:12" x14ac:dyDescent="0.25">
      <c r="A366" t="s">
        <v>171</v>
      </c>
      <c r="B366">
        <v>76</v>
      </c>
      <c r="C366">
        <v>77.774900000000002</v>
      </c>
      <c r="D366">
        <v>41.0351</v>
      </c>
      <c r="E366">
        <v>14.971500000000001</v>
      </c>
      <c r="F366">
        <v>45.518099999999997</v>
      </c>
      <c r="G366">
        <v>74.712100000000007</v>
      </c>
      <c r="H366">
        <v>16.1035</v>
      </c>
      <c r="I366">
        <v>92.9803</v>
      </c>
      <c r="J366">
        <v>1.6571100000000001</v>
      </c>
      <c r="K366">
        <v>7209</v>
      </c>
      <c r="L366">
        <v>44772</v>
      </c>
    </row>
    <row r="367" spans="1:12" x14ac:dyDescent="0.25">
      <c r="A367" t="s">
        <v>222</v>
      </c>
      <c r="B367">
        <v>76</v>
      </c>
      <c r="C367">
        <v>72.802899999999994</v>
      </c>
      <c r="D367">
        <v>41.833199999999998</v>
      </c>
      <c r="E367">
        <v>7.3496300000000003</v>
      </c>
      <c r="F367">
        <v>38.651299999999999</v>
      </c>
      <c r="G367">
        <v>74.906499999999994</v>
      </c>
      <c r="H367">
        <v>19.605499999999999</v>
      </c>
      <c r="I367">
        <v>86.764099999999999</v>
      </c>
      <c r="J367">
        <v>1.0480100000000001</v>
      </c>
      <c r="K367">
        <v>5551</v>
      </c>
      <c r="L367">
        <v>28315</v>
      </c>
    </row>
    <row r="368" spans="1:12" x14ac:dyDescent="0.25">
      <c r="A368" t="s">
        <v>216</v>
      </c>
      <c r="B368">
        <v>76</v>
      </c>
      <c r="C368">
        <v>81.285899999999998</v>
      </c>
      <c r="D368">
        <v>16.273199999999999</v>
      </c>
      <c r="E368">
        <v>26.828199999999999</v>
      </c>
      <c r="F368">
        <v>33.047600000000003</v>
      </c>
      <c r="G368">
        <v>94.032399999999996</v>
      </c>
      <c r="H368">
        <v>18.836300000000001</v>
      </c>
      <c r="I368">
        <v>92.581199999999995</v>
      </c>
      <c r="J368">
        <v>0.947936</v>
      </c>
      <c r="K368">
        <v>4824</v>
      </c>
      <c r="L368">
        <v>25611</v>
      </c>
    </row>
    <row r="369" spans="1:12" x14ac:dyDescent="0.25">
      <c r="A369" t="s">
        <v>28</v>
      </c>
      <c r="B369">
        <v>76</v>
      </c>
      <c r="C369">
        <v>60.355499999999999</v>
      </c>
      <c r="D369">
        <v>56.915599999999998</v>
      </c>
      <c r="E369">
        <v>37.371600000000001</v>
      </c>
      <c r="F369">
        <v>42.2622</v>
      </c>
      <c r="G369">
        <v>42.954500000000003</v>
      </c>
      <c r="H369">
        <v>24.741399999999999</v>
      </c>
      <c r="I369">
        <v>84.338899999999995</v>
      </c>
      <c r="J369">
        <v>0.75873000000000002</v>
      </c>
      <c r="K369">
        <v>5071</v>
      </c>
      <c r="L369">
        <v>20499</v>
      </c>
    </row>
    <row r="370" spans="1:12" x14ac:dyDescent="0.25">
      <c r="A370" t="s">
        <v>13</v>
      </c>
      <c r="B370">
        <v>76</v>
      </c>
      <c r="C370">
        <v>61.926200000000001</v>
      </c>
      <c r="D370">
        <v>66.372900000000001</v>
      </c>
      <c r="E370">
        <v>11.0527</v>
      </c>
      <c r="F370">
        <v>49.331699999999998</v>
      </c>
      <c r="G370">
        <v>45.749499999999998</v>
      </c>
      <c r="H370">
        <v>26.465499999999999</v>
      </c>
      <c r="I370">
        <v>82.855099999999993</v>
      </c>
      <c r="J370">
        <v>0.58885299999999996</v>
      </c>
      <c r="K370">
        <v>4210</v>
      </c>
      <c r="L370">
        <v>15909</v>
      </c>
    </row>
    <row r="371" spans="1:12" x14ac:dyDescent="0.25">
      <c r="A371" t="s">
        <v>29</v>
      </c>
      <c r="B371">
        <v>76</v>
      </c>
      <c r="C371">
        <v>64.729900000000001</v>
      </c>
      <c r="D371">
        <v>57.2273</v>
      </c>
      <c r="E371">
        <v>18.819199999999999</v>
      </c>
      <c r="F371">
        <v>44.480899999999998</v>
      </c>
      <c r="G371">
        <v>50.655700000000003</v>
      </c>
      <c r="H371">
        <v>21.558199999999999</v>
      </c>
      <c r="I371">
        <v>87.671700000000001</v>
      </c>
      <c r="J371">
        <v>0.99712199999999995</v>
      </c>
      <c r="K371">
        <v>5807</v>
      </c>
      <c r="L371">
        <v>26940</v>
      </c>
    </row>
    <row r="372" spans="1:12" x14ac:dyDescent="0.25">
      <c r="A372" t="s">
        <v>21</v>
      </c>
      <c r="B372">
        <v>76</v>
      </c>
      <c r="C372">
        <v>65.107299999999995</v>
      </c>
      <c r="D372">
        <v>53.267899999999997</v>
      </c>
      <c r="E372">
        <v>22.957699999999999</v>
      </c>
      <c r="F372">
        <v>39.429900000000004</v>
      </c>
      <c r="G372">
        <v>54.580100000000002</v>
      </c>
      <c r="H372">
        <v>21.922699999999999</v>
      </c>
      <c r="I372">
        <v>84.055499999999995</v>
      </c>
      <c r="J372">
        <v>0.93724200000000002</v>
      </c>
      <c r="K372">
        <v>5551</v>
      </c>
      <c r="L372">
        <v>25322</v>
      </c>
    </row>
    <row r="373" spans="1:12" x14ac:dyDescent="0.25">
      <c r="A373" t="s">
        <v>31</v>
      </c>
      <c r="B373">
        <v>76</v>
      </c>
      <c r="C373">
        <v>66.413799999999995</v>
      </c>
      <c r="D373">
        <v>56.1096</v>
      </c>
      <c r="E373">
        <v>10.9716</v>
      </c>
      <c r="F373">
        <v>42.522399999999998</v>
      </c>
      <c r="G373">
        <v>56.760599999999997</v>
      </c>
      <c r="H373">
        <v>22.625800000000002</v>
      </c>
      <c r="I373">
        <v>83.639300000000006</v>
      </c>
      <c r="J373">
        <v>0.81934399999999996</v>
      </c>
      <c r="K373">
        <v>5008</v>
      </c>
      <c r="L373">
        <v>22137</v>
      </c>
    </row>
    <row r="374" spans="1:12" x14ac:dyDescent="0.25">
      <c r="A374" t="s">
        <v>34</v>
      </c>
      <c r="B374">
        <v>76</v>
      </c>
      <c r="C374">
        <v>69.021799999999999</v>
      </c>
      <c r="D374">
        <v>39.725499999999997</v>
      </c>
      <c r="E374">
        <v>21.1877</v>
      </c>
      <c r="F374">
        <v>35.489800000000002</v>
      </c>
      <c r="G374">
        <v>76.735500000000002</v>
      </c>
      <c r="H374">
        <v>22.176300000000001</v>
      </c>
      <c r="I374">
        <v>79.080100000000002</v>
      </c>
      <c r="J374">
        <v>0.80566599999999999</v>
      </c>
      <c r="K374">
        <v>4827</v>
      </c>
      <c r="L374">
        <v>21767</v>
      </c>
    </row>
    <row r="375" spans="1:12" x14ac:dyDescent="0.25">
      <c r="A375" t="s">
        <v>33</v>
      </c>
      <c r="B375">
        <v>76</v>
      </c>
      <c r="C375">
        <v>78.976399999999998</v>
      </c>
      <c r="D375">
        <v>39.348799999999997</v>
      </c>
      <c r="E375">
        <v>12.744300000000001</v>
      </c>
      <c r="F375">
        <v>46.462299999999999</v>
      </c>
      <c r="G375">
        <v>78.803299999999993</v>
      </c>
      <c r="H375">
        <v>19.512499999999999</v>
      </c>
      <c r="I375">
        <v>94.821100000000001</v>
      </c>
      <c r="J375">
        <v>0.90335500000000002</v>
      </c>
      <c r="K375">
        <v>4762</v>
      </c>
      <c r="L375">
        <v>24407</v>
      </c>
    </row>
    <row r="376" spans="1:12" x14ac:dyDescent="0.25">
      <c r="A376" t="s">
        <v>53</v>
      </c>
      <c r="B376">
        <v>76</v>
      </c>
      <c r="C376">
        <v>74.590400000000002</v>
      </c>
      <c r="D376">
        <v>42.344999999999999</v>
      </c>
      <c r="E376">
        <v>9.8409399999999998</v>
      </c>
      <c r="F376">
        <v>44.915799999999997</v>
      </c>
      <c r="G376">
        <v>76.6357</v>
      </c>
      <c r="H376">
        <v>20.2013</v>
      </c>
      <c r="I376">
        <v>86.528999999999996</v>
      </c>
      <c r="J376">
        <v>0.91262500000000002</v>
      </c>
      <c r="K376">
        <v>4981</v>
      </c>
      <c r="L376">
        <v>24657</v>
      </c>
    </row>
    <row r="377" spans="1:12" x14ac:dyDescent="0.25">
      <c r="A377" t="s">
        <v>69</v>
      </c>
      <c r="B377">
        <v>76</v>
      </c>
      <c r="C377">
        <v>60.301000000000002</v>
      </c>
      <c r="D377">
        <v>54.546799999999998</v>
      </c>
      <c r="E377">
        <v>46.559800000000003</v>
      </c>
      <c r="F377">
        <v>46.782499999999999</v>
      </c>
      <c r="G377">
        <v>51.444499999999998</v>
      </c>
      <c r="H377">
        <v>24.465800000000002</v>
      </c>
      <c r="I377">
        <v>86.648499999999999</v>
      </c>
      <c r="J377">
        <v>0.78608</v>
      </c>
      <c r="K377">
        <v>5196</v>
      </c>
      <c r="L377">
        <v>21238</v>
      </c>
    </row>
    <row r="378" spans="1:12" x14ac:dyDescent="0.25">
      <c r="A378" t="s">
        <v>5</v>
      </c>
      <c r="B378">
        <v>76</v>
      </c>
      <c r="C378">
        <v>59.6066</v>
      </c>
      <c r="D378">
        <v>56.547400000000003</v>
      </c>
      <c r="E378">
        <v>39.568800000000003</v>
      </c>
      <c r="F378">
        <v>50.261699999999998</v>
      </c>
      <c r="G378">
        <v>52.818199999999997</v>
      </c>
      <c r="H378">
        <v>23.557200000000002</v>
      </c>
      <c r="I378">
        <v>84.539900000000003</v>
      </c>
      <c r="J378">
        <v>0.90122500000000005</v>
      </c>
      <c r="K378">
        <v>5736</v>
      </c>
      <c r="L378">
        <v>24349</v>
      </c>
    </row>
    <row r="379" spans="1:12" x14ac:dyDescent="0.25">
      <c r="A379" t="s">
        <v>71</v>
      </c>
      <c r="B379">
        <v>76</v>
      </c>
      <c r="C379">
        <v>60.757800000000003</v>
      </c>
      <c r="D379">
        <v>58.948700000000002</v>
      </c>
      <c r="E379">
        <v>36.001100000000001</v>
      </c>
      <c r="F379">
        <v>45.124400000000001</v>
      </c>
      <c r="G379">
        <v>43.769399999999997</v>
      </c>
      <c r="H379">
        <v>24.633600000000001</v>
      </c>
      <c r="I379">
        <v>86.171199999999999</v>
      </c>
      <c r="J379">
        <v>0.75859100000000002</v>
      </c>
      <c r="K379">
        <v>5048</v>
      </c>
      <c r="L379">
        <v>20495</v>
      </c>
    </row>
    <row r="380" spans="1:12" x14ac:dyDescent="0.25">
      <c r="A380" t="s">
        <v>14</v>
      </c>
      <c r="B380">
        <v>76</v>
      </c>
      <c r="C380">
        <v>66.657600000000002</v>
      </c>
      <c r="D380">
        <v>48.010199999999998</v>
      </c>
      <c r="E380">
        <v>30.625499999999999</v>
      </c>
      <c r="F380">
        <v>38.372</v>
      </c>
      <c r="G380">
        <v>60.730899999999998</v>
      </c>
      <c r="H380">
        <v>22.537400000000002</v>
      </c>
      <c r="I380">
        <v>90.390100000000004</v>
      </c>
      <c r="J380">
        <v>0.82296800000000003</v>
      </c>
      <c r="K380">
        <v>5011</v>
      </c>
      <c r="L380">
        <v>22235</v>
      </c>
    </row>
    <row r="381" spans="1:12" x14ac:dyDescent="0.25">
      <c r="A381" t="s">
        <v>72</v>
      </c>
      <c r="B381">
        <v>76</v>
      </c>
      <c r="C381">
        <v>77.323400000000007</v>
      </c>
      <c r="D381">
        <v>37.1083</v>
      </c>
      <c r="E381">
        <v>7.8979900000000001</v>
      </c>
      <c r="F381">
        <v>38.176900000000003</v>
      </c>
      <c r="G381">
        <v>77.938199999999995</v>
      </c>
      <c r="H381">
        <v>19.675999999999998</v>
      </c>
      <c r="I381">
        <v>94.351699999999994</v>
      </c>
      <c r="J381">
        <v>0.91910199999999997</v>
      </c>
      <c r="K381">
        <v>4886</v>
      </c>
      <c r="L381">
        <v>24832</v>
      </c>
    </row>
    <row r="382" spans="1:12" x14ac:dyDescent="0.25">
      <c r="A382" t="s">
        <v>23</v>
      </c>
      <c r="B382">
        <v>76</v>
      </c>
      <c r="C382">
        <v>73.582599999999999</v>
      </c>
      <c r="D382">
        <v>30.731999999999999</v>
      </c>
      <c r="E382">
        <v>27.243500000000001</v>
      </c>
      <c r="F382">
        <v>38.066600000000001</v>
      </c>
      <c r="G382">
        <v>80.829599999999999</v>
      </c>
      <c r="H382">
        <v>21.612500000000001</v>
      </c>
      <c r="I382">
        <v>89.4238</v>
      </c>
      <c r="J382">
        <v>0.76582300000000003</v>
      </c>
      <c r="K382">
        <v>4471</v>
      </c>
      <c r="L382">
        <v>20691</v>
      </c>
    </row>
    <row r="383" spans="1:12" x14ac:dyDescent="0.25">
      <c r="A383" t="s">
        <v>75</v>
      </c>
      <c r="B383">
        <v>76</v>
      </c>
      <c r="C383">
        <v>73.620400000000004</v>
      </c>
      <c r="D383">
        <v>44.845199999999998</v>
      </c>
      <c r="E383">
        <v>7.2831599999999996</v>
      </c>
      <c r="F383">
        <v>40.134599999999999</v>
      </c>
      <c r="G383">
        <v>73.496300000000005</v>
      </c>
      <c r="H383">
        <v>20.920400000000001</v>
      </c>
      <c r="I383">
        <v>92.72</v>
      </c>
      <c r="J383">
        <v>0.843503</v>
      </c>
      <c r="K383">
        <v>4767</v>
      </c>
      <c r="L383">
        <v>22790</v>
      </c>
    </row>
    <row r="384" spans="1:12" x14ac:dyDescent="0.25">
      <c r="A384" t="s">
        <v>39</v>
      </c>
      <c r="B384">
        <v>76</v>
      </c>
      <c r="C384">
        <v>76.474199999999996</v>
      </c>
      <c r="D384">
        <v>23.438099999999999</v>
      </c>
      <c r="E384">
        <v>35.398000000000003</v>
      </c>
      <c r="F384">
        <v>39.407200000000003</v>
      </c>
      <c r="G384">
        <v>82.363900000000001</v>
      </c>
      <c r="H384">
        <v>20.6784</v>
      </c>
      <c r="I384">
        <v>94.255399999999995</v>
      </c>
      <c r="J384">
        <v>0.80949199999999999</v>
      </c>
      <c r="K384">
        <v>4522</v>
      </c>
      <c r="L384">
        <v>21871</v>
      </c>
    </row>
    <row r="385" spans="1:12" x14ac:dyDescent="0.25">
      <c r="A385" t="s">
        <v>173</v>
      </c>
      <c r="B385">
        <v>76</v>
      </c>
      <c r="C385">
        <v>58.912399999999998</v>
      </c>
      <c r="D385">
        <v>42.586399999999998</v>
      </c>
      <c r="E385">
        <v>40.7012</v>
      </c>
      <c r="F385">
        <v>28.657699999999998</v>
      </c>
      <c r="G385">
        <v>61.810600000000001</v>
      </c>
      <c r="H385">
        <v>17.3566</v>
      </c>
      <c r="I385">
        <v>69.225899999999996</v>
      </c>
      <c r="J385">
        <v>2.30667</v>
      </c>
      <c r="K385">
        <v>10817</v>
      </c>
      <c r="L385">
        <v>62322</v>
      </c>
    </row>
    <row r="386" spans="1:12" x14ac:dyDescent="0.25">
      <c r="A386" t="s">
        <v>161</v>
      </c>
      <c r="B386">
        <v>76</v>
      </c>
      <c r="C386">
        <v>62.355200000000004</v>
      </c>
      <c r="D386">
        <v>52.0961</v>
      </c>
      <c r="E386">
        <v>29.302299999999999</v>
      </c>
      <c r="F386">
        <v>32.935699999999997</v>
      </c>
      <c r="G386">
        <v>54.591999999999999</v>
      </c>
      <c r="H386">
        <v>17.362200000000001</v>
      </c>
      <c r="I386">
        <v>77.854299999999995</v>
      </c>
      <c r="J386">
        <v>2.0569899999999999</v>
      </c>
      <c r="K386">
        <v>9649</v>
      </c>
      <c r="L386">
        <v>55576</v>
      </c>
    </row>
    <row r="387" spans="1:12" x14ac:dyDescent="0.25">
      <c r="A387" t="s">
        <v>206</v>
      </c>
      <c r="B387">
        <v>76</v>
      </c>
      <c r="C387">
        <v>77.429900000000004</v>
      </c>
      <c r="D387">
        <v>29.369</v>
      </c>
      <c r="E387">
        <v>5.7900700000000001</v>
      </c>
      <c r="F387">
        <v>33.9527</v>
      </c>
      <c r="G387">
        <v>90.193399999999997</v>
      </c>
      <c r="H387">
        <v>19.0428</v>
      </c>
      <c r="I387">
        <v>88.320599999999999</v>
      </c>
      <c r="J387">
        <v>1.01108</v>
      </c>
      <c r="K387">
        <v>5202</v>
      </c>
      <c r="L387">
        <v>27317</v>
      </c>
    </row>
    <row r="388" spans="1:12" x14ac:dyDescent="0.25">
      <c r="A388" t="s">
        <v>195</v>
      </c>
      <c r="B388">
        <v>76</v>
      </c>
      <c r="C388">
        <v>78.5214</v>
      </c>
      <c r="D388">
        <v>28.683900000000001</v>
      </c>
      <c r="E388">
        <v>5.6663600000000001</v>
      </c>
      <c r="F388">
        <v>32.588500000000003</v>
      </c>
      <c r="G388">
        <v>93.265799999999999</v>
      </c>
      <c r="H388">
        <v>19.9861</v>
      </c>
      <c r="I388">
        <v>89.693899999999999</v>
      </c>
      <c r="J388">
        <v>0.85042799999999996</v>
      </c>
      <c r="K388">
        <v>4592</v>
      </c>
      <c r="L388">
        <v>22977</v>
      </c>
    </row>
    <row r="389" spans="1:12" x14ac:dyDescent="0.25">
      <c r="A389" t="s">
        <v>207</v>
      </c>
      <c r="B389">
        <v>76</v>
      </c>
      <c r="C389">
        <v>69.573099999999997</v>
      </c>
      <c r="D389">
        <v>21.954899999999999</v>
      </c>
      <c r="E389">
        <v>45.923000000000002</v>
      </c>
      <c r="F389">
        <v>34.9407</v>
      </c>
      <c r="G389">
        <v>79.980199999999996</v>
      </c>
      <c r="H389">
        <v>18.599299999999999</v>
      </c>
      <c r="I389">
        <v>83.598799999999997</v>
      </c>
      <c r="J389">
        <v>1.3440700000000001</v>
      </c>
      <c r="K389">
        <v>6754</v>
      </c>
      <c r="L389">
        <v>36314</v>
      </c>
    </row>
    <row r="390" spans="1:12" x14ac:dyDescent="0.25">
      <c r="A390" t="s">
        <v>205</v>
      </c>
      <c r="B390">
        <v>76</v>
      </c>
      <c r="C390">
        <v>65.898200000000003</v>
      </c>
      <c r="D390">
        <v>29.109200000000001</v>
      </c>
      <c r="E390">
        <v>39.247799999999998</v>
      </c>
      <c r="F390">
        <v>33.153100000000002</v>
      </c>
      <c r="G390">
        <v>80.6721</v>
      </c>
      <c r="H390">
        <v>20.258400000000002</v>
      </c>
      <c r="I390">
        <v>81.391599999999997</v>
      </c>
      <c r="J390">
        <v>1.1594</v>
      </c>
      <c r="K390">
        <v>6345</v>
      </c>
      <c r="L390">
        <v>31325</v>
      </c>
    </row>
    <row r="391" spans="1:12" x14ac:dyDescent="0.25">
      <c r="A391" t="s">
        <v>208</v>
      </c>
      <c r="B391">
        <v>76</v>
      </c>
      <c r="C391">
        <v>81.575500000000005</v>
      </c>
      <c r="D391">
        <v>5.4639499999999996</v>
      </c>
      <c r="E391">
        <v>28.258299999999998</v>
      </c>
      <c r="F391">
        <v>36.800400000000003</v>
      </c>
      <c r="G391">
        <v>96.223500000000001</v>
      </c>
      <c r="H391">
        <v>16.090299999999999</v>
      </c>
      <c r="I391">
        <v>90.076300000000003</v>
      </c>
      <c r="J391">
        <v>1.51003</v>
      </c>
      <c r="K391">
        <v>6564</v>
      </c>
      <c r="L391">
        <v>40798</v>
      </c>
    </row>
    <row r="392" spans="1:12" x14ac:dyDescent="0.25">
      <c r="A392" t="s">
        <v>217</v>
      </c>
      <c r="B392">
        <v>76</v>
      </c>
      <c r="C392">
        <v>82.600399999999993</v>
      </c>
      <c r="D392">
        <v>10.157999999999999</v>
      </c>
      <c r="E392">
        <v>22.598199999999999</v>
      </c>
      <c r="F392">
        <v>40.390599999999999</v>
      </c>
      <c r="G392">
        <v>96.412800000000004</v>
      </c>
      <c r="H392">
        <v>15.5846</v>
      </c>
      <c r="I392">
        <v>92.695499999999996</v>
      </c>
      <c r="J392">
        <v>1.62086</v>
      </c>
      <c r="K392">
        <v>6824</v>
      </c>
      <c r="L392">
        <v>43792</v>
      </c>
    </row>
    <row r="393" spans="1:12" x14ac:dyDescent="0.25">
      <c r="A393" t="s">
        <v>209</v>
      </c>
      <c r="B393">
        <v>76</v>
      </c>
      <c r="C393">
        <v>69.448599999999999</v>
      </c>
      <c r="D393">
        <v>31.005299999999998</v>
      </c>
      <c r="E393">
        <v>41.424399999999999</v>
      </c>
      <c r="F393">
        <v>41.845300000000002</v>
      </c>
      <c r="G393">
        <v>80.487300000000005</v>
      </c>
      <c r="H393">
        <v>18.962</v>
      </c>
      <c r="I393">
        <v>84.024000000000001</v>
      </c>
      <c r="J393">
        <v>1.2729600000000001</v>
      </c>
      <c r="K393">
        <v>6521</v>
      </c>
      <c r="L393">
        <v>34393</v>
      </c>
    </row>
    <row r="394" spans="1:12" x14ac:dyDescent="0.25">
      <c r="A394" t="s">
        <v>219</v>
      </c>
      <c r="B394">
        <v>76</v>
      </c>
      <c r="C394">
        <v>63.4495</v>
      </c>
      <c r="D394">
        <v>36.101900000000001</v>
      </c>
      <c r="E394">
        <v>40.991700000000002</v>
      </c>
      <c r="F394">
        <v>34.953699999999998</v>
      </c>
      <c r="G394">
        <v>74.039599999999993</v>
      </c>
      <c r="H394">
        <v>20.5396</v>
      </c>
      <c r="I394">
        <v>79.707999999999998</v>
      </c>
      <c r="J394">
        <v>1.1999500000000001</v>
      </c>
      <c r="K394">
        <v>6659</v>
      </c>
      <c r="L394">
        <v>32420</v>
      </c>
    </row>
    <row r="395" spans="1:12" x14ac:dyDescent="0.25">
      <c r="A395" t="s">
        <v>210</v>
      </c>
      <c r="B395">
        <v>76</v>
      </c>
      <c r="C395">
        <v>74.762900000000002</v>
      </c>
      <c r="D395">
        <v>23.706099999999999</v>
      </c>
      <c r="E395">
        <v>41.334400000000002</v>
      </c>
      <c r="F395">
        <v>42.728099999999998</v>
      </c>
      <c r="G395">
        <v>85.187799999999996</v>
      </c>
      <c r="H395">
        <v>16.198699999999999</v>
      </c>
      <c r="I395">
        <v>88.770099999999999</v>
      </c>
      <c r="J395">
        <v>1.76189</v>
      </c>
      <c r="K395">
        <v>7711</v>
      </c>
      <c r="L395">
        <v>47603</v>
      </c>
    </row>
    <row r="396" spans="1:12" x14ac:dyDescent="0.25">
      <c r="A396" t="s">
        <v>190</v>
      </c>
      <c r="B396">
        <v>76</v>
      </c>
      <c r="C396">
        <v>73.941999999999993</v>
      </c>
      <c r="D396">
        <v>28.111899999999999</v>
      </c>
      <c r="E396">
        <v>34.162999999999997</v>
      </c>
      <c r="F396">
        <v>49.468499999999999</v>
      </c>
      <c r="G396">
        <v>85.391999999999996</v>
      </c>
      <c r="H396">
        <v>16.2971</v>
      </c>
      <c r="I396">
        <v>87.968299999999999</v>
      </c>
      <c r="J396">
        <v>1.7687999999999999</v>
      </c>
      <c r="K396">
        <v>7788</v>
      </c>
      <c r="L396">
        <v>47789</v>
      </c>
    </row>
    <row r="397" spans="1:12" x14ac:dyDescent="0.25">
      <c r="A397" t="s">
        <v>211</v>
      </c>
      <c r="B397">
        <v>76</v>
      </c>
      <c r="C397">
        <v>81.602599999999995</v>
      </c>
      <c r="D397">
        <v>11.0825</v>
      </c>
      <c r="E397">
        <v>24.129300000000001</v>
      </c>
      <c r="F397">
        <v>41.927700000000002</v>
      </c>
      <c r="G397">
        <v>94.6648</v>
      </c>
      <c r="H397">
        <v>15.9803</v>
      </c>
      <c r="I397">
        <v>90.801599999999993</v>
      </c>
      <c r="J397">
        <v>1.5403800000000001</v>
      </c>
      <c r="K397">
        <v>6650</v>
      </c>
      <c r="L397">
        <v>41618</v>
      </c>
    </row>
    <row r="398" spans="1:12" x14ac:dyDescent="0.25">
      <c r="A398" t="s">
        <v>192</v>
      </c>
      <c r="B398">
        <v>76</v>
      </c>
      <c r="C398">
        <v>80.822500000000005</v>
      </c>
      <c r="D398">
        <v>19.588699999999999</v>
      </c>
      <c r="E398">
        <v>24.164200000000001</v>
      </c>
      <c r="F398">
        <v>45.079799999999999</v>
      </c>
      <c r="G398">
        <v>92.610600000000005</v>
      </c>
      <c r="H398">
        <v>16.485900000000001</v>
      </c>
      <c r="I398">
        <v>91.466999999999999</v>
      </c>
      <c r="J398">
        <v>1.4301900000000001</v>
      </c>
      <c r="K398">
        <v>6370</v>
      </c>
      <c r="L398">
        <v>38641</v>
      </c>
    </row>
    <row r="399" spans="1:12" x14ac:dyDescent="0.25">
      <c r="A399" t="s">
        <v>212</v>
      </c>
      <c r="B399">
        <v>76</v>
      </c>
      <c r="C399">
        <v>80.4816</v>
      </c>
      <c r="D399">
        <v>19.634</v>
      </c>
      <c r="E399">
        <v>21.615100000000002</v>
      </c>
      <c r="F399">
        <v>47.183199999999999</v>
      </c>
      <c r="G399">
        <v>93.688299999999998</v>
      </c>
      <c r="H399">
        <v>15.7036</v>
      </c>
      <c r="I399">
        <v>92.748400000000004</v>
      </c>
      <c r="J399">
        <v>1.66879</v>
      </c>
      <c r="K399">
        <v>7080</v>
      </c>
      <c r="L399">
        <v>45087</v>
      </c>
    </row>
    <row r="400" spans="1:12" x14ac:dyDescent="0.25">
      <c r="A400" t="s">
        <v>194</v>
      </c>
      <c r="B400">
        <v>76</v>
      </c>
      <c r="C400">
        <v>82.666200000000003</v>
      </c>
      <c r="D400">
        <v>14.101699999999999</v>
      </c>
      <c r="E400">
        <v>13.1266</v>
      </c>
      <c r="F400">
        <v>44.846899999999998</v>
      </c>
      <c r="G400">
        <v>95.296000000000006</v>
      </c>
      <c r="H400">
        <v>16.065999999999999</v>
      </c>
      <c r="I400">
        <v>96.738699999999994</v>
      </c>
      <c r="J400">
        <v>1.47712</v>
      </c>
      <c r="K400">
        <v>6411</v>
      </c>
      <c r="L400">
        <v>39909</v>
      </c>
    </row>
    <row r="401" spans="1:12" x14ac:dyDescent="0.25">
      <c r="A401" t="s">
        <v>174</v>
      </c>
      <c r="B401">
        <v>76</v>
      </c>
      <c r="C401">
        <v>67.488900000000001</v>
      </c>
      <c r="D401">
        <v>49.4771</v>
      </c>
      <c r="E401">
        <v>12.942600000000001</v>
      </c>
      <c r="F401">
        <v>34.901200000000003</v>
      </c>
      <c r="G401">
        <v>67.669600000000003</v>
      </c>
      <c r="H401">
        <v>15.583399999999999</v>
      </c>
      <c r="I401">
        <v>81.003</v>
      </c>
      <c r="J401">
        <v>2.4285100000000002</v>
      </c>
      <c r="K401">
        <v>10224</v>
      </c>
      <c r="L401">
        <v>65614</v>
      </c>
    </row>
    <row r="402" spans="1:12" x14ac:dyDescent="0.25">
      <c r="A402" t="s">
        <v>170</v>
      </c>
      <c r="B402">
        <v>76</v>
      </c>
      <c r="C402">
        <v>63.505200000000002</v>
      </c>
      <c r="D402">
        <v>48.596800000000002</v>
      </c>
      <c r="E402">
        <v>16.589200000000002</v>
      </c>
      <c r="F402">
        <v>39.382199999999997</v>
      </c>
      <c r="G402">
        <v>67.1982</v>
      </c>
      <c r="H402">
        <v>16.529800000000002</v>
      </c>
      <c r="I402">
        <v>81.210400000000007</v>
      </c>
      <c r="J402">
        <v>2.2981099999999999</v>
      </c>
      <c r="K402">
        <v>10263</v>
      </c>
      <c r="L402">
        <v>62090</v>
      </c>
    </row>
    <row r="403" spans="1:12" x14ac:dyDescent="0.25">
      <c r="A403" t="s">
        <v>60</v>
      </c>
      <c r="B403">
        <v>76</v>
      </c>
      <c r="C403">
        <v>70.489999999999995</v>
      </c>
      <c r="D403">
        <v>51.941499999999998</v>
      </c>
      <c r="E403">
        <v>10.9003</v>
      </c>
      <c r="F403">
        <v>38.987000000000002</v>
      </c>
      <c r="G403">
        <v>62.144300000000001</v>
      </c>
      <c r="H403">
        <v>24.268000000000001</v>
      </c>
      <c r="I403">
        <v>95.269599999999997</v>
      </c>
      <c r="J403">
        <v>0.58943500000000004</v>
      </c>
      <c r="K403">
        <v>3864</v>
      </c>
      <c r="L403">
        <v>15925</v>
      </c>
    </row>
    <row r="404" spans="1:12" x14ac:dyDescent="0.25">
      <c r="A404" t="s">
        <v>17</v>
      </c>
      <c r="B404">
        <v>76</v>
      </c>
      <c r="C404">
        <v>66.970299999999995</v>
      </c>
      <c r="D404">
        <v>45.514099999999999</v>
      </c>
      <c r="E404">
        <v>18.354600000000001</v>
      </c>
      <c r="F404">
        <v>36.349899999999998</v>
      </c>
      <c r="G404">
        <v>72.349500000000006</v>
      </c>
      <c r="H404">
        <v>24.571999999999999</v>
      </c>
      <c r="I404">
        <v>87.557900000000004</v>
      </c>
      <c r="J404">
        <v>0.62908399999999998</v>
      </c>
      <c r="K404">
        <v>4176</v>
      </c>
      <c r="L404">
        <v>16996</v>
      </c>
    </row>
    <row r="405" spans="1:12" x14ac:dyDescent="0.25">
      <c r="A405" t="s">
        <v>61</v>
      </c>
      <c r="B405">
        <v>76</v>
      </c>
      <c r="C405">
        <v>62.101599999999998</v>
      </c>
      <c r="D405">
        <v>37.5488</v>
      </c>
      <c r="E405">
        <v>52.030999999999999</v>
      </c>
      <c r="F405">
        <v>42.853099999999998</v>
      </c>
      <c r="G405">
        <v>64.417100000000005</v>
      </c>
      <c r="H405">
        <v>26.9742</v>
      </c>
      <c r="I405">
        <v>86.018199999999993</v>
      </c>
      <c r="J405">
        <v>0.55302600000000002</v>
      </c>
      <c r="K405">
        <v>4030</v>
      </c>
      <c r="L405">
        <v>14941</v>
      </c>
    </row>
    <row r="406" spans="1:12" x14ac:dyDescent="0.25">
      <c r="A406" t="s">
        <v>25</v>
      </c>
      <c r="B406">
        <v>76</v>
      </c>
      <c r="C406">
        <v>64.262299999999996</v>
      </c>
      <c r="D406">
        <v>42.400599999999997</v>
      </c>
      <c r="E406">
        <v>54.441800000000001</v>
      </c>
      <c r="F406">
        <v>50.791899999999998</v>
      </c>
      <c r="G406">
        <v>62.716299999999997</v>
      </c>
      <c r="H406">
        <v>26.873200000000001</v>
      </c>
      <c r="I406">
        <v>90.351100000000002</v>
      </c>
      <c r="J406">
        <v>0.52230200000000004</v>
      </c>
      <c r="K406">
        <v>3792</v>
      </c>
      <c r="L406">
        <v>14111</v>
      </c>
    </row>
    <row r="407" spans="1:12" x14ac:dyDescent="0.25">
      <c r="A407" t="s">
        <v>184</v>
      </c>
      <c r="B407">
        <v>76</v>
      </c>
      <c r="C407">
        <v>72.784499999999994</v>
      </c>
      <c r="D407">
        <v>53.252600000000001</v>
      </c>
      <c r="E407">
        <v>15.2</v>
      </c>
      <c r="F407">
        <v>46.334600000000002</v>
      </c>
      <c r="G407">
        <v>57.965899999999998</v>
      </c>
      <c r="H407">
        <v>16.729600000000001</v>
      </c>
      <c r="I407">
        <v>89.861800000000002</v>
      </c>
      <c r="J407">
        <v>1.6875800000000001</v>
      </c>
      <c r="K407">
        <v>7627</v>
      </c>
      <c r="L407">
        <v>45595</v>
      </c>
    </row>
    <row r="408" spans="1:12" x14ac:dyDescent="0.25">
      <c r="A408" t="s">
        <v>182</v>
      </c>
      <c r="B408">
        <v>76</v>
      </c>
      <c r="C408">
        <v>70.016900000000007</v>
      </c>
      <c r="D408">
        <v>55.825299999999999</v>
      </c>
      <c r="E408">
        <v>21.228400000000001</v>
      </c>
      <c r="F408">
        <v>54.120100000000001</v>
      </c>
      <c r="G408">
        <v>56.671599999999998</v>
      </c>
      <c r="H408">
        <v>17.116399999999999</v>
      </c>
      <c r="I408">
        <v>91.405900000000003</v>
      </c>
      <c r="J408">
        <v>1.70275</v>
      </c>
      <c r="K408">
        <v>7874</v>
      </c>
      <c r="L408">
        <v>46005</v>
      </c>
    </row>
    <row r="409" spans="1:12" x14ac:dyDescent="0.25">
      <c r="A409" t="s">
        <v>215</v>
      </c>
      <c r="B409">
        <v>76</v>
      </c>
      <c r="C409">
        <v>80.072800000000001</v>
      </c>
      <c r="D409">
        <v>22.433199999999999</v>
      </c>
      <c r="E409">
        <v>31.253299999999999</v>
      </c>
      <c r="F409">
        <v>45.3947</v>
      </c>
      <c r="G409">
        <v>83.462500000000006</v>
      </c>
      <c r="H409">
        <v>16.065899999999999</v>
      </c>
      <c r="I409">
        <v>92.242800000000003</v>
      </c>
      <c r="J409">
        <v>1.5743799999999999</v>
      </c>
      <c r="K409">
        <v>6833</v>
      </c>
      <c r="L409">
        <v>42537</v>
      </c>
    </row>
    <row r="410" spans="1:12" x14ac:dyDescent="0.25">
      <c r="A410" t="s">
        <v>213</v>
      </c>
      <c r="B410">
        <v>76</v>
      </c>
      <c r="C410">
        <v>77.505499999999998</v>
      </c>
      <c r="D410">
        <v>16.6005</v>
      </c>
      <c r="E410">
        <v>38.470799999999997</v>
      </c>
      <c r="F410">
        <v>41.406700000000001</v>
      </c>
      <c r="G410">
        <v>81.186000000000007</v>
      </c>
      <c r="H410">
        <v>16.055599999999998</v>
      </c>
      <c r="I410">
        <v>91.246600000000001</v>
      </c>
      <c r="J410">
        <v>1.68363</v>
      </c>
      <c r="K410">
        <v>7303</v>
      </c>
      <c r="L410">
        <v>45488</v>
      </c>
    </row>
    <row r="411" spans="1:12" x14ac:dyDescent="0.25">
      <c r="A411" t="s">
        <v>220</v>
      </c>
      <c r="B411">
        <v>76</v>
      </c>
      <c r="C411">
        <v>76.742199999999997</v>
      </c>
      <c r="D411">
        <v>18.7714</v>
      </c>
      <c r="E411">
        <v>28.7666</v>
      </c>
      <c r="F411">
        <v>38.523499999999999</v>
      </c>
      <c r="G411">
        <v>83.212100000000007</v>
      </c>
      <c r="H411">
        <v>16.208200000000001</v>
      </c>
      <c r="I411">
        <v>87.1083</v>
      </c>
      <c r="J411">
        <v>1.66926</v>
      </c>
      <c r="K411">
        <v>7309</v>
      </c>
      <c r="L411">
        <v>45100</v>
      </c>
    </row>
    <row r="412" spans="1:12" x14ac:dyDescent="0.25">
      <c r="A412" t="s">
        <v>221</v>
      </c>
      <c r="B412">
        <v>76</v>
      </c>
      <c r="C412">
        <v>70.324200000000005</v>
      </c>
      <c r="D412">
        <v>41.606699999999996</v>
      </c>
      <c r="E412">
        <v>10.786099999999999</v>
      </c>
      <c r="F412">
        <v>35.147100000000002</v>
      </c>
      <c r="G412">
        <v>74.731800000000007</v>
      </c>
      <c r="H412">
        <v>17.6572</v>
      </c>
      <c r="I412">
        <v>79.595200000000006</v>
      </c>
      <c r="J412">
        <v>1.5375099999999999</v>
      </c>
      <c r="K412">
        <v>7334</v>
      </c>
      <c r="L412">
        <v>41540</v>
      </c>
    </row>
    <row r="413" spans="1:12" x14ac:dyDescent="0.25">
      <c r="A413" t="s">
        <v>63</v>
      </c>
      <c r="B413">
        <v>76</v>
      </c>
      <c r="C413">
        <v>63.5306</v>
      </c>
      <c r="D413">
        <v>49.284199999999998</v>
      </c>
      <c r="E413">
        <v>15.048500000000001</v>
      </c>
      <c r="F413">
        <v>36.991</v>
      </c>
      <c r="G413">
        <v>64.428700000000006</v>
      </c>
      <c r="H413">
        <v>17.186199999999999</v>
      </c>
      <c r="I413">
        <v>77.615600000000001</v>
      </c>
      <c r="J413">
        <v>2.0430899999999999</v>
      </c>
      <c r="K413">
        <v>9486</v>
      </c>
      <c r="L413">
        <v>55200</v>
      </c>
    </row>
    <row r="414" spans="1:12" x14ac:dyDescent="0.25">
      <c r="A414" t="s">
        <v>16</v>
      </c>
      <c r="B414">
        <v>76</v>
      </c>
      <c r="C414">
        <v>64.203699999999998</v>
      </c>
      <c r="D414">
        <v>47.249299999999998</v>
      </c>
      <c r="E414">
        <v>22.349399999999999</v>
      </c>
      <c r="F414">
        <v>36.838299999999997</v>
      </c>
      <c r="G414">
        <v>62.256900000000002</v>
      </c>
      <c r="H414">
        <v>17.293299999999999</v>
      </c>
      <c r="I414">
        <v>78.169300000000007</v>
      </c>
      <c r="J414">
        <v>1.96356</v>
      </c>
      <c r="K414">
        <v>9174</v>
      </c>
      <c r="L414">
        <v>53051</v>
      </c>
    </row>
    <row r="415" spans="1:12" x14ac:dyDescent="0.25">
      <c r="A415" t="s">
        <v>64</v>
      </c>
      <c r="B415">
        <v>76</v>
      </c>
      <c r="C415">
        <v>54.774299999999997</v>
      </c>
      <c r="D415">
        <v>59.391599999999997</v>
      </c>
      <c r="E415">
        <v>43.9223</v>
      </c>
      <c r="F415">
        <v>38.667299999999997</v>
      </c>
      <c r="G415">
        <v>40.181600000000003</v>
      </c>
      <c r="H415">
        <v>34.732199999999999</v>
      </c>
      <c r="I415">
        <v>78.445800000000006</v>
      </c>
      <c r="J415">
        <v>0.33300099999999999</v>
      </c>
      <c r="K415">
        <v>3124</v>
      </c>
      <c r="L415">
        <v>8997</v>
      </c>
    </row>
    <row r="416" spans="1:12" x14ac:dyDescent="0.25">
      <c r="A416" t="s">
        <v>24</v>
      </c>
      <c r="B416">
        <v>76</v>
      </c>
      <c r="C416">
        <v>61.2057</v>
      </c>
      <c r="D416">
        <v>62.9512</v>
      </c>
      <c r="E416">
        <v>36.160800000000002</v>
      </c>
      <c r="F416">
        <v>53.197800000000001</v>
      </c>
      <c r="G416">
        <v>42.0107</v>
      </c>
      <c r="H416">
        <v>37.3964</v>
      </c>
      <c r="I416">
        <v>90.876000000000005</v>
      </c>
      <c r="J416">
        <v>0.21365999999999999</v>
      </c>
      <c r="K416">
        <v>2158</v>
      </c>
      <c r="L416">
        <v>5772</v>
      </c>
    </row>
    <row r="417" spans="1:14" x14ac:dyDescent="0.25">
      <c r="A417" t="s">
        <v>185</v>
      </c>
      <c r="B417">
        <v>76</v>
      </c>
      <c r="C417">
        <v>69.790300000000002</v>
      </c>
      <c r="D417">
        <v>39.945599999999999</v>
      </c>
      <c r="E417">
        <v>16.6708</v>
      </c>
      <c r="F417">
        <v>32.883699999999997</v>
      </c>
      <c r="G417">
        <v>74.8429</v>
      </c>
      <c r="H417">
        <v>17.9237</v>
      </c>
      <c r="I417">
        <v>78.947699999999998</v>
      </c>
      <c r="J417">
        <v>1.4925299999999999</v>
      </c>
      <c r="K417">
        <v>7227</v>
      </c>
      <c r="L417">
        <v>40325</v>
      </c>
    </row>
    <row r="418" spans="1:14" x14ac:dyDescent="0.25">
      <c r="A418" t="s">
        <v>181</v>
      </c>
      <c r="B418">
        <v>76</v>
      </c>
      <c r="C418">
        <v>67.175399999999996</v>
      </c>
      <c r="D418">
        <v>44.557499999999997</v>
      </c>
      <c r="E418">
        <v>16.184799999999999</v>
      </c>
      <c r="F418">
        <v>34.763800000000003</v>
      </c>
      <c r="G418">
        <v>71.763199999999998</v>
      </c>
      <c r="H418">
        <v>18.495000000000001</v>
      </c>
      <c r="I418">
        <v>76.896199999999993</v>
      </c>
      <c r="J418">
        <v>1.4662599999999999</v>
      </c>
      <c r="K418">
        <v>7326</v>
      </c>
      <c r="L418">
        <v>39615</v>
      </c>
    </row>
    <row r="419" spans="1:14" x14ac:dyDescent="0.25">
      <c r="A419" t="s">
        <v>186</v>
      </c>
      <c r="B419">
        <v>76</v>
      </c>
      <c r="C419">
        <v>69.846900000000005</v>
      </c>
      <c r="D419">
        <v>45.605699999999999</v>
      </c>
      <c r="E419">
        <v>17.401399999999999</v>
      </c>
      <c r="F419">
        <v>39.213099999999997</v>
      </c>
      <c r="G419">
        <v>70.994500000000002</v>
      </c>
      <c r="H419">
        <v>18.3019</v>
      </c>
      <c r="I419">
        <v>83.767300000000006</v>
      </c>
      <c r="J419">
        <v>1.3996200000000001</v>
      </c>
      <c r="K419">
        <v>6920</v>
      </c>
      <c r="L419">
        <v>37815</v>
      </c>
    </row>
    <row r="420" spans="1:14" x14ac:dyDescent="0.25">
      <c r="A420" t="s">
        <v>183</v>
      </c>
      <c r="B420">
        <v>76</v>
      </c>
      <c r="C420">
        <v>72.689800000000005</v>
      </c>
      <c r="D420">
        <v>40.0276</v>
      </c>
      <c r="E420">
        <v>18.4955</v>
      </c>
      <c r="F420">
        <v>38.026899999999998</v>
      </c>
      <c r="G420">
        <v>76.119100000000003</v>
      </c>
      <c r="H420">
        <v>17.234000000000002</v>
      </c>
      <c r="I420">
        <v>88.883700000000005</v>
      </c>
      <c r="J420">
        <v>1.5477099999999999</v>
      </c>
      <c r="K420">
        <v>7206</v>
      </c>
      <c r="L420">
        <v>41816</v>
      </c>
      <c r="N420">
        <f>SUM(L345:L420)</f>
        <v>2701791</v>
      </c>
    </row>
    <row r="421" spans="1:14" x14ac:dyDescent="0.25">
      <c r="A421" t="s">
        <v>157</v>
      </c>
      <c r="B421">
        <v>112</v>
      </c>
      <c r="C421">
        <v>61.602400000000003</v>
      </c>
      <c r="D421">
        <v>60.016399999999997</v>
      </c>
      <c r="E421">
        <v>13.1411</v>
      </c>
      <c r="F421">
        <v>39.717100000000002</v>
      </c>
      <c r="G421">
        <v>53.952300000000001</v>
      </c>
      <c r="H421">
        <v>20.670400000000001</v>
      </c>
      <c r="I421">
        <v>78.461399999999998</v>
      </c>
      <c r="J421">
        <v>1.69937</v>
      </c>
      <c r="K421">
        <v>6975</v>
      </c>
      <c r="L421">
        <v>33745</v>
      </c>
      <c r="M421" t="s">
        <v>188</v>
      </c>
    </row>
    <row r="422" spans="1:14" x14ac:dyDescent="0.25">
      <c r="A422" t="s">
        <v>180</v>
      </c>
      <c r="B422">
        <v>112</v>
      </c>
      <c r="C422">
        <v>58.301900000000003</v>
      </c>
      <c r="D422">
        <v>60.243600000000001</v>
      </c>
      <c r="E422">
        <v>9.6317000000000004</v>
      </c>
      <c r="F422">
        <v>32.551699999999997</v>
      </c>
      <c r="G422">
        <v>47.785600000000002</v>
      </c>
      <c r="H422">
        <v>21.9406</v>
      </c>
      <c r="I422">
        <v>66.549599999999998</v>
      </c>
      <c r="J422">
        <v>1.5864100000000001</v>
      </c>
      <c r="K422">
        <v>6911</v>
      </c>
      <c r="L422">
        <v>31502</v>
      </c>
      <c r="M422" t="s">
        <v>188</v>
      </c>
    </row>
    <row r="423" spans="1:14" x14ac:dyDescent="0.25">
      <c r="A423" t="s">
        <v>159</v>
      </c>
      <c r="B423">
        <v>112</v>
      </c>
      <c r="C423">
        <v>64.246300000000005</v>
      </c>
      <c r="D423">
        <v>48.901899999999998</v>
      </c>
      <c r="E423">
        <v>16.8855</v>
      </c>
      <c r="F423">
        <v>35.535299999999999</v>
      </c>
      <c r="G423">
        <v>59.777000000000001</v>
      </c>
      <c r="H423">
        <v>18.8062</v>
      </c>
      <c r="I423">
        <v>75.036199999999994</v>
      </c>
      <c r="J423">
        <v>2.07457</v>
      </c>
      <c r="K423">
        <v>7747</v>
      </c>
      <c r="L423">
        <v>41195</v>
      </c>
      <c r="M423" t="s">
        <v>188</v>
      </c>
    </row>
    <row r="424" spans="1:14" x14ac:dyDescent="0.25">
      <c r="A424" t="s">
        <v>169</v>
      </c>
      <c r="B424">
        <v>112</v>
      </c>
      <c r="C424">
        <v>66.520899999999997</v>
      </c>
      <c r="D424">
        <v>49.823599999999999</v>
      </c>
      <c r="E424">
        <v>14.0665</v>
      </c>
      <c r="F424">
        <v>38.085799999999999</v>
      </c>
      <c r="G424">
        <v>64.186999999999998</v>
      </c>
      <c r="H424">
        <v>18.0471</v>
      </c>
      <c r="I424">
        <v>78.5321</v>
      </c>
      <c r="J424">
        <v>2.18974</v>
      </c>
      <c r="K424">
        <v>7847</v>
      </c>
      <c r="L424">
        <v>43482</v>
      </c>
      <c r="M424" t="s">
        <v>188</v>
      </c>
    </row>
    <row r="425" spans="1:14" x14ac:dyDescent="0.25">
      <c r="A425" t="s">
        <v>163</v>
      </c>
      <c r="B425">
        <v>112</v>
      </c>
      <c r="C425">
        <v>62.002600000000001</v>
      </c>
      <c r="D425">
        <v>48.653700000000001</v>
      </c>
      <c r="E425">
        <v>9.9163999999999994</v>
      </c>
      <c r="F425">
        <v>30.234200000000001</v>
      </c>
      <c r="G425">
        <v>69.451599999999999</v>
      </c>
      <c r="H425">
        <v>19.915099999999999</v>
      </c>
      <c r="I425">
        <v>67.025400000000005</v>
      </c>
      <c r="J425">
        <v>1.8756999999999999</v>
      </c>
      <c r="K425">
        <v>7417</v>
      </c>
      <c r="L425">
        <v>37246</v>
      </c>
      <c r="M425" t="s">
        <v>188</v>
      </c>
    </row>
    <row r="426" spans="1:14" x14ac:dyDescent="0.25">
      <c r="A426" t="s">
        <v>167</v>
      </c>
      <c r="B426">
        <v>112</v>
      </c>
      <c r="C426">
        <v>65.343699999999998</v>
      </c>
      <c r="D426">
        <v>51.529499999999999</v>
      </c>
      <c r="E426">
        <v>4.9241400000000004</v>
      </c>
      <c r="F426">
        <v>38.21</v>
      </c>
      <c r="G426">
        <v>71.671899999999994</v>
      </c>
      <c r="H426">
        <v>18.951599999999999</v>
      </c>
      <c r="I426">
        <v>73.531899999999993</v>
      </c>
      <c r="J426">
        <v>1.9596899999999999</v>
      </c>
      <c r="K426">
        <v>7374</v>
      </c>
      <c r="L426">
        <v>38914</v>
      </c>
      <c r="M426" t="s">
        <v>188</v>
      </c>
    </row>
    <row r="427" spans="1:14" x14ac:dyDescent="0.25">
      <c r="A427" t="s">
        <v>26</v>
      </c>
      <c r="B427">
        <v>112</v>
      </c>
      <c r="C427">
        <v>89.94</v>
      </c>
      <c r="D427">
        <v>14.327500000000001</v>
      </c>
      <c r="E427">
        <v>3.2571599999999998</v>
      </c>
      <c r="F427">
        <v>42.386899999999997</v>
      </c>
      <c r="G427">
        <v>93.446100000000001</v>
      </c>
      <c r="H427">
        <v>20.752199999999998</v>
      </c>
      <c r="I427">
        <v>96.599599999999995</v>
      </c>
      <c r="J427">
        <v>0.78783099999999995</v>
      </c>
      <c r="K427">
        <v>3246</v>
      </c>
      <c r="L427">
        <v>15644</v>
      </c>
      <c r="M427" t="s">
        <v>188</v>
      </c>
    </row>
    <row r="428" spans="1:14" x14ac:dyDescent="0.25">
      <c r="A428" t="s">
        <v>86</v>
      </c>
      <c r="B428">
        <v>112</v>
      </c>
      <c r="C428">
        <v>87.437100000000001</v>
      </c>
      <c r="D428">
        <v>11.8874</v>
      </c>
      <c r="E428">
        <v>5.3154899999999996</v>
      </c>
      <c r="F428">
        <v>43.260100000000001</v>
      </c>
      <c r="G428">
        <v>93.473100000000002</v>
      </c>
      <c r="H428">
        <v>20.6158</v>
      </c>
      <c r="I428">
        <v>96.852099999999993</v>
      </c>
      <c r="J428">
        <v>0.85022600000000004</v>
      </c>
      <c r="K428">
        <v>3480</v>
      </c>
      <c r="L428">
        <v>16883</v>
      </c>
      <c r="M428" t="s">
        <v>188</v>
      </c>
    </row>
    <row r="429" spans="1:14" x14ac:dyDescent="0.25">
      <c r="A429" t="s">
        <v>27</v>
      </c>
      <c r="B429">
        <v>112</v>
      </c>
      <c r="C429">
        <v>86.078299999999999</v>
      </c>
      <c r="D429">
        <v>11.242800000000001</v>
      </c>
      <c r="E429">
        <v>9.3780199999999994</v>
      </c>
      <c r="F429">
        <v>42.813200000000002</v>
      </c>
      <c r="G429">
        <v>96.993099999999998</v>
      </c>
      <c r="H429">
        <v>28.227499999999999</v>
      </c>
      <c r="I429">
        <v>96.439599999999999</v>
      </c>
      <c r="J429">
        <v>0.34176400000000001</v>
      </c>
      <c r="K429">
        <v>1915</v>
      </c>
      <c r="L429">
        <v>6786</v>
      </c>
      <c r="M429" t="s">
        <v>188</v>
      </c>
    </row>
    <row r="430" spans="1:14" x14ac:dyDescent="0.25">
      <c r="A430" t="s">
        <v>4</v>
      </c>
      <c r="B430">
        <v>112</v>
      </c>
      <c r="C430">
        <v>84.240799999999993</v>
      </c>
      <c r="D430">
        <v>7.8524500000000002</v>
      </c>
      <c r="E430">
        <v>8.7488200000000003</v>
      </c>
      <c r="F430">
        <v>43.898699999999998</v>
      </c>
      <c r="G430">
        <v>98.084900000000005</v>
      </c>
      <c r="H430">
        <v>28.975999999999999</v>
      </c>
      <c r="I430">
        <v>94.392300000000006</v>
      </c>
      <c r="J430">
        <v>0.32988800000000001</v>
      </c>
      <c r="K430">
        <v>1898</v>
      </c>
      <c r="L430">
        <v>6550</v>
      </c>
      <c r="M430" t="s">
        <v>188</v>
      </c>
    </row>
    <row r="431" spans="1:14" x14ac:dyDescent="0.25">
      <c r="A431" t="s">
        <v>28</v>
      </c>
      <c r="B431">
        <v>112</v>
      </c>
      <c r="C431">
        <v>59.1021</v>
      </c>
      <c r="D431">
        <v>52.023400000000002</v>
      </c>
      <c r="E431">
        <v>20.229399999999998</v>
      </c>
      <c r="F431">
        <v>32.990499999999997</v>
      </c>
      <c r="G431">
        <v>54.532600000000002</v>
      </c>
      <c r="H431">
        <v>26.662400000000002</v>
      </c>
      <c r="I431">
        <v>67.767899999999997</v>
      </c>
      <c r="J431">
        <v>0.86025499999999999</v>
      </c>
      <c r="K431">
        <v>4554</v>
      </c>
      <c r="L431">
        <v>17082</v>
      </c>
      <c r="M431" t="s">
        <v>188</v>
      </c>
    </row>
    <row r="432" spans="1:14" x14ac:dyDescent="0.25">
      <c r="A432" t="s">
        <v>13</v>
      </c>
      <c r="B432">
        <v>112</v>
      </c>
      <c r="C432">
        <v>56.748600000000003</v>
      </c>
      <c r="D432">
        <v>53.092300000000002</v>
      </c>
      <c r="E432">
        <v>29.916499999999999</v>
      </c>
      <c r="F432">
        <v>35.708300000000001</v>
      </c>
      <c r="G432">
        <v>51.159700000000001</v>
      </c>
      <c r="H432">
        <v>28.104900000000001</v>
      </c>
      <c r="I432">
        <v>66.633300000000006</v>
      </c>
      <c r="J432">
        <v>0.79665900000000001</v>
      </c>
      <c r="K432">
        <v>4446</v>
      </c>
      <c r="L432">
        <v>15819</v>
      </c>
      <c r="M432" t="s">
        <v>188</v>
      </c>
    </row>
    <row r="433" spans="1:13" x14ac:dyDescent="0.25">
      <c r="A433" t="s">
        <v>29</v>
      </c>
      <c r="B433">
        <v>112</v>
      </c>
      <c r="C433">
        <v>63.383299999999998</v>
      </c>
      <c r="D433">
        <v>54.655000000000001</v>
      </c>
      <c r="E433">
        <v>4.1467499999999999</v>
      </c>
      <c r="F433">
        <v>36.5229</v>
      </c>
      <c r="G433">
        <v>56.264099999999999</v>
      </c>
      <c r="H433">
        <v>26.15</v>
      </c>
      <c r="I433">
        <v>77.0929</v>
      </c>
      <c r="J433">
        <v>0.792798</v>
      </c>
      <c r="K433">
        <v>4116</v>
      </c>
      <c r="L433">
        <v>15742</v>
      </c>
      <c r="M433" t="s">
        <v>188</v>
      </c>
    </row>
    <row r="434" spans="1:13" x14ac:dyDescent="0.25">
      <c r="A434" t="s">
        <v>21</v>
      </c>
      <c r="B434">
        <v>112</v>
      </c>
      <c r="C434">
        <v>65.924800000000005</v>
      </c>
      <c r="D434">
        <v>46.140300000000003</v>
      </c>
      <c r="E434">
        <v>9.4439700000000002</v>
      </c>
      <c r="F434">
        <v>38.142699999999998</v>
      </c>
      <c r="G434">
        <v>73.284099999999995</v>
      </c>
      <c r="H434">
        <v>25.167200000000001</v>
      </c>
      <c r="I434">
        <v>76.679400000000001</v>
      </c>
      <c r="J434">
        <v>0.82210700000000003</v>
      </c>
      <c r="K434">
        <v>4108</v>
      </c>
      <c r="L434">
        <v>16324</v>
      </c>
      <c r="M434" t="s">
        <v>188</v>
      </c>
    </row>
    <row r="435" spans="1:13" x14ac:dyDescent="0.25">
      <c r="A435" t="s">
        <v>31</v>
      </c>
      <c r="B435">
        <v>112</v>
      </c>
      <c r="C435">
        <v>70.399799999999999</v>
      </c>
      <c r="D435">
        <v>40.286000000000001</v>
      </c>
      <c r="E435">
        <v>14.029199999999999</v>
      </c>
      <c r="F435">
        <v>30.4392</v>
      </c>
      <c r="G435">
        <v>65.379099999999994</v>
      </c>
      <c r="H435">
        <v>24.8034</v>
      </c>
      <c r="I435">
        <v>80.162400000000005</v>
      </c>
      <c r="J435">
        <v>0.75309800000000005</v>
      </c>
      <c r="K435">
        <v>3709</v>
      </c>
      <c r="L435">
        <v>14954</v>
      </c>
      <c r="M435" t="s">
        <v>188</v>
      </c>
    </row>
    <row r="436" spans="1:13" x14ac:dyDescent="0.25">
      <c r="A436" t="s">
        <v>34</v>
      </c>
      <c r="B436">
        <v>112</v>
      </c>
      <c r="C436">
        <v>71.044200000000004</v>
      </c>
      <c r="D436">
        <v>34.572299999999998</v>
      </c>
      <c r="E436">
        <v>16.245999999999999</v>
      </c>
      <c r="F436">
        <v>31.7746</v>
      </c>
      <c r="G436">
        <v>76.299899999999994</v>
      </c>
      <c r="H436">
        <v>24.016400000000001</v>
      </c>
      <c r="I436">
        <v>80.189099999999996</v>
      </c>
      <c r="J436">
        <v>0.81460900000000003</v>
      </c>
      <c r="K436">
        <v>3884</v>
      </c>
      <c r="L436">
        <v>16176</v>
      </c>
      <c r="M436" t="s">
        <v>188</v>
      </c>
    </row>
    <row r="437" spans="1:13" x14ac:dyDescent="0.25">
      <c r="A437" t="s">
        <v>33</v>
      </c>
      <c r="B437">
        <v>112</v>
      </c>
      <c r="C437">
        <v>76.296199999999999</v>
      </c>
      <c r="D437">
        <v>26.055199999999999</v>
      </c>
      <c r="E437">
        <v>20.2424</v>
      </c>
      <c r="F437">
        <v>39.71</v>
      </c>
      <c r="G437">
        <v>87.052499999999995</v>
      </c>
      <c r="H437">
        <v>21.2334</v>
      </c>
      <c r="I437">
        <v>86.6417</v>
      </c>
      <c r="J437">
        <v>1.02203</v>
      </c>
      <c r="K437">
        <v>4309</v>
      </c>
      <c r="L437">
        <v>20294</v>
      </c>
      <c r="M437" t="s">
        <v>188</v>
      </c>
    </row>
    <row r="438" spans="1:13" x14ac:dyDescent="0.25">
      <c r="A438" t="s">
        <v>53</v>
      </c>
      <c r="B438">
        <v>112</v>
      </c>
      <c r="C438">
        <v>78.375799999999998</v>
      </c>
      <c r="D438">
        <v>18.130199999999999</v>
      </c>
      <c r="E438">
        <v>23.5029</v>
      </c>
      <c r="F438">
        <v>35.700699999999998</v>
      </c>
      <c r="G438">
        <v>89.830600000000004</v>
      </c>
      <c r="H438">
        <v>21.1114</v>
      </c>
      <c r="I438">
        <v>88.102400000000003</v>
      </c>
      <c r="J438">
        <v>0.98539900000000002</v>
      </c>
      <c r="K438">
        <v>4130</v>
      </c>
      <c r="L438">
        <v>19567</v>
      </c>
      <c r="M438" t="s">
        <v>188</v>
      </c>
    </row>
    <row r="439" spans="1:13" x14ac:dyDescent="0.25">
      <c r="A439" t="s">
        <v>35</v>
      </c>
      <c r="B439">
        <v>112</v>
      </c>
      <c r="C439">
        <v>84.822199999999995</v>
      </c>
      <c r="D439">
        <v>3.0581100000000001</v>
      </c>
      <c r="E439">
        <v>32.496600000000001</v>
      </c>
      <c r="F439">
        <v>42.0595</v>
      </c>
      <c r="G439">
        <v>84.277600000000007</v>
      </c>
      <c r="H439">
        <v>26.799800000000001</v>
      </c>
      <c r="I439">
        <v>96.797600000000003</v>
      </c>
      <c r="J439">
        <v>0.41126000000000001</v>
      </c>
      <c r="K439">
        <v>2188</v>
      </c>
      <c r="L439">
        <v>8166</v>
      </c>
      <c r="M439" t="s">
        <v>188</v>
      </c>
    </row>
    <row r="440" spans="1:13" x14ac:dyDescent="0.25">
      <c r="A440" t="s">
        <v>89</v>
      </c>
      <c r="B440">
        <v>112</v>
      </c>
      <c r="C440">
        <v>85.419399999999996</v>
      </c>
      <c r="D440">
        <v>28.938300000000002</v>
      </c>
      <c r="E440">
        <v>11.218299999999999</v>
      </c>
      <c r="F440">
        <v>42.880099999999999</v>
      </c>
      <c r="G440">
        <v>86.762500000000003</v>
      </c>
      <c r="H440">
        <v>28.885999999999999</v>
      </c>
      <c r="I440">
        <v>95.251800000000003</v>
      </c>
      <c r="J440">
        <v>0.32385599999999998</v>
      </c>
      <c r="K440">
        <v>1857</v>
      </c>
      <c r="L440">
        <v>6430</v>
      </c>
      <c r="M440" t="s">
        <v>188</v>
      </c>
    </row>
    <row r="441" spans="1:13" x14ac:dyDescent="0.25">
      <c r="A441" t="s">
        <v>37</v>
      </c>
      <c r="B441">
        <v>112</v>
      </c>
      <c r="C441">
        <v>82.264700000000005</v>
      </c>
      <c r="D441">
        <v>21.483599999999999</v>
      </c>
      <c r="E441">
        <v>19.600899999999999</v>
      </c>
      <c r="F441">
        <v>45.821599999999997</v>
      </c>
      <c r="G441">
        <v>95.519800000000004</v>
      </c>
      <c r="H441">
        <v>25.451000000000001</v>
      </c>
      <c r="I441">
        <v>93.638300000000001</v>
      </c>
      <c r="J441">
        <v>0.51048800000000005</v>
      </c>
      <c r="K441">
        <v>2579</v>
      </c>
      <c r="L441">
        <v>10136</v>
      </c>
      <c r="M441" t="s">
        <v>188</v>
      </c>
    </row>
    <row r="442" spans="1:13" x14ac:dyDescent="0.25">
      <c r="A442" t="s">
        <v>6</v>
      </c>
      <c r="B442">
        <v>112</v>
      </c>
      <c r="C442">
        <v>82.803200000000004</v>
      </c>
      <c r="D442">
        <v>31.853200000000001</v>
      </c>
      <c r="E442">
        <v>11.8941</v>
      </c>
      <c r="F442">
        <v>49.314300000000003</v>
      </c>
      <c r="G442">
        <v>90.936800000000005</v>
      </c>
      <c r="H442">
        <v>24.022400000000001</v>
      </c>
      <c r="I442">
        <v>93.713300000000004</v>
      </c>
      <c r="J442">
        <v>0.599221</v>
      </c>
      <c r="K442">
        <v>2858</v>
      </c>
      <c r="L442">
        <v>11898</v>
      </c>
      <c r="M442" t="s">
        <v>188</v>
      </c>
    </row>
    <row r="443" spans="1:13" x14ac:dyDescent="0.25">
      <c r="A443" t="s">
        <v>38</v>
      </c>
      <c r="B443">
        <v>112</v>
      </c>
      <c r="C443">
        <v>81.592200000000005</v>
      </c>
      <c r="D443">
        <v>9.5091099999999997</v>
      </c>
      <c r="E443">
        <v>36.349299999999999</v>
      </c>
      <c r="F443">
        <v>37.358400000000003</v>
      </c>
      <c r="G443">
        <v>87.600999999999999</v>
      </c>
      <c r="H443">
        <v>27.426500000000001</v>
      </c>
      <c r="I443">
        <v>94.558800000000005</v>
      </c>
      <c r="J443">
        <v>0.414686</v>
      </c>
      <c r="K443">
        <v>2258</v>
      </c>
      <c r="L443">
        <v>8234</v>
      </c>
      <c r="M443" t="s">
        <v>188</v>
      </c>
    </row>
    <row r="444" spans="1:13" x14ac:dyDescent="0.25">
      <c r="A444" t="s">
        <v>15</v>
      </c>
      <c r="B444">
        <v>112</v>
      </c>
      <c r="C444">
        <v>78.430099999999996</v>
      </c>
      <c r="D444">
        <v>0.97237799999999996</v>
      </c>
      <c r="E444">
        <v>46.554099999999998</v>
      </c>
      <c r="F444">
        <v>39.521299999999997</v>
      </c>
      <c r="G444">
        <v>79.386200000000002</v>
      </c>
      <c r="H444">
        <v>29.452999999999999</v>
      </c>
      <c r="I444">
        <v>94.793599999999998</v>
      </c>
      <c r="J444">
        <v>0.36238799999999999</v>
      </c>
      <c r="K444">
        <v>2119</v>
      </c>
      <c r="L444">
        <v>7196</v>
      </c>
      <c r="M444" t="s">
        <v>188</v>
      </c>
    </row>
    <row r="445" spans="1:13" x14ac:dyDescent="0.25">
      <c r="A445" t="s">
        <v>41</v>
      </c>
      <c r="B445">
        <v>112</v>
      </c>
      <c r="C445">
        <v>82.954300000000003</v>
      </c>
      <c r="D445">
        <v>23.883500000000002</v>
      </c>
      <c r="E445">
        <v>0.70996899999999996</v>
      </c>
      <c r="F445">
        <v>40.739199999999997</v>
      </c>
      <c r="G445">
        <v>96.621099999999998</v>
      </c>
      <c r="H445">
        <v>24.631799999999998</v>
      </c>
      <c r="I445">
        <v>92.823999999999998</v>
      </c>
      <c r="J445">
        <v>0.553813</v>
      </c>
      <c r="K445">
        <v>2708</v>
      </c>
      <c r="L445">
        <v>10997</v>
      </c>
      <c r="M445" t="s">
        <v>188</v>
      </c>
    </row>
    <row r="446" spans="1:13" x14ac:dyDescent="0.25">
      <c r="A446" t="s">
        <v>73</v>
      </c>
      <c r="B446">
        <v>112</v>
      </c>
      <c r="C446">
        <v>84.527199999999993</v>
      </c>
      <c r="D446">
        <v>28.145800000000001</v>
      </c>
      <c r="E446">
        <v>3.8764099999999999</v>
      </c>
      <c r="F446">
        <v>46.780799999999999</v>
      </c>
      <c r="G446">
        <v>93.023099999999999</v>
      </c>
      <c r="H446">
        <v>24.5566</v>
      </c>
      <c r="I446">
        <v>94.109800000000007</v>
      </c>
      <c r="J446">
        <v>0.53830599999999995</v>
      </c>
      <c r="K446">
        <v>2624</v>
      </c>
      <c r="L446">
        <v>10689</v>
      </c>
      <c r="M446" t="s">
        <v>188</v>
      </c>
    </row>
    <row r="447" spans="1:13" x14ac:dyDescent="0.25">
      <c r="A447" t="s">
        <v>43</v>
      </c>
      <c r="B447">
        <v>112</v>
      </c>
      <c r="C447">
        <v>75.0886</v>
      </c>
      <c r="D447">
        <v>18.069099999999999</v>
      </c>
      <c r="E447">
        <v>12.194699999999999</v>
      </c>
      <c r="F447">
        <v>33.8521</v>
      </c>
      <c r="G447">
        <v>94.865499999999997</v>
      </c>
      <c r="H447">
        <v>25.325900000000001</v>
      </c>
      <c r="I447">
        <v>84.98</v>
      </c>
      <c r="J447">
        <v>0.62184799999999996</v>
      </c>
      <c r="K447">
        <v>3127</v>
      </c>
      <c r="L447">
        <v>12348</v>
      </c>
      <c r="M447" t="s">
        <v>188</v>
      </c>
    </row>
    <row r="448" spans="1:13" x14ac:dyDescent="0.25">
      <c r="A448" t="s">
        <v>93</v>
      </c>
      <c r="B448">
        <v>112</v>
      </c>
      <c r="C448">
        <v>75.892399999999995</v>
      </c>
      <c r="D448">
        <v>9.2218599999999995</v>
      </c>
      <c r="E448">
        <v>35.721699999999998</v>
      </c>
      <c r="F448">
        <v>42.865000000000002</v>
      </c>
      <c r="G448">
        <v>92.465100000000007</v>
      </c>
      <c r="H448">
        <v>25.696200000000001</v>
      </c>
      <c r="I448">
        <v>87.288899999999998</v>
      </c>
      <c r="J448">
        <v>0.58280600000000005</v>
      </c>
      <c r="K448">
        <v>2973</v>
      </c>
      <c r="L448">
        <v>11573</v>
      </c>
      <c r="M448" t="s">
        <v>188</v>
      </c>
    </row>
    <row r="449" spans="1:13" x14ac:dyDescent="0.25">
      <c r="A449" t="s">
        <v>44</v>
      </c>
      <c r="B449">
        <v>112</v>
      </c>
      <c r="C449">
        <v>81.631399999999999</v>
      </c>
      <c r="D449">
        <v>16.8886</v>
      </c>
      <c r="E449">
        <v>4.0256400000000001</v>
      </c>
      <c r="F449">
        <v>49.542900000000003</v>
      </c>
      <c r="G449">
        <v>98.771299999999997</v>
      </c>
      <c r="H449">
        <v>24.397099999999998</v>
      </c>
      <c r="I449">
        <v>91.980999999999995</v>
      </c>
      <c r="J449">
        <v>0.58857000000000004</v>
      </c>
      <c r="K449">
        <v>2851</v>
      </c>
      <c r="L449">
        <v>11687</v>
      </c>
      <c r="M449" t="s">
        <v>188</v>
      </c>
    </row>
    <row r="450" spans="1:13" x14ac:dyDescent="0.25">
      <c r="A450" t="s">
        <v>10</v>
      </c>
      <c r="B450">
        <v>112</v>
      </c>
      <c r="C450">
        <v>79.107699999999994</v>
      </c>
      <c r="D450">
        <v>13.223599999999999</v>
      </c>
      <c r="E450">
        <v>7.3958899999999996</v>
      </c>
      <c r="F450">
        <v>41.0593</v>
      </c>
      <c r="G450">
        <v>95.872</v>
      </c>
      <c r="H450">
        <v>24.223500000000001</v>
      </c>
      <c r="I450">
        <v>87.270600000000002</v>
      </c>
      <c r="J450">
        <v>0.64029899999999995</v>
      </c>
      <c r="K450">
        <v>3079</v>
      </c>
      <c r="L450">
        <v>12714</v>
      </c>
      <c r="M450" t="s">
        <v>188</v>
      </c>
    </row>
    <row r="451" spans="1:13" x14ac:dyDescent="0.25">
      <c r="A451" t="s">
        <v>45</v>
      </c>
      <c r="B451">
        <v>112</v>
      </c>
      <c r="C451">
        <v>81.544300000000007</v>
      </c>
      <c r="D451">
        <v>26.536899999999999</v>
      </c>
      <c r="E451">
        <v>13.4625</v>
      </c>
      <c r="F451">
        <v>46.462899999999998</v>
      </c>
      <c r="G451">
        <v>95.375900000000001</v>
      </c>
      <c r="H451">
        <v>21.903400000000001</v>
      </c>
      <c r="I451">
        <v>91.823899999999995</v>
      </c>
      <c r="J451">
        <v>0.81508999999999998</v>
      </c>
      <c r="K451">
        <v>3545</v>
      </c>
      <c r="L451">
        <v>16185</v>
      </c>
      <c r="M451" t="s">
        <v>188</v>
      </c>
    </row>
    <row r="452" spans="1:13" x14ac:dyDescent="0.25">
      <c r="A452" t="s">
        <v>19</v>
      </c>
      <c r="B452">
        <v>112</v>
      </c>
      <c r="C452">
        <v>82.931200000000004</v>
      </c>
      <c r="D452">
        <v>9.1764799999999997</v>
      </c>
      <c r="E452">
        <v>16.007999999999999</v>
      </c>
      <c r="F452">
        <v>38.343600000000002</v>
      </c>
      <c r="G452">
        <v>95.861400000000003</v>
      </c>
      <c r="H452">
        <v>23.124199999999998</v>
      </c>
      <c r="I452">
        <v>94.1357</v>
      </c>
      <c r="J452">
        <v>0.66972399999999999</v>
      </c>
      <c r="K452">
        <v>3075</v>
      </c>
      <c r="L452">
        <v>13299</v>
      </c>
      <c r="M452" t="s">
        <v>188</v>
      </c>
    </row>
    <row r="453" spans="1:13" x14ac:dyDescent="0.25">
      <c r="A453" t="s">
        <v>47</v>
      </c>
      <c r="B453">
        <v>112</v>
      </c>
      <c r="C453">
        <v>75.159700000000001</v>
      </c>
      <c r="D453">
        <v>27.2498</v>
      </c>
      <c r="E453">
        <v>11.016400000000001</v>
      </c>
      <c r="F453">
        <v>32.640900000000002</v>
      </c>
      <c r="G453">
        <v>84.257099999999994</v>
      </c>
      <c r="H453">
        <v>24.2102</v>
      </c>
      <c r="I453">
        <v>87.609399999999994</v>
      </c>
      <c r="J453">
        <v>0.71049600000000002</v>
      </c>
      <c r="K453">
        <v>3415</v>
      </c>
      <c r="L453">
        <v>14108</v>
      </c>
      <c r="M453" t="s">
        <v>188</v>
      </c>
    </row>
    <row r="454" spans="1:13" x14ac:dyDescent="0.25">
      <c r="A454" t="s">
        <v>30</v>
      </c>
      <c r="B454">
        <v>112</v>
      </c>
      <c r="C454">
        <v>83.950199999999995</v>
      </c>
      <c r="D454">
        <v>14.9886</v>
      </c>
      <c r="E454">
        <v>6.5194000000000001</v>
      </c>
      <c r="F454">
        <v>35.283799999999999</v>
      </c>
      <c r="G454">
        <v>93.555000000000007</v>
      </c>
      <c r="H454">
        <v>20.327000000000002</v>
      </c>
      <c r="I454">
        <v>94.207899999999995</v>
      </c>
      <c r="J454">
        <v>0.962198</v>
      </c>
      <c r="K454">
        <v>3883</v>
      </c>
      <c r="L454">
        <v>19106</v>
      </c>
      <c r="M454" t="s">
        <v>188</v>
      </c>
    </row>
    <row r="455" spans="1:13" x14ac:dyDescent="0.25">
      <c r="A455" t="s">
        <v>50</v>
      </c>
      <c r="B455">
        <v>112</v>
      </c>
      <c r="C455">
        <v>77.694299999999998</v>
      </c>
      <c r="D455">
        <v>14.068</v>
      </c>
      <c r="E455">
        <v>39.752699999999997</v>
      </c>
      <c r="F455">
        <v>41.187899999999999</v>
      </c>
      <c r="G455">
        <v>84.668599999999998</v>
      </c>
      <c r="H455">
        <v>30.3399</v>
      </c>
      <c r="I455">
        <v>92.431200000000004</v>
      </c>
      <c r="J455">
        <v>0.33783600000000003</v>
      </c>
      <c r="K455">
        <v>2035</v>
      </c>
      <c r="L455">
        <v>6708</v>
      </c>
      <c r="M455" t="s">
        <v>188</v>
      </c>
    </row>
    <row r="456" spans="1:13" x14ac:dyDescent="0.25">
      <c r="A456" t="s">
        <v>40</v>
      </c>
      <c r="B456">
        <v>112</v>
      </c>
      <c r="C456">
        <v>70.114599999999996</v>
      </c>
      <c r="D456">
        <v>43.1982</v>
      </c>
      <c r="E456">
        <v>31.805900000000001</v>
      </c>
      <c r="F456">
        <v>37.394300000000001</v>
      </c>
      <c r="G456">
        <v>73.906599999999997</v>
      </c>
      <c r="H456">
        <v>31.396599999999999</v>
      </c>
      <c r="I456">
        <v>84.313800000000001</v>
      </c>
      <c r="J456">
        <v>0.37433699999999998</v>
      </c>
      <c r="K456">
        <v>2333</v>
      </c>
      <c r="L456">
        <v>7433</v>
      </c>
      <c r="M456" t="s">
        <v>188</v>
      </c>
    </row>
    <row r="457" spans="1:13" x14ac:dyDescent="0.25">
      <c r="A457" t="s">
        <v>51</v>
      </c>
      <c r="B457">
        <v>112</v>
      </c>
      <c r="C457">
        <v>80.732100000000003</v>
      </c>
      <c r="D457">
        <v>33.065899999999999</v>
      </c>
      <c r="E457">
        <v>1.3962699999999999</v>
      </c>
      <c r="F457">
        <v>42.268999999999998</v>
      </c>
      <c r="G457">
        <v>92.1464</v>
      </c>
      <c r="H457">
        <v>27.012</v>
      </c>
      <c r="I457">
        <v>92.886200000000002</v>
      </c>
      <c r="J457">
        <v>0.44336999999999999</v>
      </c>
      <c r="K457">
        <v>2378</v>
      </c>
      <c r="L457">
        <v>8804</v>
      </c>
      <c r="M457" t="s">
        <v>188</v>
      </c>
    </row>
    <row r="458" spans="1:13" x14ac:dyDescent="0.25">
      <c r="A458" t="s">
        <v>65</v>
      </c>
      <c r="B458">
        <v>112</v>
      </c>
      <c r="C458">
        <v>78.9298</v>
      </c>
      <c r="D458">
        <v>14.879899999999999</v>
      </c>
      <c r="E458">
        <v>24.678899999999999</v>
      </c>
      <c r="F458">
        <v>33.232999999999997</v>
      </c>
      <c r="G458">
        <v>95.189499999999995</v>
      </c>
      <c r="H458">
        <v>24.774999999999999</v>
      </c>
      <c r="I458">
        <v>89.345799999999997</v>
      </c>
      <c r="J458">
        <v>0.60118499999999997</v>
      </c>
      <c r="K458">
        <v>2957</v>
      </c>
      <c r="L458">
        <v>11937</v>
      </c>
      <c r="M458" t="s">
        <v>188</v>
      </c>
    </row>
    <row r="459" spans="1:13" x14ac:dyDescent="0.25">
      <c r="A459" t="s">
        <v>52</v>
      </c>
      <c r="B459">
        <v>112</v>
      </c>
      <c r="C459">
        <v>80.171300000000002</v>
      </c>
      <c r="D459">
        <v>13.0367</v>
      </c>
      <c r="E459">
        <v>26.758800000000001</v>
      </c>
      <c r="F459">
        <v>37.765999999999998</v>
      </c>
      <c r="G459">
        <v>93.618099999999998</v>
      </c>
      <c r="H459">
        <v>23.827999999999999</v>
      </c>
      <c r="I459">
        <v>91.756699999999995</v>
      </c>
      <c r="J459">
        <v>0.65498299999999998</v>
      </c>
      <c r="K459">
        <v>3099</v>
      </c>
      <c r="L459">
        <v>13006</v>
      </c>
      <c r="M459" t="s">
        <v>188</v>
      </c>
    </row>
    <row r="460" spans="1:13" x14ac:dyDescent="0.25">
      <c r="A460" t="s">
        <v>91</v>
      </c>
      <c r="B460">
        <v>112</v>
      </c>
      <c r="C460">
        <v>74.875699999999995</v>
      </c>
      <c r="D460">
        <v>2.8992499999999999</v>
      </c>
      <c r="E460">
        <v>25.2834</v>
      </c>
      <c r="F460">
        <v>40.968800000000002</v>
      </c>
      <c r="G460">
        <v>93.825599999999994</v>
      </c>
      <c r="H460">
        <v>25.7972</v>
      </c>
      <c r="I460">
        <v>84.962400000000002</v>
      </c>
      <c r="J460">
        <v>0.59173799999999999</v>
      </c>
      <c r="K460">
        <v>3031</v>
      </c>
      <c r="L460">
        <v>11750</v>
      </c>
      <c r="M460" t="s">
        <v>188</v>
      </c>
    </row>
    <row r="461" spans="1:13" x14ac:dyDescent="0.25">
      <c r="A461" t="s">
        <v>54</v>
      </c>
      <c r="B461">
        <v>112</v>
      </c>
      <c r="C461">
        <v>79.769000000000005</v>
      </c>
      <c r="D461">
        <v>34.069400000000002</v>
      </c>
      <c r="E461">
        <v>9.4945900000000005</v>
      </c>
      <c r="F461">
        <v>49.340800000000002</v>
      </c>
      <c r="G461">
        <v>90.5501</v>
      </c>
      <c r="H461">
        <v>23.033799999999999</v>
      </c>
      <c r="I461">
        <v>89.929299999999998</v>
      </c>
      <c r="J461">
        <v>0.73243000000000003</v>
      </c>
      <c r="K461">
        <v>3350</v>
      </c>
      <c r="L461">
        <v>14544</v>
      </c>
      <c r="M461" t="s">
        <v>188</v>
      </c>
    </row>
    <row r="462" spans="1:13" x14ac:dyDescent="0.25">
      <c r="A462" t="s">
        <v>8</v>
      </c>
      <c r="B462">
        <v>112</v>
      </c>
      <c r="C462">
        <v>77.448800000000006</v>
      </c>
      <c r="D462">
        <v>4.3082700000000003</v>
      </c>
      <c r="E462">
        <v>24.641200000000001</v>
      </c>
      <c r="F462">
        <v>39.043599999999998</v>
      </c>
      <c r="G462">
        <v>92.709000000000003</v>
      </c>
      <c r="H462">
        <v>24.044699999999999</v>
      </c>
      <c r="I462">
        <v>87.937200000000004</v>
      </c>
      <c r="J462">
        <v>0.68302799999999997</v>
      </c>
      <c r="K462">
        <v>3261</v>
      </c>
      <c r="L462">
        <v>13563</v>
      </c>
      <c r="M462" t="s">
        <v>188</v>
      </c>
    </row>
    <row r="463" spans="1:13" x14ac:dyDescent="0.25">
      <c r="A463" t="s">
        <v>55</v>
      </c>
      <c r="B463">
        <v>112</v>
      </c>
      <c r="C463">
        <v>77.2376</v>
      </c>
      <c r="D463">
        <v>0.868672</v>
      </c>
      <c r="E463">
        <v>34.9741</v>
      </c>
      <c r="F463">
        <v>35.033000000000001</v>
      </c>
      <c r="G463">
        <v>93.307500000000005</v>
      </c>
      <c r="H463">
        <v>24.956600000000002</v>
      </c>
      <c r="I463">
        <v>90.689400000000006</v>
      </c>
      <c r="J463">
        <v>0.61420799999999998</v>
      </c>
      <c r="K463">
        <v>3043</v>
      </c>
      <c r="L463">
        <v>12196</v>
      </c>
      <c r="M463" t="s">
        <v>188</v>
      </c>
    </row>
    <row r="464" spans="1:13" x14ac:dyDescent="0.25">
      <c r="A464" t="s">
        <v>18</v>
      </c>
      <c r="B464">
        <v>112</v>
      </c>
      <c r="C464">
        <v>79.534499999999994</v>
      </c>
      <c r="D464">
        <v>4.5370100000000004</v>
      </c>
      <c r="E464">
        <v>27.491499999999998</v>
      </c>
      <c r="F464">
        <v>33.855899999999998</v>
      </c>
      <c r="G464">
        <v>93.552199999999999</v>
      </c>
      <c r="H464">
        <v>23.264900000000001</v>
      </c>
      <c r="I464">
        <v>91.511399999999995</v>
      </c>
      <c r="J464">
        <v>0.71501400000000004</v>
      </c>
      <c r="K464">
        <v>3303</v>
      </c>
      <c r="L464">
        <v>14198</v>
      </c>
      <c r="M464" t="s">
        <v>188</v>
      </c>
    </row>
    <row r="465" spans="1:13" x14ac:dyDescent="0.25">
      <c r="A465" t="s">
        <v>67</v>
      </c>
      <c r="B465">
        <v>112</v>
      </c>
      <c r="C465">
        <v>84.4315</v>
      </c>
      <c r="D465">
        <v>11.228899999999999</v>
      </c>
      <c r="E465">
        <v>21.778500000000001</v>
      </c>
      <c r="F465">
        <v>38.285600000000002</v>
      </c>
      <c r="G465">
        <v>96.177099999999996</v>
      </c>
      <c r="H465">
        <v>23.360600000000002</v>
      </c>
      <c r="I465">
        <v>95.753699999999995</v>
      </c>
      <c r="J465">
        <v>0.62671399999999999</v>
      </c>
      <c r="K465">
        <v>2907</v>
      </c>
      <c r="L465">
        <v>12444</v>
      </c>
      <c r="M465" t="s">
        <v>188</v>
      </c>
    </row>
    <row r="466" spans="1:13" x14ac:dyDescent="0.25">
      <c r="A466" t="s">
        <v>81</v>
      </c>
      <c r="B466">
        <v>112</v>
      </c>
      <c r="C466">
        <v>83.322100000000006</v>
      </c>
      <c r="D466">
        <v>16.2986</v>
      </c>
      <c r="E466">
        <v>12.589499999999999</v>
      </c>
      <c r="F466">
        <v>40.971499999999999</v>
      </c>
      <c r="G466">
        <v>97.744200000000006</v>
      </c>
      <c r="H466">
        <v>22.276499999999999</v>
      </c>
      <c r="I466">
        <v>94.346000000000004</v>
      </c>
      <c r="J466">
        <v>0.74210600000000004</v>
      </c>
      <c r="K466">
        <v>3282</v>
      </c>
      <c r="L466">
        <v>14736</v>
      </c>
      <c r="M466" t="s">
        <v>188</v>
      </c>
    </row>
    <row r="467" spans="1:13" x14ac:dyDescent="0.25">
      <c r="A467" t="s">
        <v>68</v>
      </c>
      <c r="B467">
        <v>112</v>
      </c>
      <c r="C467">
        <v>73.1614</v>
      </c>
      <c r="D467">
        <v>14.3691</v>
      </c>
      <c r="E467">
        <v>10.1523</v>
      </c>
      <c r="F467">
        <v>28.309699999999999</v>
      </c>
      <c r="G467">
        <v>95.966999999999999</v>
      </c>
      <c r="H467">
        <v>26.751200000000001</v>
      </c>
      <c r="I467">
        <v>86.057299999999998</v>
      </c>
      <c r="J467">
        <v>0.55582299999999996</v>
      </c>
      <c r="K467">
        <v>2952</v>
      </c>
      <c r="L467">
        <v>11037</v>
      </c>
      <c r="M467" t="s">
        <v>188</v>
      </c>
    </row>
    <row r="468" spans="1:13" x14ac:dyDescent="0.25">
      <c r="A468" t="s">
        <v>2</v>
      </c>
      <c r="B468">
        <v>112</v>
      </c>
      <c r="C468">
        <v>79.712800000000001</v>
      </c>
      <c r="D468">
        <v>1.62497</v>
      </c>
      <c r="E468">
        <v>12.086399999999999</v>
      </c>
      <c r="F468">
        <v>35.1265</v>
      </c>
      <c r="G468">
        <v>96.451300000000003</v>
      </c>
      <c r="H468">
        <v>22.137799999999999</v>
      </c>
      <c r="I468">
        <v>91.046800000000005</v>
      </c>
      <c r="J468">
        <v>0.82616999999999996</v>
      </c>
      <c r="K468">
        <v>3631</v>
      </c>
      <c r="L468">
        <v>16405</v>
      </c>
      <c r="M468" t="s">
        <v>188</v>
      </c>
    </row>
    <row r="469" spans="1:13" x14ac:dyDescent="0.25">
      <c r="A469" t="s">
        <v>70</v>
      </c>
      <c r="B469">
        <v>112</v>
      </c>
      <c r="C469">
        <v>84.029200000000003</v>
      </c>
      <c r="D469">
        <v>15.664400000000001</v>
      </c>
      <c r="E469">
        <v>17.2742</v>
      </c>
      <c r="F469">
        <v>44.828299999999999</v>
      </c>
      <c r="G469">
        <v>97.314099999999996</v>
      </c>
      <c r="H469">
        <v>22.604600000000001</v>
      </c>
      <c r="I469">
        <v>95.602999999999994</v>
      </c>
      <c r="J469">
        <v>0.69836100000000001</v>
      </c>
      <c r="K469">
        <v>3134</v>
      </c>
      <c r="L469">
        <v>13867</v>
      </c>
      <c r="M469" t="s">
        <v>188</v>
      </c>
    </row>
    <row r="470" spans="1:13" x14ac:dyDescent="0.25">
      <c r="A470" t="s">
        <v>12</v>
      </c>
      <c r="B470">
        <v>112</v>
      </c>
      <c r="C470">
        <v>82.328500000000005</v>
      </c>
      <c r="D470">
        <v>4.2323500000000003</v>
      </c>
      <c r="E470">
        <v>5.3815900000000001</v>
      </c>
      <c r="F470">
        <v>35.337899999999998</v>
      </c>
      <c r="G470">
        <v>99.011799999999994</v>
      </c>
      <c r="H470">
        <v>21.0764</v>
      </c>
      <c r="I470">
        <v>91.606499999999997</v>
      </c>
      <c r="J470">
        <v>0.897509</v>
      </c>
      <c r="K470">
        <v>3756</v>
      </c>
      <c r="L470">
        <v>17822</v>
      </c>
      <c r="M470" t="s">
        <v>188</v>
      </c>
    </row>
    <row r="471" spans="1:13" x14ac:dyDescent="0.25">
      <c r="A471" t="s">
        <v>69</v>
      </c>
      <c r="B471">
        <v>112</v>
      </c>
      <c r="C471">
        <v>59.947099999999999</v>
      </c>
      <c r="D471">
        <v>52.224400000000003</v>
      </c>
      <c r="E471">
        <v>32.4801</v>
      </c>
      <c r="F471">
        <v>39.955300000000001</v>
      </c>
      <c r="G471">
        <v>53.251600000000003</v>
      </c>
      <c r="H471">
        <v>26.5152</v>
      </c>
      <c r="I471">
        <v>78.101799999999997</v>
      </c>
      <c r="J471">
        <v>0.85016999999999998</v>
      </c>
      <c r="K471">
        <v>4476</v>
      </c>
      <c r="L471">
        <v>16882</v>
      </c>
      <c r="M471" t="s">
        <v>188</v>
      </c>
    </row>
    <row r="472" spans="1:13" x14ac:dyDescent="0.25">
      <c r="A472" t="s">
        <v>5</v>
      </c>
      <c r="B472">
        <v>112</v>
      </c>
      <c r="C472">
        <v>59.107100000000003</v>
      </c>
      <c r="D472">
        <v>58.375300000000003</v>
      </c>
      <c r="E472">
        <v>13.523199999999999</v>
      </c>
      <c r="F472">
        <v>37.595199999999998</v>
      </c>
      <c r="G472">
        <v>57.660899999999998</v>
      </c>
      <c r="H472">
        <v>26.437100000000001</v>
      </c>
      <c r="I472">
        <v>73.304900000000004</v>
      </c>
      <c r="J472">
        <v>0.88228099999999998</v>
      </c>
      <c r="K472">
        <v>4631</v>
      </c>
      <c r="L472">
        <v>17519</v>
      </c>
      <c r="M472" t="s">
        <v>188</v>
      </c>
    </row>
    <row r="473" spans="1:13" x14ac:dyDescent="0.25">
      <c r="A473" t="s">
        <v>71</v>
      </c>
      <c r="B473">
        <v>112</v>
      </c>
      <c r="C473">
        <v>59.769500000000001</v>
      </c>
      <c r="D473">
        <v>59.0946</v>
      </c>
      <c r="E473">
        <v>19.799800000000001</v>
      </c>
      <c r="F473">
        <v>35.4024</v>
      </c>
      <c r="G473">
        <v>48.722999999999999</v>
      </c>
      <c r="H473">
        <v>27.0899</v>
      </c>
      <c r="I473">
        <v>74.1126</v>
      </c>
      <c r="J473">
        <v>0.801952</v>
      </c>
      <c r="K473">
        <v>4313</v>
      </c>
      <c r="L473">
        <v>15924</v>
      </c>
      <c r="M473" t="s">
        <v>188</v>
      </c>
    </row>
    <row r="474" spans="1:13" x14ac:dyDescent="0.25">
      <c r="A474" t="s">
        <v>14</v>
      </c>
      <c r="B474">
        <v>112</v>
      </c>
      <c r="C474">
        <v>61.496200000000002</v>
      </c>
      <c r="D474">
        <v>55.992699999999999</v>
      </c>
      <c r="E474">
        <v>21.452200000000001</v>
      </c>
      <c r="F474">
        <v>39.9373</v>
      </c>
      <c r="G474">
        <v>49.2744</v>
      </c>
      <c r="H474">
        <v>25.887699999999999</v>
      </c>
      <c r="I474">
        <v>77.249700000000004</v>
      </c>
      <c r="J474">
        <v>0.86806000000000005</v>
      </c>
      <c r="K474">
        <v>4462</v>
      </c>
      <c r="L474">
        <v>17237</v>
      </c>
      <c r="M474" t="s">
        <v>188</v>
      </c>
    </row>
    <row r="475" spans="1:13" x14ac:dyDescent="0.25">
      <c r="A475" t="s">
        <v>72</v>
      </c>
      <c r="B475">
        <v>112</v>
      </c>
      <c r="C475">
        <v>73.631500000000003</v>
      </c>
      <c r="D475">
        <v>36.183</v>
      </c>
      <c r="E475">
        <v>12.8621</v>
      </c>
      <c r="F475">
        <v>43.892499999999998</v>
      </c>
      <c r="G475">
        <v>81.321399999999997</v>
      </c>
      <c r="H475">
        <v>23.239599999999999</v>
      </c>
      <c r="I475">
        <v>83.884600000000006</v>
      </c>
      <c r="J475">
        <v>0.83698300000000003</v>
      </c>
      <c r="K475">
        <v>3862</v>
      </c>
      <c r="L475">
        <v>16620</v>
      </c>
      <c r="M475" t="s">
        <v>188</v>
      </c>
    </row>
    <row r="476" spans="1:13" x14ac:dyDescent="0.25">
      <c r="A476" t="s">
        <v>23</v>
      </c>
      <c r="B476">
        <v>112</v>
      </c>
      <c r="C476">
        <v>74.619299999999996</v>
      </c>
      <c r="D476">
        <v>37.217500000000001</v>
      </c>
      <c r="E476">
        <v>16.644300000000001</v>
      </c>
      <c r="F476">
        <v>38.697400000000002</v>
      </c>
      <c r="G476">
        <v>79.3703</v>
      </c>
      <c r="H476">
        <v>23.526599999999998</v>
      </c>
      <c r="I476">
        <v>87.039500000000004</v>
      </c>
      <c r="J476">
        <v>0.78550399999999998</v>
      </c>
      <c r="K476">
        <v>3669</v>
      </c>
      <c r="L476">
        <v>15598</v>
      </c>
      <c r="M476" t="s">
        <v>188</v>
      </c>
    </row>
    <row r="477" spans="1:13" x14ac:dyDescent="0.25">
      <c r="A477" t="s">
        <v>75</v>
      </c>
      <c r="B477">
        <v>112</v>
      </c>
      <c r="C477">
        <v>76.115099999999998</v>
      </c>
      <c r="D477">
        <v>36.687899999999999</v>
      </c>
      <c r="E477">
        <v>3.5373899999999998</v>
      </c>
      <c r="F477">
        <v>38.4514</v>
      </c>
      <c r="G477">
        <v>84.563199999999995</v>
      </c>
      <c r="H477">
        <v>22.907900000000001</v>
      </c>
      <c r="I477">
        <v>86.001800000000003</v>
      </c>
      <c r="J477">
        <v>0.81776700000000002</v>
      </c>
      <c r="K477">
        <v>3719</v>
      </c>
      <c r="L477">
        <v>16238</v>
      </c>
      <c r="M477" t="s">
        <v>188</v>
      </c>
    </row>
    <row r="478" spans="1:13" x14ac:dyDescent="0.25">
      <c r="A478" t="s">
        <v>39</v>
      </c>
      <c r="B478">
        <v>112</v>
      </c>
      <c r="C478">
        <v>72.7042</v>
      </c>
      <c r="D478">
        <v>39.155500000000004</v>
      </c>
      <c r="E478">
        <v>21.997</v>
      </c>
      <c r="F478">
        <v>40.241599999999998</v>
      </c>
      <c r="G478">
        <v>80.895300000000006</v>
      </c>
      <c r="H478">
        <v>24.105</v>
      </c>
      <c r="I478">
        <v>86.525199999999998</v>
      </c>
      <c r="J478">
        <v>0.76928600000000003</v>
      </c>
      <c r="K478">
        <v>3682</v>
      </c>
      <c r="L478">
        <v>15276</v>
      </c>
      <c r="M478" t="s">
        <v>188</v>
      </c>
    </row>
    <row r="479" spans="1:13" x14ac:dyDescent="0.25">
      <c r="A479" t="s">
        <v>173</v>
      </c>
      <c r="B479">
        <v>112</v>
      </c>
      <c r="C479">
        <v>60.142000000000003</v>
      </c>
      <c r="D479">
        <v>41.500100000000003</v>
      </c>
      <c r="E479">
        <v>10.956300000000001</v>
      </c>
      <c r="F479">
        <v>26.3111</v>
      </c>
      <c r="G479">
        <v>71.189899999999994</v>
      </c>
      <c r="H479">
        <v>19.694299999999998</v>
      </c>
      <c r="I479">
        <v>64.292100000000005</v>
      </c>
      <c r="J479">
        <v>2.06134</v>
      </c>
      <c r="K479">
        <v>8061</v>
      </c>
      <c r="L479">
        <v>40933</v>
      </c>
      <c r="M479" t="s">
        <v>188</v>
      </c>
    </row>
    <row r="480" spans="1:13" x14ac:dyDescent="0.25">
      <c r="A480" t="s">
        <v>161</v>
      </c>
      <c r="B480">
        <v>112</v>
      </c>
      <c r="C480">
        <v>62.776699999999998</v>
      </c>
      <c r="D480">
        <v>47.182000000000002</v>
      </c>
      <c r="E480">
        <v>5.5858800000000004</v>
      </c>
      <c r="F480">
        <v>31.9313</v>
      </c>
      <c r="G480">
        <v>65.099100000000007</v>
      </c>
      <c r="H480">
        <v>18.328900000000001</v>
      </c>
      <c r="I480">
        <v>69.093999999999994</v>
      </c>
      <c r="J480">
        <v>2.3470399999999998</v>
      </c>
      <c r="K480">
        <v>8542</v>
      </c>
      <c r="L480">
        <v>46606</v>
      </c>
      <c r="M480" t="s">
        <v>188</v>
      </c>
    </row>
    <row r="481" spans="1:13" x14ac:dyDescent="0.25">
      <c r="A481" t="s">
        <v>174</v>
      </c>
      <c r="B481">
        <v>112</v>
      </c>
      <c r="C481">
        <v>66.794600000000003</v>
      </c>
      <c r="D481">
        <v>28.687799999999999</v>
      </c>
      <c r="E481">
        <v>37.131</v>
      </c>
      <c r="F481">
        <v>41.077599999999997</v>
      </c>
      <c r="G481">
        <v>77.477000000000004</v>
      </c>
      <c r="H481">
        <v>17.705100000000002</v>
      </c>
      <c r="I481">
        <v>84.193299999999994</v>
      </c>
      <c r="J481">
        <v>2.3001100000000001</v>
      </c>
      <c r="K481">
        <v>8086</v>
      </c>
      <c r="L481">
        <v>45674</v>
      </c>
      <c r="M481" t="s">
        <v>188</v>
      </c>
    </row>
    <row r="482" spans="1:13" x14ac:dyDescent="0.25">
      <c r="A482" t="s">
        <v>170</v>
      </c>
      <c r="B482">
        <v>112</v>
      </c>
      <c r="C482">
        <v>63.854399999999998</v>
      </c>
      <c r="D482">
        <v>30.364000000000001</v>
      </c>
      <c r="E482">
        <v>33.922800000000002</v>
      </c>
      <c r="F482">
        <v>37.453299999999999</v>
      </c>
      <c r="G482">
        <v>78.424300000000002</v>
      </c>
      <c r="H482">
        <v>18.168600000000001</v>
      </c>
      <c r="I482">
        <v>79.782799999999995</v>
      </c>
      <c r="J482">
        <v>2.3290500000000001</v>
      </c>
      <c r="K482">
        <v>8402</v>
      </c>
      <c r="L482">
        <v>46249</v>
      </c>
      <c r="M482" t="s">
        <v>188</v>
      </c>
    </row>
    <row r="483" spans="1:13" x14ac:dyDescent="0.25">
      <c r="A483" t="s">
        <v>60</v>
      </c>
      <c r="B483">
        <v>112</v>
      </c>
      <c r="C483">
        <v>80.552599999999998</v>
      </c>
      <c r="D483">
        <v>16.1877</v>
      </c>
      <c r="E483">
        <v>18.1053</v>
      </c>
      <c r="F483">
        <v>37.795900000000003</v>
      </c>
      <c r="G483">
        <v>91.149100000000004</v>
      </c>
      <c r="H483">
        <v>19.216999999999999</v>
      </c>
      <c r="I483">
        <v>88.612099999999998</v>
      </c>
      <c r="J483">
        <v>1.2368300000000001</v>
      </c>
      <c r="K483">
        <v>4719</v>
      </c>
      <c r="L483">
        <v>24560</v>
      </c>
      <c r="M483" t="s">
        <v>188</v>
      </c>
    </row>
    <row r="484" spans="1:13" x14ac:dyDescent="0.25">
      <c r="A484" t="s">
        <v>17</v>
      </c>
      <c r="B484">
        <v>112</v>
      </c>
      <c r="C484">
        <v>83.347300000000004</v>
      </c>
      <c r="D484">
        <v>14.0017</v>
      </c>
      <c r="E484">
        <v>14.155900000000001</v>
      </c>
      <c r="F484">
        <v>40.190399999999997</v>
      </c>
      <c r="G484">
        <v>92.087599999999995</v>
      </c>
      <c r="H484">
        <v>19.256499999999999</v>
      </c>
      <c r="I484">
        <v>91.998900000000006</v>
      </c>
      <c r="J484">
        <v>1.14819</v>
      </c>
      <c r="K484">
        <v>4390</v>
      </c>
      <c r="L484">
        <v>22800</v>
      </c>
      <c r="M484" t="s">
        <v>188</v>
      </c>
    </row>
    <row r="485" spans="1:13" x14ac:dyDescent="0.25">
      <c r="A485" t="s">
        <v>61</v>
      </c>
      <c r="B485">
        <v>112</v>
      </c>
      <c r="C485">
        <v>73.493200000000002</v>
      </c>
      <c r="D485">
        <v>5.5478500000000004</v>
      </c>
      <c r="E485">
        <v>43.9696</v>
      </c>
      <c r="F485">
        <v>43.4056</v>
      </c>
      <c r="G485">
        <v>86.643500000000003</v>
      </c>
      <c r="H485">
        <v>40.365099999999998</v>
      </c>
      <c r="I485">
        <v>90.890299999999996</v>
      </c>
      <c r="J485">
        <v>0.160331</v>
      </c>
      <c r="K485">
        <v>1285</v>
      </c>
      <c r="L485">
        <v>3183</v>
      </c>
      <c r="M485" t="s">
        <v>188</v>
      </c>
    </row>
    <row r="486" spans="1:13" x14ac:dyDescent="0.25">
      <c r="A486" t="s">
        <v>25</v>
      </c>
      <c r="B486">
        <v>112</v>
      </c>
      <c r="C486">
        <v>75.562700000000007</v>
      </c>
      <c r="D486">
        <v>6.9438199999999997</v>
      </c>
      <c r="E486">
        <v>34.329000000000001</v>
      </c>
      <c r="F486">
        <v>39.804600000000001</v>
      </c>
      <c r="G486">
        <v>86.108500000000006</v>
      </c>
      <c r="H486">
        <v>42.801499999999997</v>
      </c>
      <c r="I486">
        <v>95.345399999999998</v>
      </c>
      <c r="J486">
        <v>0.12721499999999999</v>
      </c>
      <c r="K486">
        <v>1081</v>
      </c>
      <c r="L486">
        <v>2526</v>
      </c>
      <c r="M486" t="s">
        <v>188</v>
      </c>
    </row>
    <row r="487" spans="1:13" x14ac:dyDescent="0.25">
      <c r="A487" t="s">
        <v>184</v>
      </c>
      <c r="B487">
        <v>112</v>
      </c>
      <c r="C487">
        <v>73.650499999999994</v>
      </c>
      <c r="D487">
        <v>39.901400000000002</v>
      </c>
      <c r="E487">
        <v>17.129300000000001</v>
      </c>
      <c r="F487">
        <v>42.369399999999999</v>
      </c>
      <c r="G487">
        <v>79.028499999999994</v>
      </c>
      <c r="H487">
        <v>18.499500000000001</v>
      </c>
      <c r="I487">
        <v>83.481399999999994</v>
      </c>
      <c r="J487">
        <v>1.65845</v>
      </c>
      <c r="K487">
        <v>6092</v>
      </c>
      <c r="L487">
        <v>32932</v>
      </c>
      <c r="M487" t="s">
        <v>188</v>
      </c>
    </row>
    <row r="488" spans="1:13" x14ac:dyDescent="0.25">
      <c r="A488" t="s">
        <v>182</v>
      </c>
      <c r="B488">
        <v>112</v>
      </c>
      <c r="C488">
        <v>73.452799999999996</v>
      </c>
      <c r="D488">
        <v>34.435099999999998</v>
      </c>
      <c r="E488">
        <v>29.141400000000001</v>
      </c>
      <c r="F488">
        <v>42.7014</v>
      </c>
      <c r="G488">
        <v>79.562600000000003</v>
      </c>
      <c r="H488">
        <v>19.960100000000001</v>
      </c>
      <c r="I488">
        <v>82.6404</v>
      </c>
      <c r="J488">
        <v>1.3274699999999999</v>
      </c>
      <c r="K488">
        <v>5261</v>
      </c>
      <c r="L488">
        <v>26360</v>
      </c>
      <c r="M488" t="s">
        <v>188</v>
      </c>
    </row>
    <row r="489" spans="1:13" x14ac:dyDescent="0.25">
      <c r="A489" t="s">
        <v>46</v>
      </c>
      <c r="B489">
        <v>112</v>
      </c>
      <c r="C489">
        <v>87.991100000000003</v>
      </c>
      <c r="D489">
        <v>14.4672</v>
      </c>
      <c r="E489">
        <v>14.3102</v>
      </c>
      <c r="F489">
        <v>43.781799999999997</v>
      </c>
      <c r="G489">
        <v>94.013599999999997</v>
      </c>
      <c r="H489">
        <v>22.310300000000002</v>
      </c>
      <c r="I489">
        <v>97.869600000000005</v>
      </c>
      <c r="J489">
        <v>0.66242500000000004</v>
      </c>
      <c r="K489">
        <v>2934</v>
      </c>
      <c r="L489">
        <v>13154</v>
      </c>
      <c r="M489" t="s">
        <v>188</v>
      </c>
    </row>
    <row r="490" spans="1:13" x14ac:dyDescent="0.25">
      <c r="A490" t="s">
        <v>22</v>
      </c>
      <c r="B490">
        <v>112</v>
      </c>
      <c r="C490">
        <v>87.278899999999993</v>
      </c>
      <c r="D490">
        <v>26.2652</v>
      </c>
      <c r="E490">
        <v>0.86054799999999998</v>
      </c>
      <c r="F490">
        <v>49.882100000000001</v>
      </c>
      <c r="G490">
        <v>91.756100000000004</v>
      </c>
      <c r="H490">
        <v>21.875699999999998</v>
      </c>
      <c r="I490">
        <v>97.848399999999998</v>
      </c>
      <c r="J490">
        <v>0.71420799999999995</v>
      </c>
      <c r="K490">
        <v>3102</v>
      </c>
      <c r="L490">
        <v>14182</v>
      </c>
      <c r="M490" t="s">
        <v>188</v>
      </c>
    </row>
    <row r="491" spans="1:13" x14ac:dyDescent="0.25">
      <c r="A491" t="s">
        <v>48</v>
      </c>
      <c r="B491">
        <v>112</v>
      </c>
      <c r="C491">
        <v>80.709299999999999</v>
      </c>
      <c r="D491">
        <v>14.8908</v>
      </c>
      <c r="E491">
        <v>31.3886</v>
      </c>
      <c r="F491">
        <v>35.105400000000003</v>
      </c>
      <c r="G491">
        <v>85.682699999999997</v>
      </c>
      <c r="H491">
        <v>23.407499999999999</v>
      </c>
      <c r="I491">
        <v>90.732799999999997</v>
      </c>
      <c r="J491">
        <v>0.68174000000000001</v>
      </c>
      <c r="K491">
        <v>3168</v>
      </c>
      <c r="L491">
        <v>13537</v>
      </c>
      <c r="M491" t="s">
        <v>188</v>
      </c>
    </row>
    <row r="492" spans="1:13" x14ac:dyDescent="0.25">
      <c r="A492" t="s">
        <v>36</v>
      </c>
      <c r="B492">
        <v>112</v>
      </c>
      <c r="C492">
        <v>77.653199999999998</v>
      </c>
      <c r="D492">
        <v>31.229500000000002</v>
      </c>
      <c r="E492">
        <v>23.828800000000001</v>
      </c>
      <c r="F492">
        <v>44.6736</v>
      </c>
      <c r="G492">
        <v>85.136200000000002</v>
      </c>
      <c r="H492">
        <v>25.060099999999998</v>
      </c>
      <c r="I492">
        <v>89.156899999999993</v>
      </c>
      <c r="J492">
        <v>0.60015499999999999</v>
      </c>
      <c r="K492">
        <v>2986</v>
      </c>
      <c r="L492">
        <v>11917</v>
      </c>
      <c r="M492" t="s">
        <v>188</v>
      </c>
    </row>
    <row r="493" spans="1:13" x14ac:dyDescent="0.25">
      <c r="A493" t="s">
        <v>57</v>
      </c>
      <c r="B493">
        <v>112</v>
      </c>
      <c r="C493">
        <v>78.225099999999998</v>
      </c>
      <c r="D493">
        <v>14.4535</v>
      </c>
      <c r="E493">
        <v>13.501300000000001</v>
      </c>
      <c r="F493">
        <v>34.4161</v>
      </c>
      <c r="G493">
        <v>94.427700000000002</v>
      </c>
      <c r="H493">
        <v>23.234200000000001</v>
      </c>
      <c r="I493">
        <v>89.188800000000001</v>
      </c>
      <c r="J493">
        <v>0.74208300000000005</v>
      </c>
      <c r="K493">
        <v>3423</v>
      </c>
      <c r="L493">
        <v>14735</v>
      </c>
      <c r="M493" t="s">
        <v>188</v>
      </c>
    </row>
    <row r="494" spans="1:13" x14ac:dyDescent="0.25">
      <c r="A494" t="s">
        <v>62</v>
      </c>
      <c r="B494">
        <v>112</v>
      </c>
      <c r="C494">
        <v>83.921800000000005</v>
      </c>
      <c r="D494">
        <v>3.23983</v>
      </c>
      <c r="E494">
        <v>15.9537</v>
      </c>
      <c r="F494">
        <v>35.7806</v>
      </c>
      <c r="G494">
        <v>94.022599999999997</v>
      </c>
      <c r="H494">
        <v>22.2958</v>
      </c>
      <c r="I494">
        <v>93.793300000000002</v>
      </c>
      <c r="J494">
        <v>0.72963800000000001</v>
      </c>
      <c r="K494">
        <v>3230</v>
      </c>
      <c r="L494">
        <v>14488</v>
      </c>
      <c r="M494" t="s">
        <v>188</v>
      </c>
    </row>
    <row r="495" spans="1:13" x14ac:dyDescent="0.25">
      <c r="A495" t="s">
        <v>58</v>
      </c>
      <c r="B495">
        <v>112</v>
      </c>
      <c r="C495">
        <v>77.249300000000005</v>
      </c>
      <c r="D495">
        <v>7.2290099999999997</v>
      </c>
      <c r="E495">
        <v>34.938499999999998</v>
      </c>
      <c r="F495">
        <v>40.035299999999999</v>
      </c>
      <c r="G495">
        <v>88.941599999999994</v>
      </c>
      <c r="H495">
        <v>23.196200000000001</v>
      </c>
      <c r="I495">
        <v>89.842699999999994</v>
      </c>
      <c r="J495">
        <v>0.76469900000000002</v>
      </c>
      <c r="K495">
        <v>3522</v>
      </c>
      <c r="L495">
        <v>15184</v>
      </c>
      <c r="M495" t="s">
        <v>188</v>
      </c>
    </row>
    <row r="496" spans="1:13" x14ac:dyDescent="0.25">
      <c r="A496" t="s">
        <v>90</v>
      </c>
      <c r="B496">
        <v>112</v>
      </c>
      <c r="C496">
        <v>81.866399999999999</v>
      </c>
      <c r="D496">
        <v>13.650700000000001</v>
      </c>
      <c r="E496">
        <v>29.0321</v>
      </c>
      <c r="F496">
        <v>37.927700000000002</v>
      </c>
      <c r="G496">
        <v>90.777000000000001</v>
      </c>
      <c r="H496">
        <v>21.838999999999999</v>
      </c>
      <c r="I496">
        <v>93.270399999999995</v>
      </c>
      <c r="J496">
        <v>0.81586499999999995</v>
      </c>
      <c r="K496">
        <v>3538</v>
      </c>
      <c r="L496">
        <v>16201</v>
      </c>
      <c r="M496" t="s">
        <v>188</v>
      </c>
    </row>
    <row r="497" spans="1:13" x14ac:dyDescent="0.25">
      <c r="A497" t="s">
        <v>59</v>
      </c>
      <c r="B497">
        <v>112</v>
      </c>
      <c r="C497">
        <v>80.738100000000003</v>
      </c>
      <c r="D497">
        <v>17.932400000000001</v>
      </c>
      <c r="E497">
        <v>36.803100000000001</v>
      </c>
      <c r="F497">
        <v>40.9099</v>
      </c>
      <c r="G497">
        <v>88.513900000000007</v>
      </c>
      <c r="H497">
        <v>27.849499999999999</v>
      </c>
      <c r="I497">
        <v>96.294899999999998</v>
      </c>
      <c r="J497">
        <v>0.404501</v>
      </c>
      <c r="K497">
        <v>2236</v>
      </c>
      <c r="L497">
        <v>8032</v>
      </c>
      <c r="M497" t="s">
        <v>188</v>
      </c>
    </row>
    <row r="498" spans="1:13" x14ac:dyDescent="0.25">
      <c r="A498" t="s">
        <v>7</v>
      </c>
      <c r="B498">
        <v>112</v>
      </c>
      <c r="C498">
        <v>81.344999999999999</v>
      </c>
      <c r="D498">
        <v>23.2437</v>
      </c>
      <c r="E498">
        <v>24.874099999999999</v>
      </c>
      <c r="F498">
        <v>41.031399999999998</v>
      </c>
      <c r="G498">
        <v>88.404799999999994</v>
      </c>
      <c r="H498">
        <v>29.405899999999999</v>
      </c>
      <c r="I498">
        <v>95.545599999999993</v>
      </c>
      <c r="J498">
        <v>0.33850400000000003</v>
      </c>
      <c r="K498">
        <v>1976</v>
      </c>
      <c r="L498">
        <v>6721</v>
      </c>
      <c r="M498" t="s">
        <v>188</v>
      </c>
    </row>
    <row r="499" spans="1:13" x14ac:dyDescent="0.25">
      <c r="A499" t="s">
        <v>74</v>
      </c>
      <c r="B499">
        <v>112</v>
      </c>
      <c r="C499">
        <v>75.965800000000002</v>
      </c>
      <c r="D499">
        <v>24.790900000000001</v>
      </c>
      <c r="E499">
        <v>26.404</v>
      </c>
      <c r="F499">
        <v>33.041400000000003</v>
      </c>
      <c r="G499">
        <v>92.037499999999994</v>
      </c>
      <c r="H499">
        <v>23.526499999999999</v>
      </c>
      <c r="I499">
        <v>91.129300000000001</v>
      </c>
      <c r="J499">
        <v>0.75791799999999998</v>
      </c>
      <c r="K499">
        <v>3540</v>
      </c>
      <c r="L499">
        <v>15050</v>
      </c>
      <c r="M499" t="s">
        <v>188</v>
      </c>
    </row>
    <row r="500" spans="1:13" x14ac:dyDescent="0.25">
      <c r="A500" t="s">
        <v>49</v>
      </c>
      <c r="B500">
        <v>112</v>
      </c>
      <c r="C500">
        <v>82.810199999999995</v>
      </c>
      <c r="D500">
        <v>18.527200000000001</v>
      </c>
      <c r="E500">
        <v>27.1843</v>
      </c>
      <c r="F500">
        <v>44.151499999999999</v>
      </c>
      <c r="G500">
        <v>92.346900000000005</v>
      </c>
      <c r="H500">
        <v>22.1006</v>
      </c>
      <c r="I500">
        <v>95.186099999999996</v>
      </c>
      <c r="J500">
        <v>0.76939500000000005</v>
      </c>
      <c r="K500">
        <v>3376</v>
      </c>
      <c r="L500">
        <v>15278</v>
      </c>
      <c r="M500" t="s">
        <v>188</v>
      </c>
    </row>
    <row r="501" spans="1:13" x14ac:dyDescent="0.25">
      <c r="A501" t="s">
        <v>77</v>
      </c>
      <c r="B501">
        <v>112</v>
      </c>
      <c r="C501">
        <v>78.208699999999993</v>
      </c>
      <c r="D501">
        <v>28.182500000000001</v>
      </c>
      <c r="E501">
        <v>29.882400000000001</v>
      </c>
      <c r="F501">
        <v>45.019199999999998</v>
      </c>
      <c r="G501">
        <v>81.736400000000003</v>
      </c>
      <c r="H501">
        <v>27.091799999999999</v>
      </c>
      <c r="I501">
        <v>94.715199999999996</v>
      </c>
      <c r="J501">
        <v>0.46827800000000003</v>
      </c>
      <c r="K501">
        <v>2519</v>
      </c>
      <c r="L501">
        <v>9298</v>
      </c>
      <c r="M501" t="s">
        <v>188</v>
      </c>
    </row>
    <row r="502" spans="1:13" x14ac:dyDescent="0.25">
      <c r="A502" t="s">
        <v>76</v>
      </c>
      <c r="B502">
        <v>112</v>
      </c>
      <c r="C502">
        <v>83.404700000000005</v>
      </c>
      <c r="D502">
        <v>16.3126</v>
      </c>
      <c r="E502">
        <v>31.148700000000002</v>
      </c>
      <c r="F502">
        <v>37.917200000000001</v>
      </c>
      <c r="G502">
        <v>88.5732</v>
      </c>
      <c r="H502">
        <v>25.8626</v>
      </c>
      <c r="I502">
        <v>95.981200000000001</v>
      </c>
      <c r="J502">
        <v>0.47329199999999999</v>
      </c>
      <c r="K502">
        <v>2430</v>
      </c>
      <c r="L502">
        <v>9398</v>
      </c>
      <c r="M502" t="s">
        <v>188</v>
      </c>
    </row>
    <row r="503" spans="1:13" x14ac:dyDescent="0.25">
      <c r="A503" t="s">
        <v>78</v>
      </c>
      <c r="B503">
        <v>112</v>
      </c>
      <c r="C503">
        <v>78.358699999999999</v>
      </c>
      <c r="D503">
        <v>23.4011</v>
      </c>
      <c r="E503">
        <v>21.224599999999999</v>
      </c>
      <c r="F503">
        <v>42.470599999999997</v>
      </c>
      <c r="G503">
        <v>91.822699999999998</v>
      </c>
      <c r="H503">
        <v>22.109300000000001</v>
      </c>
      <c r="I503">
        <v>91.834400000000002</v>
      </c>
      <c r="J503">
        <v>0.85828099999999996</v>
      </c>
      <c r="K503">
        <v>3768</v>
      </c>
      <c r="L503">
        <v>17043</v>
      </c>
      <c r="M503" t="s">
        <v>188</v>
      </c>
    </row>
    <row r="504" spans="1:13" x14ac:dyDescent="0.25">
      <c r="A504" t="s">
        <v>94</v>
      </c>
      <c r="B504">
        <v>112</v>
      </c>
      <c r="C504">
        <v>83.058199999999999</v>
      </c>
      <c r="D504">
        <v>14.441800000000001</v>
      </c>
      <c r="E504">
        <v>23.766400000000001</v>
      </c>
      <c r="F504">
        <v>40.744599999999998</v>
      </c>
      <c r="G504">
        <v>93.109899999999996</v>
      </c>
      <c r="H504">
        <v>20.492799999999999</v>
      </c>
      <c r="I504">
        <v>94.322400000000002</v>
      </c>
      <c r="J504">
        <v>0.95931599999999995</v>
      </c>
      <c r="K504">
        <v>3903</v>
      </c>
      <c r="L504">
        <v>19049</v>
      </c>
      <c r="M504" t="s">
        <v>188</v>
      </c>
    </row>
    <row r="505" spans="1:13" x14ac:dyDescent="0.25">
      <c r="A505" t="s">
        <v>79</v>
      </c>
      <c r="B505">
        <v>112</v>
      </c>
      <c r="C505">
        <v>78.651600000000002</v>
      </c>
      <c r="D505">
        <v>20.0688</v>
      </c>
      <c r="E505">
        <v>13.4308</v>
      </c>
      <c r="F505">
        <v>41.029899999999998</v>
      </c>
      <c r="G505">
        <v>95.853700000000003</v>
      </c>
      <c r="H505">
        <v>21.996200000000002</v>
      </c>
      <c r="I505">
        <v>87.226200000000006</v>
      </c>
      <c r="J505">
        <v>0.86510900000000002</v>
      </c>
      <c r="K505">
        <v>3778</v>
      </c>
      <c r="L505">
        <v>17178</v>
      </c>
      <c r="M505" t="s">
        <v>188</v>
      </c>
    </row>
    <row r="506" spans="1:13" x14ac:dyDescent="0.25">
      <c r="A506" t="s">
        <v>11</v>
      </c>
      <c r="B506">
        <v>112</v>
      </c>
      <c r="C506">
        <v>80.161000000000001</v>
      </c>
      <c r="D506">
        <v>9.8571899999999992</v>
      </c>
      <c r="E506">
        <v>21.294799999999999</v>
      </c>
      <c r="F506">
        <v>37.514000000000003</v>
      </c>
      <c r="G506">
        <v>96.101299999999995</v>
      </c>
      <c r="H506">
        <v>21.568200000000001</v>
      </c>
      <c r="I506">
        <v>89.796400000000006</v>
      </c>
      <c r="J506">
        <v>0.88341000000000003</v>
      </c>
      <c r="K506">
        <v>3783</v>
      </c>
      <c r="L506">
        <v>17542</v>
      </c>
      <c r="M506" t="s">
        <v>188</v>
      </c>
    </row>
    <row r="507" spans="1:13" x14ac:dyDescent="0.25">
      <c r="A507" t="s">
        <v>80</v>
      </c>
      <c r="B507">
        <v>112</v>
      </c>
      <c r="C507">
        <v>76.965599999999995</v>
      </c>
      <c r="D507">
        <v>19.0215</v>
      </c>
      <c r="E507">
        <v>7.2540500000000003</v>
      </c>
      <c r="F507">
        <v>32.171500000000002</v>
      </c>
      <c r="G507">
        <v>96.172399999999996</v>
      </c>
      <c r="H507">
        <v>24.483699999999999</v>
      </c>
      <c r="I507">
        <v>88.418099999999995</v>
      </c>
      <c r="J507">
        <v>0.65509399999999995</v>
      </c>
      <c r="K507">
        <v>3184</v>
      </c>
      <c r="L507">
        <v>13008</v>
      </c>
      <c r="M507" t="s">
        <v>188</v>
      </c>
    </row>
    <row r="508" spans="1:13" x14ac:dyDescent="0.25">
      <c r="A508" t="s">
        <v>20</v>
      </c>
      <c r="B508">
        <v>112</v>
      </c>
      <c r="C508">
        <v>82.631399999999999</v>
      </c>
      <c r="D508">
        <v>11.2265</v>
      </c>
      <c r="E508">
        <v>13.250999999999999</v>
      </c>
      <c r="F508">
        <v>42.933999999999997</v>
      </c>
      <c r="G508">
        <v>97.754199999999997</v>
      </c>
      <c r="H508">
        <v>21.220400000000001</v>
      </c>
      <c r="I508">
        <v>90.912599999999998</v>
      </c>
      <c r="J508">
        <v>0.87292599999999998</v>
      </c>
      <c r="K508">
        <v>3678</v>
      </c>
      <c r="L508">
        <v>17334</v>
      </c>
      <c r="M508" t="s">
        <v>188</v>
      </c>
    </row>
    <row r="509" spans="1:13" x14ac:dyDescent="0.25">
      <c r="A509" t="s">
        <v>82</v>
      </c>
      <c r="B509">
        <v>112</v>
      </c>
      <c r="C509">
        <v>74.266999999999996</v>
      </c>
      <c r="D509">
        <v>18.012899999999998</v>
      </c>
      <c r="E509">
        <v>31.0839</v>
      </c>
      <c r="F509">
        <v>38.964199999999998</v>
      </c>
      <c r="G509">
        <v>88.640799999999999</v>
      </c>
      <c r="H509">
        <v>27.126899999999999</v>
      </c>
      <c r="I509">
        <v>88.6922</v>
      </c>
      <c r="J509">
        <v>0.51729400000000003</v>
      </c>
      <c r="K509">
        <v>2786</v>
      </c>
      <c r="L509">
        <v>10272</v>
      </c>
      <c r="M509" t="s">
        <v>188</v>
      </c>
    </row>
    <row r="510" spans="1:13" x14ac:dyDescent="0.25">
      <c r="A510" t="s">
        <v>32</v>
      </c>
      <c r="B510">
        <v>112</v>
      </c>
      <c r="C510">
        <v>73.719200000000001</v>
      </c>
      <c r="D510">
        <v>21.4588</v>
      </c>
      <c r="E510">
        <v>33.608699999999999</v>
      </c>
      <c r="F510">
        <v>42.988900000000001</v>
      </c>
      <c r="G510">
        <v>82.101100000000002</v>
      </c>
      <c r="H510">
        <v>27.764199999999999</v>
      </c>
      <c r="I510">
        <v>86.640199999999993</v>
      </c>
      <c r="J510">
        <v>0.48968099999999998</v>
      </c>
      <c r="K510">
        <v>2699</v>
      </c>
      <c r="L510">
        <v>9723</v>
      </c>
      <c r="M510" t="s">
        <v>188</v>
      </c>
    </row>
    <row r="511" spans="1:13" x14ac:dyDescent="0.25">
      <c r="A511" t="s">
        <v>84</v>
      </c>
      <c r="B511">
        <v>112</v>
      </c>
      <c r="C511">
        <v>77.188100000000006</v>
      </c>
      <c r="D511">
        <v>18.415800000000001</v>
      </c>
      <c r="E511">
        <v>21.4725</v>
      </c>
      <c r="F511">
        <v>35.203299999999999</v>
      </c>
      <c r="G511">
        <v>89.317999999999998</v>
      </c>
      <c r="H511">
        <v>22.7591</v>
      </c>
      <c r="I511">
        <v>90.212100000000007</v>
      </c>
      <c r="J511">
        <v>0.81088899999999997</v>
      </c>
      <c r="K511">
        <v>3664</v>
      </c>
      <c r="L511">
        <v>16102</v>
      </c>
      <c r="M511" t="s">
        <v>188</v>
      </c>
    </row>
    <row r="512" spans="1:13" x14ac:dyDescent="0.25">
      <c r="A512" t="s">
        <v>42</v>
      </c>
      <c r="B512">
        <v>112</v>
      </c>
      <c r="C512">
        <v>78.531199999999998</v>
      </c>
      <c r="D512">
        <v>18.200500000000002</v>
      </c>
      <c r="E512">
        <v>20.602599999999999</v>
      </c>
      <c r="F512">
        <v>33.931399999999996</v>
      </c>
      <c r="G512">
        <v>93.746099999999998</v>
      </c>
      <c r="H512">
        <v>22.384399999999999</v>
      </c>
      <c r="I512">
        <v>88.372900000000001</v>
      </c>
      <c r="J512">
        <v>0.82339099999999998</v>
      </c>
      <c r="K512">
        <v>3659</v>
      </c>
      <c r="L512">
        <v>16350</v>
      </c>
      <c r="M512" t="s">
        <v>188</v>
      </c>
    </row>
    <row r="513" spans="1:13" x14ac:dyDescent="0.25">
      <c r="A513" t="s">
        <v>85</v>
      </c>
      <c r="B513">
        <v>112</v>
      </c>
      <c r="C513">
        <v>72.756</v>
      </c>
      <c r="D513">
        <v>23.8261</v>
      </c>
      <c r="E513">
        <v>23.870899999999999</v>
      </c>
      <c r="F513">
        <v>34.638300000000001</v>
      </c>
      <c r="G513">
        <v>88.235200000000006</v>
      </c>
      <c r="H513">
        <v>23.908899999999999</v>
      </c>
      <c r="I513">
        <v>85.004199999999997</v>
      </c>
      <c r="J513">
        <v>0.78725100000000003</v>
      </c>
      <c r="K513">
        <v>3737</v>
      </c>
      <c r="L513">
        <v>15632</v>
      </c>
      <c r="M513" t="s">
        <v>188</v>
      </c>
    </row>
    <row r="514" spans="1:13" x14ac:dyDescent="0.25">
      <c r="A514" t="s">
        <v>66</v>
      </c>
      <c r="B514">
        <v>112</v>
      </c>
      <c r="C514">
        <v>71.911000000000001</v>
      </c>
      <c r="D514">
        <v>30.2714</v>
      </c>
      <c r="E514">
        <v>6.6237599999999999</v>
      </c>
      <c r="F514">
        <v>33.843899999999998</v>
      </c>
      <c r="G514">
        <v>89.281000000000006</v>
      </c>
      <c r="H514">
        <v>23.726500000000001</v>
      </c>
      <c r="I514">
        <v>82.913899999999998</v>
      </c>
      <c r="J514">
        <v>0.82458600000000004</v>
      </c>
      <c r="K514">
        <v>3885</v>
      </c>
      <c r="L514">
        <v>16374</v>
      </c>
      <c r="M514" t="s">
        <v>188</v>
      </c>
    </row>
    <row r="515" spans="1:13" x14ac:dyDescent="0.25">
      <c r="A515" t="s">
        <v>87</v>
      </c>
      <c r="B515">
        <v>112</v>
      </c>
      <c r="C515">
        <v>80.670100000000005</v>
      </c>
      <c r="D515">
        <v>1.1249499999999999</v>
      </c>
      <c r="E515">
        <v>19.331</v>
      </c>
      <c r="F515">
        <v>38.467300000000002</v>
      </c>
      <c r="G515">
        <v>97.167900000000003</v>
      </c>
      <c r="H515">
        <v>20.6357</v>
      </c>
      <c r="I515">
        <v>90.391099999999994</v>
      </c>
      <c r="J515">
        <v>0.995977</v>
      </c>
      <c r="K515">
        <v>4081</v>
      </c>
      <c r="L515">
        <v>19777</v>
      </c>
      <c r="M515" t="s">
        <v>188</v>
      </c>
    </row>
    <row r="516" spans="1:13" x14ac:dyDescent="0.25">
      <c r="A516" t="s">
        <v>92</v>
      </c>
      <c r="B516">
        <v>112</v>
      </c>
      <c r="C516">
        <v>76.340299999999999</v>
      </c>
      <c r="D516">
        <v>15.5001</v>
      </c>
      <c r="E516">
        <v>9.09497</v>
      </c>
      <c r="F516">
        <v>37.235999999999997</v>
      </c>
      <c r="G516">
        <v>94.5959</v>
      </c>
      <c r="H516">
        <v>22.3828</v>
      </c>
      <c r="I516">
        <v>86.930199999999999</v>
      </c>
      <c r="J516">
        <v>0.87151999999999996</v>
      </c>
      <c r="K516">
        <v>3873</v>
      </c>
      <c r="L516">
        <v>17306</v>
      </c>
      <c r="M516" t="s">
        <v>188</v>
      </c>
    </row>
    <row r="517" spans="1:13" x14ac:dyDescent="0.25">
      <c r="A517" t="s">
        <v>88</v>
      </c>
      <c r="B517">
        <v>112</v>
      </c>
      <c r="C517">
        <v>81.215500000000006</v>
      </c>
      <c r="D517">
        <v>5.2459899999999999</v>
      </c>
      <c r="E517">
        <v>9.2507099999999998</v>
      </c>
      <c r="F517">
        <v>44.430999999999997</v>
      </c>
      <c r="G517">
        <v>97.412000000000006</v>
      </c>
      <c r="H517">
        <v>21.1632</v>
      </c>
      <c r="I517">
        <v>89.985500000000002</v>
      </c>
      <c r="J517">
        <v>0.91098100000000004</v>
      </c>
      <c r="K517">
        <v>3828</v>
      </c>
      <c r="L517">
        <v>18089</v>
      </c>
      <c r="M517" t="s">
        <v>188</v>
      </c>
    </row>
    <row r="518" spans="1:13" x14ac:dyDescent="0.25">
      <c r="A518" t="s">
        <v>9</v>
      </c>
      <c r="B518">
        <v>112</v>
      </c>
      <c r="C518">
        <v>82.183499999999995</v>
      </c>
      <c r="D518">
        <v>6.1045499999999997</v>
      </c>
      <c r="E518">
        <v>14.8779</v>
      </c>
      <c r="F518">
        <v>39.1706</v>
      </c>
      <c r="G518">
        <v>95.652600000000007</v>
      </c>
      <c r="H518">
        <v>21.295000000000002</v>
      </c>
      <c r="I518">
        <v>92.817499999999995</v>
      </c>
      <c r="J518">
        <v>0.87322900000000003</v>
      </c>
      <c r="K518">
        <v>3692</v>
      </c>
      <c r="L518">
        <v>17340</v>
      </c>
      <c r="M518" t="s">
        <v>188</v>
      </c>
    </row>
    <row r="519" spans="1:13" x14ac:dyDescent="0.25">
      <c r="A519" t="s">
        <v>95</v>
      </c>
      <c r="B519">
        <v>112</v>
      </c>
      <c r="C519">
        <v>78.960700000000003</v>
      </c>
      <c r="D519">
        <v>11.799200000000001</v>
      </c>
      <c r="E519">
        <v>9.7707599999999992</v>
      </c>
      <c r="F519">
        <v>33.565199999999997</v>
      </c>
      <c r="G519">
        <v>97.182199999999995</v>
      </c>
      <c r="H519">
        <v>22.566800000000001</v>
      </c>
      <c r="I519">
        <v>88.613799999999998</v>
      </c>
      <c r="J519">
        <v>0.79487099999999999</v>
      </c>
      <c r="K519">
        <v>3561</v>
      </c>
      <c r="L519">
        <v>15784</v>
      </c>
      <c r="M519" t="s">
        <v>188</v>
      </c>
    </row>
    <row r="520" spans="1:13" x14ac:dyDescent="0.25">
      <c r="A520" t="s">
        <v>56</v>
      </c>
      <c r="B520">
        <v>112</v>
      </c>
      <c r="C520">
        <v>76.669200000000004</v>
      </c>
      <c r="D520">
        <v>12.506500000000001</v>
      </c>
      <c r="E520">
        <v>7.6453699999999998</v>
      </c>
      <c r="F520">
        <v>33.757899999999999</v>
      </c>
      <c r="G520">
        <v>95.867099999999994</v>
      </c>
      <c r="H520">
        <v>23.754300000000001</v>
      </c>
      <c r="I520">
        <v>85.997799999999998</v>
      </c>
      <c r="J520">
        <v>0.72286799999999996</v>
      </c>
      <c r="K520">
        <v>3409</v>
      </c>
      <c r="L520">
        <v>14354</v>
      </c>
      <c r="M520" t="s">
        <v>188</v>
      </c>
    </row>
    <row r="521" spans="1:13" x14ac:dyDescent="0.25">
      <c r="A521" t="s">
        <v>96</v>
      </c>
      <c r="B521">
        <v>112</v>
      </c>
      <c r="C521">
        <v>81.174999999999997</v>
      </c>
      <c r="D521">
        <v>0.190163</v>
      </c>
      <c r="E521">
        <v>25.853999999999999</v>
      </c>
      <c r="F521">
        <v>33.544400000000003</v>
      </c>
      <c r="G521">
        <v>95.563400000000001</v>
      </c>
      <c r="H521">
        <v>21.361799999999999</v>
      </c>
      <c r="I521">
        <v>94.153499999999994</v>
      </c>
      <c r="J521">
        <v>0.88669200000000004</v>
      </c>
      <c r="K521">
        <v>3761</v>
      </c>
      <c r="L521">
        <v>17607</v>
      </c>
      <c r="M521" t="s">
        <v>188</v>
      </c>
    </row>
    <row r="522" spans="1:13" x14ac:dyDescent="0.25">
      <c r="A522" t="s">
        <v>83</v>
      </c>
      <c r="B522">
        <v>112</v>
      </c>
      <c r="C522">
        <v>80.575400000000002</v>
      </c>
      <c r="D522">
        <v>9.2565299999999997</v>
      </c>
      <c r="E522">
        <v>19.180900000000001</v>
      </c>
      <c r="F522">
        <v>31.890799999999999</v>
      </c>
      <c r="G522">
        <v>96.914900000000003</v>
      </c>
      <c r="H522">
        <v>21.311599999999999</v>
      </c>
      <c r="I522">
        <v>91.493300000000005</v>
      </c>
      <c r="J522">
        <v>0.906304</v>
      </c>
      <c r="K522">
        <v>3835</v>
      </c>
      <c r="L522">
        <v>17996</v>
      </c>
      <c r="M522" t="s">
        <v>188</v>
      </c>
    </row>
    <row r="523" spans="1:13" x14ac:dyDescent="0.25">
      <c r="A523" t="s">
        <v>97</v>
      </c>
      <c r="B523">
        <v>112</v>
      </c>
      <c r="C523">
        <v>80.248800000000003</v>
      </c>
      <c r="D523">
        <v>9.2629699999999993</v>
      </c>
      <c r="E523">
        <v>9.2071100000000001</v>
      </c>
      <c r="F523">
        <v>30.023399999999999</v>
      </c>
      <c r="G523">
        <v>97.146699999999996</v>
      </c>
      <c r="H523">
        <v>21.216000000000001</v>
      </c>
      <c r="I523">
        <v>90.897300000000001</v>
      </c>
      <c r="J523">
        <v>0.92611100000000002</v>
      </c>
      <c r="K523">
        <v>3901</v>
      </c>
      <c r="L523">
        <v>18390</v>
      </c>
      <c r="M523" t="s">
        <v>188</v>
      </c>
    </row>
    <row r="524" spans="1:13" x14ac:dyDescent="0.25">
      <c r="A524" t="s">
        <v>3</v>
      </c>
      <c r="B524">
        <v>112</v>
      </c>
      <c r="C524">
        <v>80.659099999999995</v>
      </c>
      <c r="D524">
        <v>11.765000000000001</v>
      </c>
      <c r="E524">
        <v>8.5961200000000009</v>
      </c>
      <c r="F524">
        <v>33.871299999999998</v>
      </c>
      <c r="G524">
        <v>97.919600000000003</v>
      </c>
      <c r="H524">
        <v>21.860900000000001</v>
      </c>
      <c r="I524">
        <v>90.8596</v>
      </c>
      <c r="J524">
        <v>0.83795299999999995</v>
      </c>
      <c r="K524">
        <v>3637</v>
      </c>
      <c r="L524">
        <v>16639</v>
      </c>
      <c r="M524" t="s">
        <v>188</v>
      </c>
    </row>
    <row r="525" spans="1:13" x14ac:dyDescent="0.25">
      <c r="A525" t="s">
        <v>63</v>
      </c>
      <c r="B525">
        <v>112</v>
      </c>
      <c r="C525">
        <v>65.948599999999999</v>
      </c>
      <c r="D525">
        <v>41.039700000000003</v>
      </c>
      <c r="E525">
        <v>10.0808</v>
      </c>
      <c r="F525">
        <v>36.934399999999997</v>
      </c>
      <c r="G525">
        <v>78.4739</v>
      </c>
      <c r="H525">
        <v>17.7943</v>
      </c>
      <c r="I525">
        <v>74.354600000000005</v>
      </c>
      <c r="J525">
        <v>2.3241999999999998</v>
      </c>
      <c r="K525">
        <v>8212</v>
      </c>
      <c r="L525">
        <v>46152</v>
      </c>
      <c r="M525" t="s">
        <v>188</v>
      </c>
    </row>
    <row r="526" spans="1:13" x14ac:dyDescent="0.25">
      <c r="A526" t="s">
        <v>16</v>
      </c>
      <c r="B526">
        <v>112</v>
      </c>
      <c r="C526">
        <v>64.622600000000006</v>
      </c>
      <c r="D526">
        <v>45.129199999999997</v>
      </c>
      <c r="E526">
        <v>5.6311600000000004</v>
      </c>
      <c r="F526">
        <v>34.8553</v>
      </c>
      <c r="G526">
        <v>78.410700000000006</v>
      </c>
      <c r="H526">
        <v>18.662700000000001</v>
      </c>
      <c r="I526">
        <v>73.219399999999993</v>
      </c>
      <c r="J526">
        <v>2.0981399999999999</v>
      </c>
      <c r="K526">
        <v>7775</v>
      </c>
      <c r="L526">
        <v>41663</v>
      </c>
      <c r="M526" t="s">
        <v>188</v>
      </c>
    </row>
    <row r="527" spans="1:13" x14ac:dyDescent="0.25">
      <c r="A527" t="s">
        <v>64</v>
      </c>
      <c r="B527">
        <v>112</v>
      </c>
      <c r="C527">
        <v>51.820099999999996</v>
      </c>
      <c r="D527">
        <v>59.826999999999998</v>
      </c>
      <c r="E527">
        <v>18.1112</v>
      </c>
      <c r="F527">
        <v>27.902000000000001</v>
      </c>
      <c r="G527">
        <v>40.788600000000002</v>
      </c>
      <c r="H527">
        <v>34.568399999999997</v>
      </c>
      <c r="I527">
        <v>54.2682</v>
      </c>
      <c r="J527">
        <v>0.51344699999999999</v>
      </c>
      <c r="K527">
        <v>3524</v>
      </c>
      <c r="L527">
        <v>10195</v>
      </c>
      <c r="M527" t="s">
        <v>188</v>
      </c>
    </row>
    <row r="528" spans="1:13" x14ac:dyDescent="0.25">
      <c r="A528" t="s">
        <v>24</v>
      </c>
      <c r="B528">
        <v>112</v>
      </c>
      <c r="C528">
        <v>51.895499999999998</v>
      </c>
      <c r="D528">
        <v>69.401899999999998</v>
      </c>
      <c r="E528">
        <v>2.52644</v>
      </c>
      <c r="F528">
        <v>33.625500000000002</v>
      </c>
      <c r="G528">
        <v>41.536200000000001</v>
      </c>
      <c r="H528">
        <v>38.419899999999998</v>
      </c>
      <c r="I528">
        <v>63.558399999999999</v>
      </c>
      <c r="J528">
        <v>0.37290699999999999</v>
      </c>
      <c r="K528">
        <v>2844</v>
      </c>
      <c r="L528">
        <v>7404</v>
      </c>
      <c r="M528" t="s">
        <v>188</v>
      </c>
    </row>
    <row r="529" spans="1:14" x14ac:dyDescent="0.25">
      <c r="A529" t="s">
        <v>185</v>
      </c>
      <c r="B529">
        <v>112</v>
      </c>
      <c r="C529">
        <v>70.507099999999994</v>
      </c>
      <c r="D529">
        <v>38.4131</v>
      </c>
      <c r="E529">
        <v>0.55768499999999999</v>
      </c>
      <c r="F529">
        <v>37.561199999999999</v>
      </c>
      <c r="G529">
        <v>86.794600000000003</v>
      </c>
      <c r="H529">
        <v>19.643599999999999</v>
      </c>
      <c r="I529">
        <v>77.386799999999994</v>
      </c>
      <c r="J529">
        <v>1.51146</v>
      </c>
      <c r="K529">
        <v>5895</v>
      </c>
      <c r="L529">
        <v>30013</v>
      </c>
      <c r="M529" t="s">
        <v>188</v>
      </c>
    </row>
    <row r="530" spans="1:14" x14ac:dyDescent="0.25">
      <c r="A530" t="s">
        <v>181</v>
      </c>
      <c r="B530">
        <v>112</v>
      </c>
      <c r="C530">
        <v>70.905699999999996</v>
      </c>
      <c r="D530">
        <v>31.338000000000001</v>
      </c>
      <c r="E530">
        <v>22.2776</v>
      </c>
      <c r="F530">
        <v>38.169800000000002</v>
      </c>
      <c r="G530">
        <v>86.668499999999995</v>
      </c>
      <c r="H530">
        <v>20.134699999999999</v>
      </c>
      <c r="I530">
        <v>76.000100000000003</v>
      </c>
      <c r="J530">
        <v>1.3878200000000001</v>
      </c>
      <c r="K530">
        <v>5548</v>
      </c>
      <c r="L530">
        <v>27558</v>
      </c>
      <c r="M530" t="s">
        <v>188</v>
      </c>
    </row>
    <row r="531" spans="1:14" x14ac:dyDescent="0.25">
      <c r="A531" t="s">
        <v>186</v>
      </c>
      <c r="B531">
        <v>112</v>
      </c>
      <c r="C531">
        <v>72.598399999999998</v>
      </c>
      <c r="D531">
        <v>25.137899999999998</v>
      </c>
      <c r="E531">
        <v>5.8278600000000003</v>
      </c>
      <c r="F531">
        <v>31.4331</v>
      </c>
      <c r="G531">
        <v>89.708799999999997</v>
      </c>
      <c r="H531">
        <v>18.005400000000002</v>
      </c>
      <c r="I531">
        <v>77.781000000000006</v>
      </c>
      <c r="J531">
        <v>1.8512599999999999</v>
      </c>
      <c r="K531">
        <v>6619</v>
      </c>
      <c r="L531">
        <v>36761</v>
      </c>
      <c r="M531" t="s">
        <v>188</v>
      </c>
    </row>
    <row r="532" spans="1:14" x14ac:dyDescent="0.25">
      <c r="A532" t="s">
        <v>183</v>
      </c>
      <c r="B532">
        <v>112</v>
      </c>
      <c r="C532">
        <v>71.535399999999996</v>
      </c>
      <c r="D532">
        <v>26.3096</v>
      </c>
      <c r="E532">
        <v>6.1948400000000001</v>
      </c>
      <c r="F532">
        <v>29.876300000000001</v>
      </c>
      <c r="G532">
        <v>88.329800000000006</v>
      </c>
      <c r="H532">
        <v>18.728400000000001</v>
      </c>
      <c r="I532">
        <v>76.9696</v>
      </c>
      <c r="J532">
        <v>1.6942900000000001</v>
      </c>
      <c r="K532">
        <v>6301</v>
      </c>
      <c r="L532">
        <v>33644</v>
      </c>
      <c r="M532" t="s">
        <v>188</v>
      </c>
      <c r="N532">
        <f>SUM(L421:L532)</f>
        <v>1985692</v>
      </c>
    </row>
    <row r="533" spans="1:14" x14ac:dyDescent="0.25">
      <c r="A533" t="s">
        <v>157</v>
      </c>
      <c r="B533">
        <v>112</v>
      </c>
      <c r="C533">
        <v>80.499899999999997</v>
      </c>
      <c r="D533">
        <v>21.342300000000002</v>
      </c>
      <c r="E533">
        <v>9.9933200000000006</v>
      </c>
      <c r="F533">
        <v>37.228999999999999</v>
      </c>
      <c r="G533">
        <v>97.607799999999997</v>
      </c>
      <c r="H533">
        <v>17.052</v>
      </c>
      <c r="I533">
        <v>92.409000000000006</v>
      </c>
      <c r="J533">
        <v>1.67367</v>
      </c>
      <c r="K533">
        <v>6002</v>
      </c>
      <c r="L533">
        <v>35199</v>
      </c>
      <c r="M533" t="s">
        <v>187</v>
      </c>
    </row>
    <row r="534" spans="1:14" x14ac:dyDescent="0.25">
      <c r="A534" t="s">
        <v>180</v>
      </c>
      <c r="B534">
        <v>112</v>
      </c>
      <c r="C534">
        <v>78.906999999999996</v>
      </c>
      <c r="D534">
        <v>22.686399999999999</v>
      </c>
      <c r="E534">
        <v>2.0702400000000001</v>
      </c>
      <c r="F534">
        <v>35.618899999999996</v>
      </c>
      <c r="G534">
        <v>95.821200000000005</v>
      </c>
      <c r="H534">
        <v>16.3871</v>
      </c>
      <c r="I534">
        <v>89.631100000000004</v>
      </c>
      <c r="J534">
        <v>1.96269</v>
      </c>
      <c r="K534">
        <v>6764</v>
      </c>
      <c r="L534">
        <v>41277</v>
      </c>
      <c r="M534" t="s">
        <v>187</v>
      </c>
    </row>
    <row r="535" spans="1:14" x14ac:dyDescent="0.25">
      <c r="A535" t="s">
        <v>159</v>
      </c>
      <c r="B535">
        <v>112</v>
      </c>
      <c r="C535">
        <v>85.5565</v>
      </c>
      <c r="D535">
        <v>8.9016000000000002</v>
      </c>
      <c r="E535">
        <v>2.0551400000000002</v>
      </c>
      <c r="F535">
        <v>42.5289</v>
      </c>
      <c r="G535">
        <v>97.631500000000003</v>
      </c>
      <c r="H535">
        <v>16.151</v>
      </c>
      <c r="I535">
        <v>93.706000000000003</v>
      </c>
      <c r="J535">
        <v>1.7437499999999999</v>
      </c>
      <c r="K535">
        <v>5923</v>
      </c>
      <c r="L535">
        <v>36673</v>
      </c>
      <c r="M535" t="s">
        <v>187</v>
      </c>
    </row>
    <row r="536" spans="1:14" x14ac:dyDescent="0.25">
      <c r="A536" t="s">
        <v>169</v>
      </c>
      <c r="B536">
        <v>112</v>
      </c>
      <c r="C536">
        <v>84.925200000000004</v>
      </c>
      <c r="D536">
        <v>19.094899999999999</v>
      </c>
      <c r="E536">
        <v>9.0121800000000007</v>
      </c>
      <c r="F536">
        <v>42.963099999999997</v>
      </c>
      <c r="G536">
        <v>96.015199999999993</v>
      </c>
      <c r="H536">
        <v>15.968400000000001</v>
      </c>
      <c r="I536">
        <v>94.312700000000007</v>
      </c>
      <c r="J536">
        <v>1.8311900000000001</v>
      </c>
      <c r="K536">
        <v>6149</v>
      </c>
      <c r="L536">
        <v>38511</v>
      </c>
      <c r="M536" t="s">
        <v>187</v>
      </c>
    </row>
    <row r="537" spans="1:14" x14ac:dyDescent="0.25">
      <c r="A537" t="s">
        <v>163</v>
      </c>
      <c r="B537">
        <v>112</v>
      </c>
      <c r="C537">
        <v>84.369</v>
      </c>
      <c r="D537">
        <v>11.7036</v>
      </c>
      <c r="E537">
        <v>24.407</v>
      </c>
      <c r="F537">
        <v>43.845399999999998</v>
      </c>
      <c r="G537">
        <v>91.085599999999999</v>
      </c>
      <c r="H537">
        <v>16.845800000000001</v>
      </c>
      <c r="I537">
        <v>93.999099999999999</v>
      </c>
      <c r="J537">
        <v>1.58033</v>
      </c>
      <c r="K537">
        <v>5598</v>
      </c>
      <c r="L537">
        <v>33236</v>
      </c>
      <c r="M537" t="s">
        <v>187</v>
      </c>
    </row>
    <row r="538" spans="1:14" x14ac:dyDescent="0.25">
      <c r="A538" t="s">
        <v>167</v>
      </c>
      <c r="B538">
        <v>112</v>
      </c>
      <c r="C538">
        <v>83.164500000000004</v>
      </c>
      <c r="D538">
        <v>10.536899999999999</v>
      </c>
      <c r="E538">
        <v>26.6754</v>
      </c>
      <c r="F538">
        <v>47.192</v>
      </c>
      <c r="G538">
        <v>91.110299999999995</v>
      </c>
      <c r="H538">
        <v>15.948600000000001</v>
      </c>
      <c r="I538">
        <v>94.331500000000005</v>
      </c>
      <c r="J538">
        <v>1.91666</v>
      </c>
      <c r="K538">
        <v>6428</v>
      </c>
      <c r="L538">
        <v>40309</v>
      </c>
      <c r="M538" t="s">
        <v>187</v>
      </c>
    </row>
    <row r="539" spans="1:14" x14ac:dyDescent="0.25">
      <c r="A539" t="s">
        <v>26</v>
      </c>
      <c r="B539">
        <v>112</v>
      </c>
      <c r="C539">
        <v>73.269800000000004</v>
      </c>
      <c r="D539">
        <v>42.375599999999999</v>
      </c>
      <c r="E539">
        <v>0.54357599999999995</v>
      </c>
      <c r="F539">
        <v>42.855200000000004</v>
      </c>
      <c r="G539">
        <v>91.243799999999993</v>
      </c>
      <c r="H539">
        <v>21.589500000000001</v>
      </c>
      <c r="I539">
        <v>84.912599999999998</v>
      </c>
      <c r="J539">
        <v>0.99543800000000005</v>
      </c>
      <c r="K539">
        <v>4519</v>
      </c>
      <c r="L539">
        <v>20935</v>
      </c>
      <c r="M539" t="s">
        <v>187</v>
      </c>
    </row>
    <row r="540" spans="1:14" x14ac:dyDescent="0.25">
      <c r="A540" t="s">
        <v>86</v>
      </c>
      <c r="B540">
        <v>112</v>
      </c>
      <c r="C540">
        <v>74.420299999999997</v>
      </c>
      <c r="D540">
        <v>16.859400000000001</v>
      </c>
      <c r="E540">
        <v>20.660900000000002</v>
      </c>
      <c r="F540">
        <v>35.852899999999998</v>
      </c>
      <c r="G540">
        <v>93.240300000000005</v>
      </c>
      <c r="H540">
        <v>20.453299999999999</v>
      </c>
      <c r="I540">
        <v>84.823599999999999</v>
      </c>
      <c r="J540">
        <v>1.13479</v>
      </c>
      <c r="K540">
        <v>4881</v>
      </c>
      <c r="L540">
        <v>23865</v>
      </c>
      <c r="M540" t="s">
        <v>187</v>
      </c>
    </row>
    <row r="541" spans="1:14" x14ac:dyDescent="0.25">
      <c r="A541" t="s">
        <v>27</v>
      </c>
      <c r="B541">
        <v>112</v>
      </c>
      <c r="C541">
        <v>70.935000000000002</v>
      </c>
      <c r="D541">
        <v>31.639399999999998</v>
      </c>
      <c r="E541">
        <v>28.489100000000001</v>
      </c>
      <c r="F541">
        <v>35.252000000000002</v>
      </c>
      <c r="G541">
        <v>84.564499999999995</v>
      </c>
      <c r="H541">
        <v>28.4937</v>
      </c>
      <c r="I541">
        <v>79.707300000000004</v>
      </c>
      <c r="J541">
        <v>0.46198099999999998</v>
      </c>
      <c r="K541">
        <v>2768</v>
      </c>
      <c r="L541">
        <v>9715</v>
      </c>
      <c r="M541" t="s">
        <v>187</v>
      </c>
    </row>
    <row r="542" spans="1:14" x14ac:dyDescent="0.25">
      <c r="A542" t="s">
        <v>4</v>
      </c>
      <c r="B542">
        <v>112</v>
      </c>
      <c r="C542">
        <v>77.171999999999997</v>
      </c>
      <c r="D542">
        <v>23.8598</v>
      </c>
      <c r="E542">
        <v>26.123100000000001</v>
      </c>
      <c r="F542">
        <v>17.316299999999998</v>
      </c>
      <c r="G542">
        <v>91.174199999999999</v>
      </c>
      <c r="H542">
        <v>25.968499999999999</v>
      </c>
      <c r="I542">
        <v>55.262700000000002</v>
      </c>
      <c r="J542">
        <v>0.51561999999999997</v>
      </c>
      <c r="K542">
        <v>2816</v>
      </c>
      <c r="L542">
        <v>10844</v>
      </c>
      <c r="M542" t="s">
        <v>187</v>
      </c>
    </row>
    <row r="543" spans="1:14" x14ac:dyDescent="0.25">
      <c r="A543" t="s">
        <v>28</v>
      </c>
      <c r="B543">
        <v>112</v>
      </c>
      <c r="C543">
        <v>57.429900000000004</v>
      </c>
      <c r="D543">
        <v>44.666899999999998</v>
      </c>
      <c r="E543">
        <v>30.3371</v>
      </c>
      <c r="F543">
        <v>34.7804</v>
      </c>
      <c r="G543">
        <v>60.520499999999998</v>
      </c>
      <c r="H543">
        <v>29.214200000000002</v>
      </c>
      <c r="I543">
        <v>75.612799999999993</v>
      </c>
      <c r="J543">
        <v>0.65392899999999998</v>
      </c>
      <c r="K543">
        <v>4017</v>
      </c>
      <c r="L543">
        <v>13752</v>
      </c>
      <c r="M543" t="s">
        <v>187</v>
      </c>
    </row>
    <row r="544" spans="1:14" x14ac:dyDescent="0.25">
      <c r="A544" t="s">
        <v>13</v>
      </c>
      <c r="B544">
        <v>112</v>
      </c>
      <c r="C544">
        <v>59.372799999999998</v>
      </c>
      <c r="D544">
        <v>41.464500000000001</v>
      </c>
      <c r="E544">
        <v>34.3795</v>
      </c>
      <c r="F544">
        <v>36.1432</v>
      </c>
      <c r="G544">
        <v>71.5595</v>
      </c>
      <c r="H544">
        <v>26.733499999999999</v>
      </c>
      <c r="I544">
        <v>80.546300000000002</v>
      </c>
      <c r="J544">
        <v>0.79844499999999996</v>
      </c>
      <c r="K544">
        <v>4489</v>
      </c>
      <c r="L544">
        <v>16792</v>
      </c>
      <c r="M544" t="s">
        <v>187</v>
      </c>
    </row>
    <row r="545" spans="1:13" x14ac:dyDescent="0.25">
      <c r="A545" t="s">
        <v>29</v>
      </c>
      <c r="B545">
        <v>112</v>
      </c>
      <c r="C545">
        <v>61.5685</v>
      </c>
      <c r="D545">
        <v>44.637799999999999</v>
      </c>
      <c r="E545">
        <v>29.0793</v>
      </c>
      <c r="F545">
        <v>40.389200000000002</v>
      </c>
      <c r="G545">
        <v>72.211200000000005</v>
      </c>
      <c r="H545">
        <v>26.6754</v>
      </c>
      <c r="I545">
        <v>79.899500000000003</v>
      </c>
      <c r="J545">
        <v>0.74737600000000004</v>
      </c>
      <c r="K545">
        <v>4192</v>
      </c>
      <c r="L545">
        <v>15718</v>
      </c>
      <c r="M545" t="s">
        <v>187</v>
      </c>
    </row>
    <row r="546" spans="1:13" x14ac:dyDescent="0.25">
      <c r="A546" t="s">
        <v>21</v>
      </c>
      <c r="B546">
        <v>112</v>
      </c>
      <c r="C546">
        <v>57.925899999999999</v>
      </c>
      <c r="D546">
        <v>44.037799999999997</v>
      </c>
      <c r="E546">
        <v>27.720500000000001</v>
      </c>
      <c r="F546">
        <v>33.420999999999999</v>
      </c>
      <c r="G546">
        <v>72.641599999999997</v>
      </c>
      <c r="H546">
        <v>27.414100000000001</v>
      </c>
      <c r="I546">
        <v>70.800700000000006</v>
      </c>
      <c r="J546">
        <v>0.77789399999999997</v>
      </c>
      <c r="K546">
        <v>4484</v>
      </c>
      <c r="L546">
        <v>16359</v>
      </c>
      <c r="M546" t="s">
        <v>187</v>
      </c>
    </row>
    <row r="547" spans="1:13" x14ac:dyDescent="0.25">
      <c r="A547" t="s">
        <v>31</v>
      </c>
      <c r="B547">
        <v>112</v>
      </c>
      <c r="C547">
        <v>67.715199999999996</v>
      </c>
      <c r="D547">
        <v>31.215599999999998</v>
      </c>
      <c r="E547">
        <v>27.443300000000001</v>
      </c>
      <c r="F547">
        <v>33.632399999999997</v>
      </c>
      <c r="G547">
        <v>79.816299999999998</v>
      </c>
      <c r="H547">
        <v>25.154800000000002</v>
      </c>
      <c r="I547">
        <v>84.853800000000007</v>
      </c>
      <c r="J547">
        <v>0.73681099999999999</v>
      </c>
      <c r="K547">
        <v>3897</v>
      </c>
      <c r="L547">
        <v>15495</v>
      </c>
      <c r="M547" t="s">
        <v>187</v>
      </c>
    </row>
    <row r="548" spans="1:13" x14ac:dyDescent="0.25">
      <c r="A548" t="s">
        <v>34</v>
      </c>
      <c r="B548">
        <v>112</v>
      </c>
      <c r="C548">
        <v>70.0702</v>
      </c>
      <c r="D548">
        <v>34.4467</v>
      </c>
      <c r="E548">
        <v>16.9712</v>
      </c>
      <c r="F548">
        <v>32.602600000000002</v>
      </c>
      <c r="G548">
        <v>88.090100000000007</v>
      </c>
      <c r="H548">
        <v>24.082999999999998</v>
      </c>
      <c r="I548">
        <v>85.187100000000001</v>
      </c>
      <c r="J548">
        <v>0.78413999999999995</v>
      </c>
      <c r="K548">
        <v>3971</v>
      </c>
      <c r="L548">
        <v>16491</v>
      </c>
      <c r="M548" t="s">
        <v>187</v>
      </c>
    </row>
    <row r="549" spans="1:13" x14ac:dyDescent="0.25">
      <c r="A549" t="s">
        <v>33</v>
      </c>
      <c r="B549">
        <v>112</v>
      </c>
      <c r="C549">
        <v>71.056700000000006</v>
      </c>
      <c r="D549">
        <v>23.951799999999999</v>
      </c>
      <c r="E549">
        <v>25.578600000000002</v>
      </c>
      <c r="F549">
        <v>34.452500000000001</v>
      </c>
      <c r="G549">
        <v>82.403400000000005</v>
      </c>
      <c r="H549">
        <v>21.520299999999999</v>
      </c>
      <c r="I549">
        <v>84.853899999999996</v>
      </c>
      <c r="J549">
        <v>1.0686500000000001</v>
      </c>
      <c r="K549">
        <v>4836</v>
      </c>
      <c r="L549">
        <v>22474</v>
      </c>
      <c r="M549" t="s">
        <v>187</v>
      </c>
    </row>
    <row r="550" spans="1:13" x14ac:dyDescent="0.25">
      <c r="A550" t="s">
        <v>53</v>
      </c>
      <c r="B550">
        <v>112</v>
      </c>
      <c r="C550">
        <v>71.840299999999999</v>
      </c>
      <c r="D550">
        <v>16.267600000000002</v>
      </c>
      <c r="E550">
        <v>29.961200000000002</v>
      </c>
      <c r="F550">
        <v>35.738999999999997</v>
      </c>
      <c r="G550">
        <v>90.951700000000002</v>
      </c>
      <c r="H550">
        <v>21.961400000000001</v>
      </c>
      <c r="I550">
        <v>87.051000000000002</v>
      </c>
      <c r="J550">
        <v>0.98372899999999996</v>
      </c>
      <c r="K550">
        <v>4543</v>
      </c>
      <c r="L550">
        <v>20688</v>
      </c>
      <c r="M550" t="s">
        <v>187</v>
      </c>
    </row>
    <row r="551" spans="1:13" x14ac:dyDescent="0.25">
      <c r="A551" t="s">
        <v>35</v>
      </c>
      <c r="B551">
        <v>112</v>
      </c>
      <c r="C551">
        <v>68.328500000000005</v>
      </c>
      <c r="D551">
        <v>14.1386</v>
      </c>
      <c r="E551">
        <v>30.403099999999998</v>
      </c>
      <c r="F551">
        <v>28.552399999999999</v>
      </c>
      <c r="G551">
        <v>89.244600000000005</v>
      </c>
      <c r="H551">
        <v>29.885300000000001</v>
      </c>
      <c r="I551">
        <v>85.160200000000003</v>
      </c>
      <c r="J551">
        <v>0.431531</v>
      </c>
      <c r="K551">
        <v>2712</v>
      </c>
      <c r="L551">
        <v>9075</v>
      </c>
      <c r="M551" t="s">
        <v>187</v>
      </c>
    </row>
    <row r="552" spans="1:13" x14ac:dyDescent="0.25">
      <c r="A552" t="s">
        <v>89</v>
      </c>
      <c r="B552">
        <v>112</v>
      </c>
      <c r="C552">
        <v>74.423199999999994</v>
      </c>
      <c r="D552">
        <v>12.217599999999999</v>
      </c>
      <c r="E552">
        <v>26.946400000000001</v>
      </c>
      <c r="F552">
        <v>33.0717</v>
      </c>
      <c r="G552">
        <v>91.551900000000003</v>
      </c>
      <c r="H552">
        <v>27.237300000000001</v>
      </c>
      <c r="I552">
        <v>91.097399999999993</v>
      </c>
      <c r="J552">
        <v>0.480485</v>
      </c>
      <c r="K552">
        <v>2752</v>
      </c>
      <c r="L552">
        <v>10105</v>
      </c>
      <c r="M552" t="s">
        <v>187</v>
      </c>
    </row>
    <row r="553" spans="1:13" x14ac:dyDescent="0.25">
      <c r="A553" t="s">
        <v>37</v>
      </c>
      <c r="B553">
        <v>112</v>
      </c>
      <c r="C553">
        <v>74.337999999999994</v>
      </c>
      <c r="D553">
        <v>21.456499999999998</v>
      </c>
      <c r="E553">
        <v>16.804500000000001</v>
      </c>
      <c r="F553">
        <v>36.540399999999998</v>
      </c>
      <c r="G553">
        <v>92.304400000000001</v>
      </c>
      <c r="H553">
        <v>26.612300000000001</v>
      </c>
      <c r="I553">
        <v>85.119799999999998</v>
      </c>
      <c r="J553">
        <v>0.51632400000000001</v>
      </c>
      <c r="K553">
        <v>2889</v>
      </c>
      <c r="L553">
        <v>10858</v>
      </c>
      <c r="M553" t="s">
        <v>187</v>
      </c>
    </row>
    <row r="554" spans="1:13" x14ac:dyDescent="0.25">
      <c r="A554" t="s">
        <v>6</v>
      </c>
      <c r="B554">
        <v>112</v>
      </c>
      <c r="C554">
        <v>74.459000000000003</v>
      </c>
      <c r="D554">
        <v>29.802199999999999</v>
      </c>
      <c r="E554">
        <v>9.0341199999999997</v>
      </c>
      <c r="F554">
        <v>29.5549</v>
      </c>
      <c r="G554">
        <v>89.857900000000001</v>
      </c>
      <c r="H554">
        <v>24.942399999999999</v>
      </c>
      <c r="I554">
        <v>87.740200000000002</v>
      </c>
      <c r="J554">
        <v>0.62508399999999997</v>
      </c>
      <c r="K554">
        <v>3278</v>
      </c>
      <c r="L554">
        <v>13146</v>
      </c>
      <c r="M554" t="s">
        <v>187</v>
      </c>
    </row>
    <row r="555" spans="1:13" x14ac:dyDescent="0.25">
      <c r="A555" t="s">
        <v>38</v>
      </c>
      <c r="B555">
        <v>112</v>
      </c>
      <c r="C555">
        <v>70.143699999999995</v>
      </c>
      <c r="D555">
        <v>1.35809</v>
      </c>
      <c r="E555">
        <v>26.1219</v>
      </c>
      <c r="F555">
        <v>29.5273</v>
      </c>
      <c r="G555">
        <v>94.227000000000004</v>
      </c>
      <c r="H555">
        <v>29.747499999999999</v>
      </c>
      <c r="I555">
        <v>85.105800000000002</v>
      </c>
      <c r="J555">
        <v>0.41520499999999999</v>
      </c>
      <c r="K555">
        <v>2597</v>
      </c>
      <c r="L555">
        <v>8732</v>
      </c>
      <c r="M555" t="s">
        <v>187</v>
      </c>
    </row>
    <row r="556" spans="1:13" x14ac:dyDescent="0.25">
      <c r="A556" t="s">
        <v>15</v>
      </c>
      <c r="B556">
        <v>112</v>
      </c>
      <c r="C556">
        <v>71.618300000000005</v>
      </c>
      <c r="D556">
        <v>6.5535199999999998</v>
      </c>
      <c r="E556">
        <v>25.376899999999999</v>
      </c>
      <c r="F556">
        <v>31.804300000000001</v>
      </c>
      <c r="G556">
        <v>94.619</v>
      </c>
      <c r="H556">
        <v>27.639399999999998</v>
      </c>
      <c r="I556">
        <v>87.807299999999998</v>
      </c>
      <c r="J556">
        <v>0.49654399999999999</v>
      </c>
      <c r="K556">
        <v>2886</v>
      </c>
      <c r="L556">
        <v>10442</v>
      </c>
      <c r="M556" t="s">
        <v>187</v>
      </c>
    </row>
    <row r="557" spans="1:13" x14ac:dyDescent="0.25">
      <c r="A557" t="s">
        <v>41</v>
      </c>
      <c r="B557">
        <v>112</v>
      </c>
      <c r="C557">
        <v>74.799199999999999</v>
      </c>
      <c r="D557">
        <v>15.921099999999999</v>
      </c>
      <c r="E557">
        <v>15.276</v>
      </c>
      <c r="F557">
        <v>36.119399999999999</v>
      </c>
      <c r="G557">
        <v>98.0749</v>
      </c>
      <c r="H557">
        <v>26.097899999999999</v>
      </c>
      <c r="I557">
        <v>86.168099999999995</v>
      </c>
      <c r="J557">
        <v>0.54073199999999999</v>
      </c>
      <c r="K557">
        <v>2967</v>
      </c>
      <c r="L557">
        <v>11372</v>
      </c>
      <c r="M557" t="s">
        <v>187</v>
      </c>
    </row>
    <row r="558" spans="1:13" x14ac:dyDescent="0.25">
      <c r="A558" t="s">
        <v>73</v>
      </c>
      <c r="B558">
        <v>112</v>
      </c>
      <c r="C558">
        <v>76.171499999999995</v>
      </c>
      <c r="D558">
        <v>10.575699999999999</v>
      </c>
      <c r="E558">
        <v>16.8781</v>
      </c>
      <c r="F558">
        <v>36.028700000000001</v>
      </c>
      <c r="G558">
        <v>96.567099999999996</v>
      </c>
      <c r="H558">
        <v>25.398199999999999</v>
      </c>
      <c r="I558">
        <v>86.614500000000007</v>
      </c>
      <c r="J558">
        <v>0.565716</v>
      </c>
      <c r="K558">
        <v>3021</v>
      </c>
      <c r="L558">
        <v>11897</v>
      </c>
      <c r="M558" t="s">
        <v>187</v>
      </c>
    </row>
    <row r="559" spans="1:13" x14ac:dyDescent="0.25">
      <c r="A559" t="s">
        <v>43</v>
      </c>
      <c r="B559">
        <v>112</v>
      </c>
      <c r="C559">
        <v>78.566500000000005</v>
      </c>
      <c r="D559">
        <v>11.2301</v>
      </c>
      <c r="E559">
        <v>0.82894599999999996</v>
      </c>
      <c r="F559">
        <v>43.301299999999998</v>
      </c>
      <c r="G559">
        <v>96.032899999999998</v>
      </c>
      <c r="H559">
        <v>24.883800000000001</v>
      </c>
      <c r="I559">
        <v>91.441599999999994</v>
      </c>
      <c r="J559">
        <v>0.56541600000000003</v>
      </c>
      <c r="K559">
        <v>2959</v>
      </c>
      <c r="L559">
        <v>11891</v>
      </c>
      <c r="M559" t="s">
        <v>187</v>
      </c>
    </row>
    <row r="560" spans="1:13" x14ac:dyDescent="0.25">
      <c r="A560" t="s">
        <v>93</v>
      </c>
      <c r="B560">
        <v>112</v>
      </c>
      <c r="C560">
        <v>73.807199999999995</v>
      </c>
      <c r="D560">
        <v>21.5807</v>
      </c>
      <c r="E560">
        <v>8.1757000000000009</v>
      </c>
      <c r="F560">
        <v>35.307600000000001</v>
      </c>
      <c r="G560">
        <v>93.059100000000001</v>
      </c>
      <c r="H560">
        <v>26.757999999999999</v>
      </c>
      <c r="I560">
        <v>87.913499999999999</v>
      </c>
      <c r="J560">
        <v>0.51527000000000001</v>
      </c>
      <c r="K560">
        <v>2899</v>
      </c>
      <c r="L560">
        <v>10836</v>
      </c>
      <c r="M560" t="s">
        <v>187</v>
      </c>
    </row>
    <row r="561" spans="1:13" x14ac:dyDescent="0.25">
      <c r="A561" t="s">
        <v>44</v>
      </c>
      <c r="B561">
        <v>112</v>
      </c>
      <c r="C561">
        <v>75.419399999999996</v>
      </c>
      <c r="D561">
        <v>20.509</v>
      </c>
      <c r="E561">
        <v>2.4602499999999998</v>
      </c>
      <c r="F561">
        <v>37.381100000000004</v>
      </c>
      <c r="G561">
        <v>94.744299999999996</v>
      </c>
      <c r="H561">
        <v>25.878599999999999</v>
      </c>
      <c r="I561">
        <v>90.091499999999996</v>
      </c>
      <c r="J561">
        <v>0.54550699999999996</v>
      </c>
      <c r="K561">
        <v>2968</v>
      </c>
      <c r="L561">
        <v>11472</v>
      </c>
      <c r="M561" t="s">
        <v>187</v>
      </c>
    </row>
    <row r="562" spans="1:13" x14ac:dyDescent="0.25">
      <c r="A562" t="s">
        <v>10</v>
      </c>
      <c r="B562">
        <v>112</v>
      </c>
      <c r="C562">
        <v>78.875799999999998</v>
      </c>
      <c r="D562">
        <v>4.5074100000000001</v>
      </c>
      <c r="E562">
        <v>0.61006499999999997</v>
      </c>
      <c r="F562">
        <v>30.322399999999998</v>
      </c>
      <c r="G562">
        <v>97.972899999999996</v>
      </c>
      <c r="H562">
        <v>24.6219</v>
      </c>
      <c r="I562">
        <v>91.354799999999997</v>
      </c>
      <c r="J562">
        <v>0.57907900000000001</v>
      </c>
      <c r="K562">
        <v>2998</v>
      </c>
      <c r="L562">
        <v>12178</v>
      </c>
      <c r="M562" t="s">
        <v>187</v>
      </c>
    </row>
    <row r="563" spans="1:13" x14ac:dyDescent="0.25">
      <c r="A563" t="s">
        <v>45</v>
      </c>
      <c r="B563">
        <v>112</v>
      </c>
      <c r="C563">
        <v>79.164000000000001</v>
      </c>
      <c r="D563">
        <v>15.574400000000001</v>
      </c>
      <c r="E563">
        <v>19.959</v>
      </c>
      <c r="F563">
        <v>36.596899999999998</v>
      </c>
      <c r="G563">
        <v>94.4392</v>
      </c>
      <c r="H563">
        <v>21.373799999999999</v>
      </c>
      <c r="I563">
        <v>91.370599999999996</v>
      </c>
      <c r="J563">
        <v>0.87880199999999997</v>
      </c>
      <c r="K563">
        <v>3950</v>
      </c>
      <c r="L563">
        <v>18482</v>
      </c>
      <c r="M563" t="s">
        <v>187</v>
      </c>
    </row>
    <row r="564" spans="1:13" x14ac:dyDescent="0.25">
      <c r="A564" t="s">
        <v>19</v>
      </c>
      <c r="B564">
        <v>112</v>
      </c>
      <c r="C564">
        <v>77.055400000000006</v>
      </c>
      <c r="D564">
        <v>8.7440599999999993</v>
      </c>
      <c r="E564">
        <v>18.587</v>
      </c>
      <c r="F564">
        <v>33.981400000000001</v>
      </c>
      <c r="G564">
        <v>92.328000000000003</v>
      </c>
      <c r="H564">
        <v>21.285799999999998</v>
      </c>
      <c r="I564">
        <v>89.080100000000002</v>
      </c>
      <c r="J564">
        <v>0.93911</v>
      </c>
      <c r="K564">
        <v>4204</v>
      </c>
      <c r="L564">
        <v>19750</v>
      </c>
      <c r="M564" t="s">
        <v>187</v>
      </c>
    </row>
    <row r="565" spans="1:13" x14ac:dyDescent="0.25">
      <c r="A565" t="s">
        <v>47</v>
      </c>
      <c r="B565">
        <v>112</v>
      </c>
      <c r="C565">
        <v>75.446299999999994</v>
      </c>
      <c r="D565">
        <v>7.1904700000000004</v>
      </c>
      <c r="E565">
        <v>37.4878</v>
      </c>
      <c r="F565">
        <v>36.2898</v>
      </c>
      <c r="G565">
        <v>95.479399999999998</v>
      </c>
      <c r="H565">
        <v>21.628299999999999</v>
      </c>
      <c r="I565">
        <v>87.796300000000002</v>
      </c>
      <c r="J565">
        <v>0.93379000000000001</v>
      </c>
      <c r="K565">
        <v>4247</v>
      </c>
      <c r="L565">
        <v>19638</v>
      </c>
      <c r="M565" t="s">
        <v>187</v>
      </c>
    </row>
    <row r="566" spans="1:13" x14ac:dyDescent="0.25">
      <c r="A566" t="s">
        <v>30</v>
      </c>
      <c r="B566">
        <v>112</v>
      </c>
      <c r="C566">
        <v>73.668099999999995</v>
      </c>
      <c r="D566">
        <v>13.5402</v>
      </c>
      <c r="E566">
        <v>15.4811</v>
      </c>
      <c r="F566">
        <v>35.458399999999997</v>
      </c>
      <c r="G566">
        <v>91.647800000000004</v>
      </c>
      <c r="H566">
        <v>23.0395</v>
      </c>
      <c r="I566">
        <v>87.276499999999999</v>
      </c>
      <c r="J566">
        <v>0.81024300000000005</v>
      </c>
      <c r="K566">
        <v>3925</v>
      </c>
      <c r="L566">
        <v>17040</v>
      </c>
      <c r="M566" t="s">
        <v>187</v>
      </c>
    </row>
    <row r="567" spans="1:13" x14ac:dyDescent="0.25">
      <c r="A567" t="s">
        <v>50</v>
      </c>
      <c r="B567">
        <v>112</v>
      </c>
      <c r="C567">
        <v>66.733699999999999</v>
      </c>
      <c r="D567">
        <v>31.745100000000001</v>
      </c>
      <c r="E567">
        <v>39.494300000000003</v>
      </c>
      <c r="F567">
        <v>36.811100000000003</v>
      </c>
      <c r="G567">
        <v>83.940299999999993</v>
      </c>
      <c r="H567">
        <v>29.402200000000001</v>
      </c>
      <c r="I567">
        <v>83.442700000000002</v>
      </c>
      <c r="J567">
        <v>0.47507100000000002</v>
      </c>
      <c r="K567">
        <v>2937</v>
      </c>
      <c r="L567">
        <v>9991</v>
      </c>
      <c r="M567" t="s">
        <v>187</v>
      </c>
    </row>
    <row r="568" spans="1:13" x14ac:dyDescent="0.25">
      <c r="A568" t="s">
        <v>40</v>
      </c>
      <c r="B568">
        <v>112</v>
      </c>
      <c r="C568">
        <v>63.867899999999999</v>
      </c>
      <c r="D568">
        <v>26.088699999999999</v>
      </c>
      <c r="E568">
        <v>47.515000000000001</v>
      </c>
      <c r="F568">
        <v>29.822800000000001</v>
      </c>
      <c r="G568">
        <v>76.533100000000005</v>
      </c>
      <c r="H568">
        <v>30.918299999999999</v>
      </c>
      <c r="I568">
        <v>83.589399999999998</v>
      </c>
      <c r="J568">
        <v>0.44604300000000002</v>
      </c>
      <c r="K568">
        <v>2900</v>
      </c>
      <c r="L568">
        <v>9380</v>
      </c>
      <c r="M568" t="s">
        <v>187</v>
      </c>
    </row>
    <row r="569" spans="1:13" x14ac:dyDescent="0.25">
      <c r="A569" t="s">
        <v>51</v>
      </c>
      <c r="B569">
        <v>112</v>
      </c>
      <c r="C569">
        <v>77.841399999999993</v>
      </c>
      <c r="D569">
        <v>21.785399999999999</v>
      </c>
      <c r="E569">
        <v>5.2360800000000003</v>
      </c>
      <c r="F569">
        <v>32.966200000000001</v>
      </c>
      <c r="G569">
        <v>90.356899999999996</v>
      </c>
      <c r="H569">
        <v>25.769500000000001</v>
      </c>
      <c r="I569">
        <v>88.606800000000007</v>
      </c>
      <c r="J569">
        <v>0.51862200000000003</v>
      </c>
      <c r="K569">
        <v>2810</v>
      </c>
      <c r="L569">
        <v>10907</v>
      </c>
      <c r="M569" t="s">
        <v>187</v>
      </c>
    </row>
    <row r="570" spans="1:13" x14ac:dyDescent="0.25">
      <c r="A570" t="s">
        <v>65</v>
      </c>
      <c r="B570">
        <v>112</v>
      </c>
      <c r="C570">
        <v>75.418000000000006</v>
      </c>
      <c r="D570">
        <v>14.511100000000001</v>
      </c>
      <c r="E570">
        <v>22.712399999999999</v>
      </c>
      <c r="F570">
        <v>33.833199999999998</v>
      </c>
      <c r="G570">
        <v>92.556799999999996</v>
      </c>
      <c r="H570">
        <v>28.3066</v>
      </c>
      <c r="I570">
        <v>83.969800000000006</v>
      </c>
      <c r="J570">
        <v>0.41684900000000003</v>
      </c>
      <c r="K570">
        <v>2481</v>
      </c>
      <c r="L570">
        <v>8766</v>
      </c>
      <c r="M570" t="s">
        <v>187</v>
      </c>
    </row>
    <row r="571" spans="1:13" x14ac:dyDescent="0.25">
      <c r="A571" t="s">
        <v>52</v>
      </c>
      <c r="B571">
        <v>112</v>
      </c>
      <c r="C571">
        <v>74.651700000000005</v>
      </c>
      <c r="D571">
        <v>12.5312</v>
      </c>
      <c r="E571">
        <v>28.970500000000001</v>
      </c>
      <c r="F571">
        <v>33.486199999999997</v>
      </c>
      <c r="G571">
        <v>93.319599999999994</v>
      </c>
      <c r="H571">
        <v>24.1998</v>
      </c>
      <c r="I571">
        <v>88.015100000000004</v>
      </c>
      <c r="J571">
        <v>0.68088599999999999</v>
      </c>
      <c r="K571">
        <v>3465</v>
      </c>
      <c r="L571">
        <v>14319</v>
      </c>
      <c r="M571" t="s">
        <v>187</v>
      </c>
    </row>
    <row r="572" spans="1:13" x14ac:dyDescent="0.25">
      <c r="A572" t="s">
        <v>91</v>
      </c>
      <c r="B572">
        <v>112</v>
      </c>
      <c r="C572">
        <v>72.695499999999996</v>
      </c>
      <c r="D572">
        <v>19.161799999999999</v>
      </c>
      <c r="E572">
        <v>12.036300000000001</v>
      </c>
      <c r="F572">
        <v>33.256399999999999</v>
      </c>
      <c r="G572">
        <v>93.027699999999996</v>
      </c>
      <c r="H572">
        <v>25.599699999999999</v>
      </c>
      <c r="I572">
        <v>85.914500000000004</v>
      </c>
      <c r="J572">
        <v>0.60655700000000001</v>
      </c>
      <c r="K572">
        <v>3265</v>
      </c>
      <c r="L572">
        <v>12756</v>
      </c>
      <c r="M572" t="s">
        <v>187</v>
      </c>
    </row>
    <row r="573" spans="1:13" x14ac:dyDescent="0.25">
      <c r="A573" t="s">
        <v>54</v>
      </c>
      <c r="B573">
        <v>112</v>
      </c>
      <c r="C573">
        <v>76.5154</v>
      </c>
      <c r="D573">
        <v>20.725200000000001</v>
      </c>
      <c r="E573">
        <v>23.153199999999998</v>
      </c>
      <c r="F573">
        <v>38.4955</v>
      </c>
      <c r="G573">
        <v>86.707899999999995</v>
      </c>
      <c r="H573">
        <v>22.809000000000001</v>
      </c>
      <c r="I573">
        <v>88.446299999999994</v>
      </c>
      <c r="J573">
        <v>0.77405500000000005</v>
      </c>
      <c r="K573">
        <v>3713</v>
      </c>
      <c r="L573">
        <v>16279</v>
      </c>
      <c r="M573" t="s">
        <v>187</v>
      </c>
    </row>
    <row r="574" spans="1:13" x14ac:dyDescent="0.25">
      <c r="A574" t="s">
        <v>8</v>
      </c>
      <c r="B574">
        <v>112</v>
      </c>
      <c r="C574">
        <v>75.282200000000003</v>
      </c>
      <c r="D574">
        <v>12.757899999999999</v>
      </c>
      <c r="E574">
        <v>15.9864</v>
      </c>
      <c r="F574">
        <v>33.155299999999997</v>
      </c>
      <c r="G574">
        <v>92.202200000000005</v>
      </c>
      <c r="H574">
        <v>24.6999</v>
      </c>
      <c r="I574">
        <v>87.384600000000006</v>
      </c>
      <c r="J574">
        <v>0.62967700000000004</v>
      </c>
      <c r="K574">
        <v>3270</v>
      </c>
      <c r="L574">
        <v>13242</v>
      </c>
      <c r="M574" t="s">
        <v>187</v>
      </c>
    </row>
    <row r="575" spans="1:13" x14ac:dyDescent="0.25">
      <c r="A575" t="s">
        <v>55</v>
      </c>
      <c r="B575">
        <v>112</v>
      </c>
      <c r="C575">
        <v>75.124700000000004</v>
      </c>
      <c r="D575">
        <v>12.6813</v>
      </c>
      <c r="E575">
        <v>16.513200000000001</v>
      </c>
      <c r="F575">
        <v>29.851299999999998</v>
      </c>
      <c r="G575">
        <v>95.497900000000001</v>
      </c>
      <c r="H575">
        <v>22.003900000000002</v>
      </c>
      <c r="I575">
        <v>86.095699999999994</v>
      </c>
      <c r="J575">
        <v>0.89438499999999999</v>
      </c>
      <c r="K575">
        <v>4138</v>
      </c>
      <c r="L575">
        <v>18809</v>
      </c>
      <c r="M575" t="s">
        <v>187</v>
      </c>
    </row>
    <row r="576" spans="1:13" x14ac:dyDescent="0.25">
      <c r="A576" t="s">
        <v>18</v>
      </c>
      <c r="B576">
        <v>112</v>
      </c>
      <c r="C576">
        <v>80.001000000000005</v>
      </c>
      <c r="D576">
        <v>20.432700000000001</v>
      </c>
      <c r="E576">
        <v>7.0344100000000003</v>
      </c>
      <c r="F576">
        <v>35.836399999999998</v>
      </c>
      <c r="G576">
        <v>93.951700000000002</v>
      </c>
      <c r="H576">
        <v>22.233899999999998</v>
      </c>
      <c r="I576">
        <v>93.316800000000001</v>
      </c>
      <c r="J576">
        <v>0.76445799999999997</v>
      </c>
      <c r="K576">
        <v>3574</v>
      </c>
      <c r="L576">
        <v>16077</v>
      </c>
      <c r="M576" t="s">
        <v>187</v>
      </c>
    </row>
    <row r="577" spans="1:13" x14ac:dyDescent="0.25">
      <c r="A577" t="s">
        <v>67</v>
      </c>
      <c r="B577">
        <v>112</v>
      </c>
      <c r="C577">
        <v>76.4084</v>
      </c>
      <c r="D577">
        <v>1.82995</v>
      </c>
      <c r="E577">
        <v>23.608699999999999</v>
      </c>
      <c r="F577">
        <v>29.985299999999999</v>
      </c>
      <c r="G577">
        <v>93.581400000000002</v>
      </c>
      <c r="H577">
        <v>22.267800000000001</v>
      </c>
      <c r="I577">
        <v>91.734899999999996</v>
      </c>
      <c r="J577">
        <v>0.83421400000000001</v>
      </c>
      <c r="K577">
        <v>3906</v>
      </c>
      <c r="L577">
        <v>17544</v>
      </c>
      <c r="M577" t="s">
        <v>187</v>
      </c>
    </row>
    <row r="578" spans="1:13" x14ac:dyDescent="0.25">
      <c r="A578" t="s">
        <v>81</v>
      </c>
      <c r="B578">
        <v>112</v>
      </c>
      <c r="C578">
        <v>77.679000000000002</v>
      </c>
      <c r="D578">
        <v>4.4617699999999996</v>
      </c>
      <c r="E578">
        <v>30.704899999999999</v>
      </c>
      <c r="F578">
        <v>34.997900000000001</v>
      </c>
      <c r="G578">
        <v>96.842699999999994</v>
      </c>
      <c r="H578">
        <v>21.389900000000001</v>
      </c>
      <c r="I578">
        <v>89.411699999999996</v>
      </c>
      <c r="J578">
        <v>0.91065700000000005</v>
      </c>
      <c r="K578">
        <v>4096</v>
      </c>
      <c r="L578">
        <v>19152</v>
      </c>
      <c r="M578" t="s">
        <v>187</v>
      </c>
    </row>
    <row r="579" spans="1:13" x14ac:dyDescent="0.25">
      <c r="A579" t="s">
        <v>68</v>
      </c>
      <c r="B579">
        <v>112</v>
      </c>
      <c r="C579">
        <v>76.174300000000002</v>
      </c>
      <c r="D579">
        <v>3.1651099999999999</v>
      </c>
      <c r="E579">
        <v>16.870999999999999</v>
      </c>
      <c r="F579">
        <v>41.8309</v>
      </c>
      <c r="G579">
        <v>96.944299999999998</v>
      </c>
      <c r="H579">
        <v>22.567</v>
      </c>
      <c r="I579">
        <v>90.158000000000001</v>
      </c>
      <c r="J579">
        <v>0.80639799999999995</v>
      </c>
      <c r="K579">
        <v>3827</v>
      </c>
      <c r="L579">
        <v>16959</v>
      </c>
      <c r="M579" t="s">
        <v>187</v>
      </c>
    </row>
    <row r="580" spans="1:13" x14ac:dyDescent="0.25">
      <c r="A580" t="s">
        <v>2</v>
      </c>
      <c r="B580">
        <v>112</v>
      </c>
      <c r="C580">
        <v>76.247399999999999</v>
      </c>
      <c r="D580">
        <v>1.36459</v>
      </c>
      <c r="E580">
        <v>40.626800000000003</v>
      </c>
      <c r="F580">
        <v>45.078600000000002</v>
      </c>
      <c r="G580">
        <v>89.0381</v>
      </c>
      <c r="H580">
        <v>22.529699999999998</v>
      </c>
      <c r="I580">
        <v>90.647300000000001</v>
      </c>
      <c r="J580">
        <v>0.80886599999999997</v>
      </c>
      <c r="K580">
        <v>3832</v>
      </c>
      <c r="L580">
        <v>17011</v>
      </c>
      <c r="M580" t="s">
        <v>187</v>
      </c>
    </row>
    <row r="581" spans="1:13" x14ac:dyDescent="0.25">
      <c r="A581" t="s">
        <v>70</v>
      </c>
      <c r="B581">
        <v>112</v>
      </c>
      <c r="C581">
        <v>76.903800000000004</v>
      </c>
      <c r="D581">
        <v>7.25291</v>
      </c>
      <c r="E581">
        <v>2.6039400000000001</v>
      </c>
      <c r="F581">
        <v>42.762799999999999</v>
      </c>
      <c r="G581">
        <v>95.642399999999995</v>
      </c>
      <c r="H581">
        <v>22.4238</v>
      </c>
      <c r="I581">
        <v>89.950800000000001</v>
      </c>
      <c r="J581">
        <v>0.80643100000000001</v>
      </c>
      <c r="K581">
        <v>3803</v>
      </c>
      <c r="L581">
        <v>16960</v>
      </c>
      <c r="M581" t="s">
        <v>187</v>
      </c>
    </row>
    <row r="582" spans="1:13" x14ac:dyDescent="0.25">
      <c r="A582" t="s">
        <v>12</v>
      </c>
      <c r="B582">
        <v>112</v>
      </c>
      <c r="C582">
        <v>79.257999999999996</v>
      </c>
      <c r="D582">
        <v>4.1498699999999999</v>
      </c>
      <c r="E582">
        <v>35.295000000000002</v>
      </c>
      <c r="F582">
        <v>36.089199999999998</v>
      </c>
      <c r="G582">
        <v>91.482799999999997</v>
      </c>
      <c r="H582">
        <v>20.750599999999999</v>
      </c>
      <c r="I582">
        <v>92.539500000000004</v>
      </c>
      <c r="J582">
        <v>0.95810499999999998</v>
      </c>
      <c r="K582">
        <v>4181</v>
      </c>
      <c r="L582">
        <v>20150</v>
      </c>
      <c r="M582" t="s">
        <v>187</v>
      </c>
    </row>
    <row r="583" spans="1:13" x14ac:dyDescent="0.25">
      <c r="A583" t="s">
        <v>69</v>
      </c>
      <c r="B583">
        <v>112</v>
      </c>
      <c r="C583">
        <v>60.410299999999999</v>
      </c>
      <c r="D583">
        <v>31.5883</v>
      </c>
      <c r="E583">
        <v>49.054400000000001</v>
      </c>
      <c r="F583">
        <v>38.665199999999999</v>
      </c>
      <c r="G583">
        <v>77.047700000000006</v>
      </c>
      <c r="H583">
        <v>27.273299999999999</v>
      </c>
      <c r="I583">
        <v>82.779499999999999</v>
      </c>
      <c r="J583">
        <v>0.72636400000000001</v>
      </c>
      <c r="K583">
        <v>4166</v>
      </c>
      <c r="L583">
        <v>15276</v>
      </c>
      <c r="M583" t="s">
        <v>187</v>
      </c>
    </row>
    <row r="584" spans="1:13" x14ac:dyDescent="0.25">
      <c r="A584" t="s">
        <v>5</v>
      </c>
      <c r="B584">
        <v>112</v>
      </c>
      <c r="C584">
        <v>61.457599999999999</v>
      </c>
      <c r="D584">
        <v>37.340200000000003</v>
      </c>
      <c r="E584">
        <v>42.306800000000003</v>
      </c>
      <c r="F584">
        <v>34.495800000000003</v>
      </c>
      <c r="G584">
        <v>70.602699999999999</v>
      </c>
      <c r="H584">
        <v>25.146000000000001</v>
      </c>
      <c r="I584">
        <v>78.414500000000004</v>
      </c>
      <c r="J584">
        <v>0.895428</v>
      </c>
      <c r="K584">
        <v>4735</v>
      </c>
      <c r="L584">
        <v>18831</v>
      </c>
      <c r="M584" t="s">
        <v>187</v>
      </c>
    </row>
    <row r="585" spans="1:13" x14ac:dyDescent="0.25">
      <c r="A585" t="s">
        <v>71</v>
      </c>
      <c r="B585">
        <v>112</v>
      </c>
      <c r="C585">
        <v>62.210299999999997</v>
      </c>
      <c r="D585">
        <v>33.590499999999999</v>
      </c>
      <c r="E585">
        <v>51.001800000000003</v>
      </c>
      <c r="F585">
        <v>42.478499999999997</v>
      </c>
      <c r="G585">
        <v>71.167500000000004</v>
      </c>
      <c r="H585">
        <v>27.011299999999999</v>
      </c>
      <c r="I585">
        <v>82.018000000000001</v>
      </c>
      <c r="J585">
        <v>0.70506500000000005</v>
      </c>
      <c r="K585">
        <v>4005</v>
      </c>
      <c r="L585">
        <v>14828</v>
      </c>
      <c r="M585" t="s">
        <v>187</v>
      </c>
    </row>
    <row r="586" spans="1:13" x14ac:dyDescent="0.25">
      <c r="A586" t="s">
        <v>14</v>
      </c>
      <c r="B586">
        <v>112</v>
      </c>
      <c r="C586">
        <v>62.988100000000003</v>
      </c>
      <c r="D586">
        <v>38.108699999999999</v>
      </c>
      <c r="E586">
        <v>36.940100000000001</v>
      </c>
      <c r="F586">
        <v>35.513599999999997</v>
      </c>
      <c r="G586">
        <v>67.953100000000006</v>
      </c>
      <c r="H586">
        <v>24.958500000000001</v>
      </c>
      <c r="I586">
        <v>81.660700000000006</v>
      </c>
      <c r="J586">
        <v>0.87179700000000004</v>
      </c>
      <c r="K586">
        <v>4576</v>
      </c>
      <c r="L586">
        <v>18334</v>
      </c>
      <c r="M586" t="s">
        <v>187</v>
      </c>
    </row>
    <row r="587" spans="1:13" x14ac:dyDescent="0.25">
      <c r="A587" t="s">
        <v>72</v>
      </c>
      <c r="B587">
        <v>112</v>
      </c>
      <c r="C587">
        <v>70.444500000000005</v>
      </c>
      <c r="D587">
        <v>27.112400000000001</v>
      </c>
      <c r="E587">
        <v>15.8301</v>
      </c>
      <c r="F587">
        <v>31.595700000000001</v>
      </c>
      <c r="G587">
        <v>82.020899999999997</v>
      </c>
      <c r="H587">
        <v>22.754300000000001</v>
      </c>
      <c r="I587">
        <v>83.294700000000006</v>
      </c>
      <c r="J587">
        <v>0.91982399999999997</v>
      </c>
      <c r="K587">
        <v>4401</v>
      </c>
      <c r="L587">
        <v>19344</v>
      </c>
      <c r="M587" t="s">
        <v>187</v>
      </c>
    </row>
    <row r="588" spans="1:13" x14ac:dyDescent="0.25">
      <c r="A588" t="s">
        <v>23</v>
      </c>
      <c r="B588">
        <v>112</v>
      </c>
      <c r="C588">
        <v>70.345200000000006</v>
      </c>
      <c r="D588">
        <v>34.564799999999998</v>
      </c>
      <c r="E588">
        <v>5.8244499999999997</v>
      </c>
      <c r="F588">
        <v>28.758099999999999</v>
      </c>
      <c r="G588">
        <v>83.519900000000007</v>
      </c>
      <c r="H588">
        <v>21.635000000000002</v>
      </c>
      <c r="I588">
        <v>84.446799999999996</v>
      </c>
      <c r="J588">
        <v>1.0731299999999999</v>
      </c>
      <c r="K588">
        <v>4882</v>
      </c>
      <c r="L588">
        <v>22569</v>
      </c>
      <c r="M588" t="s">
        <v>187</v>
      </c>
    </row>
    <row r="589" spans="1:13" x14ac:dyDescent="0.25">
      <c r="A589" t="s">
        <v>75</v>
      </c>
      <c r="B589">
        <v>112</v>
      </c>
      <c r="C589">
        <v>69.995000000000005</v>
      </c>
      <c r="D589">
        <v>24.4161</v>
      </c>
      <c r="E589">
        <v>27.6557</v>
      </c>
      <c r="F589">
        <v>33.907600000000002</v>
      </c>
      <c r="G589">
        <v>81.935900000000004</v>
      </c>
      <c r="H589">
        <v>22.626300000000001</v>
      </c>
      <c r="I589">
        <v>82.979900000000001</v>
      </c>
      <c r="J589">
        <v>0.94757400000000003</v>
      </c>
      <c r="K589">
        <v>4509</v>
      </c>
      <c r="L589">
        <v>19928</v>
      </c>
      <c r="M589" t="s">
        <v>187</v>
      </c>
    </row>
    <row r="590" spans="1:13" x14ac:dyDescent="0.25">
      <c r="A590" t="s">
        <v>39</v>
      </c>
      <c r="B590">
        <v>112</v>
      </c>
      <c r="C590">
        <v>70.0959</v>
      </c>
      <c r="D590">
        <v>42.898000000000003</v>
      </c>
      <c r="E590">
        <v>3.7917100000000001</v>
      </c>
      <c r="F590">
        <v>31.984400000000001</v>
      </c>
      <c r="G590">
        <v>82.428700000000006</v>
      </c>
      <c r="H590">
        <v>22.601199999999999</v>
      </c>
      <c r="I590">
        <v>85.398899999999998</v>
      </c>
      <c r="J590">
        <v>0.94801100000000005</v>
      </c>
      <c r="K590">
        <v>4506</v>
      </c>
      <c r="L590">
        <v>19937</v>
      </c>
      <c r="M590" t="s">
        <v>187</v>
      </c>
    </row>
    <row r="591" spans="1:13" x14ac:dyDescent="0.25">
      <c r="A591" t="s">
        <v>173</v>
      </c>
      <c r="B591">
        <v>112</v>
      </c>
      <c r="C591">
        <v>82.850099999999998</v>
      </c>
      <c r="D591">
        <v>14.0326</v>
      </c>
      <c r="E591">
        <v>5.58127</v>
      </c>
      <c r="F591">
        <v>46.347700000000003</v>
      </c>
      <c r="G591">
        <v>94.800399999999996</v>
      </c>
      <c r="H591">
        <v>16.4999</v>
      </c>
      <c r="I591">
        <v>94.236800000000002</v>
      </c>
      <c r="J591">
        <v>1.7440599999999999</v>
      </c>
      <c r="K591">
        <v>6052</v>
      </c>
      <c r="L591">
        <v>36679</v>
      </c>
      <c r="M591" t="s">
        <v>187</v>
      </c>
    </row>
    <row r="592" spans="1:13" x14ac:dyDescent="0.25">
      <c r="A592" t="s">
        <v>161</v>
      </c>
      <c r="B592">
        <v>112</v>
      </c>
      <c r="C592">
        <v>83.071799999999996</v>
      </c>
      <c r="D592">
        <v>17.303899999999999</v>
      </c>
      <c r="E592">
        <v>11.5213</v>
      </c>
      <c r="F592">
        <v>38.951599999999999</v>
      </c>
      <c r="G592">
        <v>89.710599999999999</v>
      </c>
      <c r="H592">
        <v>17.127400000000002</v>
      </c>
      <c r="I592">
        <v>95.433800000000005</v>
      </c>
      <c r="J592">
        <v>1.5509900000000001</v>
      </c>
      <c r="K592">
        <v>5586</v>
      </c>
      <c r="L592">
        <v>32619</v>
      </c>
      <c r="M592" t="s">
        <v>187</v>
      </c>
    </row>
    <row r="593" spans="1:13" x14ac:dyDescent="0.25">
      <c r="A593" t="s">
        <v>174</v>
      </c>
      <c r="B593">
        <v>112</v>
      </c>
      <c r="C593">
        <v>83.502799999999993</v>
      </c>
      <c r="D593">
        <v>14.2174</v>
      </c>
      <c r="E593">
        <v>21.506900000000002</v>
      </c>
      <c r="F593">
        <v>42.297800000000002</v>
      </c>
      <c r="G593">
        <v>93.859099999999998</v>
      </c>
      <c r="H593">
        <v>16.866599999999998</v>
      </c>
      <c r="I593">
        <v>95.154300000000006</v>
      </c>
      <c r="J593">
        <v>1.6073299999999999</v>
      </c>
      <c r="K593">
        <v>5701</v>
      </c>
      <c r="L593">
        <v>33803</v>
      </c>
      <c r="M593" t="s">
        <v>187</v>
      </c>
    </row>
    <row r="594" spans="1:13" x14ac:dyDescent="0.25">
      <c r="A594" t="s">
        <v>170</v>
      </c>
      <c r="B594">
        <v>112</v>
      </c>
      <c r="C594">
        <v>78.175899999999999</v>
      </c>
      <c r="D594">
        <v>18.101199999999999</v>
      </c>
      <c r="E594">
        <v>2.4137599999999999</v>
      </c>
      <c r="F594">
        <v>45.826000000000001</v>
      </c>
      <c r="G594">
        <v>94.938800000000001</v>
      </c>
      <c r="H594">
        <v>16.162600000000001</v>
      </c>
      <c r="I594">
        <v>88.333399999999997</v>
      </c>
      <c r="J594">
        <v>2.0840800000000002</v>
      </c>
      <c r="K594">
        <v>7084</v>
      </c>
      <c r="L594">
        <v>43830</v>
      </c>
      <c r="M594" t="s">
        <v>187</v>
      </c>
    </row>
    <row r="595" spans="1:13" x14ac:dyDescent="0.25">
      <c r="A595" t="s">
        <v>60</v>
      </c>
      <c r="B595">
        <v>112</v>
      </c>
      <c r="C595">
        <v>80.313400000000001</v>
      </c>
      <c r="D595">
        <v>24.506599999999999</v>
      </c>
      <c r="E595">
        <v>6.9296100000000003</v>
      </c>
      <c r="F595">
        <v>44.761899999999997</v>
      </c>
      <c r="G595">
        <v>89.820999999999998</v>
      </c>
      <c r="H595">
        <v>22.146000000000001</v>
      </c>
      <c r="I595">
        <v>91.062200000000004</v>
      </c>
      <c r="J595">
        <v>0.76758899999999997</v>
      </c>
      <c r="K595">
        <v>3575</v>
      </c>
      <c r="L595">
        <v>16143</v>
      </c>
      <c r="M595" t="s">
        <v>187</v>
      </c>
    </row>
    <row r="596" spans="1:13" x14ac:dyDescent="0.25">
      <c r="A596" t="s">
        <v>17</v>
      </c>
      <c r="B596">
        <v>112</v>
      </c>
      <c r="C596">
        <v>81.431799999999996</v>
      </c>
      <c r="D596">
        <v>26.794499999999999</v>
      </c>
      <c r="E596">
        <v>2.76424</v>
      </c>
      <c r="F596">
        <v>40.708599999999997</v>
      </c>
      <c r="G596">
        <v>88.761399999999995</v>
      </c>
      <c r="H596">
        <v>20.369199999999999</v>
      </c>
      <c r="I596">
        <v>93.972300000000004</v>
      </c>
      <c r="J596">
        <v>0.95957400000000004</v>
      </c>
      <c r="K596">
        <v>4110</v>
      </c>
      <c r="L596">
        <v>20180</v>
      </c>
      <c r="M596" t="s">
        <v>187</v>
      </c>
    </row>
    <row r="597" spans="1:13" x14ac:dyDescent="0.25">
      <c r="A597" t="s">
        <v>61</v>
      </c>
      <c r="B597">
        <v>112</v>
      </c>
      <c r="C597">
        <v>72.262500000000003</v>
      </c>
      <c r="D597">
        <v>24.671700000000001</v>
      </c>
      <c r="E597">
        <v>29.1874</v>
      </c>
      <c r="F597">
        <v>42.343600000000002</v>
      </c>
      <c r="G597">
        <v>89.732900000000001</v>
      </c>
      <c r="H597">
        <v>43.023600000000002</v>
      </c>
      <c r="I597">
        <v>92.170299999999997</v>
      </c>
      <c r="J597">
        <v>0.12931300000000001</v>
      </c>
      <c r="K597">
        <v>1170</v>
      </c>
      <c r="L597">
        <v>2719</v>
      </c>
      <c r="M597" t="s">
        <v>187</v>
      </c>
    </row>
    <row r="598" spans="1:13" x14ac:dyDescent="0.25">
      <c r="A598" t="s">
        <v>25</v>
      </c>
      <c r="B598">
        <v>112</v>
      </c>
      <c r="C598">
        <v>66.531400000000005</v>
      </c>
      <c r="D598">
        <v>28.815300000000001</v>
      </c>
      <c r="E598">
        <v>35.5563</v>
      </c>
      <c r="F598">
        <v>36.383000000000003</v>
      </c>
      <c r="G598">
        <v>76.237300000000005</v>
      </c>
      <c r="H598">
        <v>48.415599999999998</v>
      </c>
      <c r="I598">
        <v>82.646799999999999</v>
      </c>
      <c r="J598">
        <v>0.10704900000000001</v>
      </c>
      <c r="K598">
        <v>1090</v>
      </c>
      <c r="L598">
        <v>2251</v>
      </c>
      <c r="M598" t="s">
        <v>187</v>
      </c>
    </row>
    <row r="599" spans="1:13" x14ac:dyDescent="0.25">
      <c r="A599" t="s">
        <v>184</v>
      </c>
      <c r="B599">
        <v>112</v>
      </c>
      <c r="C599">
        <v>83.840400000000002</v>
      </c>
      <c r="D599">
        <v>26.692900000000002</v>
      </c>
      <c r="E599">
        <v>17.8443</v>
      </c>
      <c r="F599">
        <v>38.837299999999999</v>
      </c>
      <c r="G599">
        <v>88.662700000000001</v>
      </c>
      <c r="H599">
        <v>17.020399999999999</v>
      </c>
      <c r="I599">
        <v>95.036900000000003</v>
      </c>
      <c r="J599">
        <v>1.55158</v>
      </c>
      <c r="K599">
        <v>5553</v>
      </c>
      <c r="L599">
        <v>32631</v>
      </c>
      <c r="M599" t="s">
        <v>187</v>
      </c>
    </row>
    <row r="600" spans="1:13" x14ac:dyDescent="0.25">
      <c r="A600" t="s">
        <v>182</v>
      </c>
      <c r="B600">
        <v>112</v>
      </c>
      <c r="C600">
        <v>77.886399999999995</v>
      </c>
      <c r="D600">
        <v>27.293299999999999</v>
      </c>
      <c r="E600">
        <v>18.7605</v>
      </c>
      <c r="F600">
        <v>40.443300000000001</v>
      </c>
      <c r="G600">
        <v>90.444699999999997</v>
      </c>
      <c r="H600">
        <v>17.150700000000001</v>
      </c>
      <c r="I600">
        <v>91.790899999999993</v>
      </c>
      <c r="J600">
        <v>1.7572000000000001</v>
      </c>
      <c r="K600">
        <v>6338</v>
      </c>
      <c r="L600">
        <v>36955</v>
      </c>
      <c r="M600" t="s">
        <v>187</v>
      </c>
    </row>
    <row r="601" spans="1:13" x14ac:dyDescent="0.25">
      <c r="A601" t="s">
        <v>46</v>
      </c>
      <c r="B601">
        <v>112</v>
      </c>
      <c r="C601">
        <v>70.891599999999997</v>
      </c>
      <c r="D601">
        <v>22.9666</v>
      </c>
      <c r="E601">
        <v>11.6746</v>
      </c>
      <c r="F601">
        <v>36.264699999999998</v>
      </c>
      <c r="G601">
        <v>86.008899999999997</v>
      </c>
      <c r="H601">
        <v>23.589500000000001</v>
      </c>
      <c r="I601">
        <v>80.461100000000002</v>
      </c>
      <c r="J601">
        <v>0.81516699999999997</v>
      </c>
      <c r="K601">
        <v>4044</v>
      </c>
      <c r="L601">
        <v>17143</v>
      </c>
      <c r="M601" t="s">
        <v>187</v>
      </c>
    </row>
    <row r="602" spans="1:13" x14ac:dyDescent="0.25">
      <c r="A602" t="s">
        <v>22</v>
      </c>
      <c r="B602">
        <v>112</v>
      </c>
      <c r="C602">
        <v>67.476799999999997</v>
      </c>
      <c r="D602">
        <v>26.279900000000001</v>
      </c>
      <c r="E602">
        <v>16.295200000000001</v>
      </c>
      <c r="F602">
        <v>33.744399999999999</v>
      </c>
      <c r="G602">
        <v>84.948300000000003</v>
      </c>
      <c r="H602">
        <v>24.120999999999999</v>
      </c>
      <c r="I602">
        <v>72.778599999999997</v>
      </c>
      <c r="J602">
        <v>0.84157999999999999</v>
      </c>
      <c r="K602">
        <v>4269</v>
      </c>
      <c r="L602">
        <v>17699</v>
      </c>
      <c r="M602" t="s">
        <v>187</v>
      </c>
    </row>
    <row r="603" spans="1:13" x14ac:dyDescent="0.25">
      <c r="A603" t="s">
        <v>48</v>
      </c>
      <c r="B603">
        <v>112</v>
      </c>
      <c r="C603">
        <v>67.150800000000004</v>
      </c>
      <c r="D603">
        <v>4.1753099999999996</v>
      </c>
      <c r="E603">
        <v>44.592300000000002</v>
      </c>
      <c r="F603">
        <v>34.558</v>
      </c>
      <c r="G603">
        <v>84.111000000000004</v>
      </c>
      <c r="H603">
        <v>25.2254</v>
      </c>
      <c r="I603">
        <v>81.140500000000003</v>
      </c>
      <c r="J603">
        <v>0.74297199999999997</v>
      </c>
      <c r="K603">
        <v>3941</v>
      </c>
      <c r="L603">
        <v>15625</v>
      </c>
      <c r="M603" t="s">
        <v>187</v>
      </c>
    </row>
    <row r="604" spans="1:13" x14ac:dyDescent="0.25">
      <c r="A604" t="s">
        <v>36</v>
      </c>
      <c r="B604">
        <v>112</v>
      </c>
      <c r="C604">
        <v>64.592500000000001</v>
      </c>
      <c r="D604">
        <v>10.648199999999999</v>
      </c>
      <c r="E604">
        <v>44.637700000000002</v>
      </c>
      <c r="F604">
        <v>35.1586</v>
      </c>
      <c r="G604">
        <v>78.316900000000004</v>
      </c>
      <c r="H604">
        <v>24.7942</v>
      </c>
      <c r="I604">
        <v>79.605500000000006</v>
      </c>
      <c r="J604">
        <v>0.84562199999999998</v>
      </c>
      <c r="K604">
        <v>4409</v>
      </c>
      <c r="L604">
        <v>17784</v>
      </c>
      <c r="M604" t="s">
        <v>187</v>
      </c>
    </row>
    <row r="605" spans="1:13" x14ac:dyDescent="0.25">
      <c r="A605" t="s">
        <v>57</v>
      </c>
      <c r="B605">
        <v>112</v>
      </c>
      <c r="C605">
        <v>61.630200000000002</v>
      </c>
      <c r="D605">
        <v>25.9618</v>
      </c>
      <c r="E605">
        <v>32.286099999999998</v>
      </c>
      <c r="F605">
        <v>26.052800000000001</v>
      </c>
      <c r="G605">
        <v>86.0321</v>
      </c>
      <c r="H605">
        <v>27.724699999999999</v>
      </c>
      <c r="I605">
        <v>69.787700000000001</v>
      </c>
      <c r="J605">
        <v>0.66435599999999995</v>
      </c>
      <c r="K605">
        <v>3873</v>
      </c>
      <c r="L605">
        <v>13972</v>
      </c>
      <c r="M605" t="s">
        <v>187</v>
      </c>
    </row>
    <row r="606" spans="1:13" x14ac:dyDescent="0.25">
      <c r="A606" t="s">
        <v>62</v>
      </c>
      <c r="B606">
        <v>112</v>
      </c>
      <c r="C606">
        <v>65.974100000000007</v>
      </c>
      <c r="D606">
        <v>32.013399999999997</v>
      </c>
      <c r="E606">
        <v>42.515300000000003</v>
      </c>
      <c r="F606">
        <v>30.245000000000001</v>
      </c>
      <c r="G606">
        <v>79.097200000000001</v>
      </c>
      <c r="H606">
        <v>28.072800000000001</v>
      </c>
      <c r="I606">
        <v>85.657200000000003</v>
      </c>
      <c r="J606">
        <v>0.55845299999999998</v>
      </c>
      <c r="K606">
        <v>3297</v>
      </c>
      <c r="L606">
        <v>11744</v>
      </c>
      <c r="M606" t="s">
        <v>187</v>
      </c>
    </row>
    <row r="607" spans="1:13" x14ac:dyDescent="0.25">
      <c r="A607" t="s">
        <v>58</v>
      </c>
      <c r="B607">
        <v>112</v>
      </c>
      <c r="C607">
        <v>78.521199999999993</v>
      </c>
      <c r="D607">
        <v>12.745900000000001</v>
      </c>
      <c r="E607">
        <v>21.401</v>
      </c>
      <c r="F607">
        <v>33.116500000000002</v>
      </c>
      <c r="G607">
        <v>87.533500000000004</v>
      </c>
      <c r="H607">
        <v>22.914999999999999</v>
      </c>
      <c r="I607">
        <v>88.965900000000005</v>
      </c>
      <c r="J607">
        <v>0.72486200000000001</v>
      </c>
      <c r="K607">
        <v>3493</v>
      </c>
      <c r="L607">
        <v>15244</v>
      </c>
      <c r="M607" t="s">
        <v>187</v>
      </c>
    </row>
    <row r="608" spans="1:13" x14ac:dyDescent="0.25">
      <c r="A608" t="s">
        <v>90</v>
      </c>
      <c r="B608">
        <v>112</v>
      </c>
      <c r="C608">
        <v>79.036299999999997</v>
      </c>
      <c r="D608">
        <v>9.5407799999999998</v>
      </c>
      <c r="E608">
        <v>14.2981</v>
      </c>
      <c r="F608">
        <v>44.463000000000001</v>
      </c>
      <c r="G608">
        <v>96.241500000000002</v>
      </c>
      <c r="H608">
        <v>20.547000000000001</v>
      </c>
      <c r="I608">
        <v>88.339299999999994</v>
      </c>
      <c r="J608">
        <v>0.99241599999999996</v>
      </c>
      <c r="K608">
        <v>4288</v>
      </c>
      <c r="L608">
        <v>20871</v>
      </c>
      <c r="M608" t="s">
        <v>187</v>
      </c>
    </row>
    <row r="609" spans="1:13" x14ac:dyDescent="0.25">
      <c r="A609" t="s">
        <v>59</v>
      </c>
      <c r="B609">
        <v>112</v>
      </c>
      <c r="C609">
        <v>57.969799999999999</v>
      </c>
      <c r="D609">
        <v>3.5457100000000001</v>
      </c>
      <c r="E609">
        <v>65.1327</v>
      </c>
      <c r="F609">
        <v>31.741399999999999</v>
      </c>
      <c r="G609">
        <v>73.889300000000006</v>
      </c>
      <c r="H609">
        <v>38.2483</v>
      </c>
      <c r="I609">
        <v>86.984200000000001</v>
      </c>
      <c r="J609">
        <v>0.285991</v>
      </c>
      <c r="K609">
        <v>2300</v>
      </c>
      <c r="L609">
        <v>6014</v>
      </c>
      <c r="M609" t="s">
        <v>187</v>
      </c>
    </row>
    <row r="610" spans="1:13" x14ac:dyDescent="0.25">
      <c r="A610" t="s">
        <v>7</v>
      </c>
      <c r="B610">
        <v>112</v>
      </c>
      <c r="C610">
        <v>65.697299999999998</v>
      </c>
      <c r="D610">
        <v>23.575299999999999</v>
      </c>
      <c r="E610">
        <v>43.670299999999997</v>
      </c>
      <c r="F610">
        <v>37.350299999999997</v>
      </c>
      <c r="G610">
        <v>80.660700000000006</v>
      </c>
      <c r="H610">
        <v>29.453700000000001</v>
      </c>
      <c r="I610">
        <v>85.363900000000001</v>
      </c>
      <c r="J610">
        <v>0.48761199999999999</v>
      </c>
      <c r="K610">
        <v>3020</v>
      </c>
      <c r="L610">
        <v>10255</v>
      </c>
      <c r="M610" t="s">
        <v>187</v>
      </c>
    </row>
    <row r="611" spans="1:13" x14ac:dyDescent="0.25">
      <c r="A611" t="s">
        <v>74</v>
      </c>
      <c r="B611">
        <v>112</v>
      </c>
      <c r="C611">
        <v>74.089200000000005</v>
      </c>
      <c r="D611">
        <v>37.145499999999998</v>
      </c>
      <c r="E611">
        <v>20.5976</v>
      </c>
      <c r="F611">
        <v>34.029800000000002</v>
      </c>
      <c r="G611">
        <v>84.525999999999996</v>
      </c>
      <c r="H611">
        <v>23.387499999999999</v>
      </c>
      <c r="I611">
        <v>90.378299999999996</v>
      </c>
      <c r="J611">
        <v>0.765822</v>
      </c>
      <c r="K611">
        <v>3766</v>
      </c>
      <c r="L611">
        <v>16106</v>
      </c>
      <c r="M611" t="s">
        <v>187</v>
      </c>
    </row>
    <row r="612" spans="1:13" x14ac:dyDescent="0.25">
      <c r="A612" t="s">
        <v>49</v>
      </c>
      <c r="B612">
        <v>112</v>
      </c>
      <c r="C612">
        <v>75.587199999999996</v>
      </c>
      <c r="D612">
        <v>31.348199999999999</v>
      </c>
      <c r="E612">
        <v>17.312000000000001</v>
      </c>
      <c r="F612">
        <v>38.615400000000001</v>
      </c>
      <c r="G612">
        <v>89.177499999999995</v>
      </c>
      <c r="H612">
        <v>22.746200000000002</v>
      </c>
      <c r="I612">
        <v>87.173299999999998</v>
      </c>
      <c r="J612">
        <v>0.79976999999999998</v>
      </c>
      <c r="K612">
        <v>3825</v>
      </c>
      <c r="L612">
        <v>16820</v>
      </c>
      <c r="M612" t="s">
        <v>187</v>
      </c>
    </row>
    <row r="613" spans="1:13" x14ac:dyDescent="0.25">
      <c r="A613" t="s">
        <v>77</v>
      </c>
      <c r="B613">
        <v>112</v>
      </c>
      <c r="C613">
        <v>62.400199999999998</v>
      </c>
      <c r="D613">
        <v>32.283700000000003</v>
      </c>
      <c r="E613">
        <v>43.7746</v>
      </c>
      <c r="F613">
        <v>30.5273</v>
      </c>
      <c r="G613">
        <v>67.066500000000005</v>
      </c>
      <c r="H613">
        <v>31.7193</v>
      </c>
      <c r="I613">
        <v>87.133399999999995</v>
      </c>
      <c r="J613">
        <v>0.43276100000000001</v>
      </c>
      <c r="K613">
        <v>2886</v>
      </c>
      <c r="L613">
        <v>9101</v>
      </c>
      <c r="M613" t="s">
        <v>187</v>
      </c>
    </row>
    <row r="614" spans="1:13" x14ac:dyDescent="0.25">
      <c r="A614" t="s">
        <v>76</v>
      </c>
      <c r="B614">
        <v>112</v>
      </c>
      <c r="C614">
        <v>61.498699999999999</v>
      </c>
      <c r="D614">
        <v>32.111800000000002</v>
      </c>
      <c r="E614">
        <v>49.741300000000003</v>
      </c>
      <c r="F614">
        <v>35.779000000000003</v>
      </c>
      <c r="G614">
        <v>73.035899999999998</v>
      </c>
      <c r="H614">
        <v>32.577100000000002</v>
      </c>
      <c r="I614">
        <v>83.1798</v>
      </c>
      <c r="J614">
        <v>0.41126499999999999</v>
      </c>
      <c r="K614">
        <v>2817</v>
      </c>
      <c r="L614">
        <v>8649</v>
      </c>
      <c r="M614" t="s">
        <v>187</v>
      </c>
    </row>
    <row r="615" spans="1:13" x14ac:dyDescent="0.25">
      <c r="A615" t="s">
        <v>78</v>
      </c>
      <c r="B615">
        <v>112</v>
      </c>
      <c r="C615">
        <v>70.605900000000005</v>
      </c>
      <c r="D615">
        <v>28.540199999999999</v>
      </c>
      <c r="E615">
        <v>42.620899999999999</v>
      </c>
      <c r="F615">
        <v>45.632300000000001</v>
      </c>
      <c r="G615">
        <v>86.295100000000005</v>
      </c>
      <c r="H615">
        <v>24.7501</v>
      </c>
      <c r="I615">
        <v>86.030199999999994</v>
      </c>
      <c r="J615">
        <v>0.71150899999999995</v>
      </c>
      <c r="K615">
        <v>3703</v>
      </c>
      <c r="L615">
        <v>14963</v>
      </c>
      <c r="M615" t="s">
        <v>187</v>
      </c>
    </row>
    <row r="616" spans="1:13" x14ac:dyDescent="0.25">
      <c r="A616" t="s">
        <v>94</v>
      </c>
      <c r="B616">
        <v>112</v>
      </c>
      <c r="C616">
        <v>67.093000000000004</v>
      </c>
      <c r="D616">
        <v>30.144100000000002</v>
      </c>
      <c r="E616">
        <v>36.019100000000002</v>
      </c>
      <c r="F616">
        <v>36.181800000000003</v>
      </c>
      <c r="G616">
        <v>81.803899999999999</v>
      </c>
      <c r="H616">
        <v>27.0307</v>
      </c>
      <c r="I616">
        <v>81.707599999999999</v>
      </c>
      <c r="J616">
        <v>0.60487000000000002</v>
      </c>
      <c r="K616">
        <v>3438</v>
      </c>
      <c r="L616">
        <v>12721</v>
      </c>
      <c r="M616" t="s">
        <v>187</v>
      </c>
    </row>
    <row r="617" spans="1:13" x14ac:dyDescent="0.25">
      <c r="A617" t="s">
        <v>79</v>
      </c>
      <c r="B617">
        <v>112</v>
      </c>
      <c r="C617">
        <v>76.928799999999995</v>
      </c>
      <c r="D617">
        <v>4.6851000000000003</v>
      </c>
      <c r="E617">
        <v>28.5383</v>
      </c>
      <c r="F617">
        <v>35.472700000000003</v>
      </c>
      <c r="G617">
        <v>95.357799999999997</v>
      </c>
      <c r="H617">
        <v>22.3582</v>
      </c>
      <c r="I617">
        <v>88.713800000000006</v>
      </c>
      <c r="J617">
        <v>0.81301800000000002</v>
      </c>
      <c r="K617">
        <v>3822</v>
      </c>
      <c r="L617">
        <v>17098</v>
      </c>
      <c r="M617" t="s">
        <v>187</v>
      </c>
    </row>
    <row r="618" spans="1:13" x14ac:dyDescent="0.25">
      <c r="A618" t="s">
        <v>11</v>
      </c>
      <c r="B618">
        <v>112</v>
      </c>
      <c r="C618">
        <v>75.307500000000005</v>
      </c>
      <c r="D618">
        <v>13.803100000000001</v>
      </c>
      <c r="E618">
        <v>6.6037800000000004</v>
      </c>
      <c r="F618">
        <v>28.978100000000001</v>
      </c>
      <c r="G618">
        <v>97.6126</v>
      </c>
      <c r="H618">
        <v>23.129799999999999</v>
      </c>
      <c r="I618">
        <v>86.610100000000003</v>
      </c>
      <c r="J618">
        <v>0.76629999999999998</v>
      </c>
      <c r="K618">
        <v>3727</v>
      </c>
      <c r="L618">
        <v>16116</v>
      </c>
      <c r="M618" t="s">
        <v>187</v>
      </c>
    </row>
    <row r="619" spans="1:13" x14ac:dyDescent="0.25">
      <c r="A619" t="s">
        <v>80</v>
      </c>
      <c r="B619">
        <v>112</v>
      </c>
      <c r="C619">
        <v>78.817800000000005</v>
      </c>
      <c r="D619">
        <v>22.721599999999999</v>
      </c>
      <c r="E619">
        <v>6.2209500000000002</v>
      </c>
      <c r="F619">
        <v>39.368299999999998</v>
      </c>
      <c r="G619">
        <v>94.565299999999993</v>
      </c>
      <c r="H619">
        <v>22.270199999999999</v>
      </c>
      <c r="I619">
        <v>89.108900000000006</v>
      </c>
      <c r="J619">
        <v>0.78373800000000005</v>
      </c>
      <c r="K619">
        <v>3670</v>
      </c>
      <c r="L619">
        <v>16482</v>
      </c>
      <c r="M619" t="s">
        <v>187</v>
      </c>
    </row>
    <row r="620" spans="1:13" x14ac:dyDescent="0.25">
      <c r="A620" t="s">
        <v>20</v>
      </c>
      <c r="B620">
        <v>112</v>
      </c>
      <c r="C620">
        <v>73.505799999999994</v>
      </c>
      <c r="D620">
        <v>17.482199999999999</v>
      </c>
      <c r="E620">
        <v>21.431699999999999</v>
      </c>
      <c r="F620">
        <v>38.024099999999997</v>
      </c>
      <c r="G620">
        <v>94.927800000000005</v>
      </c>
      <c r="H620">
        <v>25.5352</v>
      </c>
      <c r="I620">
        <v>88.870999999999995</v>
      </c>
      <c r="J620">
        <v>0.59776300000000004</v>
      </c>
      <c r="K620">
        <v>3210</v>
      </c>
      <c r="L620">
        <v>12571</v>
      </c>
      <c r="M620" t="s">
        <v>187</v>
      </c>
    </row>
    <row r="621" spans="1:13" x14ac:dyDescent="0.25">
      <c r="A621" t="s">
        <v>82</v>
      </c>
      <c r="B621">
        <v>112</v>
      </c>
      <c r="C621">
        <v>59.940100000000001</v>
      </c>
      <c r="D621">
        <v>19.517800000000001</v>
      </c>
      <c r="E621">
        <v>53.798699999999997</v>
      </c>
      <c r="F621">
        <v>30.642099999999999</v>
      </c>
      <c r="G621">
        <v>71.037300000000002</v>
      </c>
      <c r="H621">
        <v>31.828700000000001</v>
      </c>
      <c r="I621">
        <v>82.336500000000001</v>
      </c>
      <c r="J621">
        <v>0.46419500000000002</v>
      </c>
      <c r="K621">
        <v>3107</v>
      </c>
      <c r="L621">
        <v>9762</v>
      </c>
      <c r="M621" t="s">
        <v>187</v>
      </c>
    </row>
    <row r="622" spans="1:13" x14ac:dyDescent="0.25">
      <c r="A622" t="s">
        <v>32</v>
      </c>
      <c r="B622">
        <v>112</v>
      </c>
      <c r="C622">
        <v>53.841900000000003</v>
      </c>
      <c r="D622">
        <v>7.4434100000000001</v>
      </c>
      <c r="E622">
        <v>60.416600000000003</v>
      </c>
      <c r="F622">
        <v>28.921199999999999</v>
      </c>
      <c r="G622">
        <v>71.165000000000006</v>
      </c>
      <c r="H622">
        <v>35.490699999999997</v>
      </c>
      <c r="I622">
        <v>76.812100000000001</v>
      </c>
      <c r="J622">
        <v>0.41496</v>
      </c>
      <c r="K622">
        <v>3097</v>
      </c>
      <c r="L622">
        <v>8727</v>
      </c>
      <c r="M622" t="s">
        <v>187</v>
      </c>
    </row>
    <row r="623" spans="1:13" x14ac:dyDescent="0.25">
      <c r="A623" t="s">
        <v>84</v>
      </c>
      <c r="B623">
        <v>112</v>
      </c>
      <c r="C623">
        <v>77.644400000000005</v>
      </c>
      <c r="D623">
        <v>14.1648</v>
      </c>
      <c r="E623">
        <v>18.4788</v>
      </c>
      <c r="F623">
        <v>35.339100000000002</v>
      </c>
      <c r="G623">
        <v>93.250299999999996</v>
      </c>
      <c r="H623">
        <v>21.219000000000001</v>
      </c>
      <c r="I623">
        <v>89.980400000000003</v>
      </c>
      <c r="J623">
        <v>0.93367299999999998</v>
      </c>
      <c r="K623">
        <v>4166</v>
      </c>
      <c r="L623">
        <v>19636</v>
      </c>
      <c r="M623" t="s">
        <v>187</v>
      </c>
    </row>
    <row r="624" spans="1:13" x14ac:dyDescent="0.25">
      <c r="A624" t="s">
        <v>42</v>
      </c>
      <c r="B624">
        <v>112</v>
      </c>
      <c r="C624">
        <v>73.246200000000002</v>
      </c>
      <c r="D624">
        <v>17.516400000000001</v>
      </c>
      <c r="E624">
        <v>25.084700000000002</v>
      </c>
      <c r="F624">
        <v>34.958100000000002</v>
      </c>
      <c r="G624">
        <v>88.735399999999998</v>
      </c>
      <c r="H624">
        <v>23.012499999999999</v>
      </c>
      <c r="I624">
        <v>85.751999999999995</v>
      </c>
      <c r="J624">
        <v>0.82248900000000003</v>
      </c>
      <c r="K624">
        <v>3980</v>
      </c>
      <c r="L624">
        <v>17297</v>
      </c>
      <c r="M624" t="s">
        <v>187</v>
      </c>
    </row>
    <row r="625" spans="1:13" x14ac:dyDescent="0.25">
      <c r="A625" t="s">
        <v>85</v>
      </c>
      <c r="B625">
        <v>112</v>
      </c>
      <c r="C625">
        <v>67.828800000000001</v>
      </c>
      <c r="D625">
        <v>23.769600000000001</v>
      </c>
      <c r="E625">
        <v>13.947699999999999</v>
      </c>
      <c r="F625">
        <v>30.828299999999999</v>
      </c>
      <c r="G625">
        <v>87.306700000000006</v>
      </c>
      <c r="H625">
        <v>25.0121</v>
      </c>
      <c r="I625">
        <v>76.399699999999996</v>
      </c>
      <c r="J625">
        <v>0.74697999999999998</v>
      </c>
      <c r="K625">
        <v>3929</v>
      </c>
      <c r="L625">
        <v>15709</v>
      </c>
      <c r="M625" t="s">
        <v>187</v>
      </c>
    </row>
    <row r="626" spans="1:13" x14ac:dyDescent="0.25">
      <c r="A626" t="s">
        <v>66</v>
      </c>
      <c r="B626">
        <v>112</v>
      </c>
      <c r="C626">
        <v>64.579099999999997</v>
      </c>
      <c r="D626">
        <v>27.214600000000001</v>
      </c>
      <c r="E626">
        <v>18.747399999999999</v>
      </c>
      <c r="F626">
        <v>26.392600000000002</v>
      </c>
      <c r="G626">
        <v>86.038799999999995</v>
      </c>
      <c r="H626">
        <v>26.413900000000002</v>
      </c>
      <c r="I626">
        <v>72.161699999999996</v>
      </c>
      <c r="J626">
        <v>0.69969300000000001</v>
      </c>
      <c r="K626">
        <v>3886</v>
      </c>
      <c r="L626">
        <v>14715</v>
      </c>
      <c r="M626" t="s">
        <v>187</v>
      </c>
    </row>
    <row r="627" spans="1:13" x14ac:dyDescent="0.25">
      <c r="A627" t="s">
        <v>87</v>
      </c>
      <c r="B627">
        <v>112</v>
      </c>
      <c r="C627">
        <v>75.929500000000004</v>
      </c>
      <c r="D627">
        <v>14.9895</v>
      </c>
      <c r="E627">
        <v>22.058</v>
      </c>
      <c r="F627">
        <v>41.556399999999996</v>
      </c>
      <c r="G627">
        <v>91.360100000000003</v>
      </c>
      <c r="H627">
        <v>21.562100000000001</v>
      </c>
      <c r="I627">
        <v>90.969300000000004</v>
      </c>
      <c r="J627">
        <v>0.930454</v>
      </c>
      <c r="K627">
        <v>4219</v>
      </c>
      <c r="L627">
        <v>19568</v>
      </c>
      <c r="M627" t="s">
        <v>187</v>
      </c>
    </row>
    <row r="628" spans="1:13" x14ac:dyDescent="0.25">
      <c r="A628" t="s">
        <v>92</v>
      </c>
      <c r="B628">
        <v>112</v>
      </c>
      <c r="C628">
        <v>73.985200000000006</v>
      </c>
      <c r="D628">
        <v>14.218400000000001</v>
      </c>
      <c r="E628">
        <v>24.132899999999999</v>
      </c>
      <c r="F628">
        <v>38.579099999999997</v>
      </c>
      <c r="G628">
        <v>87.886200000000002</v>
      </c>
      <c r="H628">
        <v>22.041699999999999</v>
      </c>
      <c r="I628">
        <v>92.565100000000001</v>
      </c>
      <c r="J628">
        <v>0.91741799999999996</v>
      </c>
      <c r="K628">
        <v>4252</v>
      </c>
      <c r="L628">
        <v>19294</v>
      </c>
      <c r="M628" t="s">
        <v>187</v>
      </c>
    </row>
    <row r="629" spans="1:13" x14ac:dyDescent="0.25">
      <c r="A629" t="s">
        <v>88</v>
      </c>
      <c r="B629">
        <v>112</v>
      </c>
      <c r="C629">
        <v>78.382599999999996</v>
      </c>
      <c r="D629">
        <v>22.002500000000001</v>
      </c>
      <c r="E629">
        <v>7.5787399999999998</v>
      </c>
      <c r="F629">
        <v>36.429400000000001</v>
      </c>
      <c r="G629">
        <v>90.675399999999996</v>
      </c>
      <c r="H629">
        <v>21.342199999999998</v>
      </c>
      <c r="I629">
        <v>91.723500000000001</v>
      </c>
      <c r="J629">
        <v>0.90039899999999995</v>
      </c>
      <c r="K629">
        <v>4041</v>
      </c>
      <c r="L629">
        <v>18936</v>
      </c>
      <c r="M629" t="s">
        <v>187</v>
      </c>
    </row>
    <row r="630" spans="1:13" x14ac:dyDescent="0.25">
      <c r="A630" t="s">
        <v>9</v>
      </c>
      <c r="B630">
        <v>112</v>
      </c>
      <c r="C630">
        <v>76.299800000000005</v>
      </c>
      <c r="D630">
        <v>8.6434300000000004</v>
      </c>
      <c r="E630">
        <v>21.313300000000002</v>
      </c>
      <c r="F630">
        <v>33.119599999999998</v>
      </c>
      <c r="G630">
        <v>92.468400000000003</v>
      </c>
      <c r="H630">
        <v>21.895</v>
      </c>
      <c r="I630">
        <v>88.951999999999998</v>
      </c>
      <c r="J630">
        <v>0.88004899999999997</v>
      </c>
      <c r="K630">
        <v>4052</v>
      </c>
      <c r="L630">
        <v>18508</v>
      </c>
      <c r="M630" t="s">
        <v>187</v>
      </c>
    </row>
    <row r="631" spans="1:13" x14ac:dyDescent="0.25">
      <c r="A631" t="s">
        <v>95</v>
      </c>
      <c r="B631">
        <v>112</v>
      </c>
      <c r="C631">
        <v>78.643199999999993</v>
      </c>
      <c r="D631">
        <v>11.2616</v>
      </c>
      <c r="E631">
        <v>17.340599999999998</v>
      </c>
      <c r="F631">
        <v>31.160699999999999</v>
      </c>
      <c r="G631">
        <v>95.786600000000007</v>
      </c>
      <c r="H631">
        <v>20.9145</v>
      </c>
      <c r="I631">
        <v>91.224599999999995</v>
      </c>
      <c r="J631">
        <v>0.95044700000000004</v>
      </c>
      <c r="K631">
        <v>4180</v>
      </c>
      <c r="L631">
        <v>19988</v>
      </c>
      <c r="M631" t="s">
        <v>187</v>
      </c>
    </row>
    <row r="632" spans="1:13" x14ac:dyDescent="0.25">
      <c r="A632" t="s">
        <v>56</v>
      </c>
      <c r="B632">
        <v>112</v>
      </c>
      <c r="C632">
        <v>77.853499999999997</v>
      </c>
      <c r="D632">
        <v>5.0965999999999996</v>
      </c>
      <c r="E632">
        <v>1.1134200000000001</v>
      </c>
      <c r="F632">
        <v>32.954599999999999</v>
      </c>
      <c r="G632">
        <v>94.738200000000006</v>
      </c>
      <c r="H632">
        <v>22.0078</v>
      </c>
      <c r="I632">
        <v>91.726500000000001</v>
      </c>
      <c r="J632">
        <v>0.83234600000000003</v>
      </c>
      <c r="K632">
        <v>3852</v>
      </c>
      <c r="L632">
        <v>17505</v>
      </c>
      <c r="M632" t="s">
        <v>187</v>
      </c>
    </row>
    <row r="633" spans="1:13" x14ac:dyDescent="0.25">
      <c r="A633" t="s">
        <v>96</v>
      </c>
      <c r="B633">
        <v>112</v>
      </c>
      <c r="C633">
        <v>76.445099999999996</v>
      </c>
      <c r="D633">
        <v>5.4874400000000003</v>
      </c>
      <c r="E633">
        <v>18.681699999999999</v>
      </c>
      <c r="F633">
        <v>30.938700000000001</v>
      </c>
      <c r="G633">
        <v>94.246399999999994</v>
      </c>
      <c r="H633">
        <v>21.9756</v>
      </c>
      <c r="I633">
        <v>87.229200000000006</v>
      </c>
      <c r="J633">
        <v>0.86709899999999995</v>
      </c>
      <c r="K633">
        <v>4007</v>
      </c>
      <c r="L633">
        <v>18236</v>
      </c>
      <c r="M633" t="s">
        <v>187</v>
      </c>
    </row>
    <row r="634" spans="1:13" x14ac:dyDescent="0.25">
      <c r="A634" t="s">
        <v>83</v>
      </c>
      <c r="B634">
        <v>112</v>
      </c>
      <c r="C634">
        <v>74.506399999999999</v>
      </c>
      <c r="D634">
        <v>7.3752500000000003</v>
      </c>
      <c r="E634">
        <v>11.1656</v>
      </c>
      <c r="F634">
        <v>37.609200000000001</v>
      </c>
      <c r="G634">
        <v>95.24</v>
      </c>
      <c r="H634">
        <v>22.048300000000001</v>
      </c>
      <c r="I634">
        <v>86.200100000000006</v>
      </c>
      <c r="J634">
        <v>0.903806</v>
      </c>
      <c r="K634">
        <v>4190</v>
      </c>
      <c r="L634">
        <v>19008</v>
      </c>
      <c r="M634" t="s">
        <v>187</v>
      </c>
    </row>
    <row r="635" spans="1:13" x14ac:dyDescent="0.25">
      <c r="A635" t="s">
        <v>97</v>
      </c>
      <c r="B635">
        <v>112</v>
      </c>
      <c r="C635">
        <v>77.537400000000005</v>
      </c>
      <c r="D635">
        <v>6.1616200000000001</v>
      </c>
      <c r="E635">
        <v>8.3785900000000009</v>
      </c>
      <c r="F635">
        <v>52.944200000000002</v>
      </c>
      <c r="G635">
        <v>99.481499999999997</v>
      </c>
      <c r="H635">
        <v>20.626200000000001</v>
      </c>
      <c r="I635">
        <v>88.278400000000005</v>
      </c>
      <c r="J635">
        <v>1.0193300000000001</v>
      </c>
      <c r="K635">
        <v>4421</v>
      </c>
      <c r="L635">
        <v>21437</v>
      </c>
      <c r="M635" t="s">
        <v>187</v>
      </c>
    </row>
    <row r="636" spans="1:13" x14ac:dyDescent="0.25">
      <c r="A636" t="s">
        <v>3</v>
      </c>
      <c r="B636">
        <v>112</v>
      </c>
      <c r="C636">
        <v>70.985100000000003</v>
      </c>
      <c r="D636">
        <v>7.1338499999999998</v>
      </c>
      <c r="E636">
        <v>16.912199999999999</v>
      </c>
      <c r="F636">
        <v>24.888100000000001</v>
      </c>
      <c r="G636">
        <v>89.591800000000006</v>
      </c>
      <c r="H636">
        <v>21.8886</v>
      </c>
      <c r="I636">
        <v>81.127499999999998</v>
      </c>
      <c r="J636">
        <v>1.01766</v>
      </c>
      <c r="K636">
        <v>4684</v>
      </c>
      <c r="L636">
        <v>21402</v>
      </c>
      <c r="M636" t="s">
        <v>187</v>
      </c>
    </row>
    <row r="637" spans="1:13" x14ac:dyDescent="0.25">
      <c r="A637" t="s">
        <v>63</v>
      </c>
      <c r="B637">
        <v>112</v>
      </c>
      <c r="C637">
        <v>73.706400000000002</v>
      </c>
      <c r="D637">
        <v>5.0392999999999999</v>
      </c>
      <c r="E637">
        <v>27.1389</v>
      </c>
      <c r="F637">
        <v>34.467799999999997</v>
      </c>
      <c r="G637">
        <v>94.024900000000002</v>
      </c>
      <c r="H637">
        <v>16.047499999999999</v>
      </c>
      <c r="I637">
        <v>81.610500000000002</v>
      </c>
      <c r="J637">
        <v>2.3953000000000002</v>
      </c>
      <c r="K637">
        <v>8084</v>
      </c>
      <c r="L637">
        <v>50375</v>
      </c>
      <c r="M637" t="s">
        <v>187</v>
      </c>
    </row>
    <row r="638" spans="1:13" x14ac:dyDescent="0.25">
      <c r="A638" t="s">
        <v>16</v>
      </c>
      <c r="B638">
        <v>112</v>
      </c>
      <c r="C638">
        <v>72.851200000000006</v>
      </c>
      <c r="D638">
        <v>7.9128699999999998</v>
      </c>
      <c r="E638">
        <v>27.775200000000002</v>
      </c>
      <c r="F638">
        <v>36.931699999999999</v>
      </c>
      <c r="G638">
        <v>91.112099999999998</v>
      </c>
      <c r="H638">
        <v>16.231300000000001</v>
      </c>
      <c r="I638">
        <v>81.668099999999995</v>
      </c>
      <c r="J638">
        <v>2.3695200000000001</v>
      </c>
      <c r="K638">
        <v>8088</v>
      </c>
      <c r="L638">
        <v>49833</v>
      </c>
      <c r="M638" t="s">
        <v>187</v>
      </c>
    </row>
    <row r="639" spans="1:13" x14ac:dyDescent="0.25">
      <c r="A639" t="s">
        <v>64</v>
      </c>
      <c r="B639">
        <v>112</v>
      </c>
      <c r="C639">
        <v>56.0901</v>
      </c>
      <c r="D639">
        <v>37.270299999999999</v>
      </c>
      <c r="E639">
        <v>45.631100000000004</v>
      </c>
      <c r="F639">
        <v>41.547899999999998</v>
      </c>
      <c r="G639">
        <v>71.438400000000001</v>
      </c>
      <c r="H639">
        <v>34.856099999999998</v>
      </c>
      <c r="I639">
        <v>74.204700000000003</v>
      </c>
      <c r="J639">
        <v>0.40363100000000002</v>
      </c>
      <c r="K639">
        <v>2958</v>
      </c>
      <c r="L639">
        <v>8488</v>
      </c>
      <c r="M639" t="s">
        <v>187</v>
      </c>
    </row>
    <row r="640" spans="1:13" x14ac:dyDescent="0.25">
      <c r="A640" t="s">
        <v>24</v>
      </c>
      <c r="B640">
        <v>112</v>
      </c>
      <c r="C640">
        <v>52.583199999999998</v>
      </c>
      <c r="D640">
        <v>39.765999999999998</v>
      </c>
      <c r="E640">
        <v>47.253599999999999</v>
      </c>
      <c r="F640">
        <v>39.6569</v>
      </c>
      <c r="G640">
        <v>68.404799999999994</v>
      </c>
      <c r="H640">
        <v>38.995800000000003</v>
      </c>
      <c r="I640">
        <v>78.631299999999996</v>
      </c>
      <c r="J640">
        <v>0.32797599999999999</v>
      </c>
      <c r="K640">
        <v>2689</v>
      </c>
      <c r="L640">
        <v>6897</v>
      </c>
      <c r="M640" t="s">
        <v>187</v>
      </c>
    </row>
    <row r="641" spans="1:14" x14ac:dyDescent="0.25">
      <c r="A641" t="s">
        <v>185</v>
      </c>
      <c r="B641">
        <v>112</v>
      </c>
      <c r="C641">
        <v>71.488900000000001</v>
      </c>
      <c r="D641">
        <v>29.497399999999999</v>
      </c>
      <c r="E641">
        <v>9.5729900000000008</v>
      </c>
      <c r="F641">
        <v>38.246000000000002</v>
      </c>
      <c r="G641">
        <v>85.930899999999994</v>
      </c>
      <c r="H641">
        <v>18.474</v>
      </c>
      <c r="I641">
        <v>81.003200000000007</v>
      </c>
      <c r="J641">
        <v>1.6689000000000001</v>
      </c>
      <c r="K641">
        <v>6484</v>
      </c>
      <c r="L641">
        <v>35098</v>
      </c>
      <c r="M641" t="s">
        <v>187</v>
      </c>
    </row>
    <row r="642" spans="1:14" x14ac:dyDescent="0.25">
      <c r="A642" t="s">
        <v>181</v>
      </c>
      <c r="B642">
        <v>112</v>
      </c>
      <c r="C642">
        <v>71.556899999999999</v>
      </c>
      <c r="D642">
        <v>26.1463</v>
      </c>
      <c r="E642">
        <v>16.0258</v>
      </c>
      <c r="F642">
        <v>30.780799999999999</v>
      </c>
      <c r="G642">
        <v>78.003399999999999</v>
      </c>
      <c r="H642">
        <v>18.6084</v>
      </c>
      <c r="I642">
        <v>82.433700000000002</v>
      </c>
      <c r="J642">
        <v>1.62991</v>
      </c>
      <c r="K642">
        <v>6378</v>
      </c>
      <c r="L642">
        <v>34278</v>
      </c>
      <c r="M642" t="s">
        <v>187</v>
      </c>
    </row>
    <row r="643" spans="1:14" x14ac:dyDescent="0.25">
      <c r="A643" t="s">
        <v>186</v>
      </c>
      <c r="B643">
        <v>112</v>
      </c>
      <c r="C643">
        <v>76.314800000000005</v>
      </c>
      <c r="D643">
        <v>32.656399999999998</v>
      </c>
      <c r="E643">
        <v>7.6218500000000002</v>
      </c>
      <c r="F643">
        <v>47.505200000000002</v>
      </c>
      <c r="G643">
        <v>91.8279</v>
      </c>
      <c r="H643">
        <v>17.699400000000001</v>
      </c>
      <c r="I643">
        <v>87.792299999999997</v>
      </c>
      <c r="J643">
        <v>1.6653100000000001</v>
      </c>
      <c r="K643">
        <v>6198</v>
      </c>
      <c r="L643">
        <v>35023</v>
      </c>
      <c r="M643" t="s">
        <v>187</v>
      </c>
    </row>
    <row r="644" spans="1:14" x14ac:dyDescent="0.25">
      <c r="A644" t="s">
        <v>183</v>
      </c>
      <c r="B644">
        <v>112</v>
      </c>
      <c r="C644">
        <v>73.429000000000002</v>
      </c>
      <c r="D644">
        <v>27.3064</v>
      </c>
      <c r="E644">
        <v>15.538500000000001</v>
      </c>
      <c r="F644">
        <v>34.247700000000002</v>
      </c>
      <c r="G644">
        <v>89.256299999999996</v>
      </c>
      <c r="H644">
        <v>18.002500000000001</v>
      </c>
      <c r="I644">
        <v>84.682000000000002</v>
      </c>
      <c r="J644">
        <v>1.70946</v>
      </c>
      <c r="K644">
        <v>6472</v>
      </c>
      <c r="L644">
        <v>35951</v>
      </c>
      <c r="M644" t="s">
        <v>187</v>
      </c>
      <c r="N644">
        <f>SUM(L533:L644)</f>
        <v>2103055</v>
      </c>
    </row>
    <row r="645" spans="1:14" x14ac:dyDescent="0.25">
      <c r="A645" t="s">
        <v>157</v>
      </c>
      <c r="B645">
        <v>112</v>
      </c>
      <c r="C645">
        <v>75.597700000000003</v>
      </c>
      <c r="D645">
        <v>39.579300000000003</v>
      </c>
      <c r="E645">
        <v>1.14676</v>
      </c>
      <c r="F645">
        <v>39.180100000000003</v>
      </c>
      <c r="G645">
        <v>79.571200000000005</v>
      </c>
      <c r="H645">
        <v>18.125900000000001</v>
      </c>
      <c r="I645">
        <v>91.718100000000007</v>
      </c>
      <c r="J645">
        <v>1.77315</v>
      </c>
      <c r="K645">
        <v>6023</v>
      </c>
      <c r="L645">
        <v>33230</v>
      </c>
      <c r="M645" t="s">
        <v>148</v>
      </c>
    </row>
    <row r="646" spans="1:14" x14ac:dyDescent="0.25">
      <c r="A646" t="s">
        <v>180</v>
      </c>
      <c r="B646">
        <v>112</v>
      </c>
      <c r="C646">
        <v>74.617000000000004</v>
      </c>
      <c r="D646">
        <v>38.015799999999999</v>
      </c>
      <c r="E646">
        <v>14.1013</v>
      </c>
      <c r="F646">
        <v>37.236800000000002</v>
      </c>
      <c r="G646">
        <v>82.954700000000003</v>
      </c>
      <c r="H646">
        <v>18.631599999999999</v>
      </c>
      <c r="I646">
        <v>90.109800000000007</v>
      </c>
      <c r="J646">
        <v>1.67584</v>
      </c>
      <c r="K646">
        <v>5851</v>
      </c>
      <c r="L646">
        <v>31407</v>
      </c>
      <c r="M646" t="s">
        <v>148</v>
      </c>
    </row>
    <row r="647" spans="1:14" x14ac:dyDescent="0.25">
      <c r="A647" t="s">
        <v>159</v>
      </c>
      <c r="B647">
        <v>112</v>
      </c>
      <c r="C647">
        <v>82.438999999999993</v>
      </c>
      <c r="D647">
        <v>35.257800000000003</v>
      </c>
      <c r="E647">
        <v>12.370799999999999</v>
      </c>
      <c r="F647">
        <v>46.541899999999998</v>
      </c>
      <c r="G647">
        <v>84.123199999999997</v>
      </c>
      <c r="H647">
        <v>15.860300000000001</v>
      </c>
      <c r="I647">
        <v>94.883399999999995</v>
      </c>
      <c r="J647">
        <v>2.22566</v>
      </c>
      <c r="K647">
        <v>6615</v>
      </c>
      <c r="L647">
        <v>41711</v>
      </c>
      <c r="M647" t="s">
        <v>148</v>
      </c>
    </row>
    <row r="648" spans="1:14" x14ac:dyDescent="0.25">
      <c r="A648" t="s">
        <v>169</v>
      </c>
      <c r="B648">
        <v>112</v>
      </c>
      <c r="C648">
        <v>81.752399999999994</v>
      </c>
      <c r="D648">
        <v>37.148099999999999</v>
      </c>
      <c r="E648">
        <v>8.38626</v>
      </c>
      <c r="F648">
        <v>44.984099999999998</v>
      </c>
      <c r="G648">
        <v>85.621899999999997</v>
      </c>
      <c r="H648">
        <v>16.453900000000001</v>
      </c>
      <c r="I648">
        <v>95.667400000000001</v>
      </c>
      <c r="J648">
        <v>2.0269900000000001</v>
      </c>
      <c r="K648">
        <v>6250</v>
      </c>
      <c r="L648">
        <v>37988</v>
      </c>
      <c r="M648" t="s">
        <v>148</v>
      </c>
    </row>
    <row r="649" spans="1:14" x14ac:dyDescent="0.25">
      <c r="A649" t="s">
        <v>163</v>
      </c>
      <c r="B649">
        <v>112</v>
      </c>
      <c r="C649">
        <v>81.606399999999994</v>
      </c>
      <c r="D649">
        <v>32.0379</v>
      </c>
      <c r="E649">
        <v>14.649900000000001</v>
      </c>
      <c r="F649">
        <v>46.336599999999997</v>
      </c>
      <c r="G649">
        <v>82.287599999999998</v>
      </c>
      <c r="H649">
        <v>16.996200000000002</v>
      </c>
      <c r="I649">
        <v>95.1173</v>
      </c>
      <c r="J649">
        <v>1.84568</v>
      </c>
      <c r="K649">
        <v>5878</v>
      </c>
      <c r="L649">
        <v>34590</v>
      </c>
      <c r="M649" t="s">
        <v>148</v>
      </c>
    </row>
    <row r="650" spans="1:14" x14ac:dyDescent="0.25">
      <c r="A650" t="s">
        <v>167</v>
      </c>
      <c r="B650">
        <v>112</v>
      </c>
      <c r="C650">
        <v>84.414500000000004</v>
      </c>
      <c r="D650">
        <v>33.678800000000003</v>
      </c>
      <c r="E650">
        <v>4.3218199999999998</v>
      </c>
      <c r="F650">
        <v>44.472499999999997</v>
      </c>
      <c r="G650">
        <v>86.5672</v>
      </c>
      <c r="H650">
        <v>16.317</v>
      </c>
      <c r="I650">
        <v>95.2136</v>
      </c>
      <c r="J650">
        <v>1.9494</v>
      </c>
      <c r="K650">
        <v>5961</v>
      </c>
      <c r="L650">
        <v>36533</v>
      </c>
      <c r="M650" t="s">
        <v>148</v>
      </c>
    </row>
    <row r="651" spans="1:14" x14ac:dyDescent="0.25">
      <c r="A651" t="s">
        <v>26</v>
      </c>
      <c r="B651">
        <v>112</v>
      </c>
      <c r="C651">
        <v>66.571399999999997</v>
      </c>
      <c r="D651">
        <v>21.411000000000001</v>
      </c>
      <c r="E651">
        <v>25.276399999999999</v>
      </c>
      <c r="F651">
        <v>35.779499999999999</v>
      </c>
      <c r="G651">
        <v>83.552999999999997</v>
      </c>
      <c r="H651">
        <v>24.796299999999999</v>
      </c>
      <c r="I651">
        <v>71.153300000000002</v>
      </c>
      <c r="J651">
        <v>0.89314700000000002</v>
      </c>
      <c r="K651">
        <v>4150</v>
      </c>
      <c r="L651">
        <v>16738</v>
      </c>
      <c r="M651" t="s">
        <v>148</v>
      </c>
    </row>
    <row r="652" spans="1:14" x14ac:dyDescent="0.25">
      <c r="A652" t="s">
        <v>86</v>
      </c>
      <c r="B652">
        <v>112</v>
      </c>
      <c r="C652">
        <v>67.009799999999998</v>
      </c>
      <c r="D652">
        <v>34.996000000000002</v>
      </c>
      <c r="E652">
        <v>27.694900000000001</v>
      </c>
      <c r="F652">
        <v>26.3932</v>
      </c>
      <c r="G652">
        <v>80.832599999999999</v>
      </c>
      <c r="H652">
        <v>22.247900000000001</v>
      </c>
      <c r="I652">
        <v>67.668199999999999</v>
      </c>
      <c r="J652">
        <v>1.2204299999999999</v>
      </c>
      <c r="K652">
        <v>5088</v>
      </c>
      <c r="L652">
        <v>22872</v>
      </c>
      <c r="M652" t="s">
        <v>148</v>
      </c>
    </row>
    <row r="653" spans="1:14" x14ac:dyDescent="0.25">
      <c r="A653" t="s">
        <v>27</v>
      </c>
      <c r="B653">
        <v>112</v>
      </c>
      <c r="C653">
        <v>79.053799999999995</v>
      </c>
      <c r="D653">
        <v>12.4483</v>
      </c>
      <c r="E653">
        <v>25.736699999999999</v>
      </c>
      <c r="F653">
        <v>40.021299999999997</v>
      </c>
      <c r="G653">
        <v>94.177099999999996</v>
      </c>
      <c r="H653">
        <v>24.973299999999998</v>
      </c>
      <c r="I653">
        <v>86.599199999999996</v>
      </c>
      <c r="J653">
        <v>0.61998799999999998</v>
      </c>
      <c r="K653">
        <v>2901</v>
      </c>
      <c r="L653">
        <v>11619</v>
      </c>
      <c r="M653" t="s">
        <v>148</v>
      </c>
    </row>
    <row r="654" spans="1:14" x14ac:dyDescent="0.25">
      <c r="A654" t="s">
        <v>4</v>
      </c>
      <c r="B654">
        <v>112</v>
      </c>
      <c r="C654">
        <v>76.284999999999997</v>
      </c>
      <c r="D654">
        <v>23.709399999999999</v>
      </c>
      <c r="E654">
        <v>26.302399999999999</v>
      </c>
      <c r="F654">
        <v>34.832299999999996</v>
      </c>
      <c r="G654">
        <v>88.466700000000003</v>
      </c>
      <c r="H654">
        <v>24.159500000000001</v>
      </c>
      <c r="I654">
        <v>83.938599999999994</v>
      </c>
      <c r="J654">
        <v>0.73538300000000001</v>
      </c>
      <c r="K654">
        <v>3329</v>
      </c>
      <c r="L654">
        <v>13781</v>
      </c>
      <c r="M654" t="s">
        <v>148</v>
      </c>
    </row>
    <row r="655" spans="1:14" x14ac:dyDescent="0.25">
      <c r="A655" t="s">
        <v>28</v>
      </c>
      <c r="B655">
        <v>112</v>
      </c>
      <c r="C655">
        <v>58.738300000000002</v>
      </c>
      <c r="D655">
        <v>37.346600000000002</v>
      </c>
      <c r="E655">
        <v>40.095199999999998</v>
      </c>
      <c r="F655">
        <v>34.8872</v>
      </c>
      <c r="G655">
        <v>60.592799999999997</v>
      </c>
      <c r="H655">
        <v>26.965399999999999</v>
      </c>
      <c r="I655">
        <v>74.406000000000006</v>
      </c>
      <c r="J655">
        <v>0.89206300000000005</v>
      </c>
      <c r="K655">
        <v>4508</v>
      </c>
      <c r="L655">
        <v>16718</v>
      </c>
      <c r="M655" t="s">
        <v>148</v>
      </c>
    </row>
    <row r="656" spans="1:14" x14ac:dyDescent="0.25">
      <c r="A656" t="s">
        <v>13</v>
      </c>
      <c r="B656">
        <v>112</v>
      </c>
      <c r="C656">
        <v>59.653300000000002</v>
      </c>
      <c r="D656">
        <v>50.421300000000002</v>
      </c>
      <c r="E656">
        <v>28.288499999999999</v>
      </c>
      <c r="F656">
        <v>34.638800000000003</v>
      </c>
      <c r="G656">
        <v>54.098700000000001</v>
      </c>
      <c r="H656">
        <v>26.821100000000001</v>
      </c>
      <c r="I656">
        <v>71.939899999999994</v>
      </c>
      <c r="J656">
        <v>0.87893600000000005</v>
      </c>
      <c r="K656">
        <v>4418</v>
      </c>
      <c r="L656">
        <v>16472</v>
      </c>
      <c r="M656" t="s">
        <v>148</v>
      </c>
    </row>
    <row r="657" spans="1:13" x14ac:dyDescent="0.25">
      <c r="A657" t="s">
        <v>29</v>
      </c>
      <c r="B657">
        <v>112</v>
      </c>
      <c r="C657">
        <v>57.010899999999999</v>
      </c>
      <c r="D657">
        <v>38.5822</v>
      </c>
      <c r="E657">
        <v>33.320700000000002</v>
      </c>
      <c r="F657">
        <v>27.728300000000001</v>
      </c>
      <c r="G657">
        <v>66.571100000000001</v>
      </c>
      <c r="H657">
        <v>28.696899999999999</v>
      </c>
      <c r="I657">
        <v>63.3996</v>
      </c>
      <c r="J657">
        <v>0.78566499999999995</v>
      </c>
      <c r="K657">
        <v>4225</v>
      </c>
      <c r="L657">
        <v>14724</v>
      </c>
      <c r="M657" t="s">
        <v>148</v>
      </c>
    </row>
    <row r="658" spans="1:13" x14ac:dyDescent="0.25">
      <c r="A658" t="s">
        <v>21</v>
      </c>
      <c r="B658">
        <v>112</v>
      </c>
      <c r="C658">
        <v>58.796500000000002</v>
      </c>
      <c r="D658">
        <v>22.176600000000001</v>
      </c>
      <c r="E658">
        <v>38.975900000000003</v>
      </c>
      <c r="F658">
        <v>32.278599999999997</v>
      </c>
      <c r="G658">
        <v>77.4893</v>
      </c>
      <c r="H658">
        <v>36.517600000000002</v>
      </c>
      <c r="I658">
        <v>74.015600000000006</v>
      </c>
      <c r="J658">
        <v>0.35846600000000001</v>
      </c>
      <c r="K658">
        <v>2453</v>
      </c>
      <c r="L658">
        <v>6718</v>
      </c>
      <c r="M658" t="s">
        <v>148</v>
      </c>
    </row>
    <row r="659" spans="1:13" x14ac:dyDescent="0.25">
      <c r="A659" t="s">
        <v>31</v>
      </c>
      <c r="B659">
        <v>112</v>
      </c>
      <c r="C659">
        <v>68.9161</v>
      </c>
      <c r="D659">
        <v>21.174800000000001</v>
      </c>
      <c r="E659">
        <v>46.610300000000002</v>
      </c>
      <c r="F659">
        <v>37.49</v>
      </c>
      <c r="G659">
        <v>80.812100000000001</v>
      </c>
      <c r="H659">
        <v>26.1267</v>
      </c>
      <c r="I659">
        <v>88.612399999999994</v>
      </c>
      <c r="J659">
        <v>0.71246299999999996</v>
      </c>
      <c r="K659">
        <v>3488</v>
      </c>
      <c r="L659">
        <v>13352</v>
      </c>
      <c r="M659" t="s">
        <v>148</v>
      </c>
    </row>
    <row r="660" spans="1:13" x14ac:dyDescent="0.25">
      <c r="A660" t="s">
        <v>34</v>
      </c>
      <c r="B660">
        <v>112</v>
      </c>
      <c r="C660">
        <v>65.812200000000004</v>
      </c>
      <c r="D660">
        <v>38.775599999999997</v>
      </c>
      <c r="E660">
        <v>31.8401</v>
      </c>
      <c r="F660">
        <v>32.600200000000001</v>
      </c>
      <c r="G660">
        <v>64.996499999999997</v>
      </c>
      <c r="H660">
        <v>26.861899999999999</v>
      </c>
      <c r="I660">
        <v>82.143100000000004</v>
      </c>
      <c r="J660">
        <v>0.71884000000000003</v>
      </c>
      <c r="K660">
        <v>3618</v>
      </c>
      <c r="L660">
        <v>13471</v>
      </c>
      <c r="M660" t="s">
        <v>148</v>
      </c>
    </row>
    <row r="661" spans="1:13" x14ac:dyDescent="0.25">
      <c r="A661" t="s">
        <v>33</v>
      </c>
      <c r="B661">
        <v>112</v>
      </c>
      <c r="C661">
        <v>68.273300000000006</v>
      </c>
      <c r="D661">
        <v>22.924800000000001</v>
      </c>
      <c r="E661">
        <v>47.506900000000002</v>
      </c>
      <c r="F661">
        <v>40.766100000000002</v>
      </c>
      <c r="G661">
        <v>77.368600000000001</v>
      </c>
      <c r="H661">
        <v>24.3474</v>
      </c>
      <c r="I661">
        <v>86.921300000000002</v>
      </c>
      <c r="J661">
        <v>0.89701399999999998</v>
      </c>
      <c r="K661">
        <v>4093</v>
      </c>
      <c r="L661">
        <v>16811</v>
      </c>
      <c r="M661" t="s">
        <v>148</v>
      </c>
    </row>
    <row r="662" spans="1:13" x14ac:dyDescent="0.25">
      <c r="A662" t="s">
        <v>53</v>
      </c>
      <c r="B662">
        <v>112</v>
      </c>
      <c r="C662">
        <v>66.926900000000003</v>
      </c>
      <c r="D662">
        <v>45.445099999999996</v>
      </c>
      <c r="E662">
        <v>28.057500000000001</v>
      </c>
      <c r="F662">
        <v>35.829000000000001</v>
      </c>
      <c r="G662">
        <v>72.571600000000004</v>
      </c>
      <c r="H662">
        <v>23.613700000000001</v>
      </c>
      <c r="I662">
        <v>82.384399999999999</v>
      </c>
      <c r="J662">
        <v>1.02321</v>
      </c>
      <c r="K662">
        <v>4528</v>
      </c>
      <c r="L662">
        <v>19176</v>
      </c>
      <c r="M662" t="s">
        <v>148</v>
      </c>
    </row>
    <row r="663" spans="1:13" x14ac:dyDescent="0.25">
      <c r="A663" t="s">
        <v>35</v>
      </c>
      <c r="B663">
        <v>112</v>
      </c>
      <c r="C663">
        <v>75.507599999999996</v>
      </c>
      <c r="D663">
        <v>41.659199999999998</v>
      </c>
      <c r="E663">
        <v>12.9878</v>
      </c>
      <c r="F663">
        <v>41.7926</v>
      </c>
      <c r="G663">
        <v>80.846500000000006</v>
      </c>
      <c r="H663">
        <v>33.994599999999998</v>
      </c>
      <c r="I663">
        <v>93.274500000000003</v>
      </c>
      <c r="J663">
        <v>0.269432</v>
      </c>
      <c r="K663">
        <v>1716</v>
      </c>
      <c r="L663">
        <v>5049</v>
      </c>
      <c r="M663" t="s">
        <v>148</v>
      </c>
    </row>
    <row r="664" spans="1:13" x14ac:dyDescent="0.25">
      <c r="A664" t="s">
        <v>89</v>
      </c>
      <c r="B664">
        <v>112</v>
      </c>
      <c r="C664">
        <v>74.701400000000007</v>
      </c>
      <c r="D664">
        <v>23.940899999999999</v>
      </c>
      <c r="E664">
        <v>18.785399999999999</v>
      </c>
      <c r="F664">
        <v>37.773400000000002</v>
      </c>
      <c r="G664">
        <v>86.563999999999993</v>
      </c>
      <c r="H664">
        <v>31.505500000000001</v>
      </c>
      <c r="I664">
        <v>85.460099999999997</v>
      </c>
      <c r="J664">
        <v>0.34581299999999998</v>
      </c>
      <c r="K664">
        <v>2041</v>
      </c>
      <c r="L664">
        <v>6480</v>
      </c>
      <c r="M664" t="s">
        <v>148</v>
      </c>
    </row>
    <row r="665" spans="1:13" x14ac:dyDescent="0.25">
      <c r="A665" t="s">
        <v>37</v>
      </c>
      <c r="B665">
        <v>112</v>
      </c>
      <c r="C665">
        <v>75.499099999999999</v>
      </c>
      <c r="D665">
        <v>25.942499999999999</v>
      </c>
      <c r="E665">
        <v>29.727699999999999</v>
      </c>
      <c r="F665">
        <v>37.658299999999997</v>
      </c>
      <c r="G665">
        <v>86.622200000000007</v>
      </c>
      <c r="H665">
        <v>28.570599999999999</v>
      </c>
      <c r="I665">
        <v>87.509600000000006</v>
      </c>
      <c r="J665">
        <v>0.45395600000000003</v>
      </c>
      <c r="K665">
        <v>2430</v>
      </c>
      <c r="L665">
        <v>8507</v>
      </c>
      <c r="M665" t="s">
        <v>148</v>
      </c>
    </row>
    <row r="666" spans="1:13" x14ac:dyDescent="0.25">
      <c r="A666" t="s">
        <v>6</v>
      </c>
      <c r="B666">
        <v>112</v>
      </c>
      <c r="C666">
        <v>76.576899999999995</v>
      </c>
      <c r="D666">
        <v>14.436999999999999</v>
      </c>
      <c r="E666">
        <v>31.332899999999999</v>
      </c>
      <c r="F666">
        <v>36.0075</v>
      </c>
      <c r="G666">
        <v>89.229399999999998</v>
      </c>
      <c r="H666">
        <v>27.650400000000001</v>
      </c>
      <c r="I666">
        <v>87.381799999999998</v>
      </c>
      <c r="J666">
        <v>0.48680699999999999</v>
      </c>
      <c r="K666">
        <v>2522</v>
      </c>
      <c r="L666">
        <v>9123</v>
      </c>
      <c r="M666" t="s">
        <v>148</v>
      </c>
    </row>
    <row r="667" spans="1:13" x14ac:dyDescent="0.25">
      <c r="A667" t="s">
        <v>38</v>
      </c>
      <c r="B667">
        <v>112</v>
      </c>
      <c r="C667">
        <v>74.384799999999998</v>
      </c>
      <c r="D667">
        <v>21.0806</v>
      </c>
      <c r="E667">
        <v>21.597300000000001</v>
      </c>
      <c r="F667">
        <v>39.642099999999999</v>
      </c>
      <c r="G667">
        <v>85.121200000000002</v>
      </c>
      <c r="H667">
        <v>31.733599999999999</v>
      </c>
      <c r="I667">
        <v>89.736599999999996</v>
      </c>
      <c r="J667">
        <v>0.34129700000000002</v>
      </c>
      <c r="K667">
        <v>2029</v>
      </c>
      <c r="L667">
        <v>6396</v>
      </c>
      <c r="M667" t="s">
        <v>148</v>
      </c>
    </row>
    <row r="668" spans="1:13" x14ac:dyDescent="0.25">
      <c r="A668" t="s">
        <v>15</v>
      </c>
      <c r="B668">
        <v>112</v>
      </c>
      <c r="C668">
        <v>71.793199999999999</v>
      </c>
      <c r="D668">
        <v>5.9896900000000004</v>
      </c>
      <c r="E668">
        <v>38.718400000000003</v>
      </c>
      <c r="F668">
        <v>34.637799999999999</v>
      </c>
      <c r="G668">
        <v>91.862700000000004</v>
      </c>
      <c r="H668">
        <v>32.7211</v>
      </c>
      <c r="I668">
        <v>88.106999999999999</v>
      </c>
      <c r="J668">
        <v>0.33420100000000003</v>
      </c>
      <c r="K668">
        <v>2049</v>
      </c>
      <c r="L668">
        <v>6263</v>
      </c>
      <c r="M668" t="s">
        <v>148</v>
      </c>
    </row>
    <row r="669" spans="1:13" x14ac:dyDescent="0.25">
      <c r="A669" t="s">
        <v>41</v>
      </c>
      <c r="B669">
        <v>112</v>
      </c>
      <c r="C669">
        <v>80.187100000000001</v>
      </c>
      <c r="D669">
        <v>13.724</v>
      </c>
      <c r="E669">
        <v>12.494400000000001</v>
      </c>
      <c r="F669">
        <v>39.677300000000002</v>
      </c>
      <c r="G669">
        <v>93.540300000000002</v>
      </c>
      <c r="H669">
        <v>24.5274</v>
      </c>
      <c r="I669">
        <v>88.3977</v>
      </c>
      <c r="J669">
        <v>0.63605400000000001</v>
      </c>
      <c r="K669">
        <v>2923</v>
      </c>
      <c r="L669">
        <v>11920</v>
      </c>
      <c r="M669" t="s">
        <v>148</v>
      </c>
    </row>
    <row r="670" spans="1:13" x14ac:dyDescent="0.25">
      <c r="A670" t="s">
        <v>73</v>
      </c>
      <c r="B670">
        <v>112</v>
      </c>
      <c r="C670">
        <v>79.074399999999997</v>
      </c>
      <c r="D670">
        <v>27.7959</v>
      </c>
      <c r="E670">
        <v>13.9587</v>
      </c>
      <c r="F670">
        <v>45.103499999999997</v>
      </c>
      <c r="G670">
        <v>92.016900000000007</v>
      </c>
      <c r="H670">
        <v>28.248799999999999</v>
      </c>
      <c r="I670">
        <v>89.871300000000005</v>
      </c>
      <c r="J670">
        <v>0.42814099999999999</v>
      </c>
      <c r="K670">
        <v>2266</v>
      </c>
      <c r="L670">
        <v>8023</v>
      </c>
      <c r="M670" t="s">
        <v>148</v>
      </c>
    </row>
    <row r="671" spans="1:13" x14ac:dyDescent="0.25">
      <c r="A671" t="s">
        <v>43</v>
      </c>
      <c r="B671">
        <v>112</v>
      </c>
      <c r="C671">
        <v>74.878900000000002</v>
      </c>
      <c r="D671">
        <v>3.7455699999999998</v>
      </c>
      <c r="E671">
        <v>2.3744999999999998</v>
      </c>
      <c r="F671">
        <v>31.6571</v>
      </c>
      <c r="G671">
        <v>98.548699999999997</v>
      </c>
      <c r="H671">
        <v>26.337</v>
      </c>
      <c r="I671">
        <v>84.558199999999999</v>
      </c>
      <c r="J671">
        <v>0.58916800000000003</v>
      </c>
      <c r="K671">
        <v>2908</v>
      </c>
      <c r="L671">
        <v>11041</v>
      </c>
      <c r="M671" t="s">
        <v>148</v>
      </c>
    </row>
    <row r="672" spans="1:13" x14ac:dyDescent="0.25">
      <c r="A672" t="s">
        <v>93</v>
      </c>
      <c r="B672">
        <v>112</v>
      </c>
      <c r="C672">
        <v>70.356700000000004</v>
      </c>
      <c r="D672">
        <v>15.2484</v>
      </c>
      <c r="E672">
        <v>14.2639</v>
      </c>
      <c r="F672">
        <v>32.692799999999998</v>
      </c>
      <c r="G672">
        <v>96.916799999999995</v>
      </c>
      <c r="H672">
        <v>26.792999999999999</v>
      </c>
      <c r="I672">
        <v>79.636600000000001</v>
      </c>
      <c r="J672">
        <v>0.63384399999999996</v>
      </c>
      <c r="K672">
        <v>3182</v>
      </c>
      <c r="L672">
        <v>11878</v>
      </c>
      <c r="M672" t="s">
        <v>148</v>
      </c>
    </row>
    <row r="673" spans="1:13" x14ac:dyDescent="0.25">
      <c r="A673" t="s">
        <v>44</v>
      </c>
      <c r="B673">
        <v>112</v>
      </c>
      <c r="C673">
        <v>71.083100000000002</v>
      </c>
      <c r="D673">
        <v>1.4375599999999999</v>
      </c>
      <c r="E673">
        <v>22.398800000000001</v>
      </c>
      <c r="F673">
        <v>34.301200000000001</v>
      </c>
      <c r="G673">
        <v>95.298199999999994</v>
      </c>
      <c r="H673">
        <v>29.075700000000001</v>
      </c>
      <c r="I673">
        <v>76.831100000000006</v>
      </c>
      <c r="J673">
        <v>0.48588700000000001</v>
      </c>
      <c r="K673">
        <v>2647</v>
      </c>
      <c r="L673">
        <v>9106</v>
      </c>
      <c r="M673" t="s">
        <v>148</v>
      </c>
    </row>
    <row r="674" spans="1:13" x14ac:dyDescent="0.25">
      <c r="A674" t="s">
        <v>10</v>
      </c>
      <c r="B674">
        <v>112</v>
      </c>
      <c r="C674">
        <v>67.9863</v>
      </c>
      <c r="D674">
        <v>16.4755</v>
      </c>
      <c r="E674">
        <v>13.2523</v>
      </c>
      <c r="F674">
        <v>29.919799999999999</v>
      </c>
      <c r="G674">
        <v>98.203100000000006</v>
      </c>
      <c r="H674">
        <v>28.7577</v>
      </c>
      <c r="I674">
        <v>75.197199999999995</v>
      </c>
      <c r="J674">
        <v>0.54897499999999999</v>
      </c>
      <c r="K674">
        <v>2958</v>
      </c>
      <c r="L674">
        <v>10288</v>
      </c>
      <c r="M674" t="s">
        <v>148</v>
      </c>
    </row>
    <row r="675" spans="1:13" x14ac:dyDescent="0.25">
      <c r="A675" t="s">
        <v>45</v>
      </c>
      <c r="B675">
        <v>112</v>
      </c>
      <c r="C675">
        <v>73.722999999999999</v>
      </c>
      <c r="D675">
        <v>6.8468</v>
      </c>
      <c r="E675">
        <v>25.125499999999999</v>
      </c>
      <c r="F675">
        <v>31.4621</v>
      </c>
      <c r="G675">
        <v>91.912000000000006</v>
      </c>
      <c r="H675">
        <v>23.457000000000001</v>
      </c>
      <c r="I675">
        <v>86.0929</v>
      </c>
      <c r="J675">
        <v>0.86026400000000003</v>
      </c>
      <c r="K675">
        <v>3781</v>
      </c>
      <c r="L675">
        <v>16122</v>
      </c>
      <c r="M675" t="s">
        <v>148</v>
      </c>
    </row>
    <row r="676" spans="1:13" x14ac:dyDescent="0.25">
      <c r="A676" t="s">
        <v>19</v>
      </c>
      <c r="B676">
        <v>112</v>
      </c>
      <c r="C676">
        <v>73.174999999999997</v>
      </c>
      <c r="D676">
        <v>4.9714299999999998</v>
      </c>
      <c r="E676">
        <v>35.1922</v>
      </c>
      <c r="F676">
        <v>36.165500000000002</v>
      </c>
      <c r="G676">
        <v>94.716499999999996</v>
      </c>
      <c r="H676">
        <v>24.258199999999999</v>
      </c>
      <c r="I676">
        <v>82.761899999999997</v>
      </c>
      <c r="J676">
        <v>0.78950399999999998</v>
      </c>
      <c r="K676">
        <v>3589</v>
      </c>
      <c r="L676">
        <v>14796</v>
      </c>
      <c r="M676" t="s">
        <v>148</v>
      </c>
    </row>
    <row r="677" spans="1:13" x14ac:dyDescent="0.25">
      <c r="A677" t="s">
        <v>47</v>
      </c>
      <c r="B677">
        <v>112</v>
      </c>
      <c r="C677">
        <v>73.777299999999997</v>
      </c>
      <c r="D677">
        <v>5.4433100000000003</v>
      </c>
      <c r="E677">
        <v>43.175899999999999</v>
      </c>
      <c r="F677">
        <v>44.262099999999997</v>
      </c>
      <c r="G677">
        <v>88.522099999999995</v>
      </c>
      <c r="H677">
        <v>24.1999</v>
      </c>
      <c r="I677">
        <v>87.567999999999998</v>
      </c>
      <c r="J677">
        <v>0.7823</v>
      </c>
      <c r="K677">
        <v>3547</v>
      </c>
      <c r="L677">
        <v>14661</v>
      </c>
      <c r="M677" t="s">
        <v>148</v>
      </c>
    </row>
    <row r="678" spans="1:13" x14ac:dyDescent="0.25">
      <c r="A678" t="s">
        <v>30</v>
      </c>
      <c r="B678">
        <v>112</v>
      </c>
      <c r="C678">
        <v>72.607500000000002</v>
      </c>
      <c r="D678">
        <v>28.425899999999999</v>
      </c>
      <c r="E678">
        <v>29.321899999999999</v>
      </c>
      <c r="F678">
        <v>37.948500000000003</v>
      </c>
      <c r="G678">
        <v>92.726900000000001</v>
      </c>
      <c r="H678">
        <v>25.513300000000001</v>
      </c>
      <c r="I678">
        <v>87.331199999999995</v>
      </c>
      <c r="J678">
        <v>0.689276</v>
      </c>
      <c r="K678">
        <v>3295</v>
      </c>
      <c r="L678">
        <v>12917</v>
      </c>
      <c r="M678" t="s">
        <v>148</v>
      </c>
    </row>
    <row r="679" spans="1:13" x14ac:dyDescent="0.25">
      <c r="A679" t="s">
        <v>50</v>
      </c>
      <c r="B679">
        <v>112</v>
      </c>
      <c r="C679">
        <v>66.556399999999996</v>
      </c>
      <c r="D679">
        <v>30.7028</v>
      </c>
      <c r="E679">
        <v>39.0779</v>
      </c>
      <c r="F679">
        <v>30.3705</v>
      </c>
      <c r="G679">
        <v>75.765500000000003</v>
      </c>
      <c r="H679">
        <v>35.415900000000001</v>
      </c>
      <c r="I679">
        <v>83.332400000000007</v>
      </c>
      <c r="J679">
        <v>0.30667800000000001</v>
      </c>
      <c r="K679">
        <v>2035</v>
      </c>
      <c r="L679">
        <v>5747</v>
      </c>
      <c r="M679" t="s">
        <v>148</v>
      </c>
    </row>
    <row r="680" spans="1:13" x14ac:dyDescent="0.25">
      <c r="A680" t="s">
        <v>40</v>
      </c>
      <c r="B680">
        <v>112</v>
      </c>
      <c r="C680">
        <v>63.198099999999997</v>
      </c>
      <c r="D680">
        <v>41.726199999999999</v>
      </c>
      <c r="E680">
        <v>18.322800000000001</v>
      </c>
      <c r="F680">
        <v>32.609400000000001</v>
      </c>
      <c r="G680">
        <v>82.266000000000005</v>
      </c>
      <c r="H680">
        <v>35.494799999999998</v>
      </c>
      <c r="I680">
        <v>74.621700000000004</v>
      </c>
      <c r="J680">
        <v>0.33787400000000001</v>
      </c>
      <c r="K680">
        <v>2247</v>
      </c>
      <c r="L680">
        <v>6332</v>
      </c>
      <c r="M680" t="s">
        <v>148</v>
      </c>
    </row>
    <row r="681" spans="1:13" x14ac:dyDescent="0.25">
      <c r="A681" t="s">
        <v>51</v>
      </c>
      <c r="B681">
        <v>112</v>
      </c>
      <c r="C681">
        <v>75.041499999999999</v>
      </c>
      <c r="D681">
        <v>28.1249</v>
      </c>
      <c r="E681">
        <v>21.517900000000001</v>
      </c>
      <c r="F681">
        <v>36.694899999999997</v>
      </c>
      <c r="G681">
        <v>91.809600000000003</v>
      </c>
      <c r="H681">
        <v>26.686499999999999</v>
      </c>
      <c r="I681">
        <v>84.595399999999998</v>
      </c>
      <c r="J681">
        <v>0.56387299999999996</v>
      </c>
      <c r="K681">
        <v>2820</v>
      </c>
      <c r="L681">
        <v>10567</v>
      </c>
      <c r="M681" t="s">
        <v>148</v>
      </c>
    </row>
    <row r="682" spans="1:13" x14ac:dyDescent="0.25">
      <c r="A682" t="s">
        <v>65</v>
      </c>
      <c r="B682">
        <v>112</v>
      </c>
      <c r="C682">
        <v>62.755200000000002</v>
      </c>
      <c r="D682">
        <v>30.778700000000001</v>
      </c>
      <c r="E682">
        <v>19.537800000000001</v>
      </c>
      <c r="F682">
        <v>30.711200000000002</v>
      </c>
      <c r="G682">
        <v>85.951899999999995</v>
      </c>
      <c r="H682">
        <v>25.238900000000001</v>
      </c>
      <c r="I682">
        <v>64.797399999999996</v>
      </c>
      <c r="J682">
        <v>0.95311400000000002</v>
      </c>
      <c r="K682">
        <v>4508</v>
      </c>
      <c r="L682">
        <v>17862</v>
      </c>
      <c r="M682" t="s">
        <v>148</v>
      </c>
    </row>
    <row r="683" spans="1:13" x14ac:dyDescent="0.25">
      <c r="A683" t="s">
        <v>52</v>
      </c>
      <c r="B683">
        <v>112</v>
      </c>
      <c r="C683">
        <v>73.877099999999999</v>
      </c>
      <c r="D683">
        <v>16.779699999999998</v>
      </c>
      <c r="E683">
        <v>27.049700000000001</v>
      </c>
      <c r="F683">
        <v>38.3491</v>
      </c>
      <c r="G683">
        <v>85.264899999999997</v>
      </c>
      <c r="H683">
        <v>25.481300000000001</v>
      </c>
      <c r="I683">
        <v>86.576300000000003</v>
      </c>
      <c r="J683">
        <v>0.66830100000000003</v>
      </c>
      <c r="K683">
        <v>3191</v>
      </c>
      <c r="L683">
        <v>12524</v>
      </c>
      <c r="M683" t="s">
        <v>148</v>
      </c>
    </row>
    <row r="684" spans="1:13" x14ac:dyDescent="0.25">
      <c r="A684" t="s">
        <v>91</v>
      </c>
      <c r="B684">
        <v>112</v>
      </c>
      <c r="C684">
        <v>69.115300000000005</v>
      </c>
      <c r="D684">
        <v>2.0546600000000002</v>
      </c>
      <c r="E684">
        <v>39.369999999999997</v>
      </c>
      <c r="F684">
        <v>30.162099999999999</v>
      </c>
      <c r="G684">
        <v>87.671899999999994</v>
      </c>
      <c r="H684">
        <v>25.432600000000001</v>
      </c>
      <c r="I684">
        <v>81.2012</v>
      </c>
      <c r="J684">
        <v>0.76795599999999997</v>
      </c>
      <c r="K684">
        <v>3660</v>
      </c>
      <c r="L684">
        <v>14392</v>
      </c>
      <c r="M684" t="s">
        <v>148</v>
      </c>
    </row>
    <row r="685" spans="1:13" x14ac:dyDescent="0.25">
      <c r="A685" t="s">
        <v>54</v>
      </c>
      <c r="B685">
        <v>112</v>
      </c>
      <c r="C685">
        <v>61.829500000000003</v>
      </c>
      <c r="D685">
        <v>29.367699999999999</v>
      </c>
      <c r="E685">
        <v>36.2453</v>
      </c>
      <c r="F685">
        <v>22.937200000000001</v>
      </c>
      <c r="G685">
        <v>77.282399999999996</v>
      </c>
      <c r="H685">
        <v>28.2105</v>
      </c>
      <c r="I685">
        <v>67.522499999999994</v>
      </c>
      <c r="J685">
        <v>0.703125</v>
      </c>
      <c r="K685">
        <v>3717</v>
      </c>
      <c r="L685">
        <v>13177</v>
      </c>
      <c r="M685" t="s">
        <v>148</v>
      </c>
    </row>
    <row r="686" spans="1:13" x14ac:dyDescent="0.25">
      <c r="A686" t="s">
        <v>8</v>
      </c>
      <c r="B686">
        <v>112</v>
      </c>
      <c r="C686">
        <v>70.7714</v>
      </c>
      <c r="D686">
        <v>27.106300000000001</v>
      </c>
      <c r="E686">
        <v>30.314499999999999</v>
      </c>
      <c r="F686">
        <v>33.258000000000003</v>
      </c>
      <c r="G686">
        <v>79.353700000000003</v>
      </c>
      <c r="H686">
        <v>25.2973</v>
      </c>
      <c r="I686">
        <v>82.536699999999996</v>
      </c>
      <c r="J686">
        <v>0.74424999999999997</v>
      </c>
      <c r="K686">
        <v>3528</v>
      </c>
      <c r="L686">
        <v>13948</v>
      </c>
      <c r="M686" t="s">
        <v>148</v>
      </c>
    </row>
    <row r="687" spans="1:13" x14ac:dyDescent="0.25">
      <c r="A687" t="s">
        <v>55</v>
      </c>
      <c r="B687">
        <v>112</v>
      </c>
      <c r="C687">
        <v>77.098299999999995</v>
      </c>
      <c r="D687">
        <v>23.953099999999999</v>
      </c>
      <c r="E687">
        <v>5.1640300000000003</v>
      </c>
      <c r="F687">
        <v>36.389899999999997</v>
      </c>
      <c r="G687">
        <v>88.860200000000006</v>
      </c>
      <c r="H687">
        <v>23.345400000000001</v>
      </c>
      <c r="I687">
        <v>88.683300000000003</v>
      </c>
      <c r="J687">
        <v>0.79792399999999997</v>
      </c>
      <c r="K687">
        <v>3491</v>
      </c>
      <c r="L687">
        <v>14953</v>
      </c>
      <c r="M687" t="s">
        <v>148</v>
      </c>
    </row>
    <row r="688" spans="1:13" x14ac:dyDescent="0.25">
      <c r="A688" t="s">
        <v>18</v>
      </c>
      <c r="B688">
        <v>112</v>
      </c>
      <c r="C688">
        <v>79.297499999999999</v>
      </c>
      <c r="D688">
        <v>13.6675</v>
      </c>
      <c r="E688">
        <v>5.5593700000000004</v>
      </c>
      <c r="F688">
        <v>40.031999999999996</v>
      </c>
      <c r="G688">
        <v>94.581999999999994</v>
      </c>
      <c r="H688">
        <v>21.854099999999999</v>
      </c>
      <c r="I688">
        <v>88.171199999999999</v>
      </c>
      <c r="J688">
        <v>0.91947400000000001</v>
      </c>
      <c r="K688">
        <v>3765</v>
      </c>
      <c r="L688">
        <v>17231</v>
      </c>
      <c r="M688" t="s">
        <v>148</v>
      </c>
    </row>
    <row r="689" spans="1:13" x14ac:dyDescent="0.25">
      <c r="A689" t="s">
        <v>67</v>
      </c>
      <c r="B689">
        <v>112</v>
      </c>
      <c r="C689">
        <v>74.830399999999997</v>
      </c>
      <c r="D689">
        <v>2.79345</v>
      </c>
      <c r="E689">
        <v>30.0501</v>
      </c>
      <c r="F689">
        <v>43.979500000000002</v>
      </c>
      <c r="G689">
        <v>91.616799999999998</v>
      </c>
      <c r="H689">
        <v>23.297899999999998</v>
      </c>
      <c r="I689">
        <v>87.831800000000001</v>
      </c>
      <c r="J689">
        <v>0.85222299999999995</v>
      </c>
      <c r="K689">
        <v>3721</v>
      </c>
      <c r="L689">
        <v>15971</v>
      </c>
      <c r="M689" t="s">
        <v>148</v>
      </c>
    </row>
    <row r="690" spans="1:13" x14ac:dyDescent="0.25">
      <c r="A690" t="s">
        <v>81</v>
      </c>
      <c r="B690">
        <v>112</v>
      </c>
      <c r="C690">
        <v>78.925399999999996</v>
      </c>
      <c r="D690">
        <v>24.2377</v>
      </c>
      <c r="E690">
        <v>10.2597</v>
      </c>
      <c r="F690">
        <v>40.153500000000001</v>
      </c>
      <c r="G690">
        <v>92.215400000000002</v>
      </c>
      <c r="H690">
        <v>22.5746</v>
      </c>
      <c r="I690">
        <v>92.854699999999994</v>
      </c>
      <c r="J690">
        <v>0.84210399999999996</v>
      </c>
      <c r="K690">
        <v>3562</v>
      </c>
      <c r="L690">
        <v>15781</v>
      </c>
      <c r="M690" t="s">
        <v>148</v>
      </c>
    </row>
    <row r="691" spans="1:13" x14ac:dyDescent="0.25">
      <c r="A691" t="s">
        <v>68</v>
      </c>
      <c r="B691">
        <v>112</v>
      </c>
      <c r="C691">
        <v>79.858099999999993</v>
      </c>
      <c r="D691">
        <v>16.340699999999998</v>
      </c>
      <c r="E691">
        <v>4.70573</v>
      </c>
      <c r="F691">
        <v>36.295200000000001</v>
      </c>
      <c r="G691">
        <v>93.034899999999993</v>
      </c>
      <c r="H691">
        <v>21.422999999999998</v>
      </c>
      <c r="I691">
        <v>88.817499999999995</v>
      </c>
      <c r="J691">
        <v>0.96245700000000001</v>
      </c>
      <c r="K691">
        <v>3864</v>
      </c>
      <c r="L691">
        <v>18037</v>
      </c>
      <c r="M691" t="s">
        <v>148</v>
      </c>
    </row>
    <row r="692" spans="1:13" x14ac:dyDescent="0.25">
      <c r="A692" t="s">
        <v>2</v>
      </c>
      <c r="B692">
        <v>112</v>
      </c>
      <c r="C692">
        <v>78.931600000000003</v>
      </c>
      <c r="D692">
        <v>4.9968599999999999</v>
      </c>
      <c r="E692">
        <v>1.34656</v>
      </c>
      <c r="F692">
        <v>32.855699999999999</v>
      </c>
      <c r="G692">
        <v>99.257800000000003</v>
      </c>
      <c r="H692">
        <v>20.942299999999999</v>
      </c>
      <c r="I692">
        <v>89.386899999999997</v>
      </c>
      <c r="J692">
        <v>1.0545899999999999</v>
      </c>
      <c r="K692">
        <v>4139</v>
      </c>
      <c r="L692">
        <v>19764</v>
      </c>
      <c r="M692" t="s">
        <v>148</v>
      </c>
    </row>
    <row r="693" spans="1:13" x14ac:dyDescent="0.25">
      <c r="A693" t="s">
        <v>70</v>
      </c>
      <c r="B693">
        <v>112</v>
      </c>
      <c r="C693">
        <v>67.547200000000004</v>
      </c>
      <c r="D693">
        <v>40.944299999999998</v>
      </c>
      <c r="E693">
        <v>10.3223</v>
      </c>
      <c r="F693">
        <v>37.376600000000003</v>
      </c>
      <c r="G693">
        <v>84.938299999999998</v>
      </c>
      <c r="H693">
        <v>22.728899999999999</v>
      </c>
      <c r="I693">
        <v>74.962900000000005</v>
      </c>
      <c r="J693">
        <v>1.1264400000000001</v>
      </c>
      <c r="K693">
        <v>4798</v>
      </c>
      <c r="L693">
        <v>21110</v>
      </c>
      <c r="M693" t="s">
        <v>148</v>
      </c>
    </row>
    <row r="694" spans="1:13" x14ac:dyDescent="0.25">
      <c r="A694" t="s">
        <v>12</v>
      </c>
      <c r="B694">
        <v>112</v>
      </c>
      <c r="C694">
        <v>75.480400000000003</v>
      </c>
      <c r="D694">
        <v>10.067299999999999</v>
      </c>
      <c r="E694">
        <v>6.8137100000000004</v>
      </c>
      <c r="F694">
        <v>35.567599999999999</v>
      </c>
      <c r="G694">
        <v>96.680400000000006</v>
      </c>
      <c r="H694">
        <v>23.072199999999999</v>
      </c>
      <c r="I694">
        <v>86.171300000000002</v>
      </c>
      <c r="J694">
        <v>0.86242399999999997</v>
      </c>
      <c r="K694">
        <v>3729</v>
      </c>
      <c r="L694">
        <v>16162</v>
      </c>
      <c r="M694" t="s">
        <v>148</v>
      </c>
    </row>
    <row r="695" spans="1:13" x14ac:dyDescent="0.25">
      <c r="A695" t="s">
        <v>69</v>
      </c>
      <c r="B695">
        <v>112</v>
      </c>
      <c r="C695">
        <v>71.433300000000003</v>
      </c>
      <c r="D695">
        <v>32.840000000000003</v>
      </c>
      <c r="E695">
        <v>30.259499999999999</v>
      </c>
      <c r="F695">
        <v>36.689100000000003</v>
      </c>
      <c r="G695">
        <v>80.028199999999998</v>
      </c>
      <c r="H695">
        <v>23.852799999999998</v>
      </c>
      <c r="I695">
        <v>87.958399999999997</v>
      </c>
      <c r="J695">
        <v>0.87144600000000005</v>
      </c>
      <c r="K695">
        <v>3895</v>
      </c>
      <c r="L695">
        <v>16331</v>
      </c>
      <c r="M695" t="s">
        <v>148</v>
      </c>
    </row>
    <row r="696" spans="1:13" x14ac:dyDescent="0.25">
      <c r="A696" t="s">
        <v>5</v>
      </c>
      <c r="B696">
        <v>112</v>
      </c>
      <c r="C696">
        <v>56.102600000000002</v>
      </c>
      <c r="D696">
        <v>42.496200000000002</v>
      </c>
      <c r="E696">
        <v>40.909599999999998</v>
      </c>
      <c r="F696">
        <v>31.391400000000001</v>
      </c>
      <c r="G696">
        <v>59.201999999999998</v>
      </c>
      <c r="H696">
        <v>30.672599999999999</v>
      </c>
      <c r="I696">
        <v>64.641900000000007</v>
      </c>
      <c r="J696">
        <v>0.66441300000000003</v>
      </c>
      <c r="K696">
        <v>3819</v>
      </c>
      <c r="L696">
        <v>12451</v>
      </c>
      <c r="M696" t="s">
        <v>148</v>
      </c>
    </row>
    <row r="697" spans="1:13" x14ac:dyDescent="0.25">
      <c r="A697" t="s">
        <v>71</v>
      </c>
      <c r="B697">
        <v>112</v>
      </c>
      <c r="C697">
        <v>60.505499999999998</v>
      </c>
      <c r="D697">
        <v>32.8247</v>
      </c>
      <c r="E697">
        <v>38.339799999999997</v>
      </c>
      <c r="F697">
        <v>27.5274</v>
      </c>
      <c r="G697">
        <v>68.152199999999993</v>
      </c>
      <c r="H697">
        <v>28.076799999999999</v>
      </c>
      <c r="I697">
        <v>72.644000000000005</v>
      </c>
      <c r="J697">
        <v>0.74477000000000004</v>
      </c>
      <c r="K697">
        <v>3918</v>
      </c>
      <c r="L697">
        <v>13957</v>
      </c>
      <c r="M697" t="s">
        <v>148</v>
      </c>
    </row>
    <row r="698" spans="1:13" x14ac:dyDescent="0.25">
      <c r="A698" t="s">
        <v>14</v>
      </c>
      <c r="B698">
        <v>112</v>
      </c>
      <c r="C698">
        <v>66.914599999999993</v>
      </c>
      <c r="D698">
        <v>42.111600000000003</v>
      </c>
      <c r="E698">
        <v>26.743500000000001</v>
      </c>
      <c r="F698">
        <v>38.162599999999998</v>
      </c>
      <c r="G698">
        <v>63.095399999999998</v>
      </c>
      <c r="H698">
        <v>24.864699999999999</v>
      </c>
      <c r="I698">
        <v>80.810599999999994</v>
      </c>
      <c r="J698">
        <v>0.87673100000000004</v>
      </c>
      <c r="K698">
        <v>4085</v>
      </c>
      <c r="L698">
        <v>16430</v>
      </c>
      <c r="M698" t="s">
        <v>148</v>
      </c>
    </row>
    <row r="699" spans="1:13" x14ac:dyDescent="0.25">
      <c r="A699" t="s">
        <v>72</v>
      </c>
      <c r="B699">
        <v>112</v>
      </c>
      <c r="C699">
        <v>69.230599999999995</v>
      </c>
      <c r="D699">
        <v>32.2545</v>
      </c>
      <c r="E699">
        <v>17.406600000000001</v>
      </c>
      <c r="F699">
        <v>35.732500000000002</v>
      </c>
      <c r="G699">
        <v>82.688900000000004</v>
      </c>
      <c r="H699">
        <v>25.0411</v>
      </c>
      <c r="I699">
        <v>88.790700000000001</v>
      </c>
      <c r="J699">
        <v>0.80186299999999999</v>
      </c>
      <c r="K699">
        <v>3763</v>
      </c>
      <c r="L699">
        <v>15027</v>
      </c>
      <c r="M699" t="s">
        <v>148</v>
      </c>
    </row>
    <row r="700" spans="1:13" x14ac:dyDescent="0.25">
      <c r="A700" t="s">
        <v>23</v>
      </c>
      <c r="B700">
        <v>112</v>
      </c>
      <c r="C700">
        <v>70.295500000000004</v>
      </c>
      <c r="D700">
        <v>50.009900000000002</v>
      </c>
      <c r="E700">
        <v>16.632400000000001</v>
      </c>
      <c r="F700">
        <v>50.021000000000001</v>
      </c>
      <c r="G700">
        <v>71.009399999999999</v>
      </c>
      <c r="H700">
        <v>26.121099999999998</v>
      </c>
      <c r="I700">
        <v>93.3065</v>
      </c>
      <c r="J700">
        <v>0.68521799999999999</v>
      </c>
      <c r="K700">
        <v>3354</v>
      </c>
      <c r="L700">
        <v>12841</v>
      </c>
      <c r="M700" t="s">
        <v>148</v>
      </c>
    </row>
    <row r="701" spans="1:13" x14ac:dyDescent="0.25">
      <c r="A701" t="s">
        <v>75</v>
      </c>
      <c r="B701">
        <v>112</v>
      </c>
      <c r="C701">
        <v>65.438999999999993</v>
      </c>
      <c r="D701">
        <v>33.506900000000002</v>
      </c>
      <c r="E701">
        <v>33.362099999999998</v>
      </c>
      <c r="F701">
        <v>41.196800000000003</v>
      </c>
      <c r="G701">
        <v>70.297200000000004</v>
      </c>
      <c r="H701">
        <v>27.808800000000002</v>
      </c>
      <c r="I701">
        <v>86.844099999999997</v>
      </c>
      <c r="J701">
        <v>0.65529300000000001</v>
      </c>
      <c r="K701">
        <v>3415</v>
      </c>
      <c r="L701">
        <v>12280</v>
      </c>
      <c r="M701" t="s">
        <v>148</v>
      </c>
    </row>
    <row r="702" spans="1:13" x14ac:dyDescent="0.25">
      <c r="A702" t="s">
        <v>39</v>
      </c>
      <c r="B702">
        <v>112</v>
      </c>
      <c r="C702">
        <v>67.164299999999997</v>
      </c>
      <c r="D702">
        <v>47.439799999999998</v>
      </c>
      <c r="E702">
        <v>26.2423</v>
      </c>
      <c r="F702">
        <v>45.7575</v>
      </c>
      <c r="G702">
        <v>68.046800000000005</v>
      </c>
      <c r="H702">
        <v>27.054099999999998</v>
      </c>
      <c r="I702">
        <v>87.688500000000005</v>
      </c>
      <c r="J702">
        <v>0.67558399999999996</v>
      </c>
      <c r="K702">
        <v>3425</v>
      </c>
      <c r="L702">
        <v>12661</v>
      </c>
      <c r="M702" t="s">
        <v>148</v>
      </c>
    </row>
    <row r="703" spans="1:13" x14ac:dyDescent="0.25">
      <c r="A703" t="s">
        <v>173</v>
      </c>
      <c r="B703">
        <v>112</v>
      </c>
      <c r="C703">
        <v>81.356099999999998</v>
      </c>
      <c r="D703">
        <v>29.605399999999999</v>
      </c>
      <c r="E703">
        <v>16.3047</v>
      </c>
      <c r="F703">
        <v>47.116500000000002</v>
      </c>
      <c r="G703">
        <v>88.928299999999993</v>
      </c>
      <c r="H703">
        <v>16.931999999999999</v>
      </c>
      <c r="I703">
        <v>95.853099999999998</v>
      </c>
      <c r="J703">
        <v>1.87826</v>
      </c>
      <c r="K703">
        <v>5960</v>
      </c>
      <c r="L703">
        <v>35200</v>
      </c>
      <c r="M703" t="s">
        <v>148</v>
      </c>
    </row>
    <row r="704" spans="1:13" x14ac:dyDescent="0.25">
      <c r="A704" t="s">
        <v>161</v>
      </c>
      <c r="B704">
        <v>112</v>
      </c>
      <c r="C704">
        <v>83.040700000000001</v>
      </c>
      <c r="D704">
        <v>29.338799999999999</v>
      </c>
      <c r="E704">
        <v>6.5085800000000003</v>
      </c>
      <c r="F704">
        <v>43.792499999999997</v>
      </c>
      <c r="G704">
        <v>86.229699999999994</v>
      </c>
      <c r="H704">
        <v>16.546500000000002</v>
      </c>
      <c r="I704">
        <v>95.163799999999995</v>
      </c>
      <c r="J704">
        <v>1.9317800000000001</v>
      </c>
      <c r="K704">
        <v>5990</v>
      </c>
      <c r="L704">
        <v>36203</v>
      </c>
      <c r="M704" t="s">
        <v>148</v>
      </c>
    </row>
    <row r="705" spans="1:13" x14ac:dyDescent="0.25">
      <c r="A705" t="s">
        <v>174</v>
      </c>
      <c r="B705">
        <v>112</v>
      </c>
      <c r="C705">
        <v>80.494500000000002</v>
      </c>
      <c r="D705">
        <v>29.519300000000001</v>
      </c>
      <c r="E705">
        <v>8.8136600000000005</v>
      </c>
      <c r="F705">
        <v>40.666800000000002</v>
      </c>
      <c r="G705">
        <v>89.352199999999996</v>
      </c>
      <c r="H705">
        <v>15.5373</v>
      </c>
      <c r="I705">
        <v>92.780799999999999</v>
      </c>
      <c r="J705">
        <v>2.4831300000000001</v>
      </c>
      <c r="K705">
        <v>7230</v>
      </c>
      <c r="L705">
        <v>46536</v>
      </c>
      <c r="M705" t="s">
        <v>148</v>
      </c>
    </row>
    <row r="706" spans="1:13" x14ac:dyDescent="0.25">
      <c r="A706" t="s">
        <v>170</v>
      </c>
      <c r="B706">
        <v>112</v>
      </c>
      <c r="C706">
        <v>81.240600000000001</v>
      </c>
      <c r="D706">
        <v>28.1678</v>
      </c>
      <c r="E706">
        <v>4.8133900000000001</v>
      </c>
      <c r="F706">
        <v>42.686300000000003</v>
      </c>
      <c r="G706">
        <v>91.759399999999999</v>
      </c>
      <c r="H706">
        <v>15.4236</v>
      </c>
      <c r="I706">
        <v>92.594499999999996</v>
      </c>
      <c r="J706">
        <v>2.4920300000000002</v>
      </c>
      <c r="K706">
        <v>7203</v>
      </c>
      <c r="L706">
        <v>46703</v>
      </c>
      <c r="M706" t="s">
        <v>148</v>
      </c>
    </row>
    <row r="707" spans="1:13" x14ac:dyDescent="0.25">
      <c r="A707" t="s">
        <v>60</v>
      </c>
      <c r="B707">
        <v>112</v>
      </c>
      <c r="C707">
        <v>71.877099999999999</v>
      </c>
      <c r="D707">
        <v>45.075699999999998</v>
      </c>
      <c r="E707">
        <v>7.5531100000000002</v>
      </c>
      <c r="F707">
        <v>37.541200000000003</v>
      </c>
      <c r="G707">
        <v>76.250399999999999</v>
      </c>
      <c r="H707">
        <v>22.355799999999999</v>
      </c>
      <c r="I707">
        <v>86.041499999999999</v>
      </c>
      <c r="J707">
        <v>1.04545</v>
      </c>
      <c r="K707">
        <v>4380</v>
      </c>
      <c r="L707">
        <v>19592</v>
      </c>
      <c r="M707" t="s">
        <v>148</v>
      </c>
    </row>
    <row r="708" spans="1:13" x14ac:dyDescent="0.25">
      <c r="A708" t="s">
        <v>17</v>
      </c>
      <c r="B708">
        <v>112</v>
      </c>
      <c r="C708">
        <v>75.613399999999999</v>
      </c>
      <c r="D708">
        <v>35.396299999999997</v>
      </c>
      <c r="E708">
        <v>4.39412</v>
      </c>
      <c r="F708">
        <v>39.271799999999999</v>
      </c>
      <c r="G708">
        <v>84.917000000000002</v>
      </c>
      <c r="H708">
        <v>21.017900000000001</v>
      </c>
      <c r="I708">
        <v>89.322100000000006</v>
      </c>
      <c r="J708">
        <v>1.1368199999999999</v>
      </c>
      <c r="K708">
        <v>4477</v>
      </c>
      <c r="L708">
        <v>21305</v>
      </c>
      <c r="M708" t="s">
        <v>148</v>
      </c>
    </row>
    <row r="709" spans="1:13" x14ac:dyDescent="0.25">
      <c r="A709" t="s">
        <v>61</v>
      </c>
      <c r="B709">
        <v>112</v>
      </c>
      <c r="C709">
        <v>60.330100000000002</v>
      </c>
      <c r="D709">
        <v>41.8994</v>
      </c>
      <c r="E709">
        <v>28.588899999999999</v>
      </c>
      <c r="F709">
        <v>29.558599999999998</v>
      </c>
      <c r="G709">
        <v>67.126800000000003</v>
      </c>
      <c r="H709">
        <v>54.283000000000001</v>
      </c>
      <c r="I709">
        <v>66.043899999999994</v>
      </c>
      <c r="J709">
        <v>0.103657</v>
      </c>
      <c r="K709">
        <v>1054</v>
      </c>
      <c r="L709">
        <v>1942</v>
      </c>
      <c r="M709" t="s">
        <v>148</v>
      </c>
    </row>
    <row r="710" spans="1:13" x14ac:dyDescent="0.25">
      <c r="A710" t="s">
        <v>25</v>
      </c>
      <c r="B710">
        <v>112</v>
      </c>
      <c r="C710">
        <v>70.178299999999993</v>
      </c>
      <c r="D710">
        <v>34.026499999999999</v>
      </c>
      <c r="E710">
        <v>29.835699999999999</v>
      </c>
      <c r="F710">
        <v>34.062399999999997</v>
      </c>
      <c r="G710">
        <v>70.448599999999999</v>
      </c>
      <c r="H710">
        <v>47.177799999999998</v>
      </c>
      <c r="I710">
        <v>83.680599999999998</v>
      </c>
      <c r="J710">
        <v>0.116692</v>
      </c>
      <c r="K710">
        <v>1031</v>
      </c>
      <c r="L710">
        <v>2186</v>
      </c>
      <c r="M710" t="s">
        <v>148</v>
      </c>
    </row>
    <row r="711" spans="1:13" x14ac:dyDescent="0.25">
      <c r="A711" t="s">
        <v>184</v>
      </c>
      <c r="B711">
        <v>112</v>
      </c>
      <c r="C711">
        <v>81.000200000000007</v>
      </c>
      <c r="D711">
        <v>29.688500000000001</v>
      </c>
      <c r="E711">
        <v>13.521599999999999</v>
      </c>
      <c r="F711">
        <v>37.337299999999999</v>
      </c>
      <c r="G711">
        <v>90.4422</v>
      </c>
      <c r="H711">
        <v>16.556899999999999</v>
      </c>
      <c r="I711">
        <v>94.416799999999995</v>
      </c>
      <c r="J711">
        <v>2.0265</v>
      </c>
      <c r="K711">
        <v>6288</v>
      </c>
      <c r="L711">
        <v>37978</v>
      </c>
      <c r="M711" t="s">
        <v>148</v>
      </c>
    </row>
    <row r="712" spans="1:13" x14ac:dyDescent="0.25">
      <c r="A712" t="s">
        <v>182</v>
      </c>
      <c r="B712">
        <v>112</v>
      </c>
      <c r="C712">
        <v>79.291300000000007</v>
      </c>
      <c r="D712">
        <v>36.8369</v>
      </c>
      <c r="E712">
        <v>4.64384</v>
      </c>
      <c r="F712">
        <v>36.287399999999998</v>
      </c>
      <c r="G712">
        <v>86.153599999999997</v>
      </c>
      <c r="H712">
        <v>17.8522</v>
      </c>
      <c r="I712">
        <v>92.259399999999999</v>
      </c>
      <c r="J712">
        <v>1.68706</v>
      </c>
      <c r="K712">
        <v>5644</v>
      </c>
      <c r="L712">
        <v>31617</v>
      </c>
      <c r="M712" t="s">
        <v>148</v>
      </c>
    </row>
    <row r="713" spans="1:13" x14ac:dyDescent="0.25">
      <c r="A713" t="s">
        <v>46</v>
      </c>
      <c r="B713">
        <v>112</v>
      </c>
      <c r="C713">
        <v>71.885199999999998</v>
      </c>
      <c r="D713">
        <v>36.1</v>
      </c>
      <c r="E713">
        <v>5.2229900000000002</v>
      </c>
      <c r="F713">
        <v>32.988700000000001</v>
      </c>
      <c r="G713">
        <v>81.262299999999996</v>
      </c>
      <c r="H713">
        <v>23.787199999999999</v>
      </c>
      <c r="I713">
        <v>83.582700000000003</v>
      </c>
      <c r="J713">
        <v>0.86766399999999999</v>
      </c>
      <c r="K713">
        <v>3868</v>
      </c>
      <c r="L713">
        <v>16260</v>
      </c>
      <c r="M713" t="s">
        <v>148</v>
      </c>
    </row>
    <row r="714" spans="1:13" x14ac:dyDescent="0.25">
      <c r="A714" t="s">
        <v>22</v>
      </c>
      <c r="B714">
        <v>112</v>
      </c>
      <c r="C714">
        <v>69.838399999999993</v>
      </c>
      <c r="D714">
        <v>38.293300000000002</v>
      </c>
      <c r="E714">
        <v>4.1253000000000002</v>
      </c>
      <c r="F714">
        <v>37.808999999999997</v>
      </c>
      <c r="G714">
        <v>85.067499999999995</v>
      </c>
      <c r="H714">
        <v>24.440999999999999</v>
      </c>
      <c r="I714">
        <v>82.553799999999995</v>
      </c>
      <c r="J714">
        <v>0.847441</v>
      </c>
      <c r="K714">
        <v>3881</v>
      </c>
      <c r="L714">
        <v>15881</v>
      </c>
      <c r="M714" t="s">
        <v>148</v>
      </c>
    </row>
    <row r="715" spans="1:13" x14ac:dyDescent="0.25">
      <c r="A715" t="s">
        <v>48</v>
      </c>
      <c r="B715">
        <v>112</v>
      </c>
      <c r="C715">
        <v>73.147099999999995</v>
      </c>
      <c r="D715">
        <v>9.7184000000000008</v>
      </c>
      <c r="E715">
        <v>47.716200000000001</v>
      </c>
      <c r="F715">
        <v>41.271000000000001</v>
      </c>
      <c r="G715">
        <v>81.114000000000004</v>
      </c>
      <c r="H715">
        <v>23.716000000000001</v>
      </c>
      <c r="I715">
        <v>89.218800000000002</v>
      </c>
      <c r="J715">
        <v>0.84554700000000005</v>
      </c>
      <c r="K715">
        <v>3758</v>
      </c>
      <c r="L715">
        <v>15846</v>
      </c>
      <c r="M715" t="s">
        <v>148</v>
      </c>
    </row>
    <row r="716" spans="1:13" x14ac:dyDescent="0.25">
      <c r="A716" t="s">
        <v>36</v>
      </c>
      <c r="B716">
        <v>112</v>
      </c>
      <c r="C716">
        <v>63.8782</v>
      </c>
      <c r="D716">
        <v>39.9831</v>
      </c>
      <c r="E716">
        <v>43.845599999999997</v>
      </c>
      <c r="F716">
        <v>39.047600000000003</v>
      </c>
      <c r="G716">
        <v>69.641000000000005</v>
      </c>
      <c r="H716">
        <v>27.840699999999998</v>
      </c>
      <c r="I716">
        <v>85.244200000000006</v>
      </c>
      <c r="J716">
        <v>0.68535199999999996</v>
      </c>
      <c r="K716">
        <v>3575</v>
      </c>
      <c r="L716">
        <v>12844</v>
      </c>
      <c r="M716" t="s">
        <v>148</v>
      </c>
    </row>
    <row r="717" spans="1:13" x14ac:dyDescent="0.25">
      <c r="A717" t="s">
        <v>57</v>
      </c>
      <c r="B717">
        <v>112</v>
      </c>
      <c r="C717">
        <v>72.1554</v>
      </c>
      <c r="D717">
        <v>31.748699999999999</v>
      </c>
      <c r="E717">
        <v>19.762699999999999</v>
      </c>
      <c r="F717">
        <v>46.575800000000001</v>
      </c>
      <c r="G717">
        <v>81.745900000000006</v>
      </c>
      <c r="H717">
        <v>26.834299999999999</v>
      </c>
      <c r="I717">
        <v>86.685299999999998</v>
      </c>
      <c r="J717">
        <v>0.59986200000000001</v>
      </c>
      <c r="K717">
        <v>3016</v>
      </c>
      <c r="L717">
        <v>11242</v>
      </c>
      <c r="M717" t="s">
        <v>148</v>
      </c>
    </row>
    <row r="718" spans="1:13" x14ac:dyDescent="0.25">
      <c r="A718" t="s">
        <v>62</v>
      </c>
      <c r="B718">
        <v>112</v>
      </c>
      <c r="C718">
        <v>61.294699999999999</v>
      </c>
      <c r="D718">
        <v>48.6646</v>
      </c>
      <c r="E718">
        <v>21.0139</v>
      </c>
      <c r="F718">
        <v>34.461100000000002</v>
      </c>
      <c r="G718">
        <v>69.014099999999999</v>
      </c>
      <c r="H718">
        <v>30.303100000000001</v>
      </c>
      <c r="I718">
        <v>75.055199999999999</v>
      </c>
      <c r="J718">
        <v>0.57723400000000002</v>
      </c>
      <c r="K718">
        <v>3278</v>
      </c>
      <c r="L718">
        <v>10817</v>
      </c>
      <c r="M718" t="s">
        <v>148</v>
      </c>
    </row>
    <row r="719" spans="1:13" x14ac:dyDescent="0.25">
      <c r="A719" t="s">
        <v>58</v>
      </c>
      <c r="B719">
        <v>112</v>
      </c>
      <c r="C719">
        <v>69.741399999999999</v>
      </c>
      <c r="D719">
        <v>18.863</v>
      </c>
      <c r="E719">
        <v>37.945099999999996</v>
      </c>
      <c r="F719">
        <v>34.331800000000001</v>
      </c>
      <c r="G719">
        <v>88.560199999999995</v>
      </c>
      <c r="H719">
        <v>26.630199999999999</v>
      </c>
      <c r="I719">
        <v>80.138499999999993</v>
      </c>
      <c r="J719">
        <v>0.65697700000000003</v>
      </c>
      <c r="K719">
        <v>3278</v>
      </c>
      <c r="L719">
        <v>12312</v>
      </c>
      <c r="M719" t="s">
        <v>148</v>
      </c>
    </row>
    <row r="720" spans="1:13" x14ac:dyDescent="0.25">
      <c r="A720" t="s">
        <v>90</v>
      </c>
      <c r="B720">
        <v>112</v>
      </c>
      <c r="C720">
        <v>69.307299999999998</v>
      </c>
      <c r="D720">
        <v>39.0458</v>
      </c>
      <c r="E720">
        <v>16.331499999999998</v>
      </c>
      <c r="F720">
        <v>37.873100000000001</v>
      </c>
      <c r="G720">
        <v>84.275499999999994</v>
      </c>
      <c r="H720">
        <v>28.754000000000001</v>
      </c>
      <c r="I720">
        <v>81.238900000000001</v>
      </c>
      <c r="J720">
        <v>0.528451</v>
      </c>
      <c r="K720">
        <v>2847</v>
      </c>
      <c r="L720">
        <v>9903</v>
      </c>
      <c r="M720" t="s">
        <v>148</v>
      </c>
    </row>
    <row r="721" spans="1:13" x14ac:dyDescent="0.25">
      <c r="A721" t="s">
        <v>59</v>
      </c>
      <c r="B721">
        <v>112</v>
      </c>
      <c r="C721">
        <v>51.793199999999999</v>
      </c>
      <c r="D721">
        <v>15.1465</v>
      </c>
      <c r="E721">
        <v>67.305199999999999</v>
      </c>
      <c r="F721">
        <v>29.045500000000001</v>
      </c>
      <c r="G721">
        <v>71.012200000000007</v>
      </c>
      <c r="H721">
        <v>46.152299999999997</v>
      </c>
      <c r="I721">
        <v>81.485100000000003</v>
      </c>
      <c r="J721">
        <v>0.22883899999999999</v>
      </c>
      <c r="K721">
        <v>1979</v>
      </c>
      <c r="L721">
        <v>4288</v>
      </c>
      <c r="M721" t="s">
        <v>148</v>
      </c>
    </row>
    <row r="722" spans="1:13" x14ac:dyDescent="0.25">
      <c r="A722" t="s">
        <v>7</v>
      </c>
      <c r="B722">
        <v>112</v>
      </c>
      <c r="C722">
        <v>64.254199999999997</v>
      </c>
      <c r="D722">
        <v>34.884</v>
      </c>
      <c r="E722">
        <v>42.354999999999997</v>
      </c>
      <c r="F722">
        <v>36.831200000000003</v>
      </c>
      <c r="G722">
        <v>75.226699999999994</v>
      </c>
      <c r="H722">
        <v>39.471400000000003</v>
      </c>
      <c r="I722">
        <v>88.509299999999996</v>
      </c>
      <c r="J722">
        <v>0.23768800000000001</v>
      </c>
      <c r="K722">
        <v>1758</v>
      </c>
      <c r="L722">
        <v>4454</v>
      </c>
      <c r="M722" t="s">
        <v>148</v>
      </c>
    </row>
    <row r="723" spans="1:13" x14ac:dyDescent="0.25">
      <c r="A723" t="s">
        <v>74</v>
      </c>
      <c r="B723">
        <v>112</v>
      </c>
      <c r="C723">
        <v>74.172600000000003</v>
      </c>
      <c r="D723">
        <v>19.2087</v>
      </c>
      <c r="E723">
        <v>35.049500000000002</v>
      </c>
      <c r="F723">
        <v>29.804300000000001</v>
      </c>
      <c r="G723">
        <v>88.717799999999997</v>
      </c>
      <c r="H723">
        <v>26.5504</v>
      </c>
      <c r="I723">
        <v>86.516300000000001</v>
      </c>
      <c r="J723">
        <v>0.58608000000000005</v>
      </c>
      <c r="K723">
        <v>2916</v>
      </c>
      <c r="L723">
        <v>10983</v>
      </c>
      <c r="M723" t="s">
        <v>148</v>
      </c>
    </row>
    <row r="724" spans="1:13" x14ac:dyDescent="0.25">
      <c r="A724" t="s">
        <v>49</v>
      </c>
      <c r="B724">
        <v>112</v>
      </c>
      <c r="C724">
        <v>68.013599999999997</v>
      </c>
      <c r="D724">
        <v>9.7900200000000002</v>
      </c>
      <c r="E724">
        <v>38.774099999999997</v>
      </c>
      <c r="F724">
        <v>34.018999999999998</v>
      </c>
      <c r="G724">
        <v>88.002799999999993</v>
      </c>
      <c r="H724">
        <v>31.8185</v>
      </c>
      <c r="I724">
        <v>82.329599999999999</v>
      </c>
      <c r="J724">
        <v>0.404974</v>
      </c>
      <c r="K724">
        <v>2414</v>
      </c>
      <c r="L724">
        <v>7589</v>
      </c>
      <c r="M724" t="s">
        <v>148</v>
      </c>
    </row>
    <row r="725" spans="1:13" x14ac:dyDescent="0.25">
      <c r="A725" t="s">
        <v>77</v>
      </c>
      <c r="B725">
        <v>112</v>
      </c>
      <c r="C725">
        <v>61.897399999999998</v>
      </c>
      <c r="D725">
        <v>41.005299999999998</v>
      </c>
      <c r="E725">
        <v>2.5455999999999999</v>
      </c>
      <c r="F725">
        <v>24.4389</v>
      </c>
      <c r="G725">
        <v>80.198300000000003</v>
      </c>
      <c r="H725">
        <v>33.389000000000003</v>
      </c>
      <c r="I725">
        <v>75.454800000000006</v>
      </c>
      <c r="J725">
        <v>0.42315700000000001</v>
      </c>
      <c r="K725">
        <v>2647</v>
      </c>
      <c r="L725">
        <v>7930</v>
      </c>
      <c r="M725" t="s">
        <v>148</v>
      </c>
    </row>
    <row r="726" spans="1:13" x14ac:dyDescent="0.25">
      <c r="A726" t="s">
        <v>76</v>
      </c>
      <c r="B726">
        <v>112</v>
      </c>
      <c r="C726">
        <v>58.213700000000003</v>
      </c>
      <c r="D726">
        <v>23.510300000000001</v>
      </c>
      <c r="E726">
        <v>36.650100000000002</v>
      </c>
      <c r="F726">
        <v>25.737300000000001</v>
      </c>
      <c r="G726">
        <v>72.258799999999994</v>
      </c>
      <c r="H726">
        <v>44.567700000000002</v>
      </c>
      <c r="I726">
        <v>70.818299999999994</v>
      </c>
      <c r="J726">
        <v>0.20116200000000001</v>
      </c>
      <c r="K726">
        <v>1680</v>
      </c>
      <c r="L726">
        <v>3769</v>
      </c>
      <c r="M726" t="s">
        <v>148</v>
      </c>
    </row>
    <row r="727" spans="1:13" x14ac:dyDescent="0.25">
      <c r="A727" t="s">
        <v>78</v>
      </c>
      <c r="B727">
        <v>112</v>
      </c>
      <c r="C727">
        <v>65.599599999999995</v>
      </c>
      <c r="D727">
        <v>26.6815</v>
      </c>
      <c r="E727">
        <v>42.3568</v>
      </c>
      <c r="F727">
        <v>32.196100000000001</v>
      </c>
      <c r="G727">
        <v>79.813800000000001</v>
      </c>
      <c r="H727">
        <v>28.036799999999999</v>
      </c>
      <c r="I727">
        <v>84.806200000000004</v>
      </c>
      <c r="J727">
        <v>0.63631300000000002</v>
      </c>
      <c r="K727">
        <v>3343</v>
      </c>
      <c r="L727">
        <v>11925</v>
      </c>
      <c r="M727" t="s">
        <v>148</v>
      </c>
    </row>
    <row r="728" spans="1:13" x14ac:dyDescent="0.25">
      <c r="A728" t="s">
        <v>94</v>
      </c>
      <c r="B728">
        <v>112</v>
      </c>
      <c r="C728">
        <v>71.880399999999995</v>
      </c>
      <c r="D728">
        <v>14.410399999999999</v>
      </c>
      <c r="E728">
        <v>37.404200000000003</v>
      </c>
      <c r="F728">
        <v>35.720799999999997</v>
      </c>
      <c r="G728">
        <v>88.840699999999998</v>
      </c>
      <c r="H728">
        <v>27.175699999999999</v>
      </c>
      <c r="I728">
        <v>85.195400000000006</v>
      </c>
      <c r="J728">
        <v>0.58196400000000004</v>
      </c>
      <c r="K728">
        <v>2963</v>
      </c>
      <c r="L728">
        <v>10906</v>
      </c>
      <c r="M728" t="s">
        <v>148</v>
      </c>
    </row>
    <row r="729" spans="1:13" x14ac:dyDescent="0.25">
      <c r="A729" t="s">
        <v>79</v>
      </c>
      <c r="B729">
        <v>112</v>
      </c>
      <c r="C729">
        <v>76.022000000000006</v>
      </c>
      <c r="D729">
        <v>26.329000000000001</v>
      </c>
      <c r="E729">
        <v>1.25559</v>
      </c>
      <c r="F729">
        <v>31.870999999999999</v>
      </c>
      <c r="G729">
        <v>92.790800000000004</v>
      </c>
      <c r="H729">
        <v>22.187899999999999</v>
      </c>
      <c r="I729">
        <v>90.319599999999994</v>
      </c>
      <c r="J729">
        <v>0.95593499999999998</v>
      </c>
      <c r="K729">
        <v>3975</v>
      </c>
      <c r="L729">
        <v>17915</v>
      </c>
      <c r="M729" t="s">
        <v>148</v>
      </c>
    </row>
    <row r="730" spans="1:13" x14ac:dyDescent="0.25">
      <c r="A730" t="s">
        <v>11</v>
      </c>
      <c r="B730">
        <v>112</v>
      </c>
      <c r="C730">
        <v>70.735399999999998</v>
      </c>
      <c r="D730">
        <v>29.327300000000001</v>
      </c>
      <c r="E730">
        <v>5.3641300000000003</v>
      </c>
      <c r="F730">
        <v>31.078800000000001</v>
      </c>
      <c r="G730">
        <v>93.715199999999996</v>
      </c>
      <c r="H730">
        <v>21.3188</v>
      </c>
      <c r="I730">
        <v>78.494600000000005</v>
      </c>
      <c r="J730">
        <v>1.2447900000000001</v>
      </c>
      <c r="K730">
        <v>4973</v>
      </c>
      <c r="L730">
        <v>23328</v>
      </c>
      <c r="M730" t="s">
        <v>148</v>
      </c>
    </row>
    <row r="731" spans="1:13" x14ac:dyDescent="0.25">
      <c r="A731" t="s">
        <v>80</v>
      </c>
      <c r="B731">
        <v>112</v>
      </c>
      <c r="C731">
        <v>77.400700000000001</v>
      </c>
      <c r="D731">
        <v>20.7836</v>
      </c>
      <c r="E731">
        <v>22.607299999999999</v>
      </c>
      <c r="F731">
        <v>39.802300000000002</v>
      </c>
      <c r="G731">
        <v>90.254199999999997</v>
      </c>
      <c r="H731">
        <v>22.211600000000001</v>
      </c>
      <c r="I731">
        <v>89.079499999999996</v>
      </c>
      <c r="J731">
        <v>0.919242</v>
      </c>
      <c r="K731">
        <v>3826</v>
      </c>
      <c r="L731">
        <v>17227</v>
      </c>
      <c r="M731" t="s">
        <v>148</v>
      </c>
    </row>
    <row r="732" spans="1:13" x14ac:dyDescent="0.25">
      <c r="A732" t="s">
        <v>20</v>
      </c>
      <c r="B732">
        <v>112</v>
      </c>
      <c r="C732">
        <v>78.499099999999999</v>
      </c>
      <c r="D732">
        <v>13.356999999999999</v>
      </c>
      <c r="E732">
        <v>8.4674800000000001</v>
      </c>
      <c r="F732">
        <v>35.5916</v>
      </c>
      <c r="G732">
        <v>97.935400000000001</v>
      </c>
      <c r="H732">
        <v>22.937999999999999</v>
      </c>
      <c r="I732">
        <v>88.617599999999996</v>
      </c>
      <c r="J732">
        <v>0.81145</v>
      </c>
      <c r="K732">
        <v>3488</v>
      </c>
      <c r="L732">
        <v>15207</v>
      </c>
      <c r="M732" t="s">
        <v>148</v>
      </c>
    </row>
    <row r="733" spans="1:13" x14ac:dyDescent="0.25">
      <c r="A733" t="s">
        <v>82</v>
      </c>
      <c r="B733">
        <v>112</v>
      </c>
      <c r="C733">
        <v>46.918799999999997</v>
      </c>
      <c r="D733">
        <v>33.258699999999997</v>
      </c>
      <c r="E733">
        <v>67.792400000000001</v>
      </c>
      <c r="F733">
        <v>30.442900000000002</v>
      </c>
      <c r="G733">
        <v>68.935199999999995</v>
      </c>
      <c r="H733">
        <v>43.774700000000003</v>
      </c>
      <c r="I733">
        <v>68.486900000000006</v>
      </c>
      <c r="J733">
        <v>0.32680999999999999</v>
      </c>
      <c r="K733">
        <v>2681</v>
      </c>
      <c r="L733">
        <v>6124</v>
      </c>
      <c r="M733" t="s">
        <v>148</v>
      </c>
    </row>
    <row r="734" spans="1:13" x14ac:dyDescent="0.25">
      <c r="A734" t="s">
        <v>32</v>
      </c>
      <c r="B734">
        <v>112</v>
      </c>
      <c r="C734">
        <v>58.018099999999997</v>
      </c>
      <c r="D734">
        <v>32.7196</v>
      </c>
      <c r="E734">
        <v>53.074100000000001</v>
      </c>
      <c r="F734">
        <v>33.860199999999999</v>
      </c>
      <c r="G734">
        <v>67.3</v>
      </c>
      <c r="H734">
        <v>33.742600000000003</v>
      </c>
      <c r="I734">
        <v>78.527100000000004</v>
      </c>
      <c r="J734">
        <v>0.46665299999999998</v>
      </c>
      <c r="K734">
        <v>2950</v>
      </c>
      <c r="L734">
        <v>8745</v>
      </c>
      <c r="M734" t="s">
        <v>148</v>
      </c>
    </row>
    <row r="735" spans="1:13" x14ac:dyDescent="0.25">
      <c r="A735" t="s">
        <v>84</v>
      </c>
      <c r="B735">
        <v>112</v>
      </c>
      <c r="C735">
        <v>66.372500000000002</v>
      </c>
      <c r="D735">
        <v>17.6236</v>
      </c>
      <c r="E735">
        <v>38.5456</v>
      </c>
      <c r="F735">
        <v>35.948099999999997</v>
      </c>
      <c r="G735">
        <v>83.441599999999994</v>
      </c>
      <c r="H735">
        <v>25.4467</v>
      </c>
      <c r="I735">
        <v>78.458100000000002</v>
      </c>
      <c r="J735">
        <v>0.83135700000000001</v>
      </c>
      <c r="K735">
        <v>3964</v>
      </c>
      <c r="L735">
        <v>15580</v>
      </c>
      <c r="M735" t="s">
        <v>148</v>
      </c>
    </row>
    <row r="736" spans="1:13" x14ac:dyDescent="0.25">
      <c r="A736" t="s">
        <v>42</v>
      </c>
      <c r="B736">
        <v>112</v>
      </c>
      <c r="C736">
        <v>65.492800000000003</v>
      </c>
      <c r="D736">
        <v>35.078699999999998</v>
      </c>
      <c r="E736">
        <v>16.980599999999999</v>
      </c>
      <c r="F736">
        <v>27.5321</v>
      </c>
      <c r="G736">
        <v>86.090299999999999</v>
      </c>
      <c r="H736">
        <v>28.1082</v>
      </c>
      <c r="I736">
        <v>77.115300000000005</v>
      </c>
      <c r="J736">
        <v>0.63353899999999996</v>
      </c>
      <c r="K736">
        <v>3337</v>
      </c>
      <c r="L736">
        <v>11873</v>
      </c>
      <c r="M736" t="s">
        <v>148</v>
      </c>
    </row>
    <row r="737" spans="1:13" x14ac:dyDescent="0.25">
      <c r="A737" t="s">
        <v>85</v>
      </c>
      <c r="B737">
        <v>112</v>
      </c>
      <c r="C737">
        <v>66.985200000000006</v>
      </c>
      <c r="D737">
        <v>14.0395</v>
      </c>
      <c r="E737">
        <v>12.7715</v>
      </c>
      <c r="F737">
        <v>28.475000000000001</v>
      </c>
      <c r="G737">
        <v>96.352500000000006</v>
      </c>
      <c r="H737">
        <v>26.499500000000001</v>
      </c>
      <c r="I737">
        <v>75.510400000000004</v>
      </c>
      <c r="J737">
        <v>0.722746</v>
      </c>
      <c r="K737">
        <v>3589</v>
      </c>
      <c r="L737">
        <v>13545</v>
      </c>
      <c r="M737" t="s">
        <v>148</v>
      </c>
    </row>
    <row r="738" spans="1:13" x14ac:dyDescent="0.25">
      <c r="A738" t="s">
        <v>66</v>
      </c>
      <c r="B738">
        <v>112</v>
      </c>
      <c r="C738">
        <v>61.186399999999999</v>
      </c>
      <c r="D738">
        <v>18.583100000000002</v>
      </c>
      <c r="E738">
        <v>48.953600000000002</v>
      </c>
      <c r="F738">
        <v>24.991900000000001</v>
      </c>
      <c r="G738">
        <v>80.566999999999993</v>
      </c>
      <c r="H738">
        <v>28.625599999999999</v>
      </c>
      <c r="I738">
        <v>73.512900000000002</v>
      </c>
      <c r="J738">
        <v>0.68720499999999995</v>
      </c>
      <c r="K738">
        <v>3686</v>
      </c>
      <c r="L738">
        <v>12878</v>
      </c>
      <c r="M738" t="s">
        <v>148</v>
      </c>
    </row>
    <row r="739" spans="1:13" x14ac:dyDescent="0.25">
      <c r="A739" t="s">
        <v>87</v>
      </c>
      <c r="B739">
        <v>112</v>
      </c>
      <c r="C739">
        <v>71.515699999999995</v>
      </c>
      <c r="D739">
        <v>19.776499999999999</v>
      </c>
      <c r="E739">
        <v>15.438800000000001</v>
      </c>
      <c r="F739">
        <v>38.051900000000003</v>
      </c>
      <c r="G739">
        <v>93.004099999999994</v>
      </c>
      <c r="H739">
        <v>25.935500000000001</v>
      </c>
      <c r="I739">
        <v>83.403400000000005</v>
      </c>
      <c r="J739">
        <v>0.67634499999999997</v>
      </c>
      <c r="K739">
        <v>3287</v>
      </c>
      <c r="L739">
        <v>12675</v>
      </c>
      <c r="M739" t="s">
        <v>148</v>
      </c>
    </row>
    <row r="740" spans="1:13" x14ac:dyDescent="0.25">
      <c r="A740" t="s">
        <v>92</v>
      </c>
      <c r="B740">
        <v>112</v>
      </c>
      <c r="C740">
        <v>69.245800000000003</v>
      </c>
      <c r="D740">
        <v>5.0556299999999998</v>
      </c>
      <c r="E740">
        <v>24.044</v>
      </c>
      <c r="F740">
        <v>30.731300000000001</v>
      </c>
      <c r="G740">
        <v>92.953299999999999</v>
      </c>
      <c r="H740">
        <v>23.2866</v>
      </c>
      <c r="I740">
        <v>78.926900000000003</v>
      </c>
      <c r="J740">
        <v>0.99666900000000003</v>
      </c>
      <c r="K740">
        <v>4349</v>
      </c>
      <c r="L740">
        <v>18678</v>
      </c>
      <c r="M740" t="s">
        <v>148</v>
      </c>
    </row>
    <row r="741" spans="1:13" x14ac:dyDescent="0.25">
      <c r="A741" t="s">
        <v>88</v>
      </c>
      <c r="B741">
        <v>112</v>
      </c>
      <c r="C741">
        <v>72.599800000000002</v>
      </c>
      <c r="D741">
        <v>30.5151</v>
      </c>
      <c r="E741">
        <v>9.1789799999999993</v>
      </c>
      <c r="F741">
        <v>34.3108</v>
      </c>
      <c r="G741">
        <v>90.510900000000007</v>
      </c>
      <c r="H741">
        <v>25.712800000000001</v>
      </c>
      <c r="I741">
        <v>83.9024</v>
      </c>
      <c r="J741">
        <v>0.67350299999999996</v>
      </c>
      <c r="K741">
        <v>3245</v>
      </c>
      <c r="L741">
        <v>12622</v>
      </c>
      <c r="M741" t="s">
        <v>148</v>
      </c>
    </row>
    <row r="742" spans="1:13" x14ac:dyDescent="0.25">
      <c r="A742" t="s">
        <v>9</v>
      </c>
      <c r="B742">
        <v>112</v>
      </c>
      <c r="C742">
        <v>73.63</v>
      </c>
      <c r="D742">
        <v>12.191700000000001</v>
      </c>
      <c r="E742">
        <v>22.496099999999998</v>
      </c>
      <c r="F742">
        <v>27.692599999999999</v>
      </c>
      <c r="G742">
        <v>94.151399999999995</v>
      </c>
      <c r="H742">
        <v>23.9634</v>
      </c>
      <c r="I742">
        <v>83.833699999999993</v>
      </c>
      <c r="J742">
        <v>0.80891299999999999</v>
      </c>
      <c r="K742">
        <v>3632</v>
      </c>
      <c r="L742">
        <v>15159</v>
      </c>
      <c r="M742" t="s">
        <v>148</v>
      </c>
    </row>
    <row r="743" spans="1:13" x14ac:dyDescent="0.25">
      <c r="A743" t="s">
        <v>95</v>
      </c>
      <c r="B743">
        <v>112</v>
      </c>
      <c r="C743">
        <v>76.206599999999995</v>
      </c>
      <c r="D743">
        <v>10.3605</v>
      </c>
      <c r="E743">
        <v>13.2491</v>
      </c>
      <c r="F743">
        <v>36.253500000000003</v>
      </c>
      <c r="G743">
        <v>94.433099999999996</v>
      </c>
      <c r="H743">
        <v>23.930499999999999</v>
      </c>
      <c r="I743">
        <v>90.527000000000001</v>
      </c>
      <c r="J743">
        <v>0.75825299999999995</v>
      </c>
      <c r="K743">
        <v>3400</v>
      </c>
      <c r="L743">
        <v>14210</v>
      </c>
      <c r="M743" t="s">
        <v>148</v>
      </c>
    </row>
    <row r="744" spans="1:13" x14ac:dyDescent="0.25">
      <c r="A744" t="s">
        <v>56</v>
      </c>
      <c r="B744">
        <v>112</v>
      </c>
      <c r="C744">
        <v>77.02</v>
      </c>
      <c r="D744">
        <v>20.799199999999999</v>
      </c>
      <c r="E744">
        <v>17.017600000000002</v>
      </c>
      <c r="F744">
        <v>34.228200000000001</v>
      </c>
      <c r="G744">
        <v>89.792699999999996</v>
      </c>
      <c r="H744">
        <v>24.884599999999999</v>
      </c>
      <c r="I744">
        <v>89.076800000000006</v>
      </c>
      <c r="J744">
        <v>0.66017499999999996</v>
      </c>
      <c r="K744">
        <v>3078</v>
      </c>
      <c r="L744">
        <v>12372</v>
      </c>
      <c r="M744" t="s">
        <v>148</v>
      </c>
    </row>
    <row r="745" spans="1:13" x14ac:dyDescent="0.25">
      <c r="A745" t="s">
        <v>96</v>
      </c>
      <c r="B745">
        <v>112</v>
      </c>
      <c r="C745">
        <v>77.087000000000003</v>
      </c>
      <c r="D745">
        <v>10.330500000000001</v>
      </c>
      <c r="E745">
        <v>1.67614</v>
      </c>
      <c r="F745">
        <v>42.421300000000002</v>
      </c>
      <c r="G745">
        <v>96.282799999999995</v>
      </c>
      <c r="H745">
        <v>20.695599999999999</v>
      </c>
      <c r="I745">
        <v>84.496700000000004</v>
      </c>
      <c r="J745">
        <v>1.14568</v>
      </c>
      <c r="K745">
        <v>4443</v>
      </c>
      <c r="L745">
        <v>21471</v>
      </c>
      <c r="M745" t="s">
        <v>148</v>
      </c>
    </row>
    <row r="746" spans="1:13" x14ac:dyDescent="0.25">
      <c r="A746" t="s">
        <v>83</v>
      </c>
      <c r="B746">
        <v>112</v>
      </c>
      <c r="C746">
        <v>79.858699999999999</v>
      </c>
      <c r="D746">
        <v>17.6264</v>
      </c>
      <c r="E746">
        <v>14.127700000000001</v>
      </c>
      <c r="F746">
        <v>55.0304</v>
      </c>
      <c r="G746">
        <v>92.399000000000001</v>
      </c>
      <c r="H746">
        <v>20.611899999999999</v>
      </c>
      <c r="I746">
        <v>93.366299999999995</v>
      </c>
      <c r="J746">
        <v>1.0805899999999999</v>
      </c>
      <c r="K746">
        <v>4174</v>
      </c>
      <c r="L746">
        <v>20251</v>
      </c>
      <c r="M746" t="s">
        <v>148</v>
      </c>
    </row>
    <row r="747" spans="1:13" x14ac:dyDescent="0.25">
      <c r="A747" t="s">
        <v>97</v>
      </c>
      <c r="B747">
        <v>112</v>
      </c>
      <c r="C747">
        <v>74.514899999999997</v>
      </c>
      <c r="D747">
        <v>12.3865</v>
      </c>
      <c r="E747">
        <v>13.2098</v>
      </c>
      <c r="F747">
        <v>30.035699999999999</v>
      </c>
      <c r="G747">
        <v>93.950599999999994</v>
      </c>
      <c r="H747">
        <v>23.381799999999998</v>
      </c>
      <c r="I747">
        <v>88.497200000000007</v>
      </c>
      <c r="J747">
        <v>0.85023099999999996</v>
      </c>
      <c r="K747">
        <v>3725</v>
      </c>
      <c r="L747">
        <v>15934</v>
      </c>
      <c r="M747" t="s">
        <v>148</v>
      </c>
    </row>
    <row r="748" spans="1:13" x14ac:dyDescent="0.25">
      <c r="A748" t="s">
        <v>3</v>
      </c>
      <c r="B748">
        <v>112</v>
      </c>
      <c r="C748">
        <v>73.907700000000006</v>
      </c>
      <c r="D748">
        <v>10.2379</v>
      </c>
      <c r="E748">
        <v>20.357800000000001</v>
      </c>
      <c r="F748">
        <v>36.398600000000002</v>
      </c>
      <c r="G748">
        <v>92.398600000000002</v>
      </c>
      <c r="H748">
        <v>21.800599999999999</v>
      </c>
      <c r="I748">
        <v>83.203000000000003</v>
      </c>
      <c r="J748">
        <v>1.06629</v>
      </c>
      <c r="K748">
        <v>4356</v>
      </c>
      <c r="L748">
        <v>19983</v>
      </c>
      <c r="M748" t="s">
        <v>148</v>
      </c>
    </row>
    <row r="749" spans="1:13" x14ac:dyDescent="0.25">
      <c r="A749" t="s">
        <v>63</v>
      </c>
      <c r="B749">
        <v>112</v>
      </c>
      <c r="C749">
        <v>63.663899999999998</v>
      </c>
      <c r="D749">
        <v>39.185299999999998</v>
      </c>
      <c r="E749">
        <v>4.4072699999999996</v>
      </c>
      <c r="F749">
        <v>30.892700000000001</v>
      </c>
      <c r="G749">
        <v>76.618099999999998</v>
      </c>
      <c r="H749">
        <v>22.273</v>
      </c>
      <c r="I749">
        <v>70.563500000000005</v>
      </c>
      <c r="J749">
        <v>1.3475200000000001</v>
      </c>
      <c r="K749">
        <v>5624</v>
      </c>
      <c r="L749">
        <v>25253</v>
      </c>
      <c r="M749" t="s">
        <v>148</v>
      </c>
    </row>
    <row r="750" spans="1:13" x14ac:dyDescent="0.25">
      <c r="A750" t="s">
        <v>16</v>
      </c>
      <c r="B750">
        <v>112</v>
      </c>
      <c r="C750">
        <v>67.672300000000007</v>
      </c>
      <c r="D750">
        <v>31.055399999999999</v>
      </c>
      <c r="E750">
        <v>10.2658</v>
      </c>
      <c r="F750">
        <v>32.408499999999997</v>
      </c>
      <c r="G750">
        <v>86.447400000000002</v>
      </c>
      <c r="H750">
        <v>19.3202</v>
      </c>
      <c r="I750">
        <v>73.656999999999996</v>
      </c>
      <c r="J750">
        <v>1.8272699999999999</v>
      </c>
      <c r="K750">
        <v>6616</v>
      </c>
      <c r="L750">
        <v>34245</v>
      </c>
      <c r="M750" t="s">
        <v>148</v>
      </c>
    </row>
    <row r="751" spans="1:13" x14ac:dyDescent="0.25">
      <c r="A751" t="s">
        <v>64</v>
      </c>
      <c r="B751">
        <v>112</v>
      </c>
      <c r="C751">
        <v>63.039000000000001</v>
      </c>
      <c r="D751">
        <v>43.1496</v>
      </c>
      <c r="E751">
        <v>33.409700000000001</v>
      </c>
      <c r="F751">
        <v>32.628599999999999</v>
      </c>
      <c r="G751">
        <v>57.814100000000003</v>
      </c>
      <c r="H751">
        <v>34.765599999999999</v>
      </c>
      <c r="I751">
        <v>85.075400000000002</v>
      </c>
      <c r="J751">
        <v>0.3614</v>
      </c>
      <c r="K751">
        <v>2354</v>
      </c>
      <c r="L751">
        <v>6773</v>
      </c>
      <c r="M751" t="s">
        <v>148</v>
      </c>
    </row>
    <row r="752" spans="1:13" x14ac:dyDescent="0.25">
      <c r="A752" t="s">
        <v>24</v>
      </c>
      <c r="B752">
        <v>112</v>
      </c>
      <c r="C752">
        <v>69.484999999999999</v>
      </c>
      <c r="D752">
        <v>40.982900000000001</v>
      </c>
      <c r="E752">
        <v>10.973000000000001</v>
      </c>
      <c r="F752">
        <v>32.970799999999997</v>
      </c>
      <c r="G752">
        <v>72.764600000000002</v>
      </c>
      <c r="H752">
        <v>32.469700000000003</v>
      </c>
      <c r="I752">
        <v>84.869</v>
      </c>
      <c r="J752">
        <v>0.36512600000000001</v>
      </c>
      <c r="K752">
        <v>2221</v>
      </c>
      <c r="L752">
        <v>6842</v>
      </c>
      <c r="M752" t="s">
        <v>148</v>
      </c>
    </row>
    <row r="753" spans="1:14" x14ac:dyDescent="0.25">
      <c r="A753" t="s">
        <v>185</v>
      </c>
      <c r="B753">
        <v>112</v>
      </c>
      <c r="C753">
        <v>79.138499999999993</v>
      </c>
      <c r="D753">
        <v>29.7181</v>
      </c>
      <c r="E753">
        <v>23.706299999999999</v>
      </c>
      <c r="F753">
        <v>45.688600000000001</v>
      </c>
      <c r="G753">
        <v>85.447500000000005</v>
      </c>
      <c r="H753">
        <v>17.856200000000001</v>
      </c>
      <c r="I753">
        <v>93.756799999999998</v>
      </c>
      <c r="J753">
        <v>1.6924600000000001</v>
      </c>
      <c r="K753">
        <v>5663</v>
      </c>
      <c r="L753">
        <v>31718</v>
      </c>
      <c r="M753" t="s">
        <v>148</v>
      </c>
    </row>
    <row r="754" spans="1:14" x14ac:dyDescent="0.25">
      <c r="A754" t="s">
        <v>181</v>
      </c>
      <c r="B754">
        <v>112</v>
      </c>
      <c r="C754">
        <v>77.647599999999997</v>
      </c>
      <c r="D754">
        <v>22.2912</v>
      </c>
      <c r="E754">
        <v>7.1778899999999997</v>
      </c>
      <c r="F754">
        <v>36.863</v>
      </c>
      <c r="G754">
        <v>89.515299999999996</v>
      </c>
      <c r="H754">
        <v>17.7942</v>
      </c>
      <c r="I754">
        <v>90.1828</v>
      </c>
      <c r="J754">
        <v>1.7765200000000001</v>
      </c>
      <c r="K754">
        <v>5924</v>
      </c>
      <c r="L754">
        <v>33293</v>
      </c>
      <c r="M754" t="s">
        <v>148</v>
      </c>
    </row>
    <row r="755" spans="1:14" x14ac:dyDescent="0.25">
      <c r="A755" t="s">
        <v>186</v>
      </c>
      <c r="B755">
        <v>112</v>
      </c>
      <c r="C755">
        <v>85.277799999999999</v>
      </c>
      <c r="D755">
        <v>17.595099999999999</v>
      </c>
      <c r="E755">
        <v>3.6716500000000001</v>
      </c>
      <c r="F755">
        <v>39.837899999999998</v>
      </c>
      <c r="G755">
        <v>93.423299999999998</v>
      </c>
      <c r="H755">
        <v>15.779400000000001</v>
      </c>
      <c r="I755">
        <v>95.013800000000003</v>
      </c>
      <c r="J755">
        <v>2.1120899999999998</v>
      </c>
      <c r="K755">
        <v>6245</v>
      </c>
      <c r="L755">
        <v>39582</v>
      </c>
      <c r="M755" t="s">
        <v>148</v>
      </c>
    </row>
    <row r="756" spans="1:14" x14ac:dyDescent="0.25">
      <c r="A756" t="s">
        <v>183</v>
      </c>
      <c r="B756">
        <v>112</v>
      </c>
      <c r="C756">
        <v>81.894499999999994</v>
      </c>
      <c r="D756">
        <v>27.372199999999999</v>
      </c>
      <c r="E756">
        <v>3.2185999999999999</v>
      </c>
      <c r="F756">
        <v>40.231200000000001</v>
      </c>
      <c r="G756">
        <v>90.425799999999995</v>
      </c>
      <c r="H756">
        <v>16.3843</v>
      </c>
      <c r="I756">
        <v>93.059299999999993</v>
      </c>
      <c r="J756">
        <v>2.0457900000000002</v>
      </c>
      <c r="K756">
        <v>6281</v>
      </c>
      <c r="L756">
        <v>38340</v>
      </c>
      <c r="M756" t="s">
        <v>148</v>
      </c>
      <c r="N756">
        <f>SUM(L645:L756)</f>
        <v>1874051</v>
      </c>
    </row>
    <row r="757" spans="1:14" x14ac:dyDescent="0.25">
      <c r="A757" t="s">
        <v>26</v>
      </c>
      <c r="B757">
        <v>112</v>
      </c>
      <c r="C757">
        <v>68.956199999999995</v>
      </c>
      <c r="D757">
        <v>10.424899999999999</v>
      </c>
      <c r="E757">
        <v>30.841100000000001</v>
      </c>
      <c r="F757">
        <v>32.841500000000003</v>
      </c>
      <c r="G757">
        <v>93.421099999999996</v>
      </c>
      <c r="H757">
        <v>20.348299999999998</v>
      </c>
      <c r="I757">
        <v>79.371899999999997</v>
      </c>
      <c r="J757">
        <v>1.1769499999999999</v>
      </c>
      <c r="K757">
        <v>5744</v>
      </c>
      <c r="L757">
        <v>28230</v>
      </c>
      <c r="M757" t="s">
        <v>1</v>
      </c>
    </row>
    <row r="758" spans="1:14" x14ac:dyDescent="0.25">
      <c r="A758" t="s">
        <v>86</v>
      </c>
      <c r="B758">
        <v>112</v>
      </c>
      <c r="C758">
        <v>71.075599999999994</v>
      </c>
      <c r="D758">
        <v>22.215599999999998</v>
      </c>
      <c r="E758">
        <v>19.5366</v>
      </c>
      <c r="F758">
        <v>31.895700000000001</v>
      </c>
      <c r="G758">
        <v>90.602900000000005</v>
      </c>
      <c r="H758">
        <v>20.297599999999999</v>
      </c>
      <c r="I758">
        <v>80.960800000000006</v>
      </c>
      <c r="J758">
        <v>1.1161099999999999</v>
      </c>
      <c r="K758">
        <v>5434</v>
      </c>
      <c r="L758">
        <v>26771</v>
      </c>
      <c r="M758" t="s">
        <v>1</v>
      </c>
    </row>
    <row r="759" spans="1:14" x14ac:dyDescent="0.25">
      <c r="A759" t="s">
        <v>27</v>
      </c>
      <c r="B759">
        <v>112</v>
      </c>
      <c r="C759">
        <v>78.460899999999995</v>
      </c>
      <c r="D759">
        <v>8.5040300000000002</v>
      </c>
      <c r="E759">
        <v>42.266800000000003</v>
      </c>
      <c r="F759">
        <v>40.818600000000004</v>
      </c>
      <c r="G759">
        <v>89.497799999999998</v>
      </c>
      <c r="H759">
        <v>24.672499999999999</v>
      </c>
      <c r="I759">
        <v>93.784400000000005</v>
      </c>
      <c r="J759">
        <v>0.50996399999999997</v>
      </c>
      <c r="K759">
        <v>3018</v>
      </c>
      <c r="L759">
        <v>12232</v>
      </c>
      <c r="M759" t="s">
        <v>1</v>
      </c>
    </row>
    <row r="760" spans="1:14" x14ac:dyDescent="0.25">
      <c r="A760" t="s">
        <v>4</v>
      </c>
      <c r="B760">
        <v>112</v>
      </c>
      <c r="C760">
        <v>69.960599999999999</v>
      </c>
      <c r="D760">
        <v>14.161</v>
      </c>
      <c r="E760">
        <v>38.194200000000002</v>
      </c>
      <c r="F760">
        <v>38.731499999999997</v>
      </c>
      <c r="G760">
        <v>90.427199999999999</v>
      </c>
      <c r="H760">
        <v>28.700500000000002</v>
      </c>
      <c r="I760">
        <v>85.293099999999995</v>
      </c>
      <c r="J760">
        <v>0.40748200000000001</v>
      </c>
      <c r="K760">
        <v>2805</v>
      </c>
      <c r="L760">
        <v>9774</v>
      </c>
      <c r="M760" t="s">
        <v>1</v>
      </c>
    </row>
    <row r="761" spans="1:14" x14ac:dyDescent="0.25">
      <c r="A761" t="s">
        <v>28</v>
      </c>
      <c r="B761">
        <v>112</v>
      </c>
      <c r="C761">
        <v>73.325800000000001</v>
      </c>
      <c r="D761">
        <v>17.874300000000002</v>
      </c>
      <c r="E761">
        <v>29.032399999999999</v>
      </c>
      <c r="F761">
        <v>38.0092</v>
      </c>
      <c r="G761">
        <v>86.643199999999993</v>
      </c>
      <c r="H761">
        <v>21.221599999999999</v>
      </c>
      <c r="I761">
        <v>89.603200000000001</v>
      </c>
      <c r="J761">
        <v>0.91756199999999999</v>
      </c>
      <c r="K761">
        <v>4670</v>
      </c>
      <c r="L761">
        <v>22009</v>
      </c>
      <c r="M761" t="s">
        <v>1</v>
      </c>
    </row>
    <row r="762" spans="1:14" x14ac:dyDescent="0.25">
      <c r="A762" t="s">
        <v>13</v>
      </c>
      <c r="B762">
        <v>112</v>
      </c>
      <c r="C762">
        <v>61.112299999999998</v>
      </c>
      <c r="D762">
        <v>28.0366</v>
      </c>
      <c r="E762">
        <v>35.0411</v>
      </c>
      <c r="F762">
        <v>32.161200000000001</v>
      </c>
      <c r="G762">
        <v>79.586299999999994</v>
      </c>
      <c r="H762">
        <v>26.266200000000001</v>
      </c>
      <c r="I762">
        <v>76.643799999999999</v>
      </c>
      <c r="J762">
        <v>0.69668699999999995</v>
      </c>
      <c r="K762">
        <v>4389</v>
      </c>
      <c r="L762">
        <v>16711</v>
      </c>
      <c r="M762" t="s">
        <v>1</v>
      </c>
    </row>
    <row r="763" spans="1:14" x14ac:dyDescent="0.25">
      <c r="A763" t="s">
        <v>29</v>
      </c>
      <c r="B763">
        <v>112</v>
      </c>
      <c r="C763">
        <v>62.885100000000001</v>
      </c>
      <c r="D763">
        <v>28.988099999999999</v>
      </c>
      <c r="E763">
        <v>48.433300000000003</v>
      </c>
      <c r="F763">
        <v>40.879600000000003</v>
      </c>
      <c r="G763">
        <v>76.582099999999997</v>
      </c>
      <c r="H763">
        <v>25.198699999999999</v>
      </c>
      <c r="I763">
        <v>80.243700000000004</v>
      </c>
      <c r="J763">
        <v>0.74517</v>
      </c>
      <c r="K763">
        <v>4504</v>
      </c>
      <c r="L763">
        <v>17874</v>
      </c>
      <c r="M763" t="s">
        <v>1</v>
      </c>
    </row>
    <row r="764" spans="1:14" x14ac:dyDescent="0.25">
      <c r="A764" t="s">
        <v>21</v>
      </c>
      <c r="B764">
        <v>112</v>
      </c>
      <c r="C764">
        <v>66.4619</v>
      </c>
      <c r="D764">
        <v>33.8658</v>
      </c>
      <c r="E764">
        <v>22.88</v>
      </c>
      <c r="F764">
        <v>34.982700000000001</v>
      </c>
      <c r="G764">
        <v>77.689800000000005</v>
      </c>
      <c r="H764">
        <v>23.497499999999999</v>
      </c>
      <c r="I764">
        <v>75.159099999999995</v>
      </c>
      <c r="J764">
        <v>0.82276400000000005</v>
      </c>
      <c r="K764">
        <v>4637</v>
      </c>
      <c r="L764">
        <v>19735</v>
      </c>
      <c r="M764" t="s">
        <v>1</v>
      </c>
    </row>
    <row r="765" spans="1:14" x14ac:dyDescent="0.25">
      <c r="A765" t="s">
        <v>31</v>
      </c>
      <c r="B765">
        <v>112</v>
      </c>
      <c r="C765">
        <v>87.977500000000006</v>
      </c>
      <c r="D765">
        <v>24.261500000000002</v>
      </c>
      <c r="E765">
        <v>1.6401399999999999</v>
      </c>
      <c r="F765">
        <v>45.513599999999997</v>
      </c>
      <c r="G765">
        <v>94.279600000000002</v>
      </c>
      <c r="H765">
        <v>18.377600000000001</v>
      </c>
      <c r="I765">
        <v>97.685000000000002</v>
      </c>
      <c r="J765">
        <v>0.98146800000000001</v>
      </c>
      <c r="K765">
        <v>4326</v>
      </c>
      <c r="L765">
        <v>23542</v>
      </c>
      <c r="M765" t="s">
        <v>1</v>
      </c>
    </row>
    <row r="766" spans="1:14" x14ac:dyDescent="0.25">
      <c r="A766" t="s">
        <v>34</v>
      </c>
      <c r="B766">
        <v>112</v>
      </c>
      <c r="C766">
        <v>86.018799999999999</v>
      </c>
      <c r="D766">
        <v>2.69082</v>
      </c>
      <c r="E766">
        <v>13.083399999999999</v>
      </c>
      <c r="F766">
        <v>44.166400000000003</v>
      </c>
      <c r="G766">
        <v>98.965199999999996</v>
      </c>
      <c r="H766">
        <v>20.491700000000002</v>
      </c>
      <c r="I766">
        <v>93.283699999999996</v>
      </c>
      <c r="J766">
        <v>0.740568</v>
      </c>
      <c r="K766">
        <v>3640</v>
      </c>
      <c r="L766">
        <v>17763</v>
      </c>
      <c r="M766" t="s">
        <v>1</v>
      </c>
    </row>
    <row r="767" spans="1:14" x14ac:dyDescent="0.25">
      <c r="A767" t="s">
        <v>33</v>
      </c>
      <c r="B767">
        <v>112</v>
      </c>
      <c r="C767">
        <v>89.967299999999994</v>
      </c>
      <c r="D767">
        <v>7.2861700000000003</v>
      </c>
      <c r="E767">
        <v>10.2867</v>
      </c>
      <c r="F767">
        <v>41.661499999999997</v>
      </c>
      <c r="G767">
        <v>98.539199999999994</v>
      </c>
      <c r="H767">
        <v>17.117999999999999</v>
      </c>
      <c r="I767">
        <v>95.732699999999994</v>
      </c>
      <c r="J767">
        <v>1.16133</v>
      </c>
      <c r="K767">
        <v>4768</v>
      </c>
      <c r="L767">
        <v>27856</v>
      </c>
      <c r="M767" t="s">
        <v>1</v>
      </c>
    </row>
    <row r="768" spans="1:14" x14ac:dyDescent="0.25">
      <c r="A768" t="s">
        <v>53</v>
      </c>
      <c r="B768">
        <v>112</v>
      </c>
      <c r="C768">
        <v>86.501000000000005</v>
      </c>
      <c r="D768">
        <v>8.0350099999999998</v>
      </c>
      <c r="E768">
        <v>17.1844</v>
      </c>
      <c r="F768">
        <v>44.107599999999998</v>
      </c>
      <c r="G768">
        <v>96.115300000000005</v>
      </c>
      <c r="H768">
        <v>18.693999999999999</v>
      </c>
      <c r="I768">
        <v>91.980699999999999</v>
      </c>
      <c r="J768">
        <v>0.96457599999999999</v>
      </c>
      <c r="K768">
        <v>4325</v>
      </c>
      <c r="L768">
        <v>23136</v>
      </c>
      <c r="M768" t="s">
        <v>1</v>
      </c>
    </row>
    <row r="769" spans="1:13" x14ac:dyDescent="0.25">
      <c r="A769" t="s">
        <v>35</v>
      </c>
      <c r="B769">
        <v>112</v>
      </c>
      <c r="C769">
        <v>80.956299999999999</v>
      </c>
      <c r="D769">
        <v>17.433</v>
      </c>
      <c r="E769">
        <v>1.24977</v>
      </c>
      <c r="F769">
        <v>37.970300000000002</v>
      </c>
      <c r="G769">
        <v>96.641599999999997</v>
      </c>
      <c r="H769">
        <v>24.486499999999999</v>
      </c>
      <c r="I769">
        <v>91.893199999999993</v>
      </c>
      <c r="J769">
        <v>0.49001</v>
      </c>
      <c r="K769">
        <v>2878</v>
      </c>
      <c r="L769">
        <v>11753</v>
      </c>
      <c r="M769" t="s">
        <v>1</v>
      </c>
    </row>
    <row r="770" spans="1:13" x14ac:dyDescent="0.25">
      <c r="A770" t="s">
        <v>89</v>
      </c>
      <c r="B770">
        <v>112</v>
      </c>
      <c r="C770">
        <v>80.559399999999997</v>
      </c>
      <c r="D770">
        <v>11.2005</v>
      </c>
      <c r="E770">
        <v>22.382999999999999</v>
      </c>
      <c r="F770">
        <v>43.782499999999999</v>
      </c>
      <c r="G770">
        <v>94.994</v>
      </c>
      <c r="H770">
        <v>26.446400000000001</v>
      </c>
      <c r="I770">
        <v>93.340400000000002</v>
      </c>
      <c r="J770">
        <v>0.39278400000000002</v>
      </c>
      <c r="K770">
        <v>2491</v>
      </c>
      <c r="L770">
        <v>9421</v>
      </c>
      <c r="M770" t="s">
        <v>1</v>
      </c>
    </row>
    <row r="771" spans="1:13" x14ac:dyDescent="0.25">
      <c r="A771" t="s">
        <v>37</v>
      </c>
      <c r="B771">
        <v>112</v>
      </c>
      <c r="C771">
        <v>86.341999999999999</v>
      </c>
      <c r="D771">
        <v>11.8827</v>
      </c>
      <c r="E771">
        <v>4.3262099999999997</v>
      </c>
      <c r="F771">
        <v>42.358899999999998</v>
      </c>
      <c r="G771">
        <v>99.0411</v>
      </c>
      <c r="H771">
        <v>21.070599999999999</v>
      </c>
      <c r="I771">
        <v>97.148099999999999</v>
      </c>
      <c r="J771">
        <v>0.67609600000000003</v>
      </c>
      <c r="K771">
        <v>3417</v>
      </c>
      <c r="L771">
        <v>16217</v>
      </c>
      <c r="M771" t="s">
        <v>1</v>
      </c>
    </row>
    <row r="772" spans="1:13" x14ac:dyDescent="0.25">
      <c r="A772" t="s">
        <v>6</v>
      </c>
      <c r="B772">
        <v>112</v>
      </c>
      <c r="C772">
        <v>78.260199999999998</v>
      </c>
      <c r="D772">
        <v>9.2881900000000002</v>
      </c>
      <c r="E772">
        <v>24.3827</v>
      </c>
      <c r="F772">
        <v>39.642800000000001</v>
      </c>
      <c r="G772">
        <v>95.222800000000007</v>
      </c>
      <c r="H772">
        <v>24.6921</v>
      </c>
      <c r="I772">
        <v>89.461100000000002</v>
      </c>
      <c r="J772">
        <v>0.51135900000000001</v>
      </c>
      <c r="K772">
        <v>3028</v>
      </c>
      <c r="L772">
        <v>12265</v>
      </c>
      <c r="M772" t="s">
        <v>1</v>
      </c>
    </row>
    <row r="773" spans="1:13" x14ac:dyDescent="0.25">
      <c r="A773" t="s">
        <v>38</v>
      </c>
      <c r="B773">
        <v>112</v>
      </c>
      <c r="C773">
        <v>79.441100000000006</v>
      </c>
      <c r="D773">
        <v>10.2895</v>
      </c>
      <c r="E773">
        <v>22.928599999999999</v>
      </c>
      <c r="F773">
        <v>45.225000000000001</v>
      </c>
      <c r="G773">
        <v>96.682599999999994</v>
      </c>
      <c r="H773">
        <v>24.551400000000001</v>
      </c>
      <c r="I773">
        <v>89.215000000000003</v>
      </c>
      <c r="J773">
        <v>0.504857</v>
      </c>
      <c r="K773">
        <v>2973</v>
      </c>
      <c r="L773">
        <v>12109</v>
      </c>
      <c r="M773" t="s">
        <v>1</v>
      </c>
    </row>
    <row r="774" spans="1:13" x14ac:dyDescent="0.25">
      <c r="A774" t="s">
        <v>15</v>
      </c>
      <c r="B774">
        <v>112</v>
      </c>
      <c r="C774">
        <v>78.9375</v>
      </c>
      <c r="D774">
        <v>3.9009</v>
      </c>
      <c r="E774">
        <v>29.200900000000001</v>
      </c>
      <c r="F774">
        <v>39.507399999999997</v>
      </c>
      <c r="G774">
        <v>94.201700000000002</v>
      </c>
      <c r="H774">
        <v>25.1477</v>
      </c>
      <c r="I774">
        <v>90.799099999999996</v>
      </c>
      <c r="J774">
        <v>0.475798</v>
      </c>
      <c r="K774">
        <v>2870</v>
      </c>
      <c r="L774">
        <v>11412</v>
      </c>
      <c r="M774" t="s">
        <v>1</v>
      </c>
    </row>
    <row r="775" spans="1:13" x14ac:dyDescent="0.25">
      <c r="A775" t="s">
        <v>41</v>
      </c>
      <c r="B775">
        <v>112</v>
      </c>
      <c r="C775">
        <v>81.835499999999996</v>
      </c>
      <c r="D775">
        <v>4.65801</v>
      </c>
      <c r="E775">
        <v>31.848600000000001</v>
      </c>
      <c r="F775">
        <v>37.077500000000001</v>
      </c>
      <c r="G775">
        <v>92.817400000000006</v>
      </c>
      <c r="H775">
        <v>24.043900000000001</v>
      </c>
      <c r="I775">
        <v>94.924499999999995</v>
      </c>
      <c r="J775">
        <v>0.50650899999999999</v>
      </c>
      <c r="K775">
        <v>2921</v>
      </c>
      <c r="L775">
        <v>12149</v>
      </c>
      <c r="M775" t="s">
        <v>1</v>
      </c>
    </row>
    <row r="776" spans="1:13" x14ac:dyDescent="0.25">
      <c r="A776" t="s">
        <v>73</v>
      </c>
      <c r="B776">
        <v>112</v>
      </c>
      <c r="C776">
        <v>79.000500000000002</v>
      </c>
      <c r="D776">
        <v>2.58039</v>
      </c>
      <c r="E776">
        <v>22.391500000000001</v>
      </c>
      <c r="F776">
        <v>34.572899999999997</v>
      </c>
      <c r="G776">
        <v>95.806399999999996</v>
      </c>
      <c r="H776">
        <v>24.236899999999999</v>
      </c>
      <c r="I776">
        <v>88.331400000000002</v>
      </c>
      <c r="J776">
        <v>0.53063400000000005</v>
      </c>
      <c r="K776">
        <v>3084</v>
      </c>
      <c r="L776">
        <v>12728</v>
      </c>
      <c r="M776" t="s">
        <v>1</v>
      </c>
    </row>
    <row r="777" spans="1:13" x14ac:dyDescent="0.25">
      <c r="A777" t="s">
        <v>43</v>
      </c>
      <c r="B777">
        <v>112</v>
      </c>
      <c r="C777">
        <v>85.917199999999994</v>
      </c>
      <c r="D777">
        <v>1.89131</v>
      </c>
      <c r="E777">
        <v>0.69242700000000001</v>
      </c>
      <c r="F777">
        <v>42.028100000000002</v>
      </c>
      <c r="G777">
        <v>99.723699999999994</v>
      </c>
      <c r="H777">
        <v>22.409099999999999</v>
      </c>
      <c r="I777">
        <v>93.181899999999999</v>
      </c>
      <c r="J777">
        <v>0.56761200000000001</v>
      </c>
      <c r="K777">
        <v>3051</v>
      </c>
      <c r="L777">
        <v>13615</v>
      </c>
      <c r="M777" t="s">
        <v>1</v>
      </c>
    </row>
    <row r="778" spans="1:13" x14ac:dyDescent="0.25">
      <c r="A778" t="s">
        <v>93</v>
      </c>
      <c r="B778">
        <v>112</v>
      </c>
      <c r="C778">
        <v>88.041300000000007</v>
      </c>
      <c r="D778">
        <v>5.0857400000000004</v>
      </c>
      <c r="E778">
        <v>3.3769999999999998</v>
      </c>
      <c r="F778">
        <v>41.758699999999997</v>
      </c>
      <c r="G778">
        <v>99.158600000000007</v>
      </c>
      <c r="H778">
        <v>21.0501</v>
      </c>
      <c r="I778">
        <v>97.280600000000007</v>
      </c>
      <c r="J778">
        <v>0.65215199999999995</v>
      </c>
      <c r="K778">
        <v>3292</v>
      </c>
      <c r="L778">
        <v>15642</v>
      </c>
      <c r="M778" t="s">
        <v>1</v>
      </c>
    </row>
    <row r="779" spans="1:13" x14ac:dyDescent="0.25">
      <c r="A779" t="s">
        <v>44</v>
      </c>
      <c r="B779">
        <v>112</v>
      </c>
      <c r="C779">
        <v>81.626099999999994</v>
      </c>
      <c r="D779">
        <v>16.8477</v>
      </c>
      <c r="E779">
        <v>2.6341700000000001</v>
      </c>
      <c r="F779">
        <v>41.670699999999997</v>
      </c>
      <c r="G779">
        <v>97.481899999999996</v>
      </c>
      <c r="H779">
        <v>21.7898</v>
      </c>
      <c r="I779">
        <v>88.566500000000005</v>
      </c>
      <c r="J779">
        <v>0.68401800000000001</v>
      </c>
      <c r="K779">
        <v>3575</v>
      </c>
      <c r="L779">
        <v>16407</v>
      </c>
      <c r="M779" t="s">
        <v>1</v>
      </c>
    </row>
    <row r="780" spans="1:13" x14ac:dyDescent="0.25">
      <c r="A780" t="s">
        <v>10</v>
      </c>
      <c r="B780">
        <v>112</v>
      </c>
      <c r="C780">
        <v>83.4495</v>
      </c>
      <c r="D780">
        <v>5.0561999999999996</v>
      </c>
      <c r="E780">
        <v>4.4379499999999998</v>
      </c>
      <c r="F780">
        <v>42.276800000000001</v>
      </c>
      <c r="G780">
        <v>98.593699999999998</v>
      </c>
      <c r="H780">
        <v>21.784099999999999</v>
      </c>
      <c r="I780">
        <v>92.207999999999998</v>
      </c>
      <c r="J780">
        <v>0.65496900000000002</v>
      </c>
      <c r="K780">
        <v>3422</v>
      </c>
      <c r="L780">
        <v>15710</v>
      </c>
      <c r="M780" t="s">
        <v>1</v>
      </c>
    </row>
    <row r="781" spans="1:13" x14ac:dyDescent="0.25">
      <c r="A781" t="s">
        <v>45</v>
      </c>
      <c r="B781">
        <v>112</v>
      </c>
      <c r="C781">
        <v>85.091999999999999</v>
      </c>
      <c r="D781">
        <v>11.702999999999999</v>
      </c>
      <c r="E781">
        <v>18.9514</v>
      </c>
      <c r="F781">
        <v>44.764000000000003</v>
      </c>
      <c r="G781">
        <v>97.483099999999993</v>
      </c>
      <c r="H781">
        <v>19.751000000000001</v>
      </c>
      <c r="I781">
        <v>93.643000000000001</v>
      </c>
      <c r="J781">
        <v>0.845167</v>
      </c>
      <c r="K781">
        <v>4004</v>
      </c>
      <c r="L781">
        <v>20272</v>
      </c>
      <c r="M781" t="s">
        <v>1</v>
      </c>
    </row>
    <row r="782" spans="1:13" x14ac:dyDescent="0.25">
      <c r="A782" t="s">
        <v>19</v>
      </c>
      <c r="B782">
        <v>112</v>
      </c>
      <c r="C782">
        <v>84.3292</v>
      </c>
      <c r="D782">
        <v>6.9683400000000004</v>
      </c>
      <c r="E782">
        <v>24.020900000000001</v>
      </c>
      <c r="F782">
        <v>47.2104</v>
      </c>
      <c r="G782">
        <v>96.141000000000005</v>
      </c>
      <c r="H782">
        <v>19.887499999999999</v>
      </c>
      <c r="I782">
        <v>96.653700000000001</v>
      </c>
      <c r="J782">
        <v>0.84292199999999995</v>
      </c>
      <c r="K782">
        <v>4021</v>
      </c>
      <c r="L782">
        <v>20218</v>
      </c>
      <c r="M782" t="s">
        <v>1</v>
      </c>
    </row>
    <row r="783" spans="1:13" x14ac:dyDescent="0.25">
      <c r="A783" t="s">
        <v>47</v>
      </c>
      <c r="B783">
        <v>112</v>
      </c>
      <c r="C783">
        <v>85.5565</v>
      </c>
      <c r="D783">
        <v>7.8782300000000003</v>
      </c>
      <c r="E783">
        <v>28.4724</v>
      </c>
      <c r="F783">
        <v>46.3598</v>
      </c>
      <c r="G783">
        <v>96.77</v>
      </c>
      <c r="H783">
        <v>19.386099999999999</v>
      </c>
      <c r="I783">
        <v>97.298500000000004</v>
      </c>
      <c r="J783">
        <v>0.88410699999999998</v>
      </c>
      <c r="K783">
        <v>4111</v>
      </c>
      <c r="L783">
        <v>21206</v>
      </c>
      <c r="M783" t="s">
        <v>1</v>
      </c>
    </row>
    <row r="784" spans="1:13" x14ac:dyDescent="0.25">
      <c r="A784" t="s">
        <v>30</v>
      </c>
      <c r="B784">
        <v>112</v>
      </c>
      <c r="C784">
        <v>79.710700000000003</v>
      </c>
      <c r="D784">
        <v>9.8175000000000008</v>
      </c>
      <c r="E784">
        <v>30.290800000000001</v>
      </c>
      <c r="F784">
        <v>50.454999999999998</v>
      </c>
      <c r="G784">
        <v>93.877399999999994</v>
      </c>
      <c r="H784">
        <v>20.709299999999999</v>
      </c>
      <c r="I784">
        <v>90.379900000000006</v>
      </c>
      <c r="J784">
        <v>0.83551799999999998</v>
      </c>
      <c r="K784">
        <v>4150</v>
      </c>
      <c r="L784">
        <v>20041</v>
      </c>
      <c r="M784" t="s">
        <v>1</v>
      </c>
    </row>
    <row r="785" spans="1:13" x14ac:dyDescent="0.25">
      <c r="A785" t="s">
        <v>50</v>
      </c>
      <c r="B785">
        <v>112</v>
      </c>
      <c r="C785">
        <v>81.930800000000005</v>
      </c>
      <c r="D785">
        <v>30.729099999999999</v>
      </c>
      <c r="E785">
        <v>17.983799999999999</v>
      </c>
      <c r="F785">
        <v>43.522300000000001</v>
      </c>
      <c r="G785">
        <v>94.434200000000004</v>
      </c>
      <c r="H785">
        <v>25.6891</v>
      </c>
      <c r="I785">
        <v>92.6541</v>
      </c>
      <c r="J785">
        <v>0.414327</v>
      </c>
      <c r="K785">
        <v>2553</v>
      </c>
      <c r="L785">
        <v>9938</v>
      </c>
      <c r="M785" t="s">
        <v>1</v>
      </c>
    </row>
    <row r="786" spans="1:13" x14ac:dyDescent="0.25">
      <c r="A786" t="s">
        <v>40</v>
      </c>
      <c r="B786">
        <v>112</v>
      </c>
      <c r="C786">
        <v>76.330500000000001</v>
      </c>
      <c r="D786">
        <v>36.9285</v>
      </c>
      <c r="E786">
        <v>17.500399999999999</v>
      </c>
      <c r="F786">
        <v>35.609900000000003</v>
      </c>
      <c r="G786">
        <v>85.301199999999994</v>
      </c>
      <c r="H786">
        <v>29.964099999999998</v>
      </c>
      <c r="I786">
        <v>90.7256</v>
      </c>
      <c r="J786">
        <v>0.30080600000000002</v>
      </c>
      <c r="K786">
        <v>2161</v>
      </c>
      <c r="L786">
        <v>7215</v>
      </c>
      <c r="M786" t="s">
        <v>1</v>
      </c>
    </row>
    <row r="787" spans="1:13" x14ac:dyDescent="0.25">
      <c r="A787" t="s">
        <v>51</v>
      </c>
      <c r="B787">
        <v>112</v>
      </c>
      <c r="C787">
        <v>80.933199999999999</v>
      </c>
      <c r="D787">
        <v>5.3909200000000004</v>
      </c>
      <c r="E787">
        <v>18.528600000000001</v>
      </c>
      <c r="F787">
        <v>32.312199999999997</v>
      </c>
      <c r="G787">
        <v>99.203000000000003</v>
      </c>
      <c r="H787">
        <v>21.745699999999999</v>
      </c>
      <c r="I787">
        <v>87.767899999999997</v>
      </c>
      <c r="J787">
        <v>0.700017</v>
      </c>
      <c r="K787">
        <v>3651</v>
      </c>
      <c r="L787">
        <v>16790</v>
      </c>
      <c r="M787" t="s">
        <v>1</v>
      </c>
    </row>
    <row r="788" spans="1:13" x14ac:dyDescent="0.25">
      <c r="A788" t="s">
        <v>65</v>
      </c>
      <c r="B788">
        <v>112</v>
      </c>
      <c r="C788">
        <v>78.707700000000003</v>
      </c>
      <c r="D788">
        <v>16.222200000000001</v>
      </c>
      <c r="E788">
        <v>21.240300000000001</v>
      </c>
      <c r="F788">
        <v>36.888500000000001</v>
      </c>
      <c r="G788">
        <v>97.467799999999997</v>
      </c>
      <c r="H788">
        <v>24.525099999999998</v>
      </c>
      <c r="I788">
        <v>84.421400000000006</v>
      </c>
      <c r="J788">
        <v>0.51595999999999997</v>
      </c>
      <c r="K788">
        <v>3035</v>
      </c>
      <c r="L788">
        <v>12376</v>
      </c>
      <c r="M788" t="s">
        <v>1</v>
      </c>
    </row>
    <row r="789" spans="1:13" x14ac:dyDescent="0.25">
      <c r="A789" t="s">
        <v>52</v>
      </c>
      <c r="B789">
        <v>112</v>
      </c>
      <c r="C789">
        <v>86.175399999999996</v>
      </c>
      <c r="D789">
        <v>3.1541399999999999</v>
      </c>
      <c r="E789">
        <v>20.335000000000001</v>
      </c>
      <c r="F789">
        <v>43.3887</v>
      </c>
      <c r="G789">
        <v>97.683800000000005</v>
      </c>
      <c r="H789">
        <v>21.129799999999999</v>
      </c>
      <c r="I789">
        <v>95.993099999999998</v>
      </c>
      <c r="J789">
        <v>0.67302600000000001</v>
      </c>
      <c r="K789">
        <v>3411</v>
      </c>
      <c r="L789">
        <v>16143</v>
      </c>
      <c r="M789" t="s">
        <v>1</v>
      </c>
    </row>
    <row r="790" spans="1:13" x14ac:dyDescent="0.25">
      <c r="A790" t="s">
        <v>91</v>
      </c>
      <c r="B790">
        <v>112</v>
      </c>
      <c r="C790">
        <v>84.604200000000006</v>
      </c>
      <c r="D790">
        <v>11.4932</v>
      </c>
      <c r="E790">
        <v>10.2569</v>
      </c>
      <c r="F790">
        <v>42.5398</v>
      </c>
      <c r="G790">
        <v>96.108199999999997</v>
      </c>
      <c r="H790">
        <v>21.1417</v>
      </c>
      <c r="I790">
        <v>94.854100000000003</v>
      </c>
      <c r="J790">
        <v>0.69708199999999998</v>
      </c>
      <c r="K790">
        <v>3535</v>
      </c>
      <c r="L790">
        <v>16720</v>
      </c>
      <c r="M790" t="s">
        <v>1</v>
      </c>
    </row>
    <row r="791" spans="1:13" x14ac:dyDescent="0.25">
      <c r="A791" t="s">
        <v>54</v>
      </c>
      <c r="B791">
        <v>112</v>
      </c>
      <c r="C791">
        <v>85.664699999999996</v>
      </c>
      <c r="D791">
        <v>20.116700000000002</v>
      </c>
      <c r="E791">
        <v>1.6183099999999999</v>
      </c>
      <c r="F791">
        <v>40.536099999999998</v>
      </c>
      <c r="G791">
        <v>97.586299999999994</v>
      </c>
      <c r="H791">
        <v>20.617599999999999</v>
      </c>
      <c r="I791">
        <v>91.564700000000002</v>
      </c>
      <c r="J791">
        <v>0.73310600000000004</v>
      </c>
      <c r="K791">
        <v>3625</v>
      </c>
      <c r="L791">
        <v>17584</v>
      </c>
      <c r="M791" t="s">
        <v>1</v>
      </c>
    </row>
    <row r="792" spans="1:13" x14ac:dyDescent="0.25">
      <c r="A792" t="s">
        <v>8</v>
      </c>
      <c r="B792">
        <v>112</v>
      </c>
      <c r="C792">
        <v>87.451700000000002</v>
      </c>
      <c r="D792">
        <v>28.702200000000001</v>
      </c>
      <c r="E792">
        <v>1.1711400000000001</v>
      </c>
      <c r="F792">
        <v>42.285400000000003</v>
      </c>
      <c r="G792">
        <v>95.012100000000004</v>
      </c>
      <c r="H792">
        <v>20.515000000000001</v>
      </c>
      <c r="I792">
        <v>96.504999999999995</v>
      </c>
      <c r="J792">
        <v>0.714055</v>
      </c>
      <c r="K792">
        <v>3513</v>
      </c>
      <c r="L792">
        <v>17127</v>
      </c>
      <c r="M792" t="s">
        <v>1</v>
      </c>
    </row>
    <row r="793" spans="1:13" x14ac:dyDescent="0.25">
      <c r="A793" t="s">
        <v>55</v>
      </c>
      <c r="B793">
        <v>112</v>
      </c>
      <c r="C793">
        <v>85.554699999999997</v>
      </c>
      <c r="D793">
        <v>15.772399999999999</v>
      </c>
      <c r="E793">
        <v>6.76187</v>
      </c>
      <c r="F793">
        <v>44.366199999999999</v>
      </c>
      <c r="G793">
        <v>97.451400000000007</v>
      </c>
      <c r="H793">
        <v>20.068100000000001</v>
      </c>
      <c r="I793">
        <v>92.649500000000003</v>
      </c>
      <c r="J793">
        <v>0.79703800000000002</v>
      </c>
      <c r="K793">
        <v>3836</v>
      </c>
      <c r="L793">
        <v>19118</v>
      </c>
      <c r="M793" t="s">
        <v>1</v>
      </c>
    </row>
    <row r="794" spans="1:13" x14ac:dyDescent="0.25">
      <c r="A794" t="s">
        <v>18</v>
      </c>
      <c r="B794">
        <v>112</v>
      </c>
      <c r="C794">
        <v>85.460400000000007</v>
      </c>
      <c r="D794">
        <v>8.9481099999999998</v>
      </c>
      <c r="E794">
        <v>13.884</v>
      </c>
      <c r="F794">
        <v>47.433599999999998</v>
      </c>
      <c r="G794">
        <v>97.471199999999996</v>
      </c>
      <c r="H794">
        <v>20.5017</v>
      </c>
      <c r="I794">
        <v>93.503600000000006</v>
      </c>
      <c r="J794">
        <v>0.74917900000000004</v>
      </c>
      <c r="K794">
        <v>3684</v>
      </c>
      <c r="L794">
        <v>17970</v>
      </c>
      <c r="M794" t="s">
        <v>1</v>
      </c>
    </row>
    <row r="795" spans="1:13" x14ac:dyDescent="0.25">
      <c r="A795" t="s">
        <v>67</v>
      </c>
      <c r="B795">
        <v>112</v>
      </c>
      <c r="C795">
        <v>86.739800000000002</v>
      </c>
      <c r="D795">
        <v>3.98108</v>
      </c>
      <c r="E795">
        <v>3.9172199999999997E-2</v>
      </c>
      <c r="F795">
        <v>38.739800000000002</v>
      </c>
      <c r="G795">
        <v>99.603300000000004</v>
      </c>
      <c r="H795">
        <v>19.774100000000001</v>
      </c>
      <c r="I795">
        <v>93.761799999999994</v>
      </c>
      <c r="J795">
        <v>0.81050599999999995</v>
      </c>
      <c r="K795">
        <v>3844</v>
      </c>
      <c r="L795">
        <v>19441</v>
      </c>
      <c r="M795" t="s">
        <v>1</v>
      </c>
    </row>
    <row r="796" spans="1:13" x14ac:dyDescent="0.25">
      <c r="A796" t="s">
        <v>81</v>
      </c>
      <c r="B796">
        <v>112</v>
      </c>
      <c r="C796">
        <v>81.905000000000001</v>
      </c>
      <c r="D796">
        <v>20.0152</v>
      </c>
      <c r="E796">
        <v>0.37334000000000001</v>
      </c>
      <c r="F796">
        <v>33.807499999999997</v>
      </c>
      <c r="G796">
        <v>97.339399999999998</v>
      </c>
      <c r="H796">
        <v>20.897500000000001</v>
      </c>
      <c r="I796">
        <v>92.297399999999996</v>
      </c>
      <c r="J796">
        <v>0.77015999999999996</v>
      </c>
      <c r="K796">
        <v>3860</v>
      </c>
      <c r="L796">
        <v>18473</v>
      </c>
      <c r="M796" t="s">
        <v>1</v>
      </c>
    </row>
    <row r="797" spans="1:13" x14ac:dyDescent="0.25">
      <c r="A797" t="s">
        <v>68</v>
      </c>
      <c r="B797">
        <v>112</v>
      </c>
      <c r="C797">
        <v>84.918599999999998</v>
      </c>
      <c r="D797">
        <v>2.3331900000000001</v>
      </c>
      <c r="E797">
        <v>3.9689800000000002</v>
      </c>
      <c r="F797">
        <v>45.2729</v>
      </c>
      <c r="G797">
        <v>98.0398</v>
      </c>
      <c r="H797">
        <v>21.003599999999999</v>
      </c>
      <c r="I797">
        <v>92.972300000000004</v>
      </c>
      <c r="J797">
        <v>0.70566499999999999</v>
      </c>
      <c r="K797">
        <v>3555</v>
      </c>
      <c r="L797">
        <v>16926</v>
      </c>
      <c r="M797" t="s">
        <v>1</v>
      </c>
    </row>
    <row r="798" spans="1:13" x14ac:dyDescent="0.25">
      <c r="A798" t="s">
        <v>2</v>
      </c>
      <c r="B798">
        <v>112</v>
      </c>
      <c r="C798">
        <v>83.277699999999996</v>
      </c>
      <c r="D798">
        <v>11.1951</v>
      </c>
      <c r="E798">
        <v>9.30931</v>
      </c>
      <c r="F798">
        <v>35.360399999999998</v>
      </c>
      <c r="G798">
        <v>98.515900000000002</v>
      </c>
      <c r="H798">
        <v>21.897200000000002</v>
      </c>
      <c r="I798">
        <v>92.804400000000001</v>
      </c>
      <c r="J798">
        <v>0.64753499999999997</v>
      </c>
      <c r="K798">
        <v>3401</v>
      </c>
      <c r="L798">
        <v>15532</v>
      </c>
      <c r="M798" t="s">
        <v>1</v>
      </c>
    </row>
    <row r="799" spans="1:13" x14ac:dyDescent="0.25">
      <c r="A799" t="s">
        <v>70</v>
      </c>
      <c r="B799">
        <v>112</v>
      </c>
      <c r="C799">
        <v>87.012500000000003</v>
      </c>
      <c r="D799">
        <v>2.7769599999999999</v>
      </c>
      <c r="E799">
        <v>17.162500000000001</v>
      </c>
      <c r="F799">
        <v>43.487000000000002</v>
      </c>
      <c r="G799">
        <v>98.544399999999996</v>
      </c>
      <c r="H799">
        <v>21.434200000000001</v>
      </c>
      <c r="I799">
        <v>97.053799999999995</v>
      </c>
      <c r="J799">
        <v>0.63241199999999997</v>
      </c>
      <c r="K799">
        <v>3251</v>
      </c>
      <c r="L799">
        <v>15169</v>
      </c>
      <c r="M799" t="s">
        <v>1</v>
      </c>
    </row>
    <row r="800" spans="1:13" x14ac:dyDescent="0.25">
      <c r="A800" t="s">
        <v>12</v>
      </c>
      <c r="B800">
        <v>112</v>
      </c>
      <c r="C800">
        <v>81.442599999999999</v>
      </c>
      <c r="D800">
        <v>7.8354600000000003</v>
      </c>
      <c r="E800">
        <v>19.8674</v>
      </c>
      <c r="F800">
        <v>40.354799999999997</v>
      </c>
      <c r="G800">
        <v>97.397800000000004</v>
      </c>
      <c r="H800">
        <v>21.6935</v>
      </c>
      <c r="I800">
        <v>91.778800000000004</v>
      </c>
      <c r="J800">
        <v>0.696295</v>
      </c>
      <c r="K800">
        <v>3623</v>
      </c>
      <c r="L800">
        <v>16701</v>
      </c>
      <c r="M800" t="s">
        <v>1</v>
      </c>
    </row>
    <row r="801" spans="1:13" x14ac:dyDescent="0.25">
      <c r="A801" t="s">
        <v>69</v>
      </c>
      <c r="B801">
        <v>112</v>
      </c>
      <c r="C801">
        <v>70.422200000000004</v>
      </c>
      <c r="D801">
        <v>30.619900000000001</v>
      </c>
      <c r="E801">
        <v>41.910800000000002</v>
      </c>
      <c r="F801">
        <v>41.952599999999997</v>
      </c>
      <c r="G801">
        <v>77.191599999999994</v>
      </c>
      <c r="H801">
        <v>20.589400000000001</v>
      </c>
      <c r="I801">
        <v>90.0505</v>
      </c>
      <c r="J801">
        <v>1.0892599999999999</v>
      </c>
      <c r="K801">
        <v>5379</v>
      </c>
      <c r="L801">
        <v>26127</v>
      </c>
      <c r="M801" t="s">
        <v>1</v>
      </c>
    </row>
    <row r="802" spans="1:13" x14ac:dyDescent="0.25">
      <c r="A802" t="s">
        <v>5</v>
      </c>
      <c r="B802">
        <v>112</v>
      </c>
      <c r="C802">
        <v>61.551099999999998</v>
      </c>
      <c r="D802">
        <v>22.979900000000001</v>
      </c>
      <c r="E802">
        <v>49.745699999999999</v>
      </c>
      <c r="F802">
        <v>42.562600000000003</v>
      </c>
      <c r="G802">
        <v>78.793899999999994</v>
      </c>
      <c r="H802">
        <v>24.5122</v>
      </c>
      <c r="I802">
        <v>79.364900000000006</v>
      </c>
      <c r="J802">
        <v>0.84501700000000002</v>
      </c>
      <c r="K802">
        <v>4968</v>
      </c>
      <c r="L802">
        <v>20269</v>
      </c>
      <c r="M802" t="s">
        <v>1</v>
      </c>
    </row>
    <row r="803" spans="1:13" x14ac:dyDescent="0.25">
      <c r="A803" t="s">
        <v>71</v>
      </c>
      <c r="B803">
        <v>112</v>
      </c>
      <c r="C803">
        <v>63.944000000000003</v>
      </c>
      <c r="D803">
        <v>5.5049400000000004</v>
      </c>
      <c r="E803">
        <v>54.388800000000003</v>
      </c>
      <c r="F803">
        <v>39.151400000000002</v>
      </c>
      <c r="G803">
        <v>82.8215</v>
      </c>
      <c r="H803">
        <v>24.4437</v>
      </c>
      <c r="I803">
        <v>79.267099999999999</v>
      </c>
      <c r="J803">
        <v>0.78955799999999998</v>
      </c>
      <c r="K803">
        <v>4629</v>
      </c>
      <c r="L803">
        <v>18938</v>
      </c>
      <c r="M803" t="s">
        <v>1</v>
      </c>
    </row>
    <row r="804" spans="1:13" x14ac:dyDescent="0.25">
      <c r="A804" t="s">
        <v>14</v>
      </c>
      <c r="B804">
        <v>112</v>
      </c>
      <c r="C804">
        <v>72.303899999999999</v>
      </c>
      <c r="D804">
        <v>15.3832</v>
      </c>
      <c r="E804">
        <v>51.418100000000003</v>
      </c>
      <c r="F804">
        <v>49.9617</v>
      </c>
      <c r="G804">
        <v>85.6691</v>
      </c>
      <c r="H804">
        <v>20.682400000000001</v>
      </c>
      <c r="I804">
        <v>88.587100000000007</v>
      </c>
      <c r="J804">
        <v>1.0194300000000001</v>
      </c>
      <c r="K804">
        <v>5057</v>
      </c>
      <c r="L804">
        <v>24452</v>
      </c>
      <c r="M804" t="s">
        <v>1</v>
      </c>
    </row>
    <row r="805" spans="1:13" x14ac:dyDescent="0.25">
      <c r="A805" t="s">
        <v>72</v>
      </c>
      <c r="B805">
        <v>112</v>
      </c>
      <c r="C805">
        <v>83.923500000000004</v>
      </c>
      <c r="D805">
        <v>28.370100000000001</v>
      </c>
      <c r="E805">
        <v>3.95736</v>
      </c>
      <c r="F805">
        <v>47.653599999999997</v>
      </c>
      <c r="G805">
        <v>90.654200000000003</v>
      </c>
      <c r="H805">
        <v>18.4072</v>
      </c>
      <c r="I805">
        <v>95.286000000000001</v>
      </c>
      <c r="J805">
        <v>1.07338</v>
      </c>
      <c r="K805">
        <v>4739</v>
      </c>
      <c r="L805">
        <v>25746</v>
      </c>
      <c r="M805" t="s">
        <v>1</v>
      </c>
    </row>
    <row r="806" spans="1:13" x14ac:dyDescent="0.25">
      <c r="A806" t="s">
        <v>23</v>
      </c>
      <c r="B806">
        <v>112</v>
      </c>
      <c r="C806">
        <v>80.973600000000005</v>
      </c>
      <c r="D806">
        <v>28.4648</v>
      </c>
      <c r="E806">
        <v>3.7492200000000002</v>
      </c>
      <c r="F806">
        <v>40.689599999999999</v>
      </c>
      <c r="G806">
        <v>91.964799999999997</v>
      </c>
      <c r="H806">
        <v>19.2956</v>
      </c>
      <c r="I806">
        <v>92.030199999999994</v>
      </c>
      <c r="J806">
        <v>1.0009699999999999</v>
      </c>
      <c r="K806">
        <v>4632</v>
      </c>
      <c r="L806">
        <v>24009</v>
      </c>
      <c r="M806" t="s">
        <v>1</v>
      </c>
    </row>
    <row r="807" spans="1:13" x14ac:dyDescent="0.25">
      <c r="A807" t="s">
        <v>75</v>
      </c>
      <c r="B807">
        <v>112</v>
      </c>
      <c r="C807">
        <v>84.272400000000005</v>
      </c>
      <c r="D807">
        <v>31.452100000000002</v>
      </c>
      <c r="E807">
        <v>0.67586299999999999</v>
      </c>
      <c r="F807">
        <v>46.141100000000002</v>
      </c>
      <c r="G807">
        <v>91.357100000000003</v>
      </c>
      <c r="H807">
        <v>19.1751</v>
      </c>
      <c r="I807">
        <v>95.756200000000007</v>
      </c>
      <c r="J807">
        <v>0.94168099999999999</v>
      </c>
      <c r="K807">
        <v>4331</v>
      </c>
      <c r="L807">
        <v>22587</v>
      </c>
      <c r="M807" t="s">
        <v>1</v>
      </c>
    </row>
    <row r="808" spans="1:13" x14ac:dyDescent="0.25">
      <c r="A808" t="s">
        <v>39</v>
      </c>
      <c r="B808">
        <v>112</v>
      </c>
      <c r="C808">
        <v>84.332899999999995</v>
      </c>
      <c r="D808">
        <v>25.048100000000002</v>
      </c>
      <c r="E808">
        <v>12.2097</v>
      </c>
      <c r="F808">
        <v>46.623399999999997</v>
      </c>
      <c r="G808">
        <v>93.989500000000007</v>
      </c>
      <c r="H808">
        <v>19.400099999999998</v>
      </c>
      <c r="I808">
        <v>95.073599999999999</v>
      </c>
      <c r="J808">
        <v>0.90798599999999996</v>
      </c>
      <c r="K808">
        <v>4225</v>
      </c>
      <c r="L808">
        <v>21779</v>
      </c>
      <c r="M808" t="s">
        <v>1</v>
      </c>
    </row>
    <row r="809" spans="1:13" x14ac:dyDescent="0.25">
      <c r="A809" t="s">
        <v>60</v>
      </c>
      <c r="B809">
        <v>112</v>
      </c>
      <c r="C809">
        <v>79.855199999999996</v>
      </c>
      <c r="D809">
        <v>23.989699999999999</v>
      </c>
      <c r="E809">
        <v>21.373000000000001</v>
      </c>
      <c r="F809">
        <v>44.091799999999999</v>
      </c>
      <c r="G809">
        <v>91.250699999999995</v>
      </c>
      <c r="H809">
        <v>19.949400000000001</v>
      </c>
      <c r="I809">
        <v>91.893100000000004</v>
      </c>
      <c r="J809">
        <v>0.93130400000000002</v>
      </c>
      <c r="K809">
        <v>4456</v>
      </c>
      <c r="L809">
        <v>22338</v>
      </c>
      <c r="M809" t="s">
        <v>1</v>
      </c>
    </row>
    <row r="810" spans="1:13" x14ac:dyDescent="0.25">
      <c r="A810" t="s">
        <v>17</v>
      </c>
      <c r="B810">
        <v>112</v>
      </c>
      <c r="C810">
        <v>81.254800000000003</v>
      </c>
      <c r="D810">
        <v>28.2514</v>
      </c>
      <c r="E810">
        <v>21.090499999999999</v>
      </c>
      <c r="F810">
        <v>46.933999999999997</v>
      </c>
      <c r="G810">
        <v>88.628200000000007</v>
      </c>
      <c r="H810">
        <v>19.308299999999999</v>
      </c>
      <c r="I810">
        <v>91.523399999999995</v>
      </c>
      <c r="J810">
        <v>0.99209999999999998</v>
      </c>
      <c r="K810">
        <v>4594</v>
      </c>
      <c r="L810">
        <v>23797</v>
      </c>
      <c r="M810" t="s">
        <v>1</v>
      </c>
    </row>
    <row r="811" spans="1:13" x14ac:dyDescent="0.25">
      <c r="A811" t="s">
        <v>61</v>
      </c>
      <c r="B811">
        <v>112</v>
      </c>
      <c r="C811">
        <v>75.183999999999997</v>
      </c>
      <c r="D811">
        <v>45.095300000000002</v>
      </c>
      <c r="E811">
        <v>10.1717</v>
      </c>
      <c r="F811">
        <v>42.640099999999997</v>
      </c>
      <c r="G811">
        <v>77.119799999999998</v>
      </c>
      <c r="H811">
        <v>47.996200000000002</v>
      </c>
      <c r="I811">
        <v>92.927499999999995</v>
      </c>
      <c r="J811">
        <v>7.5441900000000006E-2</v>
      </c>
      <c r="K811">
        <v>868</v>
      </c>
      <c r="L811">
        <v>1809</v>
      </c>
      <c r="M811" t="s">
        <v>1</v>
      </c>
    </row>
    <row r="812" spans="1:13" x14ac:dyDescent="0.25">
      <c r="A812" t="s">
        <v>25</v>
      </c>
      <c r="B812">
        <v>112</v>
      </c>
      <c r="C812">
        <v>72.339699999999993</v>
      </c>
      <c r="D812">
        <v>33.541499999999999</v>
      </c>
      <c r="E812">
        <v>2.3199999999999998</v>
      </c>
      <c r="F812">
        <v>42.501800000000003</v>
      </c>
      <c r="G812">
        <v>86.541300000000007</v>
      </c>
      <c r="H812">
        <v>42.841900000000003</v>
      </c>
      <c r="I812">
        <v>82.477099999999993</v>
      </c>
      <c r="J812">
        <v>0.11458400000000001</v>
      </c>
      <c r="K812">
        <v>1177</v>
      </c>
      <c r="L812">
        <v>2748</v>
      </c>
      <c r="M812" t="s">
        <v>1</v>
      </c>
    </row>
    <row r="813" spans="1:13" x14ac:dyDescent="0.25">
      <c r="A813" t="s">
        <v>46</v>
      </c>
      <c r="B813">
        <v>112</v>
      </c>
      <c r="C813">
        <v>81.723600000000005</v>
      </c>
      <c r="D813">
        <v>7.5791300000000001</v>
      </c>
      <c r="E813">
        <v>31.1736</v>
      </c>
      <c r="F813">
        <v>41.2209</v>
      </c>
      <c r="G813">
        <v>94.171899999999994</v>
      </c>
      <c r="H813">
        <v>20.555099999999999</v>
      </c>
      <c r="I813">
        <v>93.945899999999995</v>
      </c>
      <c r="J813">
        <v>0.81289199999999995</v>
      </c>
      <c r="K813">
        <v>4007</v>
      </c>
      <c r="L813">
        <v>19498</v>
      </c>
      <c r="M813" t="s">
        <v>1</v>
      </c>
    </row>
    <row r="814" spans="1:13" x14ac:dyDescent="0.25">
      <c r="A814" t="s">
        <v>22</v>
      </c>
      <c r="B814">
        <v>112</v>
      </c>
      <c r="C814">
        <v>81.824600000000004</v>
      </c>
      <c r="D814">
        <v>18.368300000000001</v>
      </c>
      <c r="E814">
        <v>19.820599999999999</v>
      </c>
      <c r="F814">
        <v>47.000900000000001</v>
      </c>
      <c r="G814">
        <v>93.4863</v>
      </c>
      <c r="H814">
        <v>20.229299999999999</v>
      </c>
      <c r="I814">
        <v>90.937299999999993</v>
      </c>
      <c r="J814">
        <v>0.85070100000000004</v>
      </c>
      <c r="K814">
        <v>4127</v>
      </c>
      <c r="L814">
        <v>20405</v>
      </c>
      <c r="M814" t="s">
        <v>1</v>
      </c>
    </row>
    <row r="815" spans="1:13" x14ac:dyDescent="0.25">
      <c r="A815" t="s">
        <v>48</v>
      </c>
      <c r="B815">
        <v>112</v>
      </c>
      <c r="C815">
        <v>85.306200000000004</v>
      </c>
      <c r="D815">
        <v>14.381500000000001</v>
      </c>
      <c r="E815">
        <v>20.450800000000001</v>
      </c>
      <c r="F815">
        <v>41.134700000000002</v>
      </c>
      <c r="G815">
        <v>92.590100000000007</v>
      </c>
      <c r="H815">
        <v>19.210799999999999</v>
      </c>
      <c r="I815">
        <v>94.999799999999993</v>
      </c>
      <c r="J815">
        <v>0.91387200000000002</v>
      </c>
      <c r="K815">
        <v>4211</v>
      </c>
      <c r="L815">
        <v>21920</v>
      </c>
      <c r="M815" t="s">
        <v>1</v>
      </c>
    </row>
    <row r="816" spans="1:13" x14ac:dyDescent="0.25">
      <c r="A816" t="s">
        <v>36</v>
      </c>
      <c r="B816">
        <v>112</v>
      </c>
      <c r="C816">
        <v>84.7881</v>
      </c>
      <c r="D816">
        <v>20.052900000000001</v>
      </c>
      <c r="E816">
        <v>19.6402</v>
      </c>
      <c r="F816">
        <v>44.055300000000003</v>
      </c>
      <c r="G816">
        <v>90.996600000000001</v>
      </c>
      <c r="H816">
        <v>19.2471</v>
      </c>
      <c r="I816">
        <v>94.5501</v>
      </c>
      <c r="J816">
        <v>0.91985899999999998</v>
      </c>
      <c r="K816">
        <v>4246</v>
      </c>
      <c r="L816">
        <v>22064</v>
      </c>
      <c r="M816" t="s">
        <v>1</v>
      </c>
    </row>
    <row r="817" spans="1:13" x14ac:dyDescent="0.25">
      <c r="A817" t="s">
        <v>57</v>
      </c>
      <c r="B817">
        <v>112</v>
      </c>
      <c r="C817">
        <v>77.974500000000006</v>
      </c>
      <c r="D817">
        <v>1.92167</v>
      </c>
      <c r="E817">
        <v>33.0779</v>
      </c>
      <c r="F817">
        <v>36.744100000000003</v>
      </c>
      <c r="G817">
        <v>94.677000000000007</v>
      </c>
      <c r="H817">
        <v>20.978400000000001</v>
      </c>
      <c r="I817">
        <v>86.221199999999996</v>
      </c>
      <c r="J817">
        <v>0.83997299999999997</v>
      </c>
      <c r="K817">
        <v>4226</v>
      </c>
      <c r="L817">
        <v>20148</v>
      </c>
      <c r="M817" t="s">
        <v>1</v>
      </c>
    </row>
    <row r="818" spans="1:13" x14ac:dyDescent="0.25">
      <c r="A818" t="s">
        <v>62</v>
      </c>
      <c r="B818">
        <v>112</v>
      </c>
      <c r="C818">
        <v>75.191599999999994</v>
      </c>
      <c r="D818">
        <v>1.6407</v>
      </c>
      <c r="E818">
        <v>20.152699999999999</v>
      </c>
      <c r="F818">
        <v>31.527699999999999</v>
      </c>
      <c r="G818">
        <v>96.0732</v>
      </c>
      <c r="H818">
        <v>23.0746</v>
      </c>
      <c r="I818">
        <v>78.856099999999998</v>
      </c>
      <c r="J818">
        <v>0.67880300000000005</v>
      </c>
      <c r="K818">
        <v>3757</v>
      </c>
      <c r="L818">
        <v>16282</v>
      </c>
      <c r="M818" t="s">
        <v>1</v>
      </c>
    </row>
    <row r="819" spans="1:13" x14ac:dyDescent="0.25">
      <c r="A819" t="s">
        <v>58</v>
      </c>
      <c r="B819">
        <v>112</v>
      </c>
      <c r="C819">
        <v>81.166600000000003</v>
      </c>
      <c r="D819">
        <v>10.846299999999999</v>
      </c>
      <c r="E819">
        <v>20.467400000000001</v>
      </c>
      <c r="F819">
        <v>34.5672</v>
      </c>
      <c r="G819">
        <v>97.215299999999999</v>
      </c>
      <c r="H819">
        <v>19.293299999999999</v>
      </c>
      <c r="I819">
        <v>87.622900000000001</v>
      </c>
      <c r="J819">
        <v>0.99657700000000005</v>
      </c>
      <c r="K819">
        <v>4611</v>
      </c>
      <c r="L819">
        <v>23904</v>
      </c>
      <c r="M819" t="s">
        <v>1</v>
      </c>
    </row>
    <row r="820" spans="1:13" x14ac:dyDescent="0.25">
      <c r="A820" t="s">
        <v>90</v>
      </c>
      <c r="B820">
        <v>112</v>
      </c>
      <c r="C820">
        <v>77.9238</v>
      </c>
      <c r="D820">
        <v>2.81467</v>
      </c>
      <c r="E820">
        <v>33.329099999999997</v>
      </c>
      <c r="F820">
        <v>38.000700000000002</v>
      </c>
      <c r="G820">
        <v>95.6541</v>
      </c>
      <c r="H820">
        <v>19.749199999999998</v>
      </c>
      <c r="I820">
        <v>85.0595</v>
      </c>
      <c r="J820">
        <v>1.0080800000000001</v>
      </c>
      <c r="K820">
        <v>4775</v>
      </c>
      <c r="L820">
        <v>24180</v>
      </c>
      <c r="M820" t="s">
        <v>1</v>
      </c>
    </row>
    <row r="821" spans="1:13" x14ac:dyDescent="0.25">
      <c r="A821" t="s">
        <v>59</v>
      </c>
      <c r="B821">
        <v>112</v>
      </c>
      <c r="C821">
        <v>73.187600000000003</v>
      </c>
      <c r="D821">
        <v>36.587200000000003</v>
      </c>
      <c r="E821">
        <v>18.0093</v>
      </c>
      <c r="F821">
        <v>37.487499999999997</v>
      </c>
      <c r="G821">
        <v>86.327699999999993</v>
      </c>
      <c r="H821">
        <v>32.008200000000002</v>
      </c>
      <c r="I821">
        <v>79.504300000000001</v>
      </c>
      <c r="J821">
        <v>0.268428</v>
      </c>
      <c r="K821">
        <v>2060</v>
      </c>
      <c r="L821">
        <v>6438</v>
      </c>
      <c r="M821" t="s">
        <v>1</v>
      </c>
    </row>
    <row r="822" spans="1:13" x14ac:dyDescent="0.25">
      <c r="A822" t="s">
        <v>7</v>
      </c>
      <c r="B822">
        <v>112</v>
      </c>
      <c r="C822">
        <v>75.268600000000006</v>
      </c>
      <c r="D822">
        <v>40.133800000000001</v>
      </c>
      <c r="E822">
        <v>13.42</v>
      </c>
      <c r="F822">
        <v>40.549900000000001</v>
      </c>
      <c r="G822">
        <v>87.075299999999999</v>
      </c>
      <c r="H822">
        <v>28.515799999999999</v>
      </c>
      <c r="I822">
        <v>89.534300000000002</v>
      </c>
      <c r="J822">
        <v>0.35892299999999999</v>
      </c>
      <c r="K822">
        <v>2455</v>
      </c>
      <c r="L822">
        <v>8609</v>
      </c>
      <c r="M822" t="s">
        <v>1</v>
      </c>
    </row>
    <row r="823" spans="1:13" x14ac:dyDescent="0.25">
      <c r="A823" t="s">
        <v>74</v>
      </c>
      <c r="B823">
        <v>112</v>
      </c>
      <c r="C823">
        <v>76.716099999999997</v>
      </c>
      <c r="D823">
        <v>34.422600000000003</v>
      </c>
      <c r="E823">
        <v>12.612399999999999</v>
      </c>
      <c r="F823">
        <v>36.494199999999999</v>
      </c>
      <c r="G823">
        <v>86.927300000000002</v>
      </c>
      <c r="H823">
        <v>23.089099999999998</v>
      </c>
      <c r="I823">
        <v>86.252499999999998</v>
      </c>
      <c r="J823">
        <v>0.65086299999999997</v>
      </c>
      <c r="K823">
        <v>3604</v>
      </c>
      <c r="L823">
        <v>15611</v>
      </c>
      <c r="M823" t="s">
        <v>1</v>
      </c>
    </row>
    <row r="824" spans="1:13" x14ac:dyDescent="0.25">
      <c r="A824" t="s">
        <v>49</v>
      </c>
      <c r="B824">
        <v>112</v>
      </c>
      <c r="C824">
        <v>77.816900000000004</v>
      </c>
      <c r="D824">
        <v>30.880299999999998</v>
      </c>
      <c r="E824">
        <v>12.244899999999999</v>
      </c>
      <c r="F824">
        <v>44.122700000000002</v>
      </c>
      <c r="G824">
        <v>90.679199999999994</v>
      </c>
      <c r="H824">
        <v>22.000399999999999</v>
      </c>
      <c r="I824">
        <v>84.902199999999993</v>
      </c>
      <c r="J824">
        <v>0.73121000000000003</v>
      </c>
      <c r="K824">
        <v>3858</v>
      </c>
      <c r="L824">
        <v>17539</v>
      </c>
      <c r="M824" t="s">
        <v>1</v>
      </c>
    </row>
    <row r="825" spans="1:13" x14ac:dyDescent="0.25">
      <c r="A825" t="s">
        <v>77</v>
      </c>
      <c r="B825">
        <v>112</v>
      </c>
      <c r="C825">
        <v>75.985600000000005</v>
      </c>
      <c r="D825">
        <v>11.0862</v>
      </c>
      <c r="E825">
        <v>37.836500000000001</v>
      </c>
      <c r="F825">
        <v>37.483400000000003</v>
      </c>
      <c r="G825">
        <v>87.508899999999997</v>
      </c>
      <c r="H825">
        <v>25.972300000000001</v>
      </c>
      <c r="I825">
        <v>89.963200000000001</v>
      </c>
      <c r="J825">
        <v>0.466115</v>
      </c>
      <c r="K825">
        <v>2903</v>
      </c>
      <c r="L825">
        <v>11180</v>
      </c>
      <c r="M825" t="s">
        <v>1</v>
      </c>
    </row>
    <row r="826" spans="1:13" x14ac:dyDescent="0.25">
      <c r="A826" t="s">
        <v>76</v>
      </c>
      <c r="B826">
        <v>112</v>
      </c>
      <c r="C826">
        <v>72.580500000000001</v>
      </c>
      <c r="D826">
        <v>17.395499999999998</v>
      </c>
      <c r="E826">
        <v>40.231400000000001</v>
      </c>
      <c r="F826">
        <v>33.334400000000002</v>
      </c>
      <c r="G826">
        <v>87.087299999999999</v>
      </c>
      <c r="H826">
        <v>28.546700000000001</v>
      </c>
      <c r="I826">
        <v>85.796000000000006</v>
      </c>
      <c r="J826">
        <v>0.38474900000000001</v>
      </c>
      <c r="K826">
        <v>2634</v>
      </c>
      <c r="L826">
        <v>9228</v>
      </c>
      <c r="M826" t="s">
        <v>1</v>
      </c>
    </row>
    <row r="827" spans="1:13" x14ac:dyDescent="0.25">
      <c r="A827" t="s">
        <v>78</v>
      </c>
      <c r="B827">
        <v>112</v>
      </c>
      <c r="C827">
        <v>84.192499999999995</v>
      </c>
      <c r="D827">
        <v>15.774900000000001</v>
      </c>
      <c r="E827">
        <v>20.898399999999999</v>
      </c>
      <c r="F827">
        <v>42.001800000000003</v>
      </c>
      <c r="G827">
        <v>94.868399999999994</v>
      </c>
      <c r="H827">
        <v>21.107600000000001</v>
      </c>
      <c r="I827">
        <v>91.673500000000004</v>
      </c>
      <c r="J827">
        <v>0.70733199999999996</v>
      </c>
      <c r="K827">
        <v>3581</v>
      </c>
      <c r="L827">
        <v>16966</v>
      </c>
      <c r="M827" t="s">
        <v>1</v>
      </c>
    </row>
    <row r="828" spans="1:13" x14ac:dyDescent="0.25">
      <c r="A828" t="s">
        <v>94</v>
      </c>
      <c r="B828">
        <v>112</v>
      </c>
      <c r="C828">
        <v>77.0321</v>
      </c>
      <c r="D828">
        <v>17.464200000000002</v>
      </c>
      <c r="E828">
        <v>21.808900000000001</v>
      </c>
      <c r="F828">
        <v>35.725900000000003</v>
      </c>
      <c r="G828">
        <v>92.565700000000007</v>
      </c>
      <c r="H828">
        <v>23.334800000000001</v>
      </c>
      <c r="I828">
        <v>85.564499999999995</v>
      </c>
      <c r="J828">
        <v>0.62536199999999997</v>
      </c>
      <c r="K828">
        <v>3500</v>
      </c>
      <c r="L828">
        <v>15000</v>
      </c>
      <c r="M828" t="s">
        <v>1</v>
      </c>
    </row>
    <row r="829" spans="1:13" x14ac:dyDescent="0.25">
      <c r="A829" t="s">
        <v>79</v>
      </c>
      <c r="B829">
        <v>112</v>
      </c>
      <c r="C829">
        <v>87.968900000000005</v>
      </c>
      <c r="D829">
        <v>23.397400000000001</v>
      </c>
      <c r="E829">
        <v>6.55091</v>
      </c>
      <c r="F829">
        <v>40.311300000000003</v>
      </c>
      <c r="G829">
        <v>95.862499999999997</v>
      </c>
      <c r="H829">
        <v>19.454000000000001</v>
      </c>
      <c r="I829">
        <v>95.338499999999996</v>
      </c>
      <c r="J829">
        <v>0.82756200000000002</v>
      </c>
      <c r="K829">
        <v>3861</v>
      </c>
      <c r="L829">
        <v>19850</v>
      </c>
      <c r="M829" t="s">
        <v>1</v>
      </c>
    </row>
    <row r="830" spans="1:13" x14ac:dyDescent="0.25">
      <c r="A830" t="s">
        <v>11</v>
      </c>
      <c r="B830">
        <v>112</v>
      </c>
      <c r="C830">
        <v>80.796199999999999</v>
      </c>
      <c r="D830">
        <v>13.1027</v>
      </c>
      <c r="E830">
        <v>21.523599999999998</v>
      </c>
      <c r="F830">
        <v>37.353900000000003</v>
      </c>
      <c r="G830">
        <v>94.014300000000006</v>
      </c>
      <c r="H830">
        <v>19.751799999999999</v>
      </c>
      <c r="I830">
        <v>89.691299999999998</v>
      </c>
      <c r="J830">
        <v>0.937307</v>
      </c>
      <c r="K830">
        <v>4440</v>
      </c>
      <c r="L830">
        <v>22482</v>
      </c>
      <c r="M830" t="s">
        <v>1</v>
      </c>
    </row>
    <row r="831" spans="1:13" x14ac:dyDescent="0.25">
      <c r="A831" t="s">
        <v>80</v>
      </c>
      <c r="B831">
        <v>112</v>
      </c>
      <c r="C831">
        <v>83.346500000000006</v>
      </c>
      <c r="D831">
        <v>14.9208</v>
      </c>
      <c r="E831">
        <v>6.4755900000000004</v>
      </c>
      <c r="F831">
        <v>40.308799999999998</v>
      </c>
      <c r="G831">
        <v>98.301500000000004</v>
      </c>
      <c r="H831">
        <v>21.807300000000001</v>
      </c>
      <c r="I831">
        <v>89.902500000000003</v>
      </c>
      <c r="J831">
        <v>0.65449599999999997</v>
      </c>
      <c r="K831">
        <v>3423</v>
      </c>
      <c r="L831">
        <v>15699</v>
      </c>
      <c r="M831" t="s">
        <v>1</v>
      </c>
    </row>
    <row r="832" spans="1:13" x14ac:dyDescent="0.25">
      <c r="A832" t="s">
        <v>20</v>
      </c>
      <c r="B832">
        <v>112</v>
      </c>
      <c r="C832">
        <v>84.593000000000004</v>
      </c>
      <c r="D832">
        <v>15.087300000000001</v>
      </c>
      <c r="E832">
        <v>5.5132000000000003</v>
      </c>
      <c r="F832">
        <v>38.243200000000002</v>
      </c>
      <c r="G832">
        <v>97.872600000000006</v>
      </c>
      <c r="H832">
        <v>22.235099999999999</v>
      </c>
      <c r="I832">
        <v>95.502899999999997</v>
      </c>
      <c r="J832">
        <v>0.59937200000000002</v>
      </c>
      <c r="K832">
        <v>3196</v>
      </c>
      <c r="L832">
        <v>14376</v>
      </c>
      <c r="M832" t="s">
        <v>1</v>
      </c>
    </row>
    <row r="833" spans="1:13" x14ac:dyDescent="0.25">
      <c r="A833" t="s">
        <v>82</v>
      </c>
      <c r="B833">
        <v>112</v>
      </c>
      <c r="C833">
        <v>72.585300000000004</v>
      </c>
      <c r="D833">
        <v>0.18424399999999999</v>
      </c>
      <c r="E833">
        <v>48.912700000000001</v>
      </c>
      <c r="F833">
        <v>34.641500000000001</v>
      </c>
      <c r="G833">
        <v>87.482200000000006</v>
      </c>
      <c r="H833">
        <v>26.450299999999999</v>
      </c>
      <c r="I833">
        <v>84.555400000000006</v>
      </c>
      <c r="J833">
        <v>0.48361300000000002</v>
      </c>
      <c r="K833">
        <v>3068</v>
      </c>
      <c r="L833">
        <v>11600</v>
      </c>
      <c r="M833" t="s">
        <v>1</v>
      </c>
    </row>
    <row r="834" spans="1:13" x14ac:dyDescent="0.25">
      <c r="A834" t="s">
        <v>32</v>
      </c>
      <c r="B834">
        <v>112</v>
      </c>
      <c r="C834">
        <v>68.120800000000003</v>
      </c>
      <c r="D834">
        <v>9.7992100000000004</v>
      </c>
      <c r="E834">
        <v>51.393000000000001</v>
      </c>
      <c r="F834">
        <v>33.412199999999999</v>
      </c>
      <c r="G834">
        <v>84.152900000000002</v>
      </c>
      <c r="H834">
        <v>27.313500000000001</v>
      </c>
      <c r="I834">
        <v>80.240099999999998</v>
      </c>
      <c r="J834">
        <v>0.49864599999999998</v>
      </c>
      <c r="K834">
        <v>3266</v>
      </c>
      <c r="L834">
        <v>11960</v>
      </c>
      <c r="M834" t="s">
        <v>1</v>
      </c>
    </row>
    <row r="835" spans="1:13" x14ac:dyDescent="0.25">
      <c r="A835" t="s">
        <v>84</v>
      </c>
      <c r="B835">
        <v>112</v>
      </c>
      <c r="C835">
        <v>78.289400000000001</v>
      </c>
      <c r="D835">
        <v>13.3314</v>
      </c>
      <c r="E835">
        <v>29.296500000000002</v>
      </c>
      <c r="F835">
        <v>39.531399999999998</v>
      </c>
      <c r="G835">
        <v>92.648499999999999</v>
      </c>
      <c r="H835">
        <v>21.9312</v>
      </c>
      <c r="I835">
        <v>87.532499999999999</v>
      </c>
      <c r="J835">
        <v>0.72927900000000001</v>
      </c>
      <c r="K835">
        <v>3836</v>
      </c>
      <c r="L835">
        <v>17492</v>
      </c>
      <c r="M835" t="s">
        <v>1</v>
      </c>
    </row>
    <row r="836" spans="1:13" x14ac:dyDescent="0.25">
      <c r="A836" t="s">
        <v>42</v>
      </c>
      <c r="B836">
        <v>112</v>
      </c>
      <c r="C836">
        <v>83.075599999999994</v>
      </c>
      <c r="D836">
        <v>13.5182</v>
      </c>
      <c r="E836">
        <v>22.172999999999998</v>
      </c>
      <c r="F836">
        <v>40.9009</v>
      </c>
      <c r="G836">
        <v>91.634600000000006</v>
      </c>
      <c r="H836">
        <v>20.598299999999998</v>
      </c>
      <c r="I836">
        <v>92.083500000000001</v>
      </c>
      <c r="J836">
        <v>0.78170799999999996</v>
      </c>
      <c r="K836">
        <v>3862</v>
      </c>
      <c r="L836">
        <v>18750</v>
      </c>
      <c r="M836" t="s">
        <v>1</v>
      </c>
    </row>
    <row r="837" spans="1:13" x14ac:dyDescent="0.25">
      <c r="A837" t="s">
        <v>85</v>
      </c>
      <c r="B837">
        <v>112</v>
      </c>
      <c r="C837">
        <v>83.623900000000006</v>
      </c>
      <c r="D837">
        <v>11.329700000000001</v>
      </c>
      <c r="E837">
        <v>30.377500000000001</v>
      </c>
      <c r="F837">
        <v>39.686399999999999</v>
      </c>
      <c r="G837">
        <v>94.263499999999993</v>
      </c>
      <c r="H837">
        <v>20.263500000000001</v>
      </c>
      <c r="I837">
        <v>92.502600000000001</v>
      </c>
      <c r="J837">
        <v>0.81036600000000003</v>
      </c>
      <c r="K837">
        <v>3938</v>
      </c>
      <c r="L837">
        <v>19437</v>
      </c>
      <c r="M837" t="s">
        <v>1</v>
      </c>
    </row>
    <row r="838" spans="1:13" x14ac:dyDescent="0.25">
      <c r="A838" t="s">
        <v>66</v>
      </c>
      <c r="B838">
        <v>112</v>
      </c>
      <c r="C838">
        <v>81.882400000000004</v>
      </c>
      <c r="D838">
        <v>10.810600000000001</v>
      </c>
      <c r="E838">
        <v>28.041599999999999</v>
      </c>
      <c r="F838">
        <v>38.8431</v>
      </c>
      <c r="G838">
        <v>93.633700000000005</v>
      </c>
      <c r="H838">
        <v>20.942399999999999</v>
      </c>
      <c r="I838">
        <v>88.626099999999994</v>
      </c>
      <c r="J838">
        <v>0.76563999999999999</v>
      </c>
      <c r="K838">
        <v>3846</v>
      </c>
      <c r="L838">
        <v>18365</v>
      </c>
      <c r="M838" t="s">
        <v>1</v>
      </c>
    </row>
    <row r="839" spans="1:13" x14ac:dyDescent="0.25">
      <c r="A839" t="s">
        <v>87</v>
      </c>
      <c r="B839">
        <v>112</v>
      </c>
      <c r="C839">
        <v>82.636200000000002</v>
      </c>
      <c r="D839">
        <v>7.8239900000000002</v>
      </c>
      <c r="E839">
        <v>23.410599999999999</v>
      </c>
      <c r="F839">
        <v>40.677199999999999</v>
      </c>
      <c r="G839">
        <v>96.776899999999998</v>
      </c>
      <c r="H839">
        <v>18.405799999999999</v>
      </c>
      <c r="I839">
        <v>89.357500000000002</v>
      </c>
      <c r="J839">
        <v>1.1073299999999999</v>
      </c>
      <c r="K839">
        <v>4888</v>
      </c>
      <c r="L839">
        <v>26561</v>
      </c>
      <c r="M839" t="s">
        <v>1</v>
      </c>
    </row>
    <row r="840" spans="1:13" x14ac:dyDescent="0.25">
      <c r="A840" t="s">
        <v>92</v>
      </c>
      <c r="B840">
        <v>112</v>
      </c>
      <c r="C840">
        <v>87.769499999999994</v>
      </c>
      <c r="D840">
        <v>1.4891300000000001</v>
      </c>
      <c r="E840">
        <v>6.5702299999999996</v>
      </c>
      <c r="F840">
        <v>50.986699999999999</v>
      </c>
      <c r="G840">
        <v>99.023200000000003</v>
      </c>
      <c r="H840">
        <v>18.9481</v>
      </c>
      <c r="I840">
        <v>94.503100000000003</v>
      </c>
      <c r="J840">
        <v>0.89970099999999997</v>
      </c>
      <c r="K840">
        <v>4089</v>
      </c>
      <c r="L840">
        <v>21580</v>
      </c>
      <c r="M840" t="s">
        <v>1</v>
      </c>
    </row>
    <row r="841" spans="1:13" x14ac:dyDescent="0.25">
      <c r="A841" t="s">
        <v>88</v>
      </c>
      <c r="B841">
        <v>112</v>
      </c>
      <c r="C841">
        <v>86.528400000000005</v>
      </c>
      <c r="D841">
        <v>26.6755</v>
      </c>
      <c r="E841">
        <v>0.80671300000000001</v>
      </c>
      <c r="F841">
        <v>44.1676</v>
      </c>
      <c r="G841">
        <v>95.337000000000003</v>
      </c>
      <c r="H841">
        <v>20.416899999999998</v>
      </c>
      <c r="I841">
        <v>93.924899999999994</v>
      </c>
      <c r="J841">
        <v>0.73994800000000005</v>
      </c>
      <c r="K841">
        <v>3623</v>
      </c>
      <c r="L841">
        <v>17748</v>
      </c>
      <c r="M841" t="s">
        <v>1</v>
      </c>
    </row>
    <row r="842" spans="1:13" x14ac:dyDescent="0.25">
      <c r="A842" t="s">
        <v>9</v>
      </c>
      <c r="B842">
        <v>112</v>
      </c>
      <c r="C842">
        <v>85.029799999999994</v>
      </c>
      <c r="D842">
        <v>21.411300000000001</v>
      </c>
      <c r="E842">
        <v>0.57721699999999998</v>
      </c>
      <c r="F842">
        <v>43.764600000000002</v>
      </c>
      <c r="G842">
        <v>96.706699999999998</v>
      </c>
      <c r="H842">
        <v>18.2408</v>
      </c>
      <c r="I842">
        <v>92.594899999999996</v>
      </c>
      <c r="J842">
        <v>1.0745199999999999</v>
      </c>
      <c r="K842">
        <v>4701</v>
      </c>
      <c r="L842">
        <v>25773</v>
      </c>
      <c r="M842" t="s">
        <v>1</v>
      </c>
    </row>
    <row r="843" spans="1:13" x14ac:dyDescent="0.25">
      <c r="A843" t="s">
        <v>95</v>
      </c>
      <c r="B843">
        <v>112</v>
      </c>
      <c r="C843">
        <v>85.417000000000002</v>
      </c>
      <c r="D843">
        <v>4.6772</v>
      </c>
      <c r="E843">
        <v>9.0609599999999997</v>
      </c>
      <c r="F843">
        <v>38.911200000000001</v>
      </c>
      <c r="G843">
        <v>99.376199999999997</v>
      </c>
      <c r="H843">
        <v>20.305</v>
      </c>
      <c r="I843">
        <v>90.662099999999995</v>
      </c>
      <c r="J843">
        <v>0.77195199999999997</v>
      </c>
      <c r="K843">
        <v>3759</v>
      </c>
      <c r="L843">
        <v>18516</v>
      </c>
      <c r="M843" t="s">
        <v>1</v>
      </c>
    </row>
    <row r="844" spans="1:13" x14ac:dyDescent="0.25">
      <c r="A844" t="s">
        <v>56</v>
      </c>
      <c r="B844">
        <v>112</v>
      </c>
      <c r="C844">
        <v>85.772499999999994</v>
      </c>
      <c r="D844">
        <v>9.3080200000000008</v>
      </c>
      <c r="E844">
        <v>10.230700000000001</v>
      </c>
      <c r="F844">
        <v>37.933900000000001</v>
      </c>
      <c r="G844">
        <v>98.537099999999995</v>
      </c>
      <c r="H844">
        <v>19.0762</v>
      </c>
      <c r="I844">
        <v>94.907899999999998</v>
      </c>
      <c r="J844">
        <v>0.92323599999999995</v>
      </c>
      <c r="K844">
        <v>4224</v>
      </c>
      <c r="L844">
        <v>22145</v>
      </c>
      <c r="M844" t="s">
        <v>1</v>
      </c>
    </row>
    <row r="845" spans="1:13" x14ac:dyDescent="0.25">
      <c r="A845" t="s">
        <v>96</v>
      </c>
      <c r="B845">
        <v>112</v>
      </c>
      <c r="C845">
        <v>88.5124</v>
      </c>
      <c r="D845">
        <v>17.974</v>
      </c>
      <c r="E845">
        <v>1.14856</v>
      </c>
      <c r="F845">
        <v>51.313600000000001</v>
      </c>
      <c r="G845">
        <v>97.943899999999999</v>
      </c>
      <c r="H845">
        <v>19.743400000000001</v>
      </c>
      <c r="I845">
        <v>95.508200000000002</v>
      </c>
      <c r="J845">
        <v>0.78200899999999995</v>
      </c>
      <c r="K845">
        <v>3703</v>
      </c>
      <c r="L845">
        <v>18757</v>
      </c>
      <c r="M845" t="s">
        <v>1</v>
      </c>
    </row>
    <row r="846" spans="1:13" x14ac:dyDescent="0.25">
      <c r="A846" t="s">
        <v>83</v>
      </c>
      <c r="B846">
        <v>112</v>
      </c>
      <c r="C846">
        <v>85.805800000000005</v>
      </c>
      <c r="D846">
        <v>16.327400000000001</v>
      </c>
      <c r="E846">
        <v>7.5609000000000002</v>
      </c>
      <c r="F846">
        <v>50.155799999999999</v>
      </c>
      <c r="G846">
        <v>97.547600000000003</v>
      </c>
      <c r="H846">
        <v>18.9116</v>
      </c>
      <c r="I846">
        <v>93.128699999999995</v>
      </c>
      <c r="J846">
        <v>0.94681800000000005</v>
      </c>
      <c r="K846">
        <v>4294</v>
      </c>
      <c r="L846">
        <v>22710</v>
      </c>
      <c r="M846" t="s">
        <v>1</v>
      </c>
    </row>
    <row r="847" spans="1:13" x14ac:dyDescent="0.25">
      <c r="A847" t="s">
        <v>97</v>
      </c>
      <c r="B847">
        <v>112</v>
      </c>
      <c r="C847">
        <v>84.500900000000001</v>
      </c>
      <c r="D847">
        <v>2.8826100000000001</v>
      </c>
      <c r="E847">
        <v>25.741800000000001</v>
      </c>
      <c r="F847">
        <v>38.5244</v>
      </c>
      <c r="G847">
        <v>97.271600000000007</v>
      </c>
      <c r="H847">
        <v>20.254100000000001</v>
      </c>
      <c r="I847">
        <v>89.911500000000004</v>
      </c>
      <c r="J847">
        <v>0.79473400000000005</v>
      </c>
      <c r="K847">
        <v>3861</v>
      </c>
      <c r="L847">
        <v>19062</v>
      </c>
      <c r="M847" t="s">
        <v>1</v>
      </c>
    </row>
    <row r="848" spans="1:13" x14ac:dyDescent="0.25">
      <c r="A848" t="s">
        <v>3</v>
      </c>
      <c r="B848">
        <v>112</v>
      </c>
      <c r="C848">
        <v>87.643100000000004</v>
      </c>
      <c r="D848">
        <v>3.0171999999999999</v>
      </c>
      <c r="E848">
        <v>21.254200000000001</v>
      </c>
      <c r="F848">
        <v>39.934899999999999</v>
      </c>
      <c r="G848">
        <v>98.388300000000001</v>
      </c>
      <c r="H848">
        <v>19.577300000000001</v>
      </c>
      <c r="I848">
        <v>96.126599999999996</v>
      </c>
      <c r="J848">
        <v>0.81806999999999996</v>
      </c>
      <c r="K848">
        <v>3841</v>
      </c>
      <c r="L848">
        <v>19622</v>
      </c>
      <c r="M848" t="s">
        <v>1</v>
      </c>
    </row>
    <row r="849" spans="1:14" x14ac:dyDescent="0.25">
      <c r="A849" t="s">
        <v>63</v>
      </c>
      <c r="B849">
        <v>112</v>
      </c>
      <c r="C849">
        <v>83.881799999999998</v>
      </c>
      <c r="D849">
        <v>25.997900000000001</v>
      </c>
      <c r="E849">
        <v>4.7610299999999999</v>
      </c>
      <c r="F849">
        <v>47.112200000000001</v>
      </c>
      <c r="G849">
        <v>93.012200000000007</v>
      </c>
      <c r="H849">
        <v>15.773899999999999</v>
      </c>
      <c r="I849">
        <v>92.761099999999999</v>
      </c>
      <c r="J849">
        <v>1.70739</v>
      </c>
      <c r="K849">
        <v>6460</v>
      </c>
      <c r="L849">
        <v>40954</v>
      </c>
      <c r="M849" t="s">
        <v>1</v>
      </c>
    </row>
    <row r="850" spans="1:14" x14ac:dyDescent="0.25">
      <c r="A850" t="s">
        <v>16</v>
      </c>
      <c r="B850">
        <v>112</v>
      </c>
      <c r="C850">
        <v>85.194999999999993</v>
      </c>
      <c r="D850">
        <v>19.671600000000002</v>
      </c>
      <c r="E850">
        <v>9.95045</v>
      </c>
      <c r="F850">
        <v>41.311</v>
      </c>
      <c r="G850">
        <v>94.048699999999997</v>
      </c>
      <c r="H850">
        <v>15.9129</v>
      </c>
      <c r="I850">
        <v>94.593599999999995</v>
      </c>
      <c r="J850">
        <v>1.61215</v>
      </c>
      <c r="K850">
        <v>6153</v>
      </c>
      <c r="L850">
        <v>38669</v>
      </c>
      <c r="M850" t="s">
        <v>1</v>
      </c>
    </row>
    <row r="851" spans="1:14" x14ac:dyDescent="0.25">
      <c r="A851" t="s">
        <v>64</v>
      </c>
      <c r="B851">
        <v>112</v>
      </c>
      <c r="C851">
        <v>67.11</v>
      </c>
      <c r="D851">
        <v>42.415799999999997</v>
      </c>
      <c r="E851">
        <v>26.576699999999999</v>
      </c>
      <c r="F851">
        <v>42.133200000000002</v>
      </c>
      <c r="G851">
        <v>69.9268</v>
      </c>
      <c r="H851">
        <v>31.691800000000001</v>
      </c>
      <c r="I851">
        <v>78.044200000000004</v>
      </c>
      <c r="J851">
        <v>0.328903</v>
      </c>
      <c r="K851">
        <v>2500</v>
      </c>
      <c r="L851">
        <v>7889</v>
      </c>
      <c r="M851" t="s">
        <v>1</v>
      </c>
    </row>
    <row r="852" spans="1:14" x14ac:dyDescent="0.25">
      <c r="A852" t="s">
        <v>24</v>
      </c>
      <c r="B852">
        <v>112</v>
      </c>
      <c r="C852">
        <v>57.254399999999997</v>
      </c>
      <c r="D852">
        <v>37.550199999999997</v>
      </c>
      <c r="E852">
        <v>35.491799999999998</v>
      </c>
      <c r="F852">
        <v>30.339300000000001</v>
      </c>
      <c r="G852">
        <v>63.1158</v>
      </c>
      <c r="H852">
        <v>35.247599999999998</v>
      </c>
      <c r="I852">
        <v>65.3489</v>
      </c>
      <c r="J852">
        <v>0.32845800000000003</v>
      </c>
      <c r="K852">
        <v>2777</v>
      </c>
      <c r="L852">
        <v>7878</v>
      </c>
      <c r="M852" t="s">
        <v>1</v>
      </c>
      <c r="N852">
        <f>SUM(L757:L852)</f>
        <v>1721467</v>
      </c>
    </row>
    <row r="853" spans="1:14" x14ac:dyDescent="0.25">
      <c r="A853" t="s">
        <v>0</v>
      </c>
    </row>
  </sheetData>
  <sortState ref="A2:M1784">
    <sortCondition ref="A2:A1784"/>
    <sortCondition ref="L2:L1784"/>
  </sortState>
  <mergeCells count="1">
    <mergeCell ref="C1:J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6"/>
  <sheetViews>
    <sheetView topLeftCell="J1" workbookViewId="0">
      <selection activeCell="R2" sqref="R2:S2"/>
    </sheetView>
  </sheetViews>
  <sheetFormatPr defaultRowHeight="15" x14ac:dyDescent="0.25"/>
  <cols>
    <col min="1" max="1" width="13" customWidth="1"/>
    <col min="2" max="2" width="12.7109375" customWidth="1"/>
    <col min="3" max="5" width="30.5703125" customWidth="1"/>
    <col min="6" max="6" width="19.7109375" customWidth="1"/>
    <col min="9" max="9" width="15.140625" customWidth="1"/>
    <col min="10" max="10" width="16.140625" customWidth="1"/>
    <col min="11" max="12" width="15.7109375" customWidth="1"/>
    <col min="13" max="13" width="18.140625" customWidth="1"/>
    <col min="14" max="15" width="33" customWidth="1"/>
    <col min="16" max="16" width="30.85546875" customWidth="1"/>
    <col min="17" max="17" width="31.7109375" customWidth="1"/>
    <col min="18" max="18" width="16.42578125" customWidth="1"/>
    <col min="19" max="19" width="16.5703125" customWidth="1"/>
    <col min="20" max="20" width="17.5703125" customWidth="1"/>
  </cols>
  <sheetData>
    <row r="1" spans="1:20" x14ac:dyDescent="0.25">
      <c r="A1" s="8" t="s">
        <v>452</v>
      </c>
      <c r="B1" s="8" t="s">
        <v>453</v>
      </c>
      <c r="C1" s="8" t="s">
        <v>230</v>
      </c>
      <c r="D1" s="8" t="s">
        <v>454</v>
      </c>
      <c r="E1" s="8" t="s">
        <v>455</v>
      </c>
      <c r="F1" s="8" t="s">
        <v>456</v>
      </c>
      <c r="I1" s="8" t="s">
        <v>452</v>
      </c>
      <c r="J1" s="8" t="s">
        <v>453</v>
      </c>
      <c r="K1" s="8" t="s">
        <v>462</v>
      </c>
      <c r="L1" s="8" t="s">
        <v>463</v>
      </c>
      <c r="M1" s="8" t="s">
        <v>230</v>
      </c>
      <c r="N1" s="8" t="s">
        <v>454</v>
      </c>
      <c r="O1" s="8" t="s">
        <v>455</v>
      </c>
      <c r="P1" s="8" t="s">
        <v>464</v>
      </c>
      <c r="Q1" s="8" t="s">
        <v>465</v>
      </c>
      <c r="R1" s="8" t="s">
        <v>466</v>
      </c>
      <c r="S1" s="8" t="s">
        <v>467</v>
      </c>
      <c r="T1" s="8" t="s">
        <v>547</v>
      </c>
    </row>
    <row r="2" spans="1:20" x14ac:dyDescent="0.25">
      <c r="A2" t="s">
        <v>227</v>
      </c>
      <c r="B2" t="s">
        <v>228</v>
      </c>
      <c r="C2">
        <v>2</v>
      </c>
      <c r="D2">
        <v>50.835099999999997</v>
      </c>
      <c r="E2">
        <v>49.164900000000003</v>
      </c>
      <c r="F2">
        <v>50</v>
      </c>
      <c r="I2" t="s">
        <v>226</v>
      </c>
      <c r="J2" t="s">
        <v>225</v>
      </c>
      <c r="K2" t="s">
        <v>223</v>
      </c>
      <c r="L2" t="s">
        <v>224</v>
      </c>
      <c r="M2">
        <v>4</v>
      </c>
      <c r="N2">
        <v>25.174900000000001</v>
      </c>
      <c r="O2">
        <v>25.477799999999998</v>
      </c>
      <c r="P2">
        <v>24.5305</v>
      </c>
      <c r="Q2">
        <v>24.816800000000001</v>
      </c>
      <c r="R2">
        <f>AVERAGE(N2:O2)</f>
        <v>25.326349999999998</v>
      </c>
      <c r="S2">
        <f>AVERAGE(P2:Q2)</f>
        <v>24.673650000000002</v>
      </c>
      <c r="T2">
        <f>AVERAGE(N2:P2)</f>
        <v>25.061066666666665</v>
      </c>
    </row>
    <row r="3" spans="1:20" x14ac:dyDescent="0.25">
      <c r="A3" t="s">
        <v>226</v>
      </c>
      <c r="B3" t="s">
        <v>223</v>
      </c>
      <c r="C3">
        <v>4</v>
      </c>
      <c r="D3">
        <v>25.174900000000001</v>
      </c>
      <c r="E3">
        <v>24.5305</v>
      </c>
      <c r="F3">
        <v>24.852699999999999</v>
      </c>
      <c r="I3" t="s">
        <v>154</v>
      </c>
      <c r="J3" t="s">
        <v>151</v>
      </c>
      <c r="K3" t="s">
        <v>152</v>
      </c>
      <c r="L3" t="s">
        <v>153</v>
      </c>
      <c r="M3">
        <v>8</v>
      </c>
      <c r="N3">
        <v>14.6052</v>
      </c>
      <c r="O3">
        <v>15.327199999999999</v>
      </c>
      <c r="P3">
        <v>10.216100000000001</v>
      </c>
      <c r="Q3">
        <v>10.502700000000001</v>
      </c>
      <c r="R3">
        <f t="shared" ref="R3:R66" si="0">AVERAGE(N3:O3)</f>
        <v>14.966200000000001</v>
      </c>
      <c r="S3">
        <f t="shared" ref="S3:S66" si="1">AVERAGE(P3:Q3)</f>
        <v>10.359400000000001</v>
      </c>
      <c r="T3">
        <f t="shared" ref="T3:T66" si="2">AVERAGE(N3:P3)</f>
        <v>13.382833333333332</v>
      </c>
    </row>
    <row r="4" spans="1:20" x14ac:dyDescent="0.25">
      <c r="A4" t="s">
        <v>225</v>
      </c>
      <c r="B4" t="s">
        <v>224</v>
      </c>
      <c r="C4">
        <v>4</v>
      </c>
      <c r="D4">
        <v>25.477799999999998</v>
      </c>
      <c r="E4">
        <v>24.816800000000001</v>
      </c>
      <c r="F4">
        <v>25.147300000000001</v>
      </c>
      <c r="I4" t="s">
        <v>149</v>
      </c>
      <c r="J4" t="s">
        <v>155</v>
      </c>
      <c r="K4" t="s">
        <v>156</v>
      </c>
      <c r="L4" t="s">
        <v>150</v>
      </c>
      <c r="M4">
        <v>8</v>
      </c>
      <c r="N4">
        <v>12.768599999999999</v>
      </c>
      <c r="O4">
        <v>13.633699999999999</v>
      </c>
      <c r="P4">
        <v>10.6602</v>
      </c>
      <c r="Q4">
        <v>12.286199999999999</v>
      </c>
      <c r="R4">
        <f t="shared" si="0"/>
        <v>13.201149999999998</v>
      </c>
      <c r="S4">
        <f t="shared" si="1"/>
        <v>11.473199999999999</v>
      </c>
      <c r="T4">
        <f t="shared" si="2"/>
        <v>12.354166666666666</v>
      </c>
    </row>
    <row r="5" spans="1:20" x14ac:dyDescent="0.25">
      <c r="A5" t="s">
        <v>154</v>
      </c>
      <c r="B5" t="s">
        <v>151</v>
      </c>
      <c r="C5">
        <v>8</v>
      </c>
      <c r="D5">
        <v>14.6052</v>
      </c>
      <c r="E5">
        <v>15.327199999999999</v>
      </c>
      <c r="F5">
        <v>14.966200000000001</v>
      </c>
      <c r="I5" t="s">
        <v>154</v>
      </c>
      <c r="J5" t="s">
        <v>151</v>
      </c>
      <c r="K5" t="s">
        <v>152</v>
      </c>
      <c r="L5" t="s">
        <v>153</v>
      </c>
      <c r="M5">
        <v>8</v>
      </c>
      <c r="N5">
        <v>14.853999999999999</v>
      </c>
      <c r="O5">
        <v>14.534800000000001</v>
      </c>
      <c r="P5">
        <v>10.6066</v>
      </c>
      <c r="Q5">
        <v>10.4953</v>
      </c>
      <c r="R5">
        <f t="shared" si="0"/>
        <v>14.6944</v>
      </c>
      <c r="S5">
        <f t="shared" si="1"/>
        <v>10.55095</v>
      </c>
      <c r="T5">
        <f t="shared" si="2"/>
        <v>13.331800000000001</v>
      </c>
    </row>
    <row r="6" spans="1:20" x14ac:dyDescent="0.25">
      <c r="A6" t="s">
        <v>152</v>
      </c>
      <c r="B6" t="s">
        <v>153</v>
      </c>
      <c r="C6">
        <v>8</v>
      </c>
      <c r="D6">
        <v>10.216100000000001</v>
      </c>
      <c r="E6">
        <v>10.502700000000001</v>
      </c>
      <c r="F6">
        <v>10.359400000000001</v>
      </c>
      <c r="I6" t="s">
        <v>149</v>
      </c>
      <c r="J6" t="s">
        <v>155</v>
      </c>
      <c r="K6" t="s">
        <v>156</v>
      </c>
      <c r="L6" t="s">
        <v>150</v>
      </c>
      <c r="M6">
        <v>8</v>
      </c>
      <c r="N6">
        <v>13.734999999999999</v>
      </c>
      <c r="O6">
        <v>14.1587</v>
      </c>
      <c r="P6">
        <v>10.382</v>
      </c>
      <c r="Q6">
        <v>11.2334</v>
      </c>
      <c r="R6">
        <f t="shared" si="0"/>
        <v>13.94685</v>
      </c>
      <c r="S6">
        <f t="shared" si="1"/>
        <v>10.807700000000001</v>
      </c>
      <c r="T6">
        <f t="shared" si="2"/>
        <v>12.758566666666667</v>
      </c>
    </row>
    <row r="7" spans="1:20" x14ac:dyDescent="0.25">
      <c r="A7" t="s">
        <v>149</v>
      </c>
      <c r="B7" t="s">
        <v>155</v>
      </c>
      <c r="C7">
        <v>8</v>
      </c>
      <c r="D7">
        <v>12.768599999999999</v>
      </c>
      <c r="E7">
        <v>13.633699999999999</v>
      </c>
      <c r="F7">
        <v>13.201149999999998</v>
      </c>
      <c r="I7" t="s">
        <v>107</v>
      </c>
      <c r="J7" t="s">
        <v>105</v>
      </c>
      <c r="K7" t="s">
        <v>108</v>
      </c>
      <c r="L7" t="s">
        <v>109</v>
      </c>
      <c r="M7">
        <v>16</v>
      </c>
      <c r="N7">
        <v>6.41059</v>
      </c>
      <c r="O7">
        <v>6.6901000000000002</v>
      </c>
      <c r="P7">
        <v>6.2831200000000003</v>
      </c>
      <c r="Q7">
        <v>7.1599700000000004</v>
      </c>
      <c r="R7">
        <f t="shared" si="0"/>
        <v>6.5503450000000001</v>
      </c>
      <c r="S7">
        <f t="shared" si="1"/>
        <v>6.7215450000000008</v>
      </c>
      <c r="T7">
        <f t="shared" si="2"/>
        <v>6.4612699999999998</v>
      </c>
    </row>
    <row r="8" spans="1:20" x14ac:dyDescent="0.25">
      <c r="A8" t="s">
        <v>156</v>
      </c>
      <c r="B8" t="s">
        <v>150</v>
      </c>
      <c r="C8">
        <v>8</v>
      </c>
      <c r="D8">
        <v>10.6602</v>
      </c>
      <c r="E8">
        <v>12.286199999999999</v>
      </c>
      <c r="F8">
        <v>11.473199999999999</v>
      </c>
      <c r="I8" t="s">
        <v>99</v>
      </c>
      <c r="J8" t="s">
        <v>111</v>
      </c>
      <c r="K8" t="s">
        <v>100</v>
      </c>
      <c r="L8" t="s">
        <v>101</v>
      </c>
      <c r="M8">
        <v>16</v>
      </c>
      <c r="N8">
        <v>4.2792300000000001</v>
      </c>
      <c r="O8">
        <v>4.4181999999999997</v>
      </c>
      <c r="P8">
        <v>4.7814800000000002</v>
      </c>
      <c r="Q8">
        <v>5.09002</v>
      </c>
      <c r="R8">
        <f t="shared" si="0"/>
        <v>4.3487150000000003</v>
      </c>
      <c r="S8">
        <f t="shared" si="1"/>
        <v>4.9357500000000005</v>
      </c>
      <c r="T8">
        <f t="shared" si="2"/>
        <v>4.4929700000000006</v>
      </c>
    </row>
    <row r="9" spans="1:20" x14ac:dyDescent="0.25">
      <c r="A9" t="s">
        <v>154</v>
      </c>
      <c r="B9" t="s">
        <v>151</v>
      </c>
      <c r="C9">
        <v>8</v>
      </c>
      <c r="D9">
        <v>14.853999999999999</v>
      </c>
      <c r="E9">
        <v>14.534800000000001</v>
      </c>
      <c r="F9">
        <v>14.6944</v>
      </c>
      <c r="I9" t="s">
        <v>112</v>
      </c>
      <c r="J9" t="s">
        <v>106</v>
      </c>
      <c r="K9" t="s">
        <v>113</v>
      </c>
      <c r="L9" t="s">
        <v>110</v>
      </c>
      <c r="M9">
        <v>16</v>
      </c>
      <c r="N9">
        <v>11.1381</v>
      </c>
      <c r="O9">
        <v>12.1004</v>
      </c>
      <c r="P9">
        <v>3.93547</v>
      </c>
      <c r="Q9">
        <v>3.9302000000000001</v>
      </c>
      <c r="R9">
        <f t="shared" si="0"/>
        <v>11.619250000000001</v>
      </c>
      <c r="S9">
        <f t="shared" si="1"/>
        <v>3.9328349999999999</v>
      </c>
      <c r="T9">
        <f t="shared" si="2"/>
        <v>9.0579900000000002</v>
      </c>
    </row>
    <row r="10" spans="1:20" x14ac:dyDescent="0.25">
      <c r="A10" t="s">
        <v>152</v>
      </c>
      <c r="B10" t="s">
        <v>153</v>
      </c>
      <c r="C10">
        <v>8</v>
      </c>
      <c r="D10">
        <v>10.6066</v>
      </c>
      <c r="E10">
        <v>10.4953</v>
      </c>
      <c r="F10">
        <v>10.55095</v>
      </c>
      <c r="I10" t="s">
        <v>103</v>
      </c>
      <c r="J10" t="s">
        <v>114</v>
      </c>
      <c r="K10" t="s">
        <v>104</v>
      </c>
      <c r="L10" t="s">
        <v>102</v>
      </c>
      <c r="M10">
        <v>16</v>
      </c>
      <c r="N10">
        <v>5.4765100000000002</v>
      </c>
      <c r="O10">
        <v>5.0041000000000002</v>
      </c>
      <c r="P10">
        <v>6.3491400000000002</v>
      </c>
      <c r="Q10">
        <v>6.9534000000000002</v>
      </c>
      <c r="R10">
        <f t="shared" si="0"/>
        <v>5.2403050000000002</v>
      </c>
      <c r="S10">
        <f t="shared" si="1"/>
        <v>6.6512700000000002</v>
      </c>
      <c r="T10">
        <f t="shared" si="2"/>
        <v>5.6099166666666669</v>
      </c>
    </row>
    <row r="11" spans="1:20" x14ac:dyDescent="0.25">
      <c r="A11" t="s">
        <v>149</v>
      </c>
      <c r="B11" t="s">
        <v>155</v>
      </c>
      <c r="C11">
        <v>8</v>
      </c>
      <c r="D11">
        <v>13.734999999999999</v>
      </c>
      <c r="E11">
        <v>14.1587</v>
      </c>
      <c r="F11">
        <v>13.94685</v>
      </c>
      <c r="I11" t="s">
        <v>107</v>
      </c>
      <c r="J11" t="s">
        <v>105</v>
      </c>
      <c r="K11" t="s">
        <v>108</v>
      </c>
      <c r="L11" t="s">
        <v>109</v>
      </c>
      <c r="M11">
        <v>16</v>
      </c>
      <c r="N11">
        <v>6.4310200000000002</v>
      </c>
      <c r="O11">
        <v>6.3127899999999997</v>
      </c>
      <c r="P11">
        <v>6.6231600000000004</v>
      </c>
      <c r="Q11">
        <v>6.3010999999999999</v>
      </c>
      <c r="R11">
        <f t="shared" si="0"/>
        <v>6.3719049999999999</v>
      </c>
      <c r="S11">
        <f t="shared" si="1"/>
        <v>6.4621300000000002</v>
      </c>
      <c r="T11">
        <f t="shared" si="2"/>
        <v>6.455656666666667</v>
      </c>
    </row>
    <row r="12" spans="1:20" x14ac:dyDescent="0.25">
      <c r="A12" t="s">
        <v>156</v>
      </c>
      <c r="B12" t="s">
        <v>150</v>
      </c>
      <c r="C12">
        <v>8</v>
      </c>
      <c r="D12">
        <v>10.382</v>
      </c>
      <c r="E12">
        <v>11.2334</v>
      </c>
      <c r="F12">
        <v>10.807700000000001</v>
      </c>
      <c r="I12" t="s">
        <v>99</v>
      </c>
      <c r="J12" t="s">
        <v>111</v>
      </c>
      <c r="K12" t="s">
        <v>100</v>
      </c>
      <c r="L12" t="s">
        <v>101</v>
      </c>
      <c r="M12">
        <v>16</v>
      </c>
      <c r="N12">
        <v>4.82287</v>
      </c>
      <c r="O12">
        <v>4.7322100000000002</v>
      </c>
      <c r="P12">
        <v>5.9268400000000003</v>
      </c>
      <c r="Q12">
        <v>5.4535</v>
      </c>
      <c r="R12">
        <f t="shared" si="0"/>
        <v>4.7775400000000001</v>
      </c>
      <c r="S12">
        <f t="shared" si="1"/>
        <v>5.6901700000000002</v>
      </c>
      <c r="T12">
        <f t="shared" si="2"/>
        <v>5.1606399999999999</v>
      </c>
    </row>
    <row r="13" spans="1:20" x14ac:dyDescent="0.25">
      <c r="A13" t="s">
        <v>107</v>
      </c>
      <c r="B13" t="s">
        <v>105</v>
      </c>
      <c r="C13">
        <v>16</v>
      </c>
      <c r="D13">
        <v>6.41059</v>
      </c>
      <c r="E13">
        <v>6.6901000000000002</v>
      </c>
      <c r="F13">
        <v>6.5503450000000001</v>
      </c>
      <c r="I13" t="s">
        <v>112</v>
      </c>
      <c r="J13" t="s">
        <v>106</v>
      </c>
      <c r="K13" t="s">
        <v>113</v>
      </c>
      <c r="L13" t="s">
        <v>110</v>
      </c>
      <c r="M13">
        <v>16</v>
      </c>
      <c r="N13">
        <v>9.6146799999999999</v>
      </c>
      <c r="O13">
        <v>10.982799999999999</v>
      </c>
      <c r="P13">
        <v>4.3253500000000003</v>
      </c>
      <c r="Q13">
        <v>4.33887</v>
      </c>
      <c r="R13">
        <f t="shared" si="0"/>
        <v>10.298739999999999</v>
      </c>
      <c r="S13">
        <f t="shared" si="1"/>
        <v>4.3321100000000001</v>
      </c>
      <c r="T13">
        <f t="shared" si="2"/>
        <v>8.3076099999999986</v>
      </c>
    </row>
    <row r="14" spans="1:20" x14ac:dyDescent="0.25">
      <c r="A14" t="s">
        <v>108</v>
      </c>
      <c r="B14" t="s">
        <v>109</v>
      </c>
      <c r="C14">
        <v>16</v>
      </c>
      <c r="D14">
        <v>6.2831200000000003</v>
      </c>
      <c r="E14">
        <v>7.1599700000000004</v>
      </c>
      <c r="F14">
        <v>6.7215450000000008</v>
      </c>
      <c r="I14" t="s">
        <v>103</v>
      </c>
      <c r="J14" t="s">
        <v>114</v>
      </c>
      <c r="K14" t="s">
        <v>104</v>
      </c>
      <c r="L14" t="s">
        <v>102</v>
      </c>
      <c r="M14">
        <v>16</v>
      </c>
      <c r="N14">
        <v>5.9131299999999998</v>
      </c>
      <c r="O14">
        <v>5.5554600000000001</v>
      </c>
      <c r="P14">
        <v>6.1147799999999997</v>
      </c>
      <c r="Q14">
        <v>6.5514200000000002</v>
      </c>
      <c r="R14">
        <f t="shared" si="0"/>
        <v>5.7342949999999995</v>
      </c>
      <c r="S14">
        <f t="shared" si="1"/>
        <v>6.3331</v>
      </c>
      <c r="T14">
        <f t="shared" si="2"/>
        <v>5.8611233333333326</v>
      </c>
    </row>
    <row r="15" spans="1:20" x14ac:dyDescent="0.25">
      <c r="A15" t="s">
        <v>99</v>
      </c>
      <c r="B15" t="s">
        <v>111</v>
      </c>
      <c r="C15">
        <v>16</v>
      </c>
      <c r="D15">
        <v>4.2792300000000001</v>
      </c>
      <c r="E15">
        <v>4.4181999999999997</v>
      </c>
      <c r="F15">
        <v>4.3487150000000003</v>
      </c>
      <c r="I15" t="s">
        <v>107</v>
      </c>
      <c r="J15" t="s">
        <v>105</v>
      </c>
      <c r="K15" t="s">
        <v>108</v>
      </c>
      <c r="L15" t="s">
        <v>109</v>
      </c>
      <c r="M15">
        <v>16</v>
      </c>
      <c r="N15">
        <v>7.6008599999999999</v>
      </c>
      <c r="O15">
        <v>7.41106</v>
      </c>
      <c r="P15">
        <v>6.5184199999999999</v>
      </c>
      <c r="Q15">
        <v>6.5413500000000004</v>
      </c>
      <c r="R15">
        <f t="shared" si="0"/>
        <v>7.50596</v>
      </c>
      <c r="S15">
        <f t="shared" si="1"/>
        <v>6.5298850000000002</v>
      </c>
      <c r="T15">
        <f t="shared" si="2"/>
        <v>7.1767799999999999</v>
      </c>
    </row>
    <row r="16" spans="1:20" x14ac:dyDescent="0.25">
      <c r="A16" t="s">
        <v>100</v>
      </c>
      <c r="B16" t="s">
        <v>101</v>
      </c>
      <c r="C16">
        <v>16</v>
      </c>
      <c r="D16">
        <v>4.7814800000000002</v>
      </c>
      <c r="E16">
        <v>5.09002</v>
      </c>
      <c r="F16">
        <v>4.9357500000000005</v>
      </c>
      <c r="I16" t="s">
        <v>99</v>
      </c>
      <c r="J16" t="s">
        <v>111</v>
      </c>
      <c r="K16" t="s">
        <v>100</v>
      </c>
      <c r="L16" t="s">
        <v>101</v>
      </c>
      <c r="M16">
        <v>16</v>
      </c>
      <c r="N16">
        <v>4.8501899999999996</v>
      </c>
      <c r="O16">
        <v>4.2485299999999997</v>
      </c>
      <c r="P16">
        <v>4.8347300000000004</v>
      </c>
      <c r="Q16">
        <v>4.64391</v>
      </c>
      <c r="R16">
        <f t="shared" si="0"/>
        <v>4.5493600000000001</v>
      </c>
      <c r="S16">
        <f t="shared" si="1"/>
        <v>4.7393200000000002</v>
      </c>
      <c r="T16">
        <f t="shared" si="2"/>
        <v>4.6444833333333335</v>
      </c>
    </row>
    <row r="17" spans="1:20" x14ac:dyDescent="0.25">
      <c r="A17" t="s">
        <v>112</v>
      </c>
      <c r="B17" t="s">
        <v>106</v>
      </c>
      <c r="C17">
        <v>16</v>
      </c>
      <c r="D17">
        <v>11.1381</v>
      </c>
      <c r="E17">
        <v>12.1004</v>
      </c>
      <c r="F17">
        <v>11.619250000000001</v>
      </c>
      <c r="I17" t="s">
        <v>112</v>
      </c>
      <c r="J17" t="s">
        <v>106</v>
      </c>
      <c r="K17" t="s">
        <v>113</v>
      </c>
      <c r="L17" t="s">
        <v>110</v>
      </c>
      <c r="M17">
        <v>16</v>
      </c>
      <c r="N17">
        <v>10.931699999999999</v>
      </c>
      <c r="O17">
        <v>10.815</v>
      </c>
      <c r="P17">
        <v>4.4877399999999996</v>
      </c>
      <c r="Q17">
        <v>4.4795400000000001</v>
      </c>
      <c r="R17">
        <f t="shared" si="0"/>
        <v>10.873349999999999</v>
      </c>
      <c r="S17">
        <f t="shared" si="1"/>
        <v>4.4836399999999994</v>
      </c>
      <c r="T17">
        <f t="shared" si="2"/>
        <v>8.7448133333333313</v>
      </c>
    </row>
    <row r="18" spans="1:20" x14ac:dyDescent="0.25">
      <c r="A18" t="s">
        <v>113</v>
      </c>
      <c r="B18" t="s">
        <v>110</v>
      </c>
      <c r="C18">
        <v>16</v>
      </c>
      <c r="D18">
        <v>3.93547</v>
      </c>
      <c r="E18">
        <v>3.9302000000000001</v>
      </c>
      <c r="F18">
        <v>3.9328349999999999</v>
      </c>
      <c r="I18" t="s">
        <v>103</v>
      </c>
      <c r="J18" t="s">
        <v>114</v>
      </c>
      <c r="K18" t="s">
        <v>104</v>
      </c>
      <c r="L18" t="s">
        <v>102</v>
      </c>
      <c r="M18">
        <v>16</v>
      </c>
      <c r="N18">
        <v>4.7528600000000001</v>
      </c>
      <c r="O18">
        <v>5.2447100000000004</v>
      </c>
      <c r="P18">
        <v>6.0758000000000001</v>
      </c>
      <c r="Q18">
        <v>6.5636900000000002</v>
      </c>
      <c r="R18">
        <f t="shared" si="0"/>
        <v>4.9987849999999998</v>
      </c>
      <c r="S18">
        <f t="shared" si="1"/>
        <v>6.3197450000000002</v>
      </c>
      <c r="T18">
        <f t="shared" si="2"/>
        <v>5.3577900000000005</v>
      </c>
    </row>
    <row r="19" spans="1:20" x14ac:dyDescent="0.25">
      <c r="A19" t="s">
        <v>103</v>
      </c>
      <c r="B19" t="s">
        <v>114</v>
      </c>
      <c r="C19">
        <v>16</v>
      </c>
      <c r="D19">
        <v>5.4765100000000002</v>
      </c>
      <c r="E19">
        <v>5.0041000000000002</v>
      </c>
      <c r="F19">
        <v>5.2403050000000002</v>
      </c>
      <c r="I19" t="s">
        <v>99</v>
      </c>
      <c r="J19" t="s">
        <v>111</v>
      </c>
      <c r="K19" t="s">
        <v>100</v>
      </c>
      <c r="L19" t="s">
        <v>101</v>
      </c>
      <c r="M19">
        <v>24</v>
      </c>
      <c r="N19">
        <v>4.3921700000000001</v>
      </c>
      <c r="O19">
        <v>4.4168700000000003</v>
      </c>
      <c r="P19">
        <v>5.0058699999999998</v>
      </c>
      <c r="Q19">
        <v>4.5777200000000002</v>
      </c>
      <c r="R19">
        <f t="shared" si="0"/>
        <v>4.4045199999999998</v>
      </c>
      <c r="S19">
        <f t="shared" si="1"/>
        <v>4.7917950000000005</v>
      </c>
      <c r="T19">
        <f t="shared" si="2"/>
        <v>4.6049699999999998</v>
      </c>
    </row>
    <row r="20" spans="1:20" x14ac:dyDescent="0.25">
      <c r="A20" t="s">
        <v>104</v>
      </c>
      <c r="B20" t="s">
        <v>102</v>
      </c>
      <c r="C20">
        <v>16</v>
      </c>
      <c r="D20">
        <v>6.3491400000000002</v>
      </c>
      <c r="E20">
        <v>6.9534000000000002</v>
      </c>
      <c r="F20">
        <v>6.6512700000000002</v>
      </c>
      <c r="I20" t="s">
        <v>140</v>
      </c>
      <c r="J20" t="s">
        <v>133</v>
      </c>
      <c r="K20" t="s">
        <v>141</v>
      </c>
      <c r="L20" t="s">
        <v>127</v>
      </c>
      <c r="M20">
        <v>24</v>
      </c>
      <c r="N20">
        <v>2.62961</v>
      </c>
      <c r="O20">
        <v>2.4764400000000002</v>
      </c>
      <c r="P20">
        <v>3.22031</v>
      </c>
      <c r="Q20">
        <v>3.4504100000000002</v>
      </c>
      <c r="R20">
        <f t="shared" si="0"/>
        <v>2.5530249999999999</v>
      </c>
      <c r="S20">
        <f t="shared" si="1"/>
        <v>3.3353600000000001</v>
      </c>
      <c r="T20">
        <f t="shared" si="2"/>
        <v>2.7754533333333331</v>
      </c>
    </row>
    <row r="21" spans="1:20" x14ac:dyDescent="0.25">
      <c r="A21" t="s">
        <v>107</v>
      </c>
      <c r="B21" t="s">
        <v>105</v>
      </c>
      <c r="C21">
        <v>16</v>
      </c>
      <c r="D21">
        <v>6.4310200000000002</v>
      </c>
      <c r="E21">
        <v>6.3127899999999997</v>
      </c>
      <c r="F21">
        <v>6.3719049999999999</v>
      </c>
      <c r="I21" t="s">
        <v>143</v>
      </c>
      <c r="J21" t="s">
        <v>146</v>
      </c>
      <c r="K21" t="s">
        <v>145</v>
      </c>
      <c r="L21" t="s">
        <v>132</v>
      </c>
      <c r="M21">
        <v>24</v>
      </c>
      <c r="N21">
        <v>3.6137999999999999</v>
      </c>
      <c r="O21">
        <v>3.78945</v>
      </c>
      <c r="P21">
        <v>3.6167099999999999</v>
      </c>
      <c r="Q21">
        <v>4.0065999999999997</v>
      </c>
      <c r="R21">
        <f t="shared" si="0"/>
        <v>3.7016249999999999</v>
      </c>
      <c r="S21">
        <f t="shared" si="1"/>
        <v>3.811655</v>
      </c>
      <c r="T21">
        <f t="shared" si="2"/>
        <v>3.6733199999999999</v>
      </c>
    </row>
    <row r="22" spans="1:20" x14ac:dyDescent="0.25">
      <c r="A22" t="s">
        <v>108</v>
      </c>
      <c r="B22" t="s">
        <v>109</v>
      </c>
      <c r="C22">
        <v>16</v>
      </c>
      <c r="D22">
        <v>6.6231600000000004</v>
      </c>
      <c r="E22">
        <v>6.3010999999999999</v>
      </c>
      <c r="F22">
        <v>6.4621300000000002</v>
      </c>
      <c r="I22" t="s">
        <v>103</v>
      </c>
      <c r="J22" t="s">
        <v>114</v>
      </c>
      <c r="K22" t="s">
        <v>104</v>
      </c>
      <c r="L22" t="s">
        <v>102</v>
      </c>
      <c r="M22">
        <v>24</v>
      </c>
      <c r="N22">
        <v>5.8011900000000001</v>
      </c>
      <c r="O22">
        <v>5.3034699999999999</v>
      </c>
      <c r="P22">
        <v>5.8673000000000002</v>
      </c>
      <c r="Q22">
        <v>6.4484399999999997</v>
      </c>
      <c r="R22">
        <f t="shared" si="0"/>
        <v>5.5523299999999995</v>
      </c>
      <c r="S22">
        <f t="shared" si="1"/>
        <v>6.15787</v>
      </c>
      <c r="T22">
        <f t="shared" si="2"/>
        <v>5.6573199999999995</v>
      </c>
    </row>
    <row r="23" spans="1:20" x14ac:dyDescent="0.25">
      <c r="A23" t="s">
        <v>99</v>
      </c>
      <c r="B23" t="s">
        <v>111</v>
      </c>
      <c r="C23">
        <v>16</v>
      </c>
      <c r="D23">
        <v>4.82287</v>
      </c>
      <c r="E23">
        <v>4.7322100000000002</v>
      </c>
      <c r="F23">
        <v>4.7775400000000001</v>
      </c>
      <c r="I23" t="s">
        <v>135</v>
      </c>
      <c r="J23" t="s">
        <v>116</v>
      </c>
      <c r="K23" t="s">
        <v>136</v>
      </c>
      <c r="L23" t="s">
        <v>134</v>
      </c>
      <c r="M23">
        <v>24</v>
      </c>
      <c r="N23">
        <v>4.5205299999999999</v>
      </c>
      <c r="O23">
        <v>4.7754599999999998</v>
      </c>
      <c r="P23">
        <v>5.5385299999999997</v>
      </c>
      <c r="Q23">
        <v>6.0542899999999999</v>
      </c>
      <c r="R23">
        <f t="shared" si="0"/>
        <v>4.6479949999999999</v>
      </c>
      <c r="S23">
        <f t="shared" si="1"/>
        <v>5.7964099999999998</v>
      </c>
      <c r="T23">
        <f t="shared" si="2"/>
        <v>4.9448400000000001</v>
      </c>
    </row>
    <row r="24" spans="1:20" x14ac:dyDescent="0.25">
      <c r="A24" t="s">
        <v>100</v>
      </c>
      <c r="B24" t="s">
        <v>101</v>
      </c>
      <c r="C24">
        <v>16</v>
      </c>
      <c r="D24">
        <v>5.9268400000000003</v>
      </c>
      <c r="E24">
        <v>5.4535</v>
      </c>
      <c r="F24">
        <v>5.6901700000000002</v>
      </c>
      <c r="I24" t="s">
        <v>137</v>
      </c>
      <c r="J24" t="s">
        <v>128</v>
      </c>
      <c r="K24" t="s">
        <v>138</v>
      </c>
      <c r="L24" t="s">
        <v>147</v>
      </c>
      <c r="M24">
        <v>24</v>
      </c>
      <c r="N24">
        <v>1.4143699999999999</v>
      </c>
      <c r="O24">
        <v>1.43249</v>
      </c>
      <c r="P24">
        <v>3.9624600000000001</v>
      </c>
      <c r="Q24">
        <v>3.68553</v>
      </c>
      <c r="R24">
        <f t="shared" si="0"/>
        <v>1.42343</v>
      </c>
      <c r="S24">
        <f t="shared" si="1"/>
        <v>3.823995</v>
      </c>
      <c r="T24">
        <f t="shared" si="2"/>
        <v>2.2697733333333332</v>
      </c>
    </row>
    <row r="25" spans="1:20" x14ac:dyDescent="0.25">
      <c r="A25" t="s">
        <v>112</v>
      </c>
      <c r="B25" t="s">
        <v>106</v>
      </c>
      <c r="C25">
        <v>16</v>
      </c>
      <c r="D25">
        <v>9.6146799999999999</v>
      </c>
      <c r="E25">
        <v>10.982799999999999</v>
      </c>
      <c r="F25">
        <v>10.298739999999999</v>
      </c>
      <c r="I25" t="s">
        <v>140</v>
      </c>
      <c r="J25" t="s">
        <v>133</v>
      </c>
      <c r="K25" t="s">
        <v>141</v>
      </c>
      <c r="L25" t="s">
        <v>127</v>
      </c>
      <c r="M25">
        <v>32</v>
      </c>
      <c r="N25">
        <v>2.8864000000000001</v>
      </c>
      <c r="O25">
        <v>3.2250700000000001</v>
      </c>
      <c r="P25">
        <v>2.9491299999999998</v>
      </c>
      <c r="Q25">
        <v>2.9067699999999999</v>
      </c>
      <c r="R25">
        <f t="shared" si="0"/>
        <v>3.0557350000000003</v>
      </c>
      <c r="S25">
        <f t="shared" si="1"/>
        <v>2.9279500000000001</v>
      </c>
      <c r="T25">
        <f t="shared" si="2"/>
        <v>3.0202000000000004</v>
      </c>
    </row>
    <row r="26" spans="1:20" x14ac:dyDescent="0.25">
      <c r="A26" t="s">
        <v>113</v>
      </c>
      <c r="B26" t="s">
        <v>110</v>
      </c>
      <c r="C26">
        <v>16</v>
      </c>
      <c r="D26">
        <v>4.3253500000000003</v>
      </c>
      <c r="E26">
        <v>4.33887</v>
      </c>
      <c r="F26">
        <v>4.3321100000000001</v>
      </c>
      <c r="I26" t="s">
        <v>143</v>
      </c>
      <c r="J26" t="s">
        <v>146</v>
      </c>
      <c r="K26" t="s">
        <v>145</v>
      </c>
      <c r="L26" t="s">
        <v>132</v>
      </c>
      <c r="M26">
        <v>32</v>
      </c>
      <c r="N26">
        <v>3.1566399999999999</v>
      </c>
      <c r="O26">
        <v>3.1946099999999999</v>
      </c>
      <c r="P26">
        <v>3.0274299999999998</v>
      </c>
      <c r="Q26">
        <v>3.0720700000000001</v>
      </c>
      <c r="R26">
        <f t="shared" si="0"/>
        <v>3.1756250000000001</v>
      </c>
      <c r="S26">
        <f t="shared" si="1"/>
        <v>3.04975</v>
      </c>
      <c r="T26">
        <f t="shared" si="2"/>
        <v>3.1262266666666663</v>
      </c>
    </row>
    <row r="27" spans="1:20" x14ac:dyDescent="0.25">
      <c r="A27" t="s">
        <v>103</v>
      </c>
      <c r="B27" t="s">
        <v>114</v>
      </c>
      <c r="C27">
        <v>16</v>
      </c>
      <c r="D27">
        <v>5.9131299999999998</v>
      </c>
      <c r="E27">
        <v>5.5554600000000001</v>
      </c>
      <c r="F27">
        <v>5.7342949999999995</v>
      </c>
      <c r="I27" t="s">
        <v>121</v>
      </c>
      <c r="J27" t="s">
        <v>130</v>
      </c>
      <c r="K27" t="s">
        <v>123</v>
      </c>
      <c r="L27" t="s">
        <v>122</v>
      </c>
      <c r="M27">
        <v>32</v>
      </c>
      <c r="N27">
        <v>2.0112700000000001</v>
      </c>
      <c r="O27">
        <v>2.1166200000000002</v>
      </c>
      <c r="P27">
        <v>2.6548699999999998</v>
      </c>
      <c r="Q27">
        <v>2.8741500000000002</v>
      </c>
      <c r="R27">
        <f t="shared" si="0"/>
        <v>2.0639450000000004</v>
      </c>
      <c r="S27">
        <f t="shared" si="1"/>
        <v>2.76451</v>
      </c>
      <c r="T27">
        <f t="shared" si="2"/>
        <v>2.26092</v>
      </c>
    </row>
    <row r="28" spans="1:20" x14ac:dyDescent="0.25">
      <c r="A28" t="s">
        <v>104</v>
      </c>
      <c r="B28" t="s">
        <v>102</v>
      </c>
      <c r="C28">
        <v>16</v>
      </c>
      <c r="D28">
        <v>6.1147799999999997</v>
      </c>
      <c r="E28">
        <v>6.5514200000000002</v>
      </c>
      <c r="F28">
        <v>6.3331</v>
      </c>
      <c r="I28" t="s">
        <v>124</v>
      </c>
      <c r="J28" t="s">
        <v>139</v>
      </c>
      <c r="K28" t="s">
        <v>126</v>
      </c>
      <c r="L28" t="s">
        <v>129</v>
      </c>
      <c r="M28">
        <v>32</v>
      </c>
      <c r="N28">
        <v>2.22926</v>
      </c>
      <c r="O28">
        <v>2.3793500000000001</v>
      </c>
      <c r="P28">
        <v>3.3244699999999998</v>
      </c>
      <c r="Q28">
        <v>3.34219</v>
      </c>
      <c r="R28">
        <f t="shared" si="0"/>
        <v>2.3043050000000003</v>
      </c>
      <c r="S28">
        <f t="shared" si="1"/>
        <v>3.3333300000000001</v>
      </c>
      <c r="T28">
        <f t="shared" si="2"/>
        <v>2.6443600000000003</v>
      </c>
    </row>
    <row r="29" spans="1:20" x14ac:dyDescent="0.25">
      <c r="A29" t="s">
        <v>107</v>
      </c>
      <c r="B29" t="s">
        <v>105</v>
      </c>
      <c r="C29">
        <v>16</v>
      </c>
      <c r="D29">
        <v>7.6008599999999999</v>
      </c>
      <c r="E29">
        <v>7.41106</v>
      </c>
      <c r="F29">
        <v>7.50596</v>
      </c>
      <c r="I29" t="s">
        <v>135</v>
      </c>
      <c r="J29" t="s">
        <v>116</v>
      </c>
      <c r="K29" t="s">
        <v>136</v>
      </c>
      <c r="L29" t="s">
        <v>134</v>
      </c>
      <c r="M29">
        <v>32</v>
      </c>
      <c r="N29">
        <v>4.2069200000000002</v>
      </c>
      <c r="O29">
        <v>4.2109500000000004</v>
      </c>
      <c r="P29">
        <v>5.6498900000000001</v>
      </c>
      <c r="Q29">
        <v>5.7471100000000002</v>
      </c>
      <c r="R29">
        <f t="shared" si="0"/>
        <v>4.2089350000000003</v>
      </c>
      <c r="S29">
        <f t="shared" si="1"/>
        <v>5.6985000000000001</v>
      </c>
      <c r="T29">
        <f t="shared" si="2"/>
        <v>4.6892533333333333</v>
      </c>
    </row>
    <row r="30" spans="1:20" x14ac:dyDescent="0.25">
      <c r="A30" t="s">
        <v>108</v>
      </c>
      <c r="B30" t="s">
        <v>109</v>
      </c>
      <c r="C30">
        <v>16</v>
      </c>
      <c r="D30">
        <v>6.5184199999999999</v>
      </c>
      <c r="E30">
        <v>6.5413500000000004</v>
      </c>
      <c r="F30">
        <v>6.5298850000000002</v>
      </c>
      <c r="I30" t="s">
        <v>137</v>
      </c>
      <c r="J30" t="s">
        <v>128</v>
      </c>
      <c r="K30" t="s">
        <v>138</v>
      </c>
      <c r="L30" t="s">
        <v>147</v>
      </c>
      <c r="M30">
        <v>32</v>
      </c>
      <c r="N30">
        <v>0.91352299999999997</v>
      </c>
      <c r="O30">
        <v>0.80505300000000002</v>
      </c>
      <c r="P30">
        <v>3.1603699999999999</v>
      </c>
      <c r="Q30">
        <v>3.2977799999999999</v>
      </c>
      <c r="R30">
        <f t="shared" si="0"/>
        <v>0.85928800000000005</v>
      </c>
      <c r="S30">
        <f t="shared" si="1"/>
        <v>3.2290749999999999</v>
      </c>
      <c r="T30">
        <f t="shared" si="2"/>
        <v>1.6263153333333333</v>
      </c>
    </row>
    <row r="31" spans="1:20" x14ac:dyDescent="0.25">
      <c r="A31" t="s">
        <v>99</v>
      </c>
      <c r="B31" t="s">
        <v>111</v>
      </c>
      <c r="C31">
        <v>16</v>
      </c>
      <c r="D31">
        <v>4.8501899999999996</v>
      </c>
      <c r="E31">
        <v>4.2485299999999997</v>
      </c>
      <c r="F31">
        <v>4.5493600000000001</v>
      </c>
      <c r="I31" t="s">
        <v>117</v>
      </c>
      <c r="J31" t="s">
        <v>144</v>
      </c>
      <c r="K31" t="s">
        <v>118</v>
      </c>
      <c r="L31" t="s">
        <v>131</v>
      </c>
      <c r="M31">
        <v>32</v>
      </c>
      <c r="N31">
        <v>2.7707600000000001</v>
      </c>
      <c r="O31">
        <v>2.9382199999999998</v>
      </c>
      <c r="P31">
        <v>3.3014899999999998</v>
      </c>
      <c r="Q31">
        <v>3.2416999999999998</v>
      </c>
      <c r="R31">
        <f t="shared" si="0"/>
        <v>2.8544900000000002</v>
      </c>
      <c r="S31">
        <f t="shared" si="1"/>
        <v>3.2715949999999996</v>
      </c>
      <c r="T31">
        <f t="shared" si="2"/>
        <v>3.0034899999999998</v>
      </c>
    </row>
    <row r="32" spans="1:20" x14ac:dyDescent="0.25">
      <c r="A32" t="s">
        <v>100</v>
      </c>
      <c r="B32" t="s">
        <v>101</v>
      </c>
      <c r="C32">
        <v>16</v>
      </c>
      <c r="D32">
        <v>4.8347300000000004</v>
      </c>
      <c r="E32">
        <v>4.64391</v>
      </c>
      <c r="F32">
        <v>4.7393200000000002</v>
      </c>
      <c r="I32" t="s">
        <v>119</v>
      </c>
      <c r="J32" t="s">
        <v>125</v>
      </c>
      <c r="K32" t="s">
        <v>120</v>
      </c>
      <c r="L32" t="s">
        <v>142</v>
      </c>
      <c r="M32">
        <v>32</v>
      </c>
      <c r="N32">
        <v>3.4186299999999998</v>
      </c>
      <c r="O32">
        <v>3.36267</v>
      </c>
      <c r="P32">
        <v>3.8786999999999998</v>
      </c>
      <c r="Q32">
        <v>3.74594</v>
      </c>
      <c r="R32">
        <f t="shared" si="0"/>
        <v>3.3906499999999999</v>
      </c>
      <c r="S32">
        <f t="shared" si="1"/>
        <v>3.8123199999999997</v>
      </c>
      <c r="T32">
        <f t="shared" si="2"/>
        <v>3.5533333333333332</v>
      </c>
    </row>
    <row r="33" spans="1:20" x14ac:dyDescent="0.25">
      <c r="A33" t="s">
        <v>112</v>
      </c>
      <c r="B33" t="s">
        <v>106</v>
      </c>
      <c r="C33">
        <v>16</v>
      </c>
      <c r="D33">
        <v>10.931699999999999</v>
      </c>
      <c r="E33">
        <v>10.815</v>
      </c>
      <c r="F33">
        <v>10.873349999999999</v>
      </c>
      <c r="I33" t="s">
        <v>140</v>
      </c>
      <c r="J33" t="s">
        <v>133</v>
      </c>
      <c r="K33" t="s">
        <v>141</v>
      </c>
      <c r="L33" t="s">
        <v>127</v>
      </c>
      <c r="M33">
        <v>32</v>
      </c>
      <c r="N33">
        <v>3.7090999999999998</v>
      </c>
      <c r="O33">
        <v>3.3759199999999998</v>
      </c>
      <c r="P33">
        <v>2.9645000000000001</v>
      </c>
      <c r="Q33">
        <v>2.8581400000000001</v>
      </c>
      <c r="R33">
        <f t="shared" si="0"/>
        <v>3.54251</v>
      </c>
      <c r="S33">
        <f t="shared" si="1"/>
        <v>2.9113199999999999</v>
      </c>
      <c r="T33">
        <f t="shared" si="2"/>
        <v>3.3498400000000004</v>
      </c>
    </row>
    <row r="34" spans="1:20" x14ac:dyDescent="0.25">
      <c r="A34" t="s">
        <v>113</v>
      </c>
      <c r="B34" t="s">
        <v>110</v>
      </c>
      <c r="C34">
        <v>16</v>
      </c>
      <c r="D34">
        <v>4.4877399999999996</v>
      </c>
      <c r="E34">
        <v>4.4795400000000001</v>
      </c>
      <c r="F34">
        <v>4.4836399999999994</v>
      </c>
      <c r="I34" t="s">
        <v>143</v>
      </c>
      <c r="J34" t="s">
        <v>146</v>
      </c>
      <c r="K34" t="s">
        <v>145</v>
      </c>
      <c r="L34" t="s">
        <v>132</v>
      </c>
      <c r="M34">
        <v>32</v>
      </c>
      <c r="N34">
        <v>2.9806900000000001</v>
      </c>
      <c r="O34">
        <v>3.3547699999999998</v>
      </c>
      <c r="P34">
        <v>3.2772399999999999</v>
      </c>
      <c r="Q34">
        <v>3.2637700000000001</v>
      </c>
      <c r="R34">
        <f t="shared" si="0"/>
        <v>3.1677299999999997</v>
      </c>
      <c r="S34">
        <f t="shared" si="1"/>
        <v>3.270505</v>
      </c>
      <c r="T34">
        <f t="shared" si="2"/>
        <v>3.2042333333333333</v>
      </c>
    </row>
    <row r="35" spans="1:20" x14ac:dyDescent="0.25">
      <c r="A35" t="s">
        <v>103</v>
      </c>
      <c r="B35" t="s">
        <v>114</v>
      </c>
      <c r="C35">
        <v>16</v>
      </c>
      <c r="D35">
        <v>4.7528600000000001</v>
      </c>
      <c r="E35">
        <v>5.2447100000000004</v>
      </c>
      <c r="F35">
        <v>4.9987849999999998</v>
      </c>
      <c r="I35" t="s">
        <v>121</v>
      </c>
      <c r="J35" t="s">
        <v>130</v>
      </c>
      <c r="K35" t="s">
        <v>123</v>
      </c>
      <c r="L35" t="s">
        <v>122</v>
      </c>
      <c r="M35">
        <v>32</v>
      </c>
      <c r="N35">
        <v>2.2296</v>
      </c>
      <c r="O35">
        <v>2.2543500000000001</v>
      </c>
      <c r="P35">
        <v>2.82951</v>
      </c>
      <c r="Q35">
        <v>2.8550800000000001</v>
      </c>
      <c r="R35">
        <f t="shared" si="0"/>
        <v>2.2419750000000001</v>
      </c>
      <c r="S35">
        <f t="shared" si="1"/>
        <v>2.842295</v>
      </c>
      <c r="T35">
        <f t="shared" si="2"/>
        <v>2.4378199999999999</v>
      </c>
    </row>
    <row r="36" spans="1:20" x14ac:dyDescent="0.25">
      <c r="A36" t="s">
        <v>104</v>
      </c>
      <c r="B36" t="s">
        <v>102</v>
      </c>
      <c r="C36">
        <v>16</v>
      </c>
      <c r="D36">
        <v>6.0758000000000001</v>
      </c>
      <c r="E36">
        <v>6.5636900000000002</v>
      </c>
      <c r="F36">
        <v>6.3197450000000002</v>
      </c>
      <c r="I36" t="s">
        <v>124</v>
      </c>
      <c r="J36" t="s">
        <v>139</v>
      </c>
      <c r="K36" t="s">
        <v>126</v>
      </c>
      <c r="L36" t="s">
        <v>129</v>
      </c>
      <c r="M36">
        <v>32</v>
      </c>
      <c r="N36">
        <v>2.19916</v>
      </c>
      <c r="O36">
        <v>2.6002000000000001</v>
      </c>
      <c r="P36">
        <v>3.14194</v>
      </c>
      <c r="Q36">
        <v>2.9157600000000001</v>
      </c>
      <c r="R36">
        <f t="shared" si="0"/>
        <v>2.39968</v>
      </c>
      <c r="S36">
        <f t="shared" si="1"/>
        <v>3.0288500000000003</v>
      </c>
      <c r="T36">
        <f t="shared" si="2"/>
        <v>2.6471</v>
      </c>
    </row>
    <row r="37" spans="1:20" x14ac:dyDescent="0.25">
      <c r="A37" t="s">
        <v>99</v>
      </c>
      <c r="B37" t="s">
        <v>111</v>
      </c>
      <c r="C37">
        <v>24</v>
      </c>
      <c r="D37">
        <v>4.3921700000000001</v>
      </c>
      <c r="E37">
        <v>4.4168700000000003</v>
      </c>
      <c r="F37">
        <v>4.4045199999999998</v>
      </c>
      <c r="I37" t="s">
        <v>135</v>
      </c>
      <c r="J37" t="s">
        <v>116</v>
      </c>
      <c r="K37" t="s">
        <v>136</v>
      </c>
      <c r="L37" t="s">
        <v>134</v>
      </c>
      <c r="M37">
        <v>32</v>
      </c>
      <c r="N37">
        <v>4.3321800000000001</v>
      </c>
      <c r="O37">
        <v>4.56569</v>
      </c>
      <c r="P37">
        <v>6.37981</v>
      </c>
      <c r="Q37">
        <v>5.48787</v>
      </c>
      <c r="R37">
        <f t="shared" si="0"/>
        <v>4.4489350000000005</v>
      </c>
      <c r="S37">
        <f t="shared" si="1"/>
        <v>5.93384</v>
      </c>
      <c r="T37">
        <f t="shared" si="2"/>
        <v>5.0925599999999998</v>
      </c>
    </row>
    <row r="38" spans="1:20" x14ac:dyDescent="0.25">
      <c r="A38" t="s">
        <v>100</v>
      </c>
      <c r="B38" t="s">
        <v>101</v>
      </c>
      <c r="C38">
        <v>24</v>
      </c>
      <c r="D38">
        <v>5.0058699999999998</v>
      </c>
      <c r="E38">
        <v>4.5777200000000002</v>
      </c>
      <c r="F38">
        <v>4.7917950000000005</v>
      </c>
      <c r="I38" t="s">
        <v>137</v>
      </c>
      <c r="J38" t="s">
        <v>128</v>
      </c>
      <c r="K38" t="s">
        <v>138</v>
      </c>
      <c r="L38" t="s">
        <v>147</v>
      </c>
      <c r="M38">
        <v>32</v>
      </c>
      <c r="N38">
        <v>1.2806</v>
      </c>
      <c r="O38">
        <v>0.97221900000000006</v>
      </c>
      <c r="P38">
        <v>3.2864599999999999</v>
      </c>
      <c r="Q38">
        <v>2.8824200000000002</v>
      </c>
      <c r="R38">
        <f t="shared" si="0"/>
        <v>1.1264095000000001</v>
      </c>
      <c r="S38">
        <f t="shared" si="1"/>
        <v>3.0844399999999998</v>
      </c>
      <c r="T38">
        <f t="shared" si="2"/>
        <v>1.8464263333333335</v>
      </c>
    </row>
    <row r="39" spans="1:20" x14ac:dyDescent="0.25">
      <c r="A39" t="s">
        <v>140</v>
      </c>
      <c r="B39" t="s">
        <v>133</v>
      </c>
      <c r="C39">
        <v>24</v>
      </c>
      <c r="D39">
        <v>2.62961</v>
      </c>
      <c r="E39">
        <v>2.4764400000000002</v>
      </c>
      <c r="F39">
        <v>2.5530249999999999</v>
      </c>
      <c r="I39" t="s">
        <v>117</v>
      </c>
      <c r="J39" t="s">
        <v>144</v>
      </c>
      <c r="K39" t="s">
        <v>118</v>
      </c>
      <c r="L39" t="s">
        <v>131</v>
      </c>
      <c r="M39">
        <v>32</v>
      </c>
      <c r="N39">
        <v>2.65388</v>
      </c>
      <c r="O39">
        <v>2.6267499999999999</v>
      </c>
      <c r="P39">
        <v>2.8469799999999998</v>
      </c>
      <c r="Q39">
        <v>2.9172099999999999</v>
      </c>
      <c r="R39">
        <f t="shared" si="0"/>
        <v>2.6403150000000002</v>
      </c>
      <c r="S39">
        <f t="shared" si="1"/>
        <v>2.8820949999999996</v>
      </c>
      <c r="T39">
        <f t="shared" si="2"/>
        <v>2.7092033333333334</v>
      </c>
    </row>
    <row r="40" spans="1:20" x14ac:dyDescent="0.25">
      <c r="A40" t="s">
        <v>141</v>
      </c>
      <c r="B40" t="s">
        <v>127</v>
      </c>
      <c r="C40">
        <v>24</v>
      </c>
      <c r="D40">
        <v>3.22031</v>
      </c>
      <c r="E40">
        <v>3.4504100000000002</v>
      </c>
      <c r="F40">
        <v>3.3353600000000001</v>
      </c>
      <c r="I40" t="s">
        <v>119</v>
      </c>
      <c r="J40" t="s">
        <v>125</v>
      </c>
      <c r="K40" t="s">
        <v>120</v>
      </c>
      <c r="L40" t="s">
        <v>142</v>
      </c>
      <c r="M40">
        <v>32</v>
      </c>
      <c r="N40">
        <v>3.1459199999999998</v>
      </c>
      <c r="O40">
        <v>3.1928999999999998</v>
      </c>
      <c r="P40">
        <v>3.2752300000000001</v>
      </c>
      <c r="Q40">
        <v>3.34416</v>
      </c>
      <c r="R40">
        <f t="shared" si="0"/>
        <v>3.1694100000000001</v>
      </c>
      <c r="S40">
        <f t="shared" si="1"/>
        <v>3.3096950000000001</v>
      </c>
      <c r="T40">
        <f t="shared" si="2"/>
        <v>3.2046833333333336</v>
      </c>
    </row>
    <row r="41" spans="1:20" x14ac:dyDescent="0.25">
      <c r="A41" t="s">
        <v>143</v>
      </c>
      <c r="B41" t="s">
        <v>146</v>
      </c>
      <c r="C41">
        <v>24</v>
      </c>
      <c r="D41">
        <v>3.6137999999999999</v>
      </c>
      <c r="E41">
        <v>3.78945</v>
      </c>
      <c r="F41">
        <v>3.7016249999999999</v>
      </c>
      <c r="I41" t="s">
        <v>140</v>
      </c>
      <c r="J41" t="s">
        <v>133</v>
      </c>
      <c r="K41" t="s">
        <v>141</v>
      </c>
      <c r="L41" t="s">
        <v>127</v>
      </c>
      <c r="M41">
        <v>32</v>
      </c>
      <c r="N41">
        <v>3.9087800000000001</v>
      </c>
      <c r="O41">
        <v>3.5698400000000001</v>
      </c>
      <c r="P41">
        <v>3.4378000000000002</v>
      </c>
      <c r="Q41">
        <v>3.3079900000000002</v>
      </c>
      <c r="R41">
        <f t="shared" si="0"/>
        <v>3.7393100000000001</v>
      </c>
      <c r="S41">
        <f t="shared" si="1"/>
        <v>3.3728950000000002</v>
      </c>
      <c r="T41">
        <f t="shared" si="2"/>
        <v>3.638806666666667</v>
      </c>
    </row>
    <row r="42" spans="1:20" x14ac:dyDescent="0.25">
      <c r="A42" t="s">
        <v>145</v>
      </c>
      <c r="B42" t="s">
        <v>132</v>
      </c>
      <c r="C42">
        <v>24</v>
      </c>
      <c r="D42">
        <v>3.6167099999999999</v>
      </c>
      <c r="E42">
        <v>4.0065999999999997</v>
      </c>
      <c r="F42">
        <v>3.811655</v>
      </c>
      <c r="I42" t="s">
        <v>143</v>
      </c>
      <c r="J42" t="s">
        <v>146</v>
      </c>
      <c r="K42" t="s">
        <v>145</v>
      </c>
      <c r="L42" t="s">
        <v>132</v>
      </c>
      <c r="M42">
        <v>32</v>
      </c>
      <c r="N42">
        <v>3.6036999999999999</v>
      </c>
      <c r="O42">
        <v>3.40028</v>
      </c>
      <c r="P42">
        <v>4.1622399999999997</v>
      </c>
      <c r="Q42">
        <v>3.7725599999999999</v>
      </c>
      <c r="R42">
        <f t="shared" si="0"/>
        <v>3.5019900000000002</v>
      </c>
      <c r="S42">
        <f t="shared" si="1"/>
        <v>3.9673999999999996</v>
      </c>
      <c r="T42">
        <f t="shared" si="2"/>
        <v>3.7220733333333329</v>
      </c>
    </row>
    <row r="43" spans="1:20" x14ac:dyDescent="0.25">
      <c r="A43" t="s">
        <v>103</v>
      </c>
      <c r="B43" t="s">
        <v>114</v>
      </c>
      <c r="C43">
        <v>24</v>
      </c>
      <c r="D43">
        <v>5.8011900000000001</v>
      </c>
      <c r="E43">
        <v>5.3034699999999999</v>
      </c>
      <c r="F43">
        <v>5.5523299999999995</v>
      </c>
      <c r="I43" t="s">
        <v>121</v>
      </c>
      <c r="J43" t="s">
        <v>130</v>
      </c>
      <c r="K43" t="s">
        <v>123</v>
      </c>
      <c r="L43" t="s">
        <v>122</v>
      </c>
      <c r="M43">
        <v>32</v>
      </c>
      <c r="N43">
        <v>1.8869100000000001</v>
      </c>
      <c r="O43">
        <v>1.8273299999999999</v>
      </c>
      <c r="P43">
        <v>2.6027499999999999</v>
      </c>
      <c r="Q43">
        <v>2.4752000000000001</v>
      </c>
      <c r="R43">
        <f t="shared" si="0"/>
        <v>1.8571200000000001</v>
      </c>
      <c r="S43">
        <f t="shared" si="1"/>
        <v>2.5389749999999998</v>
      </c>
      <c r="T43">
        <f t="shared" si="2"/>
        <v>2.1056633333333337</v>
      </c>
    </row>
    <row r="44" spans="1:20" x14ac:dyDescent="0.25">
      <c r="A44" t="s">
        <v>104</v>
      </c>
      <c r="B44" t="s">
        <v>102</v>
      </c>
      <c r="C44">
        <v>24</v>
      </c>
      <c r="D44">
        <v>5.8673000000000002</v>
      </c>
      <c r="E44">
        <v>6.4484399999999997</v>
      </c>
      <c r="F44">
        <v>6.15787</v>
      </c>
      <c r="I44" t="s">
        <v>124</v>
      </c>
      <c r="J44" t="s">
        <v>139</v>
      </c>
      <c r="K44" t="s">
        <v>126</v>
      </c>
      <c r="L44" t="s">
        <v>129</v>
      </c>
      <c r="M44">
        <v>32</v>
      </c>
      <c r="N44">
        <v>1.89856</v>
      </c>
      <c r="O44">
        <v>1.7320199999999999</v>
      </c>
      <c r="P44">
        <v>2.6864699999999999</v>
      </c>
      <c r="Q44">
        <v>2.8630599999999999</v>
      </c>
      <c r="R44">
        <f t="shared" si="0"/>
        <v>1.8152900000000001</v>
      </c>
      <c r="S44">
        <f t="shared" si="1"/>
        <v>2.7747649999999999</v>
      </c>
      <c r="T44">
        <f t="shared" si="2"/>
        <v>2.1056833333333334</v>
      </c>
    </row>
    <row r="45" spans="1:20" x14ac:dyDescent="0.25">
      <c r="A45" t="s">
        <v>135</v>
      </c>
      <c r="B45" t="s">
        <v>116</v>
      </c>
      <c r="C45">
        <v>24</v>
      </c>
      <c r="D45">
        <v>4.5205299999999999</v>
      </c>
      <c r="E45">
        <v>4.7754599999999998</v>
      </c>
      <c r="F45">
        <v>4.6479949999999999</v>
      </c>
      <c r="I45" t="s">
        <v>135</v>
      </c>
      <c r="J45" t="s">
        <v>116</v>
      </c>
      <c r="K45" t="s">
        <v>136</v>
      </c>
      <c r="L45" t="s">
        <v>134</v>
      </c>
      <c r="M45">
        <v>32</v>
      </c>
      <c r="N45">
        <v>3.74498</v>
      </c>
      <c r="O45">
        <v>4.1994699999999998</v>
      </c>
      <c r="P45">
        <v>6.1678199999999999</v>
      </c>
      <c r="Q45">
        <v>5.8709600000000002</v>
      </c>
      <c r="R45">
        <f t="shared" si="0"/>
        <v>3.9722249999999999</v>
      </c>
      <c r="S45">
        <f t="shared" si="1"/>
        <v>6.0193899999999996</v>
      </c>
      <c r="T45">
        <f t="shared" si="2"/>
        <v>4.7040899999999999</v>
      </c>
    </row>
    <row r="46" spans="1:20" x14ac:dyDescent="0.25">
      <c r="A46" t="s">
        <v>136</v>
      </c>
      <c r="B46" t="s">
        <v>134</v>
      </c>
      <c r="C46">
        <v>24</v>
      </c>
      <c r="D46">
        <v>5.5385299999999997</v>
      </c>
      <c r="E46">
        <v>6.0542899999999999</v>
      </c>
      <c r="F46">
        <v>5.7964099999999998</v>
      </c>
      <c r="I46" t="s">
        <v>137</v>
      </c>
      <c r="J46" t="s">
        <v>128</v>
      </c>
      <c r="K46" t="s">
        <v>138</v>
      </c>
      <c r="L46" t="s">
        <v>147</v>
      </c>
      <c r="M46">
        <v>32</v>
      </c>
      <c r="N46">
        <v>0.71433500000000005</v>
      </c>
      <c r="O46">
        <v>0.87537600000000004</v>
      </c>
      <c r="P46">
        <v>3.9210600000000002</v>
      </c>
      <c r="Q46">
        <v>3.49376</v>
      </c>
      <c r="R46">
        <f t="shared" si="0"/>
        <v>0.79485550000000005</v>
      </c>
      <c r="S46">
        <f t="shared" si="1"/>
        <v>3.7074100000000003</v>
      </c>
      <c r="T46">
        <f t="shared" si="2"/>
        <v>1.8369236666666666</v>
      </c>
    </row>
    <row r="47" spans="1:20" x14ac:dyDescent="0.25">
      <c r="A47" t="s">
        <v>137</v>
      </c>
      <c r="B47" t="s">
        <v>128</v>
      </c>
      <c r="C47">
        <v>24</v>
      </c>
      <c r="D47">
        <v>1.4143699999999999</v>
      </c>
      <c r="E47">
        <v>1.43249</v>
      </c>
      <c r="F47">
        <v>1.42343</v>
      </c>
      <c r="I47" t="s">
        <v>117</v>
      </c>
      <c r="J47" t="s">
        <v>144</v>
      </c>
      <c r="K47" t="s">
        <v>118</v>
      </c>
      <c r="L47" t="s">
        <v>131</v>
      </c>
      <c r="M47">
        <v>32</v>
      </c>
      <c r="N47">
        <v>3.12663</v>
      </c>
      <c r="O47">
        <v>2.7630300000000001</v>
      </c>
      <c r="P47">
        <v>2.9665699999999999</v>
      </c>
      <c r="Q47">
        <v>2.6902300000000001</v>
      </c>
      <c r="R47">
        <f t="shared" si="0"/>
        <v>2.9448300000000001</v>
      </c>
      <c r="S47">
        <f t="shared" si="1"/>
        <v>2.8284000000000002</v>
      </c>
      <c r="T47">
        <f t="shared" si="2"/>
        <v>2.9520766666666667</v>
      </c>
    </row>
    <row r="48" spans="1:20" x14ac:dyDescent="0.25">
      <c r="A48" t="s">
        <v>138</v>
      </c>
      <c r="B48" t="s">
        <v>147</v>
      </c>
      <c r="C48">
        <v>24</v>
      </c>
      <c r="D48">
        <v>3.9624600000000001</v>
      </c>
      <c r="E48">
        <v>3.68553</v>
      </c>
      <c r="F48">
        <v>3.823995</v>
      </c>
      <c r="I48" t="s">
        <v>119</v>
      </c>
      <c r="J48" t="s">
        <v>125</v>
      </c>
      <c r="K48" t="s">
        <v>120</v>
      </c>
      <c r="L48" t="s">
        <v>142</v>
      </c>
      <c r="M48">
        <v>32</v>
      </c>
      <c r="N48">
        <v>3.0299299999999998</v>
      </c>
      <c r="O48">
        <v>2.7184499999999998</v>
      </c>
      <c r="P48">
        <v>3.4219599999999999</v>
      </c>
      <c r="Q48">
        <v>3.1599400000000002</v>
      </c>
      <c r="R48">
        <f t="shared" si="0"/>
        <v>2.8741899999999996</v>
      </c>
      <c r="S48">
        <f t="shared" si="1"/>
        <v>3.29095</v>
      </c>
      <c r="T48">
        <f t="shared" si="2"/>
        <v>3.0567799999999998</v>
      </c>
    </row>
    <row r="49" spans="1:20" x14ac:dyDescent="0.25">
      <c r="A49" t="s">
        <v>140</v>
      </c>
      <c r="B49" t="s">
        <v>133</v>
      </c>
      <c r="C49">
        <v>32</v>
      </c>
      <c r="D49">
        <v>2.8864000000000001</v>
      </c>
      <c r="E49">
        <v>3.2250700000000001</v>
      </c>
      <c r="F49">
        <v>3.0557350000000003</v>
      </c>
      <c r="I49" t="s">
        <v>121</v>
      </c>
      <c r="J49" t="s">
        <v>130</v>
      </c>
      <c r="K49" t="s">
        <v>123</v>
      </c>
      <c r="L49" t="s">
        <v>122</v>
      </c>
      <c r="M49">
        <v>44</v>
      </c>
      <c r="N49">
        <v>1.67127</v>
      </c>
      <c r="O49">
        <v>1.73949</v>
      </c>
      <c r="P49">
        <v>2.7477299999999998</v>
      </c>
      <c r="Q49">
        <v>2.80748</v>
      </c>
      <c r="R49">
        <f t="shared" si="0"/>
        <v>1.7053799999999999</v>
      </c>
      <c r="S49">
        <f t="shared" si="1"/>
        <v>2.7776049999999999</v>
      </c>
      <c r="T49">
        <f t="shared" si="2"/>
        <v>2.0528299999999997</v>
      </c>
    </row>
    <row r="50" spans="1:20" x14ac:dyDescent="0.25">
      <c r="A50" t="s">
        <v>141</v>
      </c>
      <c r="B50" t="s">
        <v>127</v>
      </c>
      <c r="C50">
        <v>32</v>
      </c>
      <c r="D50">
        <v>2.9491299999999998</v>
      </c>
      <c r="E50">
        <v>2.9067699999999999</v>
      </c>
      <c r="F50">
        <v>2.9279500000000001</v>
      </c>
      <c r="I50" t="s">
        <v>124</v>
      </c>
      <c r="J50" t="s">
        <v>139</v>
      </c>
      <c r="K50" t="s">
        <v>126</v>
      </c>
      <c r="L50" t="s">
        <v>129</v>
      </c>
      <c r="M50">
        <v>44</v>
      </c>
      <c r="N50">
        <v>2.6734499999999999</v>
      </c>
      <c r="O50">
        <v>2.2932999999999999</v>
      </c>
      <c r="P50">
        <v>3.1082700000000001</v>
      </c>
      <c r="Q50">
        <v>3.2521800000000001</v>
      </c>
      <c r="R50">
        <f t="shared" si="0"/>
        <v>2.4833749999999997</v>
      </c>
      <c r="S50">
        <f t="shared" si="1"/>
        <v>3.1802250000000001</v>
      </c>
      <c r="T50">
        <f t="shared" si="2"/>
        <v>2.6916733333333327</v>
      </c>
    </row>
    <row r="51" spans="1:20" x14ac:dyDescent="0.25">
      <c r="A51" t="s">
        <v>143</v>
      </c>
      <c r="B51" t="s">
        <v>146</v>
      </c>
      <c r="C51">
        <v>32</v>
      </c>
      <c r="D51">
        <v>3.1566399999999999</v>
      </c>
      <c r="E51">
        <v>3.1946099999999999</v>
      </c>
      <c r="F51">
        <v>3.1756250000000001</v>
      </c>
      <c r="I51" t="s">
        <v>157</v>
      </c>
      <c r="J51" t="s">
        <v>180</v>
      </c>
      <c r="K51" t="s">
        <v>159</v>
      </c>
      <c r="L51" t="s">
        <v>169</v>
      </c>
      <c r="M51">
        <v>44</v>
      </c>
      <c r="N51">
        <v>1.3846000000000001</v>
      </c>
      <c r="O51">
        <v>1.4761299999999999</v>
      </c>
      <c r="P51">
        <v>1.75213</v>
      </c>
      <c r="Q51">
        <v>2.0465100000000001</v>
      </c>
      <c r="R51">
        <f t="shared" si="0"/>
        <v>1.4303650000000001</v>
      </c>
      <c r="S51">
        <f t="shared" si="1"/>
        <v>1.8993199999999999</v>
      </c>
      <c r="T51">
        <f t="shared" si="2"/>
        <v>1.5376200000000002</v>
      </c>
    </row>
    <row r="52" spans="1:20" x14ac:dyDescent="0.25">
      <c r="A52" t="s">
        <v>145</v>
      </c>
      <c r="B52" t="s">
        <v>132</v>
      </c>
      <c r="C52">
        <v>32</v>
      </c>
      <c r="D52">
        <v>3.0274299999999998</v>
      </c>
      <c r="E52">
        <v>3.0720700000000001</v>
      </c>
      <c r="F52">
        <v>3.04975</v>
      </c>
      <c r="I52" t="s">
        <v>160</v>
      </c>
      <c r="J52" t="s">
        <v>172</v>
      </c>
      <c r="K52" t="s">
        <v>162</v>
      </c>
      <c r="L52" t="s">
        <v>179</v>
      </c>
      <c r="M52">
        <v>44</v>
      </c>
      <c r="N52">
        <v>1.40571</v>
      </c>
      <c r="O52">
        <v>1.4918</v>
      </c>
      <c r="P52">
        <v>1.26312</v>
      </c>
      <c r="Q52">
        <v>1.33073</v>
      </c>
      <c r="R52">
        <f t="shared" si="0"/>
        <v>1.448755</v>
      </c>
      <c r="S52">
        <f t="shared" si="1"/>
        <v>1.2969249999999999</v>
      </c>
      <c r="T52">
        <f t="shared" si="2"/>
        <v>1.3868766666666668</v>
      </c>
    </row>
    <row r="53" spans="1:20" x14ac:dyDescent="0.25">
      <c r="A53" t="s">
        <v>121</v>
      </c>
      <c r="B53" t="s">
        <v>130</v>
      </c>
      <c r="C53">
        <v>32</v>
      </c>
      <c r="D53">
        <v>2.0112700000000001</v>
      </c>
      <c r="E53">
        <v>2.1166200000000002</v>
      </c>
      <c r="F53">
        <v>2.0639450000000004</v>
      </c>
      <c r="I53" t="s">
        <v>163</v>
      </c>
      <c r="J53" t="s">
        <v>167</v>
      </c>
      <c r="K53" t="s">
        <v>165</v>
      </c>
      <c r="L53" t="s">
        <v>171</v>
      </c>
      <c r="M53">
        <v>44</v>
      </c>
      <c r="N53">
        <v>1.6592</v>
      </c>
      <c r="O53">
        <v>1.80016</v>
      </c>
      <c r="P53">
        <v>1.63018</v>
      </c>
      <c r="Q53">
        <v>1.88341</v>
      </c>
      <c r="R53">
        <f t="shared" si="0"/>
        <v>1.7296800000000001</v>
      </c>
      <c r="S53">
        <f t="shared" si="1"/>
        <v>1.7567949999999999</v>
      </c>
      <c r="T53">
        <f t="shared" si="2"/>
        <v>1.6965133333333335</v>
      </c>
    </row>
    <row r="54" spans="1:20" x14ac:dyDescent="0.25">
      <c r="A54" t="s">
        <v>123</v>
      </c>
      <c r="B54" t="s">
        <v>122</v>
      </c>
      <c r="C54">
        <v>32</v>
      </c>
      <c r="D54">
        <v>2.6548699999999998</v>
      </c>
      <c r="E54">
        <v>2.8741500000000002</v>
      </c>
      <c r="F54">
        <v>2.76451</v>
      </c>
      <c r="I54" t="s">
        <v>166</v>
      </c>
      <c r="J54" t="s">
        <v>178</v>
      </c>
      <c r="K54" t="s">
        <v>168</v>
      </c>
      <c r="L54" t="s">
        <v>164</v>
      </c>
      <c r="M54">
        <v>44</v>
      </c>
      <c r="N54">
        <v>1.5325500000000001</v>
      </c>
      <c r="O54">
        <v>1.4568700000000001</v>
      </c>
      <c r="P54">
        <v>1.6614199999999999</v>
      </c>
      <c r="Q54">
        <v>1.7124699999999999</v>
      </c>
      <c r="R54">
        <f t="shared" si="0"/>
        <v>1.49471</v>
      </c>
      <c r="S54">
        <f t="shared" si="1"/>
        <v>1.6869449999999999</v>
      </c>
      <c r="T54">
        <f t="shared" si="2"/>
        <v>1.5502799999999999</v>
      </c>
    </row>
    <row r="55" spans="1:20" x14ac:dyDescent="0.25">
      <c r="A55" t="s">
        <v>124</v>
      </c>
      <c r="B55" t="s">
        <v>139</v>
      </c>
      <c r="C55">
        <v>32</v>
      </c>
      <c r="D55">
        <v>2.22926</v>
      </c>
      <c r="E55">
        <v>2.3793500000000001</v>
      </c>
      <c r="F55">
        <v>2.3043050000000003</v>
      </c>
      <c r="I55" t="s">
        <v>137</v>
      </c>
      <c r="J55" t="s">
        <v>128</v>
      </c>
      <c r="K55" t="s">
        <v>138</v>
      </c>
      <c r="L55" t="s">
        <v>147</v>
      </c>
      <c r="M55">
        <v>44</v>
      </c>
      <c r="N55">
        <v>0.93929300000000004</v>
      </c>
      <c r="O55">
        <v>0.99775800000000003</v>
      </c>
      <c r="P55">
        <v>3.22986</v>
      </c>
      <c r="Q55">
        <v>3.2958599999999998</v>
      </c>
      <c r="R55">
        <f t="shared" si="0"/>
        <v>0.96852550000000004</v>
      </c>
      <c r="S55">
        <f t="shared" si="1"/>
        <v>3.2628599999999999</v>
      </c>
      <c r="T55">
        <f t="shared" si="2"/>
        <v>1.7223036666666667</v>
      </c>
    </row>
    <row r="56" spans="1:20" x14ac:dyDescent="0.25">
      <c r="A56" t="s">
        <v>126</v>
      </c>
      <c r="B56" t="s">
        <v>129</v>
      </c>
      <c r="C56">
        <v>32</v>
      </c>
      <c r="D56">
        <v>3.3244699999999998</v>
      </c>
      <c r="E56">
        <v>3.34219</v>
      </c>
      <c r="F56">
        <v>3.3333300000000001</v>
      </c>
      <c r="I56" t="s">
        <v>117</v>
      </c>
      <c r="J56" t="s">
        <v>144</v>
      </c>
      <c r="K56" t="s">
        <v>118</v>
      </c>
      <c r="L56" t="s">
        <v>131</v>
      </c>
      <c r="M56">
        <v>44</v>
      </c>
      <c r="N56">
        <v>2.5649899999999999</v>
      </c>
      <c r="O56">
        <v>3.22654</v>
      </c>
      <c r="P56">
        <v>2.7778700000000001</v>
      </c>
      <c r="Q56">
        <v>2.54237</v>
      </c>
      <c r="R56">
        <f t="shared" si="0"/>
        <v>2.8957649999999999</v>
      </c>
      <c r="S56">
        <f t="shared" si="1"/>
        <v>2.66012</v>
      </c>
      <c r="T56">
        <f t="shared" si="2"/>
        <v>2.8564666666666665</v>
      </c>
    </row>
    <row r="57" spans="1:20" x14ac:dyDescent="0.25">
      <c r="A57" t="s">
        <v>135</v>
      </c>
      <c r="B57" t="s">
        <v>116</v>
      </c>
      <c r="C57">
        <v>32</v>
      </c>
      <c r="D57">
        <v>4.2069200000000002</v>
      </c>
      <c r="E57">
        <v>4.2109500000000004</v>
      </c>
      <c r="F57">
        <v>4.2089350000000003</v>
      </c>
      <c r="I57" t="s">
        <v>119</v>
      </c>
      <c r="J57" t="s">
        <v>125</v>
      </c>
      <c r="K57" t="s">
        <v>120</v>
      </c>
      <c r="L57" t="s">
        <v>142</v>
      </c>
      <c r="M57">
        <v>44</v>
      </c>
      <c r="N57">
        <v>2.8229600000000001</v>
      </c>
      <c r="O57">
        <v>3.0757099999999999</v>
      </c>
      <c r="P57">
        <v>3.4404400000000002</v>
      </c>
      <c r="Q57">
        <v>3.2404099999999998</v>
      </c>
      <c r="R57">
        <f t="shared" si="0"/>
        <v>2.949335</v>
      </c>
      <c r="S57">
        <f t="shared" si="1"/>
        <v>3.3404249999999998</v>
      </c>
      <c r="T57">
        <f t="shared" si="2"/>
        <v>3.1130366666666665</v>
      </c>
    </row>
    <row r="58" spans="1:20" x14ac:dyDescent="0.25">
      <c r="A58" t="s">
        <v>136</v>
      </c>
      <c r="B58" t="s">
        <v>134</v>
      </c>
      <c r="C58">
        <v>32</v>
      </c>
      <c r="D58">
        <v>5.6498900000000001</v>
      </c>
      <c r="E58">
        <v>5.7471100000000002</v>
      </c>
      <c r="F58">
        <v>5.6985000000000001</v>
      </c>
      <c r="I58" t="s">
        <v>173</v>
      </c>
      <c r="J58" t="s">
        <v>161</v>
      </c>
      <c r="K58" t="s">
        <v>174</v>
      </c>
      <c r="L58" t="s">
        <v>170</v>
      </c>
      <c r="M58">
        <v>44</v>
      </c>
      <c r="N58">
        <v>1.7015400000000001</v>
      </c>
      <c r="O58">
        <v>2.10547</v>
      </c>
      <c r="P58">
        <v>2.12588</v>
      </c>
      <c r="Q58">
        <v>2.2478699999999998</v>
      </c>
      <c r="R58">
        <f t="shared" si="0"/>
        <v>1.903505</v>
      </c>
      <c r="S58">
        <f t="shared" si="1"/>
        <v>2.1868749999999997</v>
      </c>
      <c r="T58">
        <f t="shared" si="2"/>
        <v>1.9776300000000002</v>
      </c>
    </row>
    <row r="59" spans="1:20" x14ac:dyDescent="0.25">
      <c r="A59" t="s">
        <v>137</v>
      </c>
      <c r="B59" t="s">
        <v>128</v>
      </c>
      <c r="C59">
        <v>32</v>
      </c>
      <c r="D59">
        <v>0.91352299999999997</v>
      </c>
      <c r="E59">
        <v>0.80505300000000002</v>
      </c>
      <c r="F59">
        <v>0.85928800000000005</v>
      </c>
      <c r="I59" t="s">
        <v>175</v>
      </c>
      <c r="J59" t="s">
        <v>177</v>
      </c>
      <c r="K59" t="s">
        <v>176</v>
      </c>
      <c r="L59" t="s">
        <v>158</v>
      </c>
      <c r="M59">
        <v>44</v>
      </c>
      <c r="N59">
        <v>2.5944699999999998</v>
      </c>
      <c r="O59">
        <v>3.0145499999999998</v>
      </c>
      <c r="P59">
        <v>3.9984999999999999</v>
      </c>
      <c r="Q59">
        <v>4.2774900000000002</v>
      </c>
      <c r="R59">
        <f t="shared" si="0"/>
        <v>2.8045099999999996</v>
      </c>
      <c r="S59">
        <f t="shared" si="1"/>
        <v>4.1379950000000001</v>
      </c>
      <c r="T59">
        <f t="shared" si="2"/>
        <v>3.2025066666666664</v>
      </c>
    </row>
    <row r="60" spans="1:20" x14ac:dyDescent="0.25">
      <c r="A60" t="s">
        <v>138</v>
      </c>
      <c r="B60" t="s">
        <v>147</v>
      </c>
      <c r="C60">
        <v>32</v>
      </c>
      <c r="D60">
        <v>3.1603699999999999</v>
      </c>
      <c r="E60">
        <v>3.2977799999999999</v>
      </c>
      <c r="F60">
        <v>3.2290749999999999</v>
      </c>
      <c r="I60" t="s">
        <v>121</v>
      </c>
      <c r="J60" t="s">
        <v>130</v>
      </c>
      <c r="K60" t="s">
        <v>123</v>
      </c>
      <c r="L60" t="s">
        <v>122</v>
      </c>
      <c r="M60">
        <v>44</v>
      </c>
      <c r="N60">
        <v>2.0869200000000001</v>
      </c>
      <c r="O60">
        <v>1.93652</v>
      </c>
      <c r="P60">
        <v>2.5395300000000001</v>
      </c>
      <c r="Q60">
        <v>2.7992699999999999</v>
      </c>
      <c r="R60">
        <f t="shared" si="0"/>
        <v>2.01172</v>
      </c>
      <c r="S60">
        <f t="shared" si="1"/>
        <v>2.6694</v>
      </c>
      <c r="T60">
        <f t="shared" si="2"/>
        <v>2.1876566666666668</v>
      </c>
    </row>
    <row r="61" spans="1:20" x14ac:dyDescent="0.25">
      <c r="A61" t="s">
        <v>117</v>
      </c>
      <c r="B61" t="s">
        <v>144</v>
      </c>
      <c r="C61">
        <v>32</v>
      </c>
      <c r="D61">
        <v>2.7707600000000001</v>
      </c>
      <c r="E61">
        <v>2.9382199999999998</v>
      </c>
      <c r="F61">
        <v>2.8544900000000002</v>
      </c>
      <c r="I61" t="s">
        <v>124</v>
      </c>
      <c r="J61" t="s">
        <v>139</v>
      </c>
      <c r="K61" t="s">
        <v>126</v>
      </c>
      <c r="L61" t="s">
        <v>129</v>
      </c>
      <c r="M61">
        <v>44</v>
      </c>
      <c r="N61">
        <v>2.3668999999999998</v>
      </c>
      <c r="O61">
        <v>2.20871</v>
      </c>
      <c r="P61">
        <v>3.0175399999999999</v>
      </c>
      <c r="Q61">
        <v>2.9910999999999999</v>
      </c>
      <c r="R61">
        <f t="shared" si="0"/>
        <v>2.2878049999999996</v>
      </c>
      <c r="S61">
        <f t="shared" si="1"/>
        <v>3.0043199999999999</v>
      </c>
      <c r="T61">
        <f t="shared" si="2"/>
        <v>2.53105</v>
      </c>
    </row>
    <row r="62" spans="1:20" x14ac:dyDescent="0.25">
      <c r="A62" t="s">
        <v>118</v>
      </c>
      <c r="B62" t="s">
        <v>131</v>
      </c>
      <c r="C62">
        <v>32</v>
      </c>
      <c r="D62">
        <v>3.3014899999999998</v>
      </c>
      <c r="E62">
        <v>3.2416999999999998</v>
      </c>
      <c r="F62">
        <v>3.2715949999999996</v>
      </c>
      <c r="I62" t="s">
        <v>157</v>
      </c>
      <c r="J62" t="s">
        <v>180</v>
      </c>
      <c r="K62" t="s">
        <v>159</v>
      </c>
      <c r="L62" t="s">
        <v>169</v>
      </c>
      <c r="M62">
        <v>44</v>
      </c>
      <c r="N62">
        <v>1.3911899999999999</v>
      </c>
      <c r="O62">
        <v>1.64727</v>
      </c>
      <c r="P62">
        <v>1.62765</v>
      </c>
      <c r="Q62">
        <v>1.42981</v>
      </c>
      <c r="R62">
        <f t="shared" si="0"/>
        <v>1.5192299999999999</v>
      </c>
      <c r="S62">
        <f t="shared" si="1"/>
        <v>1.5287299999999999</v>
      </c>
      <c r="T62">
        <f t="shared" si="2"/>
        <v>1.5553699999999999</v>
      </c>
    </row>
    <row r="63" spans="1:20" x14ac:dyDescent="0.25">
      <c r="A63" t="s">
        <v>119</v>
      </c>
      <c r="B63" t="s">
        <v>125</v>
      </c>
      <c r="C63">
        <v>32</v>
      </c>
      <c r="D63">
        <v>3.4186299999999998</v>
      </c>
      <c r="E63">
        <v>3.36267</v>
      </c>
      <c r="F63">
        <v>3.3906499999999999</v>
      </c>
      <c r="I63" t="s">
        <v>160</v>
      </c>
      <c r="J63" t="s">
        <v>172</v>
      </c>
      <c r="K63" t="s">
        <v>162</v>
      </c>
      <c r="L63" t="s">
        <v>179</v>
      </c>
      <c r="M63">
        <v>44</v>
      </c>
      <c r="N63">
        <v>1.65818</v>
      </c>
      <c r="O63">
        <v>1.38124</v>
      </c>
      <c r="P63">
        <v>1.6937500000000001</v>
      </c>
      <c r="Q63">
        <v>1.7174100000000001</v>
      </c>
      <c r="R63">
        <f t="shared" si="0"/>
        <v>1.5197099999999999</v>
      </c>
      <c r="S63">
        <f t="shared" si="1"/>
        <v>1.7055800000000001</v>
      </c>
      <c r="T63">
        <f t="shared" si="2"/>
        <v>1.5777233333333331</v>
      </c>
    </row>
    <row r="64" spans="1:20" x14ac:dyDescent="0.25">
      <c r="A64" t="s">
        <v>120</v>
      </c>
      <c r="B64" t="s">
        <v>142</v>
      </c>
      <c r="C64">
        <v>32</v>
      </c>
      <c r="D64">
        <v>3.8786999999999998</v>
      </c>
      <c r="E64">
        <v>3.74594</v>
      </c>
      <c r="F64">
        <v>3.8123199999999997</v>
      </c>
      <c r="I64" t="s">
        <v>163</v>
      </c>
      <c r="J64" t="s">
        <v>167</v>
      </c>
      <c r="K64" t="s">
        <v>165</v>
      </c>
      <c r="L64" t="s">
        <v>171</v>
      </c>
      <c r="M64">
        <v>44</v>
      </c>
      <c r="N64">
        <v>1.45479</v>
      </c>
      <c r="O64">
        <v>1.4754799999999999</v>
      </c>
      <c r="P64">
        <v>1.7457400000000001</v>
      </c>
      <c r="Q64">
        <v>1.87761</v>
      </c>
      <c r="R64">
        <f t="shared" si="0"/>
        <v>1.4651350000000001</v>
      </c>
      <c r="S64">
        <f t="shared" si="1"/>
        <v>1.8116750000000001</v>
      </c>
      <c r="T64">
        <f t="shared" si="2"/>
        <v>1.55867</v>
      </c>
    </row>
    <row r="65" spans="1:20" x14ac:dyDescent="0.25">
      <c r="A65" t="s">
        <v>140</v>
      </c>
      <c r="B65" t="s">
        <v>133</v>
      </c>
      <c r="C65">
        <v>32</v>
      </c>
      <c r="D65">
        <v>3.7090999999999998</v>
      </c>
      <c r="E65">
        <v>3.3759199999999998</v>
      </c>
      <c r="F65">
        <v>3.54251</v>
      </c>
      <c r="I65" t="s">
        <v>166</v>
      </c>
      <c r="J65" t="s">
        <v>178</v>
      </c>
      <c r="K65" t="s">
        <v>168</v>
      </c>
      <c r="L65" t="s">
        <v>164</v>
      </c>
      <c r="M65">
        <v>44</v>
      </c>
      <c r="N65">
        <v>1.45425</v>
      </c>
      <c r="O65">
        <v>1.45461</v>
      </c>
      <c r="P65">
        <v>1.64974</v>
      </c>
      <c r="Q65">
        <v>2.0575199999999998</v>
      </c>
      <c r="R65">
        <f t="shared" si="0"/>
        <v>1.4544299999999999</v>
      </c>
      <c r="S65">
        <f t="shared" si="1"/>
        <v>1.8536299999999999</v>
      </c>
      <c r="T65">
        <f t="shared" si="2"/>
        <v>1.5195333333333334</v>
      </c>
    </row>
    <row r="66" spans="1:20" x14ac:dyDescent="0.25">
      <c r="A66" t="s">
        <v>141</v>
      </c>
      <c r="B66" t="s">
        <v>127</v>
      </c>
      <c r="C66">
        <v>32</v>
      </c>
      <c r="D66">
        <v>2.9645000000000001</v>
      </c>
      <c r="E66">
        <v>2.8581400000000001</v>
      </c>
      <c r="F66">
        <v>2.9113199999999999</v>
      </c>
      <c r="I66" t="s">
        <v>137</v>
      </c>
      <c r="J66" t="s">
        <v>128</v>
      </c>
      <c r="K66" t="s">
        <v>138</v>
      </c>
      <c r="L66" t="s">
        <v>147</v>
      </c>
      <c r="M66">
        <v>44</v>
      </c>
      <c r="N66">
        <v>1.08371</v>
      </c>
      <c r="O66">
        <v>1.0037</v>
      </c>
      <c r="P66">
        <v>3.5531799999999998</v>
      </c>
      <c r="Q66">
        <v>3.4386399999999999</v>
      </c>
      <c r="R66">
        <f t="shared" si="0"/>
        <v>1.0437050000000001</v>
      </c>
      <c r="S66">
        <f t="shared" si="1"/>
        <v>3.4959099999999999</v>
      </c>
      <c r="T66">
        <f t="shared" si="2"/>
        <v>1.8801966666666665</v>
      </c>
    </row>
    <row r="67" spans="1:20" x14ac:dyDescent="0.25">
      <c r="A67" t="s">
        <v>143</v>
      </c>
      <c r="B67" t="s">
        <v>146</v>
      </c>
      <c r="C67">
        <v>32</v>
      </c>
      <c r="D67">
        <v>2.9806900000000001</v>
      </c>
      <c r="E67">
        <v>3.3547699999999998</v>
      </c>
      <c r="F67">
        <v>3.1677299999999997</v>
      </c>
      <c r="I67" t="s">
        <v>117</v>
      </c>
      <c r="J67" t="s">
        <v>144</v>
      </c>
      <c r="K67" t="s">
        <v>118</v>
      </c>
      <c r="L67" t="s">
        <v>131</v>
      </c>
      <c r="M67">
        <v>44</v>
      </c>
      <c r="N67">
        <v>2.79223</v>
      </c>
      <c r="O67">
        <v>2.9833799999999999</v>
      </c>
      <c r="P67">
        <v>2.38062</v>
      </c>
      <c r="Q67">
        <v>2.20166</v>
      </c>
      <c r="R67">
        <f t="shared" ref="R67:R130" si="3">AVERAGE(N67:O67)</f>
        <v>2.8878050000000002</v>
      </c>
      <c r="S67">
        <f t="shared" ref="S67:S130" si="4">AVERAGE(P67:Q67)</f>
        <v>2.29114</v>
      </c>
      <c r="T67">
        <f t="shared" ref="T67:T130" si="5">AVERAGE(N67:P67)</f>
        <v>2.7187433333333337</v>
      </c>
    </row>
    <row r="68" spans="1:20" x14ac:dyDescent="0.25">
      <c r="A68" t="s">
        <v>145</v>
      </c>
      <c r="B68" t="s">
        <v>132</v>
      </c>
      <c r="C68">
        <v>32</v>
      </c>
      <c r="D68">
        <v>3.2772399999999999</v>
      </c>
      <c r="E68">
        <v>3.2637700000000001</v>
      </c>
      <c r="F68">
        <v>3.270505</v>
      </c>
      <c r="I68" t="s">
        <v>119</v>
      </c>
      <c r="J68" t="s">
        <v>125</v>
      </c>
      <c r="K68" t="s">
        <v>120</v>
      </c>
      <c r="L68" t="s">
        <v>142</v>
      </c>
      <c r="M68">
        <v>44</v>
      </c>
      <c r="N68">
        <v>2.2760500000000001</v>
      </c>
      <c r="O68">
        <v>2.9293300000000002</v>
      </c>
      <c r="P68">
        <v>3.8094700000000001</v>
      </c>
      <c r="Q68">
        <v>3.94428</v>
      </c>
      <c r="R68">
        <f t="shared" si="3"/>
        <v>2.6026899999999999</v>
      </c>
      <c r="S68">
        <f t="shared" si="4"/>
        <v>3.8768750000000001</v>
      </c>
      <c r="T68">
        <f t="shared" si="5"/>
        <v>3.0049499999999996</v>
      </c>
    </row>
    <row r="69" spans="1:20" x14ac:dyDescent="0.25">
      <c r="A69" t="s">
        <v>121</v>
      </c>
      <c r="B69" t="s">
        <v>130</v>
      </c>
      <c r="C69">
        <v>32</v>
      </c>
      <c r="D69">
        <v>2.2296</v>
      </c>
      <c r="E69">
        <v>2.2543500000000001</v>
      </c>
      <c r="F69">
        <v>2.2419750000000001</v>
      </c>
      <c r="I69" t="s">
        <v>173</v>
      </c>
      <c r="J69" t="s">
        <v>161</v>
      </c>
      <c r="K69" t="s">
        <v>174</v>
      </c>
      <c r="L69" t="s">
        <v>170</v>
      </c>
      <c r="M69">
        <v>44</v>
      </c>
      <c r="N69">
        <v>1.7609600000000001</v>
      </c>
      <c r="O69">
        <v>1.6914</v>
      </c>
      <c r="P69">
        <v>2.16594</v>
      </c>
      <c r="Q69">
        <v>2.1027999999999998</v>
      </c>
      <c r="R69">
        <f t="shared" si="3"/>
        <v>1.72618</v>
      </c>
      <c r="S69">
        <f t="shared" si="4"/>
        <v>2.1343699999999997</v>
      </c>
      <c r="T69">
        <f t="shared" si="5"/>
        <v>1.8727666666666665</v>
      </c>
    </row>
    <row r="70" spans="1:20" x14ac:dyDescent="0.25">
      <c r="A70" t="s">
        <v>123</v>
      </c>
      <c r="B70" t="s">
        <v>122</v>
      </c>
      <c r="C70">
        <v>32</v>
      </c>
      <c r="D70">
        <v>2.82951</v>
      </c>
      <c r="E70">
        <v>2.8550800000000001</v>
      </c>
      <c r="F70">
        <v>2.842295</v>
      </c>
      <c r="I70" t="s">
        <v>175</v>
      </c>
      <c r="J70" t="s">
        <v>177</v>
      </c>
      <c r="K70" t="s">
        <v>176</v>
      </c>
      <c r="L70" t="s">
        <v>158</v>
      </c>
      <c r="M70">
        <v>44</v>
      </c>
      <c r="N70">
        <v>2.8005599999999999</v>
      </c>
      <c r="O70">
        <v>2.56488</v>
      </c>
      <c r="P70">
        <v>4.1600200000000003</v>
      </c>
      <c r="Q70">
        <v>4.6944800000000004</v>
      </c>
      <c r="R70">
        <f t="shared" si="3"/>
        <v>2.6827199999999998</v>
      </c>
      <c r="S70">
        <f t="shared" si="4"/>
        <v>4.4272500000000008</v>
      </c>
      <c r="T70">
        <f t="shared" si="5"/>
        <v>3.1751533333333328</v>
      </c>
    </row>
    <row r="71" spans="1:20" x14ac:dyDescent="0.25">
      <c r="A71" t="s">
        <v>124</v>
      </c>
      <c r="B71" t="s">
        <v>139</v>
      </c>
      <c r="C71">
        <v>32</v>
      </c>
      <c r="D71">
        <v>2.19916</v>
      </c>
      <c r="E71">
        <v>2.6002000000000001</v>
      </c>
      <c r="F71">
        <v>2.39968</v>
      </c>
      <c r="I71" t="s">
        <v>157</v>
      </c>
      <c r="J71" t="s">
        <v>180</v>
      </c>
      <c r="K71" t="s">
        <v>196</v>
      </c>
      <c r="L71" t="s">
        <v>204</v>
      </c>
      <c r="M71">
        <v>64</v>
      </c>
      <c r="N71">
        <v>2.13795</v>
      </c>
      <c r="O71">
        <v>0.36238700000000001</v>
      </c>
      <c r="P71">
        <v>0.46093800000000001</v>
      </c>
      <c r="Q71">
        <v>0.770764</v>
      </c>
      <c r="R71">
        <f t="shared" si="3"/>
        <v>1.2501685</v>
      </c>
      <c r="S71">
        <f t="shared" si="4"/>
        <v>0.61585100000000004</v>
      </c>
      <c r="T71">
        <f t="shared" si="5"/>
        <v>0.9870916666666667</v>
      </c>
    </row>
    <row r="72" spans="1:20" x14ac:dyDescent="0.25">
      <c r="A72" t="s">
        <v>126</v>
      </c>
      <c r="B72" t="s">
        <v>129</v>
      </c>
      <c r="C72">
        <v>32</v>
      </c>
      <c r="D72">
        <v>3.14194</v>
      </c>
      <c r="E72">
        <v>2.9157600000000001</v>
      </c>
      <c r="F72">
        <v>3.0288500000000003</v>
      </c>
      <c r="I72" t="s">
        <v>197</v>
      </c>
      <c r="J72" t="s">
        <v>214</v>
      </c>
      <c r="K72" t="s">
        <v>198</v>
      </c>
      <c r="L72" t="s">
        <v>218</v>
      </c>
      <c r="M72">
        <v>64</v>
      </c>
      <c r="N72">
        <v>2.6444000000000001</v>
      </c>
      <c r="O72">
        <v>2.4611399999999999</v>
      </c>
      <c r="P72">
        <v>3.0030399999999999</v>
      </c>
      <c r="Q72">
        <v>2.5280900000000002</v>
      </c>
      <c r="R72">
        <f t="shared" si="3"/>
        <v>2.5527699999999998</v>
      </c>
      <c r="S72">
        <f t="shared" si="4"/>
        <v>2.7655650000000001</v>
      </c>
      <c r="T72">
        <f t="shared" si="5"/>
        <v>2.7028599999999998</v>
      </c>
    </row>
    <row r="73" spans="1:20" x14ac:dyDescent="0.25">
      <c r="A73" t="s">
        <v>135</v>
      </c>
      <c r="B73" t="s">
        <v>116</v>
      </c>
      <c r="C73">
        <v>32</v>
      </c>
      <c r="D73">
        <v>4.3321800000000001</v>
      </c>
      <c r="E73">
        <v>4.56569</v>
      </c>
      <c r="F73">
        <v>4.4489350000000005</v>
      </c>
      <c r="I73" t="s">
        <v>199</v>
      </c>
      <c r="J73" t="s">
        <v>189</v>
      </c>
      <c r="K73" t="s">
        <v>200</v>
      </c>
      <c r="L73" t="s">
        <v>191</v>
      </c>
      <c r="M73">
        <v>64</v>
      </c>
      <c r="N73">
        <v>1.9704200000000001</v>
      </c>
      <c r="O73">
        <v>2.1842600000000001</v>
      </c>
      <c r="P73">
        <v>2.29582</v>
      </c>
      <c r="Q73">
        <v>2.4584000000000001</v>
      </c>
      <c r="R73">
        <f t="shared" si="3"/>
        <v>2.07734</v>
      </c>
      <c r="S73">
        <f t="shared" si="4"/>
        <v>2.3771100000000001</v>
      </c>
      <c r="T73">
        <f t="shared" si="5"/>
        <v>2.1501666666666668</v>
      </c>
    </row>
    <row r="74" spans="1:20" x14ac:dyDescent="0.25">
      <c r="A74" t="s">
        <v>136</v>
      </c>
      <c r="B74" t="s">
        <v>134</v>
      </c>
      <c r="C74">
        <v>32</v>
      </c>
      <c r="D74">
        <v>6.37981</v>
      </c>
      <c r="E74">
        <v>5.48787</v>
      </c>
      <c r="F74">
        <v>5.93384</v>
      </c>
      <c r="I74" t="s">
        <v>201</v>
      </c>
      <c r="J74" t="s">
        <v>193</v>
      </c>
      <c r="K74" t="s">
        <v>202</v>
      </c>
      <c r="L74" t="s">
        <v>203</v>
      </c>
      <c r="M74">
        <v>64</v>
      </c>
      <c r="N74">
        <v>3.03335</v>
      </c>
      <c r="O74">
        <v>2.7523300000000002</v>
      </c>
      <c r="P74">
        <v>2.7307199999999998</v>
      </c>
      <c r="Q74">
        <v>2.5785200000000001</v>
      </c>
      <c r="R74">
        <f t="shared" si="3"/>
        <v>2.8928400000000001</v>
      </c>
      <c r="S74">
        <f t="shared" si="4"/>
        <v>2.65462</v>
      </c>
      <c r="T74">
        <f t="shared" si="5"/>
        <v>2.8388000000000004</v>
      </c>
    </row>
    <row r="75" spans="1:20" x14ac:dyDescent="0.25">
      <c r="A75" t="s">
        <v>137</v>
      </c>
      <c r="B75" t="s">
        <v>128</v>
      </c>
      <c r="C75">
        <v>32</v>
      </c>
      <c r="D75">
        <v>1.2806</v>
      </c>
      <c r="E75">
        <v>0.97221900000000006</v>
      </c>
      <c r="F75">
        <v>1.1264095000000001</v>
      </c>
      <c r="I75" t="s">
        <v>159</v>
      </c>
      <c r="J75" t="s">
        <v>169</v>
      </c>
      <c r="K75" t="s">
        <v>160</v>
      </c>
      <c r="L75" t="s">
        <v>172</v>
      </c>
      <c r="M75">
        <v>64</v>
      </c>
      <c r="N75">
        <v>1.79575</v>
      </c>
      <c r="O75">
        <v>0.529088</v>
      </c>
      <c r="P75">
        <v>0.50644199999999995</v>
      </c>
      <c r="Q75">
        <v>1.4031899999999999</v>
      </c>
      <c r="R75">
        <f t="shared" si="3"/>
        <v>1.1624189999999999</v>
      </c>
      <c r="S75">
        <f t="shared" si="4"/>
        <v>0.95481599999999989</v>
      </c>
      <c r="T75">
        <f t="shared" si="5"/>
        <v>0.94375999999999982</v>
      </c>
    </row>
    <row r="76" spans="1:20" x14ac:dyDescent="0.25">
      <c r="A76" t="s">
        <v>138</v>
      </c>
      <c r="B76" t="s">
        <v>147</v>
      </c>
      <c r="C76">
        <v>32</v>
      </c>
      <c r="D76">
        <v>3.2864599999999999</v>
      </c>
      <c r="E76">
        <v>2.8824200000000002</v>
      </c>
      <c r="F76">
        <v>3.0844399999999998</v>
      </c>
      <c r="I76" t="s">
        <v>162</v>
      </c>
      <c r="J76" t="s">
        <v>179</v>
      </c>
      <c r="K76" t="s">
        <v>163</v>
      </c>
      <c r="L76" t="s">
        <v>167</v>
      </c>
      <c r="M76">
        <v>64</v>
      </c>
      <c r="N76">
        <v>0.51307700000000001</v>
      </c>
      <c r="O76">
        <v>1.2300599999999999</v>
      </c>
      <c r="P76">
        <v>0.86316700000000002</v>
      </c>
      <c r="Q76">
        <v>0.22492999999999999</v>
      </c>
      <c r="R76">
        <f t="shared" si="3"/>
        <v>0.87156849999999997</v>
      </c>
      <c r="S76">
        <f t="shared" si="4"/>
        <v>0.54404850000000005</v>
      </c>
      <c r="T76">
        <f t="shared" si="5"/>
        <v>0.86876799999999987</v>
      </c>
    </row>
    <row r="77" spans="1:20" x14ac:dyDescent="0.25">
      <c r="A77" t="s">
        <v>117</v>
      </c>
      <c r="B77" t="s">
        <v>144</v>
      </c>
      <c r="C77">
        <v>32</v>
      </c>
      <c r="D77">
        <v>2.65388</v>
      </c>
      <c r="E77">
        <v>2.6267499999999999</v>
      </c>
      <c r="F77">
        <v>2.6403150000000002</v>
      </c>
      <c r="I77" t="s">
        <v>165</v>
      </c>
      <c r="J77" t="s">
        <v>171</v>
      </c>
      <c r="K77" t="s">
        <v>166</v>
      </c>
      <c r="L77" t="s">
        <v>178</v>
      </c>
      <c r="M77">
        <v>64</v>
      </c>
      <c r="N77">
        <v>0.64740699999999995</v>
      </c>
      <c r="O77">
        <v>0.72299800000000003</v>
      </c>
      <c r="P77">
        <v>0.65124000000000004</v>
      </c>
      <c r="Q77">
        <v>0.33124599999999998</v>
      </c>
      <c r="R77">
        <f t="shared" si="3"/>
        <v>0.68520249999999994</v>
      </c>
      <c r="S77">
        <f t="shared" si="4"/>
        <v>0.49124299999999999</v>
      </c>
      <c r="T77">
        <f t="shared" si="5"/>
        <v>0.6738816666666666</v>
      </c>
    </row>
    <row r="78" spans="1:20" x14ac:dyDescent="0.25">
      <c r="A78" t="s">
        <v>118</v>
      </c>
      <c r="B78" t="s">
        <v>131</v>
      </c>
      <c r="C78">
        <v>32</v>
      </c>
      <c r="D78">
        <v>2.8469799999999998</v>
      </c>
      <c r="E78">
        <v>2.9172099999999999</v>
      </c>
      <c r="F78">
        <v>2.8820949999999996</v>
      </c>
      <c r="I78" t="s">
        <v>168</v>
      </c>
      <c r="J78" t="s">
        <v>164</v>
      </c>
      <c r="K78" t="s">
        <v>222</v>
      </c>
      <c r="L78" t="s">
        <v>216</v>
      </c>
      <c r="M78">
        <v>64</v>
      </c>
      <c r="N78">
        <v>0.51546899999999996</v>
      </c>
      <c r="O78">
        <v>1.1992700000000001</v>
      </c>
      <c r="P78">
        <v>0.117212</v>
      </c>
      <c r="Q78">
        <v>0.46279599999999999</v>
      </c>
      <c r="R78">
        <f t="shared" si="3"/>
        <v>0.85736950000000001</v>
      </c>
      <c r="S78">
        <f t="shared" si="4"/>
        <v>0.29000399999999998</v>
      </c>
      <c r="T78">
        <f t="shared" si="5"/>
        <v>0.61065033333333341</v>
      </c>
    </row>
    <row r="79" spans="1:20" x14ac:dyDescent="0.25">
      <c r="A79" t="s">
        <v>119</v>
      </c>
      <c r="B79" t="s">
        <v>125</v>
      </c>
      <c r="C79">
        <v>32</v>
      </c>
      <c r="D79">
        <v>3.1459199999999998</v>
      </c>
      <c r="E79">
        <v>3.1928999999999998</v>
      </c>
      <c r="F79">
        <v>3.1694100000000001</v>
      </c>
      <c r="I79" t="s">
        <v>173</v>
      </c>
      <c r="J79" t="s">
        <v>161</v>
      </c>
      <c r="K79" t="s">
        <v>206</v>
      </c>
      <c r="L79" t="s">
        <v>195</v>
      </c>
      <c r="M79">
        <v>64</v>
      </c>
      <c r="N79">
        <v>1.88798</v>
      </c>
      <c r="O79">
        <v>1.67839</v>
      </c>
      <c r="P79">
        <v>3.1811699999999998</v>
      </c>
      <c r="Q79">
        <v>0.47979300000000003</v>
      </c>
      <c r="R79">
        <f t="shared" si="3"/>
        <v>1.783185</v>
      </c>
      <c r="S79">
        <f t="shared" si="4"/>
        <v>1.8304814999999999</v>
      </c>
      <c r="T79">
        <f t="shared" si="5"/>
        <v>2.24918</v>
      </c>
    </row>
    <row r="80" spans="1:20" x14ac:dyDescent="0.25">
      <c r="A80" t="s">
        <v>120</v>
      </c>
      <c r="B80" t="s">
        <v>142</v>
      </c>
      <c r="C80">
        <v>32</v>
      </c>
      <c r="D80">
        <v>3.2752300000000001</v>
      </c>
      <c r="E80">
        <v>3.34416</v>
      </c>
      <c r="F80">
        <v>3.3096950000000001</v>
      </c>
      <c r="I80" t="s">
        <v>207</v>
      </c>
      <c r="J80" t="s">
        <v>205</v>
      </c>
      <c r="K80" t="s">
        <v>208</v>
      </c>
      <c r="L80" t="s">
        <v>217</v>
      </c>
      <c r="M80">
        <v>64</v>
      </c>
      <c r="N80">
        <v>0.72340499999999996</v>
      </c>
      <c r="O80">
        <v>1.9634100000000001</v>
      </c>
      <c r="P80">
        <v>1.15429</v>
      </c>
      <c r="Q80">
        <v>2.3147600000000002</v>
      </c>
      <c r="R80">
        <f t="shared" si="3"/>
        <v>1.3434075000000001</v>
      </c>
      <c r="S80">
        <f t="shared" si="4"/>
        <v>1.7345250000000001</v>
      </c>
      <c r="T80">
        <f t="shared" si="5"/>
        <v>1.2803683333333333</v>
      </c>
    </row>
    <row r="81" spans="1:20" x14ac:dyDescent="0.25">
      <c r="A81" t="s">
        <v>140</v>
      </c>
      <c r="B81" t="s">
        <v>133</v>
      </c>
      <c r="C81">
        <v>32</v>
      </c>
      <c r="D81">
        <v>3.9087800000000001</v>
      </c>
      <c r="E81">
        <v>3.5698400000000001</v>
      </c>
      <c r="F81">
        <v>3.7393100000000001</v>
      </c>
      <c r="I81" t="s">
        <v>209</v>
      </c>
      <c r="J81" t="s">
        <v>219</v>
      </c>
      <c r="K81" t="s">
        <v>210</v>
      </c>
      <c r="L81" t="s">
        <v>190</v>
      </c>
      <c r="M81">
        <v>64</v>
      </c>
      <c r="N81">
        <v>2.3327200000000001</v>
      </c>
      <c r="O81">
        <v>3.0887500000000001</v>
      </c>
      <c r="P81">
        <v>2.7825099999999998</v>
      </c>
      <c r="Q81">
        <v>2.4977399999999998</v>
      </c>
      <c r="R81">
        <f t="shared" si="3"/>
        <v>2.7107350000000001</v>
      </c>
      <c r="S81">
        <f t="shared" si="4"/>
        <v>2.6401249999999998</v>
      </c>
      <c r="T81">
        <f t="shared" si="5"/>
        <v>2.7346599999999999</v>
      </c>
    </row>
    <row r="82" spans="1:20" x14ac:dyDescent="0.25">
      <c r="A82" t="s">
        <v>141</v>
      </c>
      <c r="B82" t="s">
        <v>127</v>
      </c>
      <c r="C82">
        <v>32</v>
      </c>
      <c r="D82">
        <v>3.4378000000000002</v>
      </c>
      <c r="E82">
        <v>3.3079900000000002</v>
      </c>
      <c r="F82">
        <v>3.3728950000000002</v>
      </c>
      <c r="I82" t="s">
        <v>211</v>
      </c>
      <c r="J82" t="s">
        <v>192</v>
      </c>
      <c r="K82" t="s">
        <v>212</v>
      </c>
      <c r="L82" t="s">
        <v>194</v>
      </c>
      <c r="M82">
        <v>64</v>
      </c>
      <c r="N82">
        <v>2.3896500000000001</v>
      </c>
      <c r="O82">
        <v>3.0239400000000001</v>
      </c>
      <c r="P82">
        <v>2.2090999999999998</v>
      </c>
      <c r="Q82">
        <v>0.50181500000000001</v>
      </c>
      <c r="R82">
        <f t="shared" si="3"/>
        <v>2.7067950000000001</v>
      </c>
      <c r="S82">
        <f t="shared" si="4"/>
        <v>1.3554575</v>
      </c>
      <c r="T82">
        <f t="shared" si="5"/>
        <v>2.5408966666666668</v>
      </c>
    </row>
    <row r="83" spans="1:20" x14ac:dyDescent="0.25">
      <c r="A83" t="s">
        <v>143</v>
      </c>
      <c r="B83" t="s">
        <v>146</v>
      </c>
      <c r="C83">
        <v>32</v>
      </c>
      <c r="D83">
        <v>3.6036999999999999</v>
      </c>
      <c r="E83">
        <v>3.40028</v>
      </c>
      <c r="F83">
        <v>3.5019900000000002</v>
      </c>
      <c r="I83" t="s">
        <v>174</v>
      </c>
      <c r="J83" t="s">
        <v>170</v>
      </c>
      <c r="K83" t="s">
        <v>175</v>
      </c>
      <c r="L83" t="s">
        <v>177</v>
      </c>
      <c r="M83">
        <v>64</v>
      </c>
      <c r="N83">
        <v>1.1112599999999999</v>
      </c>
      <c r="O83">
        <v>1.84928</v>
      </c>
      <c r="P83">
        <v>1.12337</v>
      </c>
      <c r="Q83">
        <v>0.100713</v>
      </c>
      <c r="R83">
        <f t="shared" si="3"/>
        <v>1.48027</v>
      </c>
      <c r="S83">
        <f t="shared" si="4"/>
        <v>0.61204150000000002</v>
      </c>
      <c r="T83">
        <f t="shared" si="5"/>
        <v>1.3613033333333331</v>
      </c>
    </row>
    <row r="84" spans="1:20" x14ac:dyDescent="0.25">
      <c r="A84" t="s">
        <v>145</v>
      </c>
      <c r="B84" t="s">
        <v>132</v>
      </c>
      <c r="C84">
        <v>32</v>
      </c>
      <c r="D84">
        <v>4.1622399999999997</v>
      </c>
      <c r="E84">
        <v>3.7725599999999999</v>
      </c>
      <c r="F84">
        <v>3.9673999999999996</v>
      </c>
      <c r="I84" t="s">
        <v>176</v>
      </c>
      <c r="J84" t="s">
        <v>158</v>
      </c>
      <c r="K84" t="s">
        <v>60</v>
      </c>
      <c r="L84" t="s">
        <v>17</v>
      </c>
      <c r="M84">
        <v>64</v>
      </c>
      <c r="N84">
        <v>2.3867400000000001</v>
      </c>
      <c r="O84">
        <v>1.2037599999999999</v>
      </c>
      <c r="P84">
        <v>0.98627600000000004</v>
      </c>
      <c r="Q84">
        <v>1.06284</v>
      </c>
      <c r="R84">
        <f t="shared" si="3"/>
        <v>1.79525</v>
      </c>
      <c r="S84">
        <f t="shared" si="4"/>
        <v>1.0245580000000001</v>
      </c>
      <c r="T84">
        <f t="shared" si="5"/>
        <v>1.5255919999999998</v>
      </c>
    </row>
    <row r="85" spans="1:20" x14ac:dyDescent="0.25">
      <c r="A85" t="s">
        <v>121</v>
      </c>
      <c r="B85" t="s">
        <v>130</v>
      </c>
      <c r="C85">
        <v>32</v>
      </c>
      <c r="D85">
        <v>1.8869100000000001</v>
      </c>
      <c r="E85">
        <v>1.8273299999999999</v>
      </c>
      <c r="F85">
        <v>1.8571200000000001</v>
      </c>
      <c r="I85" t="s">
        <v>61</v>
      </c>
      <c r="J85" t="s">
        <v>25</v>
      </c>
      <c r="K85" t="s">
        <v>184</v>
      </c>
      <c r="L85" t="s">
        <v>182</v>
      </c>
      <c r="M85">
        <v>64</v>
      </c>
      <c r="N85">
        <v>1.6579300000000002E-2</v>
      </c>
      <c r="O85">
        <v>0.17630899999999999</v>
      </c>
      <c r="P85">
        <v>1.8625700000000001</v>
      </c>
      <c r="Q85">
        <v>1.7849999999999999</v>
      </c>
      <c r="R85">
        <f t="shared" si="3"/>
        <v>9.6444149999999992E-2</v>
      </c>
      <c r="S85">
        <f t="shared" si="4"/>
        <v>1.823785</v>
      </c>
      <c r="T85">
        <f t="shared" si="5"/>
        <v>0.68515276666666669</v>
      </c>
    </row>
    <row r="86" spans="1:20" x14ac:dyDescent="0.25">
      <c r="A86" t="s">
        <v>123</v>
      </c>
      <c r="B86" t="s">
        <v>122</v>
      </c>
      <c r="C86">
        <v>32</v>
      </c>
      <c r="D86">
        <v>2.6027499999999999</v>
      </c>
      <c r="E86">
        <v>2.4752000000000001</v>
      </c>
      <c r="F86">
        <v>2.5389749999999998</v>
      </c>
      <c r="I86" t="s">
        <v>215</v>
      </c>
      <c r="J86" t="s">
        <v>213</v>
      </c>
      <c r="K86" t="s">
        <v>220</v>
      </c>
      <c r="L86" t="s">
        <v>221</v>
      </c>
      <c r="M86">
        <v>64</v>
      </c>
      <c r="N86">
        <v>2.5853700000000002</v>
      </c>
      <c r="O86">
        <v>2.7564199999999999</v>
      </c>
      <c r="P86">
        <v>1.76719</v>
      </c>
      <c r="Q86">
        <v>0.93105000000000004</v>
      </c>
      <c r="R86">
        <f t="shared" si="3"/>
        <v>2.6708949999999998</v>
      </c>
      <c r="S86">
        <f t="shared" si="4"/>
        <v>1.3491200000000001</v>
      </c>
      <c r="T86">
        <f t="shared" si="5"/>
        <v>2.3696600000000001</v>
      </c>
    </row>
    <row r="87" spans="1:20" x14ac:dyDescent="0.25">
      <c r="A87" t="s">
        <v>124</v>
      </c>
      <c r="B87" t="s">
        <v>139</v>
      </c>
      <c r="C87">
        <v>32</v>
      </c>
      <c r="D87">
        <v>1.89856</v>
      </c>
      <c r="E87">
        <v>1.7320199999999999</v>
      </c>
      <c r="F87">
        <v>1.8152900000000001</v>
      </c>
      <c r="I87" t="s">
        <v>157</v>
      </c>
      <c r="J87" t="s">
        <v>180</v>
      </c>
      <c r="K87" t="s">
        <v>196</v>
      </c>
      <c r="L87" t="s">
        <v>204</v>
      </c>
      <c r="M87">
        <v>76</v>
      </c>
      <c r="N87">
        <v>1.59121</v>
      </c>
      <c r="O87">
        <v>1.64001</v>
      </c>
      <c r="P87">
        <v>0.89831799999999995</v>
      </c>
      <c r="Q87">
        <v>1.17621</v>
      </c>
      <c r="R87">
        <f t="shared" si="3"/>
        <v>1.61561</v>
      </c>
      <c r="S87">
        <f t="shared" si="4"/>
        <v>1.037264</v>
      </c>
      <c r="T87">
        <f t="shared" si="5"/>
        <v>1.3765126666666667</v>
      </c>
    </row>
    <row r="88" spans="1:20" x14ac:dyDescent="0.25">
      <c r="A88" t="s">
        <v>126</v>
      </c>
      <c r="B88" t="s">
        <v>129</v>
      </c>
      <c r="C88">
        <v>32</v>
      </c>
      <c r="D88">
        <v>2.6864699999999999</v>
      </c>
      <c r="E88">
        <v>2.8630599999999999</v>
      </c>
      <c r="F88">
        <v>2.7747649999999999</v>
      </c>
      <c r="I88" t="s">
        <v>197</v>
      </c>
      <c r="J88" t="s">
        <v>214</v>
      </c>
      <c r="K88" t="s">
        <v>198</v>
      </c>
      <c r="L88" t="s">
        <v>218</v>
      </c>
      <c r="M88">
        <v>76</v>
      </c>
      <c r="N88">
        <v>1.3071999999999999</v>
      </c>
      <c r="O88">
        <v>1.46139</v>
      </c>
      <c r="P88">
        <v>1.77563</v>
      </c>
      <c r="Q88">
        <v>2.0399500000000002</v>
      </c>
      <c r="R88">
        <f t="shared" si="3"/>
        <v>1.3842949999999998</v>
      </c>
      <c r="S88">
        <f t="shared" si="4"/>
        <v>1.9077900000000001</v>
      </c>
      <c r="T88">
        <f t="shared" si="5"/>
        <v>1.5147399999999998</v>
      </c>
    </row>
    <row r="89" spans="1:20" x14ac:dyDescent="0.25">
      <c r="A89" t="s">
        <v>135</v>
      </c>
      <c r="B89" t="s">
        <v>116</v>
      </c>
      <c r="C89">
        <v>32</v>
      </c>
      <c r="D89">
        <v>3.74498</v>
      </c>
      <c r="E89">
        <v>4.1994699999999998</v>
      </c>
      <c r="F89">
        <v>3.9722249999999999</v>
      </c>
      <c r="I89" t="s">
        <v>199</v>
      </c>
      <c r="J89" t="s">
        <v>189</v>
      </c>
      <c r="K89" t="s">
        <v>200</v>
      </c>
      <c r="L89" t="s">
        <v>191</v>
      </c>
      <c r="M89">
        <v>76</v>
      </c>
      <c r="N89">
        <v>0.82683499999999999</v>
      </c>
      <c r="O89">
        <v>0.90387899999999999</v>
      </c>
      <c r="P89">
        <v>1.3600099999999999</v>
      </c>
      <c r="Q89">
        <v>1.4849399999999999</v>
      </c>
      <c r="R89">
        <f t="shared" si="3"/>
        <v>0.86535699999999993</v>
      </c>
      <c r="S89">
        <f t="shared" si="4"/>
        <v>1.4224749999999999</v>
      </c>
      <c r="T89">
        <f t="shared" si="5"/>
        <v>1.0302413333333333</v>
      </c>
    </row>
    <row r="90" spans="1:20" x14ac:dyDescent="0.25">
      <c r="A90" t="s">
        <v>136</v>
      </c>
      <c r="B90" t="s">
        <v>134</v>
      </c>
      <c r="C90">
        <v>32</v>
      </c>
      <c r="D90">
        <v>6.1678199999999999</v>
      </c>
      <c r="E90">
        <v>5.8709600000000002</v>
      </c>
      <c r="F90">
        <v>6.0193899999999996</v>
      </c>
      <c r="I90" t="s">
        <v>201</v>
      </c>
      <c r="J90" t="s">
        <v>193</v>
      </c>
      <c r="K90" t="s">
        <v>202</v>
      </c>
      <c r="L90" t="s">
        <v>203</v>
      </c>
      <c r="M90">
        <v>76</v>
      </c>
      <c r="N90">
        <v>1.28735</v>
      </c>
      <c r="O90">
        <v>1.5456399999999999</v>
      </c>
      <c r="P90">
        <v>1.4308700000000001</v>
      </c>
      <c r="Q90">
        <v>1.6346799999999999</v>
      </c>
      <c r="R90">
        <f t="shared" si="3"/>
        <v>1.4164949999999998</v>
      </c>
      <c r="S90">
        <f t="shared" si="4"/>
        <v>1.532775</v>
      </c>
      <c r="T90">
        <f t="shared" si="5"/>
        <v>1.4212866666666664</v>
      </c>
    </row>
    <row r="91" spans="1:20" x14ac:dyDescent="0.25">
      <c r="A91" t="s">
        <v>137</v>
      </c>
      <c r="B91" t="s">
        <v>128</v>
      </c>
      <c r="C91">
        <v>32</v>
      </c>
      <c r="D91">
        <v>0.71433500000000005</v>
      </c>
      <c r="E91">
        <v>0.87537600000000004</v>
      </c>
      <c r="F91">
        <v>0.79485550000000005</v>
      </c>
      <c r="I91" t="s">
        <v>159</v>
      </c>
      <c r="J91" t="s">
        <v>169</v>
      </c>
      <c r="K91" t="s">
        <v>163</v>
      </c>
      <c r="L91" t="s">
        <v>167</v>
      </c>
      <c r="M91">
        <v>76</v>
      </c>
      <c r="N91">
        <v>2.10378</v>
      </c>
      <c r="O91">
        <v>1.94896</v>
      </c>
      <c r="P91">
        <v>1.9028</v>
      </c>
      <c r="Q91">
        <v>1.93255</v>
      </c>
      <c r="R91">
        <f t="shared" si="3"/>
        <v>2.02637</v>
      </c>
      <c r="S91">
        <f t="shared" si="4"/>
        <v>1.917675</v>
      </c>
      <c r="T91">
        <f t="shared" si="5"/>
        <v>1.9851799999999999</v>
      </c>
    </row>
    <row r="92" spans="1:20" x14ac:dyDescent="0.25">
      <c r="A92" t="s">
        <v>138</v>
      </c>
      <c r="B92" t="s">
        <v>147</v>
      </c>
      <c r="C92">
        <v>32</v>
      </c>
      <c r="D92">
        <v>3.9210600000000002</v>
      </c>
      <c r="E92">
        <v>3.49376</v>
      </c>
      <c r="F92">
        <v>3.7074100000000003</v>
      </c>
      <c r="I92" t="s">
        <v>165</v>
      </c>
      <c r="J92" t="s">
        <v>171</v>
      </c>
      <c r="K92" t="s">
        <v>222</v>
      </c>
      <c r="L92" t="s">
        <v>216</v>
      </c>
      <c r="M92">
        <v>76</v>
      </c>
      <c r="N92">
        <v>1.4503999999999999</v>
      </c>
      <c r="O92">
        <v>1.6571100000000001</v>
      </c>
      <c r="P92">
        <v>1.0480100000000001</v>
      </c>
      <c r="Q92">
        <v>0.947936</v>
      </c>
      <c r="R92">
        <f t="shared" si="3"/>
        <v>1.553755</v>
      </c>
      <c r="S92">
        <f t="shared" si="4"/>
        <v>0.997973</v>
      </c>
      <c r="T92">
        <f t="shared" si="5"/>
        <v>1.3851733333333334</v>
      </c>
    </row>
    <row r="93" spans="1:20" x14ac:dyDescent="0.25">
      <c r="A93" t="s">
        <v>117</v>
      </c>
      <c r="B93" t="s">
        <v>144</v>
      </c>
      <c r="C93">
        <v>32</v>
      </c>
      <c r="D93">
        <v>3.12663</v>
      </c>
      <c r="E93">
        <v>2.7630300000000001</v>
      </c>
      <c r="F93">
        <v>2.9448300000000001</v>
      </c>
      <c r="I93" t="s">
        <v>28</v>
      </c>
      <c r="J93" t="s">
        <v>13</v>
      </c>
      <c r="K93" t="s">
        <v>29</v>
      </c>
      <c r="L93" t="s">
        <v>21</v>
      </c>
      <c r="M93">
        <v>76</v>
      </c>
      <c r="N93">
        <v>0.75873000000000002</v>
      </c>
      <c r="O93">
        <v>0.58885299999999996</v>
      </c>
      <c r="P93">
        <v>0.99712199999999995</v>
      </c>
      <c r="Q93">
        <v>0.93724200000000002</v>
      </c>
      <c r="R93">
        <f t="shared" si="3"/>
        <v>0.67379149999999999</v>
      </c>
      <c r="S93">
        <f t="shared" si="4"/>
        <v>0.96718199999999999</v>
      </c>
      <c r="T93">
        <f t="shared" si="5"/>
        <v>0.78156833333333331</v>
      </c>
    </row>
    <row r="94" spans="1:20" x14ac:dyDescent="0.25">
      <c r="A94" t="s">
        <v>118</v>
      </c>
      <c r="B94" t="s">
        <v>131</v>
      </c>
      <c r="C94">
        <v>32</v>
      </c>
      <c r="D94">
        <v>2.9665699999999999</v>
      </c>
      <c r="E94">
        <v>2.6902300000000001</v>
      </c>
      <c r="F94">
        <v>2.8284000000000002</v>
      </c>
      <c r="I94" t="s">
        <v>31</v>
      </c>
      <c r="J94" t="s">
        <v>34</v>
      </c>
      <c r="K94" t="s">
        <v>33</v>
      </c>
      <c r="L94" t="s">
        <v>53</v>
      </c>
      <c r="M94">
        <v>76</v>
      </c>
      <c r="N94">
        <v>0.81934399999999996</v>
      </c>
      <c r="O94">
        <v>0.80566599999999999</v>
      </c>
      <c r="P94">
        <v>0.90335500000000002</v>
      </c>
      <c r="Q94">
        <v>0.91262500000000002</v>
      </c>
      <c r="R94">
        <f t="shared" si="3"/>
        <v>0.81250500000000003</v>
      </c>
      <c r="S94">
        <f t="shared" si="4"/>
        <v>0.90799000000000007</v>
      </c>
      <c r="T94">
        <f t="shared" si="5"/>
        <v>0.84278833333333336</v>
      </c>
    </row>
    <row r="95" spans="1:20" x14ac:dyDescent="0.25">
      <c r="A95" t="s">
        <v>119</v>
      </c>
      <c r="B95" t="s">
        <v>125</v>
      </c>
      <c r="C95">
        <v>32</v>
      </c>
      <c r="D95">
        <v>3.0299299999999998</v>
      </c>
      <c r="E95">
        <v>2.7184499999999998</v>
      </c>
      <c r="F95">
        <v>2.8741899999999996</v>
      </c>
      <c r="I95" t="s">
        <v>69</v>
      </c>
      <c r="J95" t="s">
        <v>5</v>
      </c>
      <c r="K95" t="s">
        <v>71</v>
      </c>
      <c r="L95" t="s">
        <v>14</v>
      </c>
      <c r="M95">
        <v>76</v>
      </c>
      <c r="N95">
        <v>0.78608</v>
      </c>
      <c r="O95">
        <v>0.90122500000000005</v>
      </c>
      <c r="P95">
        <v>0.75859100000000002</v>
      </c>
      <c r="Q95">
        <v>0.82296800000000003</v>
      </c>
      <c r="R95">
        <f t="shared" si="3"/>
        <v>0.84365250000000003</v>
      </c>
      <c r="S95">
        <f t="shared" si="4"/>
        <v>0.79077949999999997</v>
      </c>
      <c r="T95">
        <f t="shared" si="5"/>
        <v>0.81529866666666673</v>
      </c>
    </row>
    <row r="96" spans="1:20" x14ac:dyDescent="0.25">
      <c r="A96" t="s">
        <v>120</v>
      </c>
      <c r="B96" t="s">
        <v>142</v>
      </c>
      <c r="C96">
        <v>32</v>
      </c>
      <c r="D96">
        <v>3.4219599999999999</v>
      </c>
      <c r="E96">
        <v>3.1599400000000002</v>
      </c>
      <c r="F96">
        <v>3.29095</v>
      </c>
      <c r="I96" t="s">
        <v>72</v>
      </c>
      <c r="J96" t="s">
        <v>23</v>
      </c>
      <c r="K96" t="s">
        <v>75</v>
      </c>
      <c r="L96" t="s">
        <v>39</v>
      </c>
      <c r="M96">
        <v>76</v>
      </c>
      <c r="N96">
        <v>0.91910199999999997</v>
      </c>
      <c r="O96">
        <v>0.76582300000000003</v>
      </c>
      <c r="P96">
        <v>0.843503</v>
      </c>
      <c r="Q96">
        <v>0.80949199999999999</v>
      </c>
      <c r="R96">
        <f t="shared" si="3"/>
        <v>0.8424625</v>
      </c>
      <c r="S96">
        <f t="shared" si="4"/>
        <v>0.8264975</v>
      </c>
      <c r="T96">
        <f t="shared" si="5"/>
        <v>0.8428093333333333</v>
      </c>
    </row>
    <row r="97" spans="1:20" x14ac:dyDescent="0.25">
      <c r="A97" t="s">
        <v>121</v>
      </c>
      <c r="B97" t="s">
        <v>130</v>
      </c>
      <c r="C97">
        <v>44</v>
      </c>
      <c r="D97">
        <v>1.67127</v>
      </c>
      <c r="E97">
        <v>1.73949</v>
      </c>
      <c r="F97">
        <v>1.7053799999999999</v>
      </c>
      <c r="I97" t="s">
        <v>173</v>
      </c>
      <c r="J97" t="s">
        <v>161</v>
      </c>
      <c r="K97" t="s">
        <v>206</v>
      </c>
      <c r="L97" t="s">
        <v>195</v>
      </c>
      <c r="M97">
        <v>76</v>
      </c>
      <c r="N97">
        <v>2.30667</v>
      </c>
      <c r="O97">
        <v>2.0569899999999999</v>
      </c>
      <c r="P97">
        <v>1.01108</v>
      </c>
      <c r="Q97">
        <v>0.85042799999999996</v>
      </c>
      <c r="R97">
        <f t="shared" si="3"/>
        <v>2.1818299999999997</v>
      </c>
      <c r="S97">
        <f t="shared" si="4"/>
        <v>0.93075399999999997</v>
      </c>
      <c r="T97">
        <f t="shared" si="5"/>
        <v>1.7915799999999997</v>
      </c>
    </row>
    <row r="98" spans="1:20" x14ac:dyDescent="0.25">
      <c r="A98" t="s">
        <v>123</v>
      </c>
      <c r="B98" t="s">
        <v>122</v>
      </c>
      <c r="C98">
        <v>44</v>
      </c>
      <c r="D98">
        <v>2.7477299999999998</v>
      </c>
      <c r="E98">
        <v>2.80748</v>
      </c>
      <c r="F98">
        <v>2.7776049999999999</v>
      </c>
      <c r="I98" t="s">
        <v>207</v>
      </c>
      <c r="J98" t="s">
        <v>205</v>
      </c>
      <c r="K98" t="s">
        <v>208</v>
      </c>
      <c r="L98" t="s">
        <v>217</v>
      </c>
      <c r="M98">
        <v>76</v>
      </c>
      <c r="N98">
        <v>1.3440700000000001</v>
      </c>
      <c r="O98">
        <v>1.1594</v>
      </c>
      <c r="P98">
        <v>1.51003</v>
      </c>
      <c r="Q98">
        <v>1.62086</v>
      </c>
      <c r="R98">
        <f t="shared" si="3"/>
        <v>1.251735</v>
      </c>
      <c r="S98">
        <f t="shared" si="4"/>
        <v>1.565445</v>
      </c>
      <c r="T98">
        <f t="shared" si="5"/>
        <v>1.3378333333333334</v>
      </c>
    </row>
    <row r="99" spans="1:20" x14ac:dyDescent="0.25">
      <c r="A99" t="s">
        <v>124</v>
      </c>
      <c r="B99" t="s">
        <v>139</v>
      </c>
      <c r="C99">
        <v>44</v>
      </c>
      <c r="D99">
        <v>2.6734499999999999</v>
      </c>
      <c r="E99">
        <v>2.2932999999999999</v>
      </c>
      <c r="F99">
        <v>2.4833749999999997</v>
      </c>
      <c r="I99" t="s">
        <v>209</v>
      </c>
      <c r="J99" t="s">
        <v>219</v>
      </c>
      <c r="K99" t="s">
        <v>210</v>
      </c>
      <c r="L99" t="s">
        <v>190</v>
      </c>
      <c r="M99">
        <v>76</v>
      </c>
      <c r="N99">
        <v>1.2729600000000001</v>
      </c>
      <c r="O99">
        <v>1.1999500000000001</v>
      </c>
      <c r="P99">
        <v>1.76189</v>
      </c>
      <c r="Q99">
        <v>1.7687999999999999</v>
      </c>
      <c r="R99">
        <f t="shared" si="3"/>
        <v>1.2364550000000001</v>
      </c>
      <c r="S99">
        <f t="shared" si="4"/>
        <v>1.7653449999999999</v>
      </c>
      <c r="T99">
        <f t="shared" si="5"/>
        <v>1.4116</v>
      </c>
    </row>
    <row r="100" spans="1:20" x14ac:dyDescent="0.25">
      <c r="A100" t="s">
        <v>126</v>
      </c>
      <c r="B100" t="s">
        <v>129</v>
      </c>
      <c r="C100">
        <v>44</v>
      </c>
      <c r="D100">
        <v>3.1082700000000001</v>
      </c>
      <c r="E100">
        <v>3.2521800000000001</v>
      </c>
      <c r="F100">
        <v>3.1802250000000001</v>
      </c>
      <c r="I100" t="s">
        <v>211</v>
      </c>
      <c r="J100" t="s">
        <v>192</v>
      </c>
      <c r="K100" t="s">
        <v>212</v>
      </c>
      <c r="L100" t="s">
        <v>194</v>
      </c>
      <c r="M100">
        <v>76</v>
      </c>
      <c r="N100">
        <v>1.5403800000000001</v>
      </c>
      <c r="O100">
        <v>1.4301900000000001</v>
      </c>
      <c r="P100">
        <v>1.66879</v>
      </c>
      <c r="Q100">
        <v>1.47712</v>
      </c>
      <c r="R100">
        <f t="shared" si="3"/>
        <v>1.4852850000000002</v>
      </c>
      <c r="S100">
        <f t="shared" si="4"/>
        <v>1.5729549999999999</v>
      </c>
      <c r="T100">
        <f t="shared" si="5"/>
        <v>1.5464533333333332</v>
      </c>
    </row>
    <row r="101" spans="1:20" x14ac:dyDescent="0.25">
      <c r="A101" t="s">
        <v>157</v>
      </c>
      <c r="B101" t="s">
        <v>180</v>
      </c>
      <c r="C101">
        <v>44</v>
      </c>
      <c r="D101">
        <v>1.3846000000000001</v>
      </c>
      <c r="E101">
        <v>1.4761299999999999</v>
      </c>
      <c r="F101">
        <v>1.4303650000000001</v>
      </c>
      <c r="I101" t="s">
        <v>174</v>
      </c>
      <c r="J101" t="s">
        <v>170</v>
      </c>
      <c r="K101" t="s">
        <v>60</v>
      </c>
      <c r="L101" t="s">
        <v>17</v>
      </c>
      <c r="M101">
        <v>76</v>
      </c>
      <c r="N101">
        <v>2.4285100000000002</v>
      </c>
      <c r="O101">
        <v>2.2981099999999999</v>
      </c>
      <c r="P101">
        <v>0.58943500000000004</v>
      </c>
      <c r="Q101">
        <v>0.62908399999999998</v>
      </c>
      <c r="R101">
        <f t="shared" si="3"/>
        <v>2.3633100000000002</v>
      </c>
      <c r="S101">
        <f t="shared" si="4"/>
        <v>0.60925950000000006</v>
      </c>
      <c r="T101">
        <f t="shared" si="5"/>
        <v>1.7720183333333335</v>
      </c>
    </row>
    <row r="102" spans="1:20" x14ac:dyDescent="0.25">
      <c r="A102" t="s">
        <v>159</v>
      </c>
      <c r="B102" t="s">
        <v>169</v>
      </c>
      <c r="C102">
        <v>44</v>
      </c>
      <c r="D102">
        <v>1.75213</v>
      </c>
      <c r="E102">
        <v>2.0465100000000001</v>
      </c>
      <c r="F102">
        <v>1.8993199999999999</v>
      </c>
      <c r="I102" t="s">
        <v>61</v>
      </c>
      <c r="J102" t="s">
        <v>25</v>
      </c>
      <c r="K102" t="s">
        <v>184</v>
      </c>
      <c r="L102" t="s">
        <v>182</v>
      </c>
      <c r="M102">
        <v>76</v>
      </c>
      <c r="N102">
        <v>0.55302600000000002</v>
      </c>
      <c r="O102">
        <v>0.52230200000000004</v>
      </c>
      <c r="P102">
        <v>1.6875800000000001</v>
      </c>
      <c r="Q102">
        <v>1.70275</v>
      </c>
      <c r="R102">
        <f t="shared" si="3"/>
        <v>0.53766400000000003</v>
      </c>
      <c r="S102">
        <f t="shared" si="4"/>
        <v>1.695165</v>
      </c>
      <c r="T102">
        <f t="shared" si="5"/>
        <v>0.92096933333333342</v>
      </c>
    </row>
    <row r="103" spans="1:20" x14ac:dyDescent="0.25">
      <c r="A103" t="s">
        <v>160</v>
      </c>
      <c r="B103" t="s">
        <v>172</v>
      </c>
      <c r="C103">
        <v>44</v>
      </c>
      <c r="D103">
        <v>1.40571</v>
      </c>
      <c r="E103">
        <v>1.4918</v>
      </c>
      <c r="F103">
        <v>1.448755</v>
      </c>
      <c r="I103" t="s">
        <v>215</v>
      </c>
      <c r="J103" t="s">
        <v>213</v>
      </c>
      <c r="K103" t="s">
        <v>220</v>
      </c>
      <c r="L103" t="s">
        <v>221</v>
      </c>
      <c r="M103">
        <v>76</v>
      </c>
      <c r="N103">
        <v>1.5743799999999999</v>
      </c>
      <c r="O103">
        <v>1.68363</v>
      </c>
      <c r="P103">
        <v>1.66926</v>
      </c>
      <c r="Q103">
        <v>1.5375099999999999</v>
      </c>
      <c r="R103">
        <f t="shared" si="3"/>
        <v>1.6290049999999998</v>
      </c>
      <c r="S103">
        <f t="shared" si="4"/>
        <v>1.6033849999999998</v>
      </c>
      <c r="T103">
        <f t="shared" si="5"/>
        <v>1.6424233333333333</v>
      </c>
    </row>
    <row r="104" spans="1:20" x14ac:dyDescent="0.25">
      <c r="A104" t="s">
        <v>162</v>
      </c>
      <c r="B104" t="s">
        <v>179</v>
      </c>
      <c r="C104">
        <v>44</v>
      </c>
      <c r="D104">
        <v>1.26312</v>
      </c>
      <c r="E104">
        <v>1.33073</v>
      </c>
      <c r="F104">
        <v>1.2969249999999999</v>
      </c>
      <c r="I104" t="s">
        <v>63</v>
      </c>
      <c r="J104" t="s">
        <v>16</v>
      </c>
      <c r="K104" t="s">
        <v>64</v>
      </c>
      <c r="L104" t="s">
        <v>24</v>
      </c>
      <c r="M104">
        <v>76</v>
      </c>
      <c r="N104">
        <v>2.0430899999999999</v>
      </c>
      <c r="O104">
        <v>1.96356</v>
      </c>
      <c r="P104">
        <v>0.33300099999999999</v>
      </c>
      <c r="Q104">
        <v>0.21365999999999999</v>
      </c>
      <c r="R104">
        <f t="shared" si="3"/>
        <v>2.0033249999999998</v>
      </c>
      <c r="S104">
        <f t="shared" si="4"/>
        <v>0.27333049999999998</v>
      </c>
      <c r="T104">
        <f t="shared" si="5"/>
        <v>1.4465503333333334</v>
      </c>
    </row>
    <row r="105" spans="1:20" x14ac:dyDescent="0.25">
      <c r="A105" t="s">
        <v>163</v>
      </c>
      <c r="B105" t="s">
        <v>167</v>
      </c>
      <c r="C105">
        <v>44</v>
      </c>
      <c r="D105">
        <v>1.6592</v>
      </c>
      <c r="E105">
        <v>1.80016</v>
      </c>
      <c r="F105">
        <v>1.7296800000000001</v>
      </c>
      <c r="I105" t="s">
        <v>185</v>
      </c>
      <c r="J105" t="s">
        <v>181</v>
      </c>
      <c r="K105" t="s">
        <v>186</v>
      </c>
      <c r="L105" t="s">
        <v>183</v>
      </c>
      <c r="M105">
        <v>76</v>
      </c>
      <c r="N105">
        <v>1.4925299999999999</v>
      </c>
      <c r="O105">
        <v>1.4662599999999999</v>
      </c>
      <c r="P105">
        <v>1.3996200000000001</v>
      </c>
      <c r="Q105">
        <v>1.5477099999999999</v>
      </c>
      <c r="R105">
        <f t="shared" si="3"/>
        <v>1.4793949999999998</v>
      </c>
      <c r="S105">
        <f t="shared" si="4"/>
        <v>1.473665</v>
      </c>
      <c r="T105">
        <f t="shared" si="5"/>
        <v>1.452803333333333</v>
      </c>
    </row>
    <row r="106" spans="1:20" x14ac:dyDescent="0.25">
      <c r="A106" t="s">
        <v>165</v>
      </c>
      <c r="B106" t="s">
        <v>171</v>
      </c>
      <c r="C106">
        <v>44</v>
      </c>
      <c r="D106">
        <v>1.63018</v>
      </c>
      <c r="E106">
        <v>1.88341</v>
      </c>
      <c r="F106">
        <v>1.7567949999999999</v>
      </c>
      <c r="I106" t="s">
        <v>157</v>
      </c>
      <c r="J106" t="s">
        <v>180</v>
      </c>
      <c r="K106" t="s">
        <v>159</v>
      </c>
      <c r="L106" t="s">
        <v>169</v>
      </c>
      <c r="M106">
        <v>112</v>
      </c>
      <c r="N106">
        <v>1.69937</v>
      </c>
      <c r="O106">
        <v>1.5864100000000001</v>
      </c>
      <c r="P106">
        <v>2.07457</v>
      </c>
      <c r="Q106">
        <v>2.18974</v>
      </c>
      <c r="R106">
        <f t="shared" si="3"/>
        <v>1.64289</v>
      </c>
      <c r="S106">
        <f t="shared" si="4"/>
        <v>2.132155</v>
      </c>
      <c r="T106">
        <f t="shared" si="5"/>
        <v>1.7867833333333334</v>
      </c>
    </row>
    <row r="107" spans="1:20" x14ac:dyDescent="0.25">
      <c r="A107" t="s">
        <v>166</v>
      </c>
      <c r="B107" t="s">
        <v>178</v>
      </c>
      <c r="C107">
        <v>44</v>
      </c>
      <c r="D107">
        <v>1.5325500000000001</v>
      </c>
      <c r="E107">
        <v>1.4568700000000001</v>
      </c>
      <c r="F107">
        <v>1.49471</v>
      </c>
      <c r="I107" t="s">
        <v>163</v>
      </c>
      <c r="J107" t="s">
        <v>167</v>
      </c>
      <c r="K107" t="s">
        <v>26</v>
      </c>
      <c r="L107" t="s">
        <v>86</v>
      </c>
      <c r="M107">
        <v>112</v>
      </c>
      <c r="N107">
        <v>1.8756999999999999</v>
      </c>
      <c r="O107">
        <v>1.9596899999999999</v>
      </c>
      <c r="P107">
        <v>0.78783099999999995</v>
      </c>
      <c r="Q107">
        <v>0.85022600000000004</v>
      </c>
      <c r="R107">
        <f t="shared" si="3"/>
        <v>1.9176949999999999</v>
      </c>
      <c r="S107">
        <f t="shared" si="4"/>
        <v>0.81902849999999994</v>
      </c>
      <c r="T107">
        <f t="shared" si="5"/>
        <v>1.5410736666666667</v>
      </c>
    </row>
    <row r="108" spans="1:20" x14ac:dyDescent="0.25">
      <c r="A108" t="s">
        <v>168</v>
      </c>
      <c r="B108" t="s">
        <v>164</v>
      </c>
      <c r="C108">
        <v>44</v>
      </c>
      <c r="D108">
        <v>1.6614199999999999</v>
      </c>
      <c r="E108">
        <v>1.7124699999999999</v>
      </c>
      <c r="F108">
        <v>1.6869449999999999</v>
      </c>
      <c r="I108" t="s">
        <v>27</v>
      </c>
      <c r="J108" t="s">
        <v>4</v>
      </c>
      <c r="K108" t="s">
        <v>28</v>
      </c>
      <c r="L108" t="s">
        <v>13</v>
      </c>
      <c r="M108">
        <v>112</v>
      </c>
      <c r="N108">
        <v>0.34176400000000001</v>
      </c>
      <c r="O108">
        <v>0.32988800000000001</v>
      </c>
      <c r="P108">
        <v>0.86025499999999999</v>
      </c>
      <c r="Q108">
        <v>0.79665900000000001</v>
      </c>
      <c r="R108">
        <f t="shared" si="3"/>
        <v>0.33582600000000001</v>
      </c>
      <c r="S108">
        <f t="shared" si="4"/>
        <v>0.828457</v>
      </c>
      <c r="T108">
        <f t="shared" si="5"/>
        <v>0.5106356666666666</v>
      </c>
    </row>
    <row r="109" spans="1:20" x14ac:dyDescent="0.25">
      <c r="A109" t="s">
        <v>137</v>
      </c>
      <c r="B109" t="s">
        <v>128</v>
      </c>
      <c r="C109">
        <v>44</v>
      </c>
      <c r="D109">
        <v>0.93929300000000004</v>
      </c>
      <c r="E109">
        <v>0.99775800000000003</v>
      </c>
      <c r="F109">
        <v>0.96852550000000004</v>
      </c>
      <c r="I109" t="s">
        <v>29</v>
      </c>
      <c r="J109" t="s">
        <v>21</v>
      </c>
      <c r="K109" t="s">
        <v>31</v>
      </c>
      <c r="L109" t="s">
        <v>34</v>
      </c>
      <c r="M109">
        <v>112</v>
      </c>
      <c r="N109">
        <v>0.792798</v>
      </c>
      <c r="O109">
        <v>0.82210700000000003</v>
      </c>
      <c r="P109">
        <v>0.75309800000000005</v>
      </c>
      <c r="Q109">
        <v>0.81460900000000003</v>
      </c>
      <c r="R109">
        <f t="shared" si="3"/>
        <v>0.80745250000000002</v>
      </c>
      <c r="S109">
        <f t="shared" si="4"/>
        <v>0.78385349999999998</v>
      </c>
      <c r="T109">
        <f t="shared" si="5"/>
        <v>0.78933433333333325</v>
      </c>
    </row>
    <row r="110" spans="1:20" x14ac:dyDescent="0.25">
      <c r="A110" t="s">
        <v>138</v>
      </c>
      <c r="B110" t="s">
        <v>147</v>
      </c>
      <c r="C110">
        <v>44</v>
      </c>
      <c r="D110">
        <v>3.22986</v>
      </c>
      <c r="E110">
        <v>3.2958599999999998</v>
      </c>
      <c r="F110">
        <v>3.2628599999999999</v>
      </c>
      <c r="I110" t="s">
        <v>33</v>
      </c>
      <c r="J110" t="s">
        <v>53</v>
      </c>
      <c r="K110" t="s">
        <v>35</v>
      </c>
      <c r="L110" t="s">
        <v>89</v>
      </c>
      <c r="M110">
        <v>112</v>
      </c>
      <c r="N110">
        <v>1.02203</v>
      </c>
      <c r="O110">
        <v>0.98539900000000002</v>
      </c>
      <c r="P110">
        <v>0.41126000000000001</v>
      </c>
      <c r="Q110">
        <v>0.32385599999999998</v>
      </c>
      <c r="R110">
        <f t="shared" si="3"/>
        <v>1.0037145000000001</v>
      </c>
      <c r="S110">
        <f t="shared" si="4"/>
        <v>0.367558</v>
      </c>
      <c r="T110">
        <f t="shared" si="5"/>
        <v>0.80622966666666673</v>
      </c>
    </row>
    <row r="111" spans="1:20" x14ac:dyDescent="0.25">
      <c r="A111" t="s">
        <v>117</v>
      </c>
      <c r="B111" t="s">
        <v>144</v>
      </c>
      <c r="C111">
        <v>44</v>
      </c>
      <c r="D111">
        <v>2.5649899999999999</v>
      </c>
      <c r="E111">
        <v>3.22654</v>
      </c>
      <c r="F111">
        <v>2.8957649999999999</v>
      </c>
      <c r="I111" t="s">
        <v>37</v>
      </c>
      <c r="J111" t="s">
        <v>6</v>
      </c>
      <c r="K111" t="s">
        <v>38</v>
      </c>
      <c r="L111" t="s">
        <v>15</v>
      </c>
      <c r="M111">
        <v>112</v>
      </c>
      <c r="N111">
        <v>0.51048800000000005</v>
      </c>
      <c r="O111">
        <v>0.599221</v>
      </c>
      <c r="P111">
        <v>0.414686</v>
      </c>
      <c r="Q111">
        <v>0.36238799999999999</v>
      </c>
      <c r="R111">
        <f t="shared" si="3"/>
        <v>0.55485450000000003</v>
      </c>
      <c r="S111">
        <f t="shared" si="4"/>
        <v>0.38853700000000002</v>
      </c>
      <c r="T111">
        <f t="shared" si="5"/>
        <v>0.50813166666666676</v>
      </c>
    </row>
    <row r="112" spans="1:20" x14ac:dyDescent="0.25">
      <c r="A112" t="s">
        <v>118</v>
      </c>
      <c r="B112" t="s">
        <v>131</v>
      </c>
      <c r="C112">
        <v>44</v>
      </c>
      <c r="D112">
        <v>2.7778700000000001</v>
      </c>
      <c r="E112">
        <v>2.54237</v>
      </c>
      <c r="F112">
        <v>2.66012</v>
      </c>
      <c r="I112" t="s">
        <v>41</v>
      </c>
      <c r="J112" t="s">
        <v>73</v>
      </c>
      <c r="K112" t="s">
        <v>43</v>
      </c>
      <c r="L112" t="s">
        <v>93</v>
      </c>
      <c r="M112">
        <v>112</v>
      </c>
      <c r="N112">
        <v>0.553813</v>
      </c>
      <c r="O112">
        <v>0.53830599999999995</v>
      </c>
      <c r="P112">
        <v>0.62184799999999996</v>
      </c>
      <c r="Q112">
        <v>0.58280600000000005</v>
      </c>
      <c r="R112">
        <f t="shared" si="3"/>
        <v>0.54605949999999992</v>
      </c>
      <c r="S112">
        <f t="shared" si="4"/>
        <v>0.60232700000000006</v>
      </c>
      <c r="T112">
        <f t="shared" si="5"/>
        <v>0.57132233333333327</v>
      </c>
    </row>
    <row r="113" spans="1:20" x14ac:dyDescent="0.25">
      <c r="A113" t="s">
        <v>119</v>
      </c>
      <c r="B113" t="s">
        <v>125</v>
      </c>
      <c r="C113">
        <v>44</v>
      </c>
      <c r="D113">
        <v>2.8229600000000001</v>
      </c>
      <c r="E113">
        <v>3.0757099999999999</v>
      </c>
      <c r="F113">
        <v>2.949335</v>
      </c>
      <c r="I113" t="s">
        <v>44</v>
      </c>
      <c r="J113" t="s">
        <v>10</v>
      </c>
      <c r="K113" t="s">
        <v>45</v>
      </c>
      <c r="L113" t="s">
        <v>19</v>
      </c>
      <c r="M113">
        <v>112</v>
      </c>
      <c r="N113">
        <v>0.58857000000000004</v>
      </c>
      <c r="O113">
        <v>0.64029899999999995</v>
      </c>
      <c r="P113">
        <v>0.81508999999999998</v>
      </c>
      <c r="Q113">
        <v>0.66972399999999999</v>
      </c>
      <c r="R113">
        <f t="shared" si="3"/>
        <v>0.61443449999999999</v>
      </c>
      <c r="S113">
        <f t="shared" si="4"/>
        <v>0.74240700000000004</v>
      </c>
      <c r="T113">
        <f t="shared" si="5"/>
        <v>0.68131966666666666</v>
      </c>
    </row>
    <row r="114" spans="1:20" x14ac:dyDescent="0.25">
      <c r="A114" t="s">
        <v>120</v>
      </c>
      <c r="B114" t="s">
        <v>142</v>
      </c>
      <c r="C114">
        <v>44</v>
      </c>
      <c r="D114">
        <v>3.4404400000000002</v>
      </c>
      <c r="E114">
        <v>3.2404099999999998</v>
      </c>
      <c r="F114">
        <v>3.3404249999999998</v>
      </c>
      <c r="I114" t="s">
        <v>47</v>
      </c>
      <c r="J114" t="s">
        <v>30</v>
      </c>
      <c r="K114" t="s">
        <v>50</v>
      </c>
      <c r="L114" t="s">
        <v>40</v>
      </c>
      <c r="M114">
        <v>112</v>
      </c>
      <c r="N114">
        <v>0.71049600000000002</v>
      </c>
      <c r="O114">
        <v>0.962198</v>
      </c>
      <c r="P114">
        <v>0.33783600000000003</v>
      </c>
      <c r="Q114">
        <v>0.37433699999999998</v>
      </c>
      <c r="R114">
        <f t="shared" si="3"/>
        <v>0.83634699999999995</v>
      </c>
      <c r="S114">
        <f t="shared" si="4"/>
        <v>0.35608649999999997</v>
      </c>
      <c r="T114">
        <f t="shared" si="5"/>
        <v>0.67017666666666675</v>
      </c>
    </row>
    <row r="115" spans="1:20" x14ac:dyDescent="0.25">
      <c r="A115" t="s">
        <v>173</v>
      </c>
      <c r="B115" t="s">
        <v>161</v>
      </c>
      <c r="C115">
        <v>44</v>
      </c>
      <c r="D115">
        <v>1.7015400000000001</v>
      </c>
      <c r="E115">
        <v>2.10547</v>
      </c>
      <c r="F115">
        <v>1.903505</v>
      </c>
      <c r="I115" t="s">
        <v>51</v>
      </c>
      <c r="J115" t="s">
        <v>65</v>
      </c>
      <c r="K115" t="s">
        <v>52</v>
      </c>
      <c r="L115" t="s">
        <v>91</v>
      </c>
      <c r="M115">
        <v>112</v>
      </c>
      <c r="N115">
        <v>0.44336999999999999</v>
      </c>
      <c r="O115">
        <v>0.60118499999999997</v>
      </c>
      <c r="P115">
        <v>0.65498299999999998</v>
      </c>
      <c r="Q115">
        <v>0.59173799999999999</v>
      </c>
      <c r="R115">
        <f t="shared" si="3"/>
        <v>0.52227749999999995</v>
      </c>
      <c r="S115">
        <f t="shared" si="4"/>
        <v>0.62336049999999998</v>
      </c>
      <c r="T115">
        <f t="shared" si="5"/>
        <v>0.56651266666666666</v>
      </c>
    </row>
    <row r="116" spans="1:20" x14ac:dyDescent="0.25">
      <c r="A116" t="s">
        <v>174</v>
      </c>
      <c r="B116" t="s">
        <v>170</v>
      </c>
      <c r="C116">
        <v>44</v>
      </c>
      <c r="D116">
        <v>2.12588</v>
      </c>
      <c r="E116">
        <v>2.2478699999999998</v>
      </c>
      <c r="F116">
        <v>2.1868749999999997</v>
      </c>
      <c r="I116" t="s">
        <v>54</v>
      </c>
      <c r="J116" t="s">
        <v>8</v>
      </c>
      <c r="K116" t="s">
        <v>55</v>
      </c>
      <c r="L116" t="s">
        <v>18</v>
      </c>
      <c r="M116">
        <v>112</v>
      </c>
      <c r="N116">
        <v>0.73243000000000003</v>
      </c>
      <c r="O116">
        <v>0.68302799999999997</v>
      </c>
      <c r="P116">
        <v>0.61420799999999998</v>
      </c>
      <c r="Q116">
        <v>0.71501400000000004</v>
      </c>
      <c r="R116">
        <f t="shared" si="3"/>
        <v>0.70772900000000005</v>
      </c>
      <c r="S116">
        <f t="shared" si="4"/>
        <v>0.66461100000000006</v>
      </c>
      <c r="T116">
        <f t="shared" si="5"/>
        <v>0.6765553333333334</v>
      </c>
    </row>
    <row r="117" spans="1:20" x14ac:dyDescent="0.25">
      <c r="A117" t="s">
        <v>175</v>
      </c>
      <c r="B117" t="s">
        <v>177</v>
      </c>
      <c r="C117">
        <v>44</v>
      </c>
      <c r="D117">
        <v>2.5944699999999998</v>
      </c>
      <c r="E117">
        <v>3.0145499999999998</v>
      </c>
      <c r="F117">
        <v>2.8045099999999996</v>
      </c>
      <c r="I117" t="s">
        <v>67</v>
      </c>
      <c r="J117" t="s">
        <v>81</v>
      </c>
      <c r="K117" t="s">
        <v>68</v>
      </c>
      <c r="L117" t="s">
        <v>2</v>
      </c>
      <c r="M117">
        <v>112</v>
      </c>
      <c r="N117">
        <v>0.62671399999999999</v>
      </c>
      <c r="O117">
        <v>0.74210600000000004</v>
      </c>
      <c r="P117">
        <v>0.55582299999999996</v>
      </c>
      <c r="Q117">
        <v>0.82616999999999996</v>
      </c>
      <c r="R117">
        <f t="shared" si="3"/>
        <v>0.68440999999999996</v>
      </c>
      <c r="S117">
        <f t="shared" si="4"/>
        <v>0.69099650000000001</v>
      </c>
      <c r="T117">
        <f t="shared" si="5"/>
        <v>0.64154766666666663</v>
      </c>
    </row>
    <row r="118" spans="1:20" x14ac:dyDescent="0.25">
      <c r="A118" t="s">
        <v>176</v>
      </c>
      <c r="B118" t="s">
        <v>158</v>
      </c>
      <c r="C118">
        <v>44</v>
      </c>
      <c r="D118">
        <v>3.9984999999999999</v>
      </c>
      <c r="E118">
        <v>4.2774900000000002</v>
      </c>
      <c r="F118">
        <v>4.1379950000000001</v>
      </c>
      <c r="I118" t="s">
        <v>70</v>
      </c>
      <c r="J118" t="s">
        <v>12</v>
      </c>
      <c r="K118" t="s">
        <v>69</v>
      </c>
      <c r="L118" t="s">
        <v>5</v>
      </c>
      <c r="M118">
        <v>112</v>
      </c>
      <c r="N118">
        <v>0.69836100000000001</v>
      </c>
      <c r="O118">
        <v>0.897509</v>
      </c>
      <c r="P118">
        <v>0.85016999999999998</v>
      </c>
      <c r="Q118">
        <v>0.88228099999999998</v>
      </c>
      <c r="R118">
        <f t="shared" si="3"/>
        <v>0.79793500000000006</v>
      </c>
      <c r="S118">
        <f t="shared" si="4"/>
        <v>0.86622549999999998</v>
      </c>
      <c r="T118">
        <f t="shared" si="5"/>
        <v>0.81534666666666666</v>
      </c>
    </row>
    <row r="119" spans="1:20" x14ac:dyDescent="0.25">
      <c r="A119" t="s">
        <v>121</v>
      </c>
      <c r="B119" t="s">
        <v>130</v>
      </c>
      <c r="C119">
        <v>44</v>
      </c>
      <c r="D119">
        <v>2.0869200000000001</v>
      </c>
      <c r="E119">
        <v>1.93652</v>
      </c>
      <c r="F119">
        <v>2.01172</v>
      </c>
      <c r="I119" t="s">
        <v>71</v>
      </c>
      <c r="J119" t="s">
        <v>14</v>
      </c>
      <c r="K119" t="s">
        <v>72</v>
      </c>
      <c r="L119" t="s">
        <v>23</v>
      </c>
      <c r="M119">
        <v>112</v>
      </c>
      <c r="N119">
        <v>0.801952</v>
      </c>
      <c r="O119">
        <v>0.86806000000000005</v>
      </c>
      <c r="P119">
        <v>0.83698300000000003</v>
      </c>
      <c r="Q119">
        <v>0.78550399999999998</v>
      </c>
      <c r="R119">
        <f t="shared" si="3"/>
        <v>0.83500600000000003</v>
      </c>
      <c r="S119">
        <f t="shared" si="4"/>
        <v>0.81124350000000001</v>
      </c>
      <c r="T119">
        <f t="shared" si="5"/>
        <v>0.83566499999999999</v>
      </c>
    </row>
    <row r="120" spans="1:20" x14ac:dyDescent="0.25">
      <c r="A120" t="s">
        <v>123</v>
      </c>
      <c r="B120" t="s">
        <v>122</v>
      </c>
      <c r="C120">
        <v>44</v>
      </c>
      <c r="D120">
        <v>2.5395300000000001</v>
      </c>
      <c r="E120">
        <v>2.7992699999999999</v>
      </c>
      <c r="F120">
        <v>2.6694</v>
      </c>
      <c r="I120" t="s">
        <v>75</v>
      </c>
      <c r="J120" t="s">
        <v>39</v>
      </c>
      <c r="K120" t="s">
        <v>173</v>
      </c>
      <c r="L120" t="s">
        <v>161</v>
      </c>
      <c r="M120">
        <v>112</v>
      </c>
      <c r="N120">
        <v>0.81776700000000002</v>
      </c>
      <c r="O120">
        <v>0.76928600000000003</v>
      </c>
      <c r="P120">
        <v>2.06134</v>
      </c>
      <c r="Q120">
        <v>2.3470399999999998</v>
      </c>
      <c r="R120">
        <f t="shared" si="3"/>
        <v>0.79352650000000002</v>
      </c>
      <c r="S120">
        <f t="shared" si="4"/>
        <v>2.2041899999999996</v>
      </c>
      <c r="T120">
        <f t="shared" si="5"/>
        <v>1.2161310000000001</v>
      </c>
    </row>
    <row r="121" spans="1:20" x14ac:dyDescent="0.25">
      <c r="A121" t="s">
        <v>124</v>
      </c>
      <c r="B121" t="s">
        <v>139</v>
      </c>
      <c r="C121">
        <v>44</v>
      </c>
      <c r="D121">
        <v>2.3668999999999998</v>
      </c>
      <c r="E121">
        <v>2.20871</v>
      </c>
      <c r="F121">
        <v>2.2878049999999996</v>
      </c>
      <c r="I121" t="s">
        <v>174</v>
      </c>
      <c r="J121" t="s">
        <v>170</v>
      </c>
      <c r="K121" t="s">
        <v>60</v>
      </c>
      <c r="L121" t="s">
        <v>17</v>
      </c>
      <c r="M121">
        <v>112</v>
      </c>
      <c r="N121">
        <v>2.3001100000000001</v>
      </c>
      <c r="O121">
        <v>2.3290500000000001</v>
      </c>
      <c r="P121">
        <v>1.2368300000000001</v>
      </c>
      <c r="Q121">
        <v>1.14819</v>
      </c>
      <c r="R121">
        <f t="shared" si="3"/>
        <v>2.3145800000000003</v>
      </c>
      <c r="S121">
        <f t="shared" si="4"/>
        <v>1.19251</v>
      </c>
      <c r="T121">
        <f t="shared" si="5"/>
        <v>1.9553300000000002</v>
      </c>
    </row>
    <row r="122" spans="1:20" x14ac:dyDescent="0.25">
      <c r="A122" t="s">
        <v>126</v>
      </c>
      <c r="B122" t="s">
        <v>129</v>
      </c>
      <c r="C122">
        <v>44</v>
      </c>
      <c r="D122">
        <v>3.0175399999999999</v>
      </c>
      <c r="E122">
        <v>2.9910999999999999</v>
      </c>
      <c r="F122">
        <v>3.0043199999999999</v>
      </c>
      <c r="I122" t="s">
        <v>61</v>
      </c>
      <c r="J122" t="s">
        <v>25</v>
      </c>
      <c r="K122" t="s">
        <v>184</v>
      </c>
      <c r="L122" t="s">
        <v>182</v>
      </c>
      <c r="M122">
        <v>112</v>
      </c>
      <c r="N122">
        <v>0.160331</v>
      </c>
      <c r="O122">
        <v>0.12721499999999999</v>
      </c>
      <c r="P122">
        <v>1.65845</v>
      </c>
      <c r="Q122">
        <v>1.3274699999999999</v>
      </c>
      <c r="R122">
        <f t="shared" si="3"/>
        <v>0.14377299999999998</v>
      </c>
      <c r="S122">
        <f t="shared" si="4"/>
        <v>1.4929600000000001</v>
      </c>
      <c r="T122">
        <f t="shared" si="5"/>
        <v>0.64866533333333332</v>
      </c>
    </row>
    <row r="123" spans="1:20" x14ac:dyDescent="0.25">
      <c r="A123" t="s">
        <v>157</v>
      </c>
      <c r="B123" t="s">
        <v>180</v>
      </c>
      <c r="C123">
        <v>44</v>
      </c>
      <c r="D123">
        <v>1.3911899999999999</v>
      </c>
      <c r="E123">
        <v>1.64727</v>
      </c>
      <c r="F123">
        <v>1.5192299999999999</v>
      </c>
      <c r="I123" t="s">
        <v>46</v>
      </c>
      <c r="J123" t="s">
        <v>22</v>
      </c>
      <c r="K123" t="s">
        <v>48</v>
      </c>
      <c r="L123" t="s">
        <v>36</v>
      </c>
      <c r="M123">
        <v>112</v>
      </c>
      <c r="N123">
        <v>0.66242500000000004</v>
      </c>
      <c r="O123">
        <v>0.71420799999999995</v>
      </c>
      <c r="P123">
        <v>0.68174000000000001</v>
      </c>
      <c r="Q123">
        <v>0.60015499999999999</v>
      </c>
      <c r="R123">
        <f t="shared" si="3"/>
        <v>0.6883165</v>
      </c>
      <c r="S123">
        <f t="shared" si="4"/>
        <v>0.6409475</v>
      </c>
      <c r="T123">
        <f t="shared" si="5"/>
        <v>0.68612433333333334</v>
      </c>
    </row>
    <row r="124" spans="1:20" x14ac:dyDescent="0.25">
      <c r="A124" t="s">
        <v>159</v>
      </c>
      <c r="B124" t="s">
        <v>169</v>
      </c>
      <c r="C124">
        <v>44</v>
      </c>
      <c r="D124">
        <v>1.62765</v>
      </c>
      <c r="E124">
        <v>1.42981</v>
      </c>
      <c r="F124">
        <v>1.5287299999999999</v>
      </c>
      <c r="I124" t="s">
        <v>57</v>
      </c>
      <c r="J124" t="s">
        <v>62</v>
      </c>
      <c r="K124" t="s">
        <v>58</v>
      </c>
      <c r="L124" t="s">
        <v>90</v>
      </c>
      <c r="M124">
        <v>112</v>
      </c>
      <c r="N124">
        <v>0.74208300000000005</v>
      </c>
      <c r="O124">
        <v>0.72963800000000001</v>
      </c>
      <c r="P124">
        <v>0.76469900000000002</v>
      </c>
      <c r="Q124">
        <v>0.81586499999999995</v>
      </c>
      <c r="R124">
        <f t="shared" si="3"/>
        <v>0.73586050000000003</v>
      </c>
      <c r="S124">
        <f t="shared" si="4"/>
        <v>0.79028199999999993</v>
      </c>
      <c r="T124">
        <f t="shared" si="5"/>
        <v>0.74547333333333332</v>
      </c>
    </row>
    <row r="125" spans="1:20" x14ac:dyDescent="0.25">
      <c r="A125" t="s">
        <v>160</v>
      </c>
      <c r="B125" t="s">
        <v>172</v>
      </c>
      <c r="C125">
        <v>44</v>
      </c>
      <c r="D125">
        <v>1.65818</v>
      </c>
      <c r="E125">
        <v>1.38124</v>
      </c>
      <c r="F125">
        <v>1.5197099999999999</v>
      </c>
      <c r="I125" t="s">
        <v>59</v>
      </c>
      <c r="J125" t="s">
        <v>7</v>
      </c>
      <c r="K125" t="s">
        <v>74</v>
      </c>
      <c r="L125" t="s">
        <v>49</v>
      </c>
      <c r="M125">
        <v>112</v>
      </c>
      <c r="N125">
        <v>0.404501</v>
      </c>
      <c r="O125">
        <v>0.33850400000000003</v>
      </c>
      <c r="P125">
        <v>0.75791799999999998</v>
      </c>
      <c r="Q125">
        <v>0.76939500000000005</v>
      </c>
      <c r="R125">
        <f t="shared" si="3"/>
        <v>0.37150250000000001</v>
      </c>
      <c r="S125">
        <f t="shared" si="4"/>
        <v>0.76365649999999996</v>
      </c>
      <c r="T125">
        <f t="shared" si="5"/>
        <v>0.50030766666666671</v>
      </c>
    </row>
    <row r="126" spans="1:20" x14ac:dyDescent="0.25">
      <c r="A126" t="s">
        <v>162</v>
      </c>
      <c r="B126" t="s">
        <v>179</v>
      </c>
      <c r="C126">
        <v>44</v>
      </c>
      <c r="D126">
        <v>1.6937500000000001</v>
      </c>
      <c r="E126">
        <v>1.7174100000000001</v>
      </c>
      <c r="F126">
        <v>1.7055800000000001</v>
      </c>
      <c r="I126" t="s">
        <v>77</v>
      </c>
      <c r="J126" t="s">
        <v>76</v>
      </c>
      <c r="K126" t="s">
        <v>78</v>
      </c>
      <c r="L126" t="s">
        <v>94</v>
      </c>
      <c r="M126">
        <v>112</v>
      </c>
      <c r="N126">
        <v>0.46827800000000003</v>
      </c>
      <c r="O126">
        <v>0.47329199999999999</v>
      </c>
      <c r="P126">
        <v>0.85828099999999996</v>
      </c>
      <c r="Q126">
        <v>0.95931599999999995</v>
      </c>
      <c r="R126">
        <f t="shared" si="3"/>
        <v>0.47078500000000001</v>
      </c>
      <c r="S126">
        <f t="shared" si="4"/>
        <v>0.90879849999999995</v>
      </c>
      <c r="T126">
        <f t="shared" si="5"/>
        <v>0.59995033333333325</v>
      </c>
    </row>
    <row r="127" spans="1:20" x14ac:dyDescent="0.25">
      <c r="A127" t="s">
        <v>163</v>
      </c>
      <c r="B127" t="s">
        <v>167</v>
      </c>
      <c r="C127">
        <v>44</v>
      </c>
      <c r="D127">
        <v>1.45479</v>
      </c>
      <c r="E127">
        <v>1.4754799999999999</v>
      </c>
      <c r="F127">
        <v>1.4651350000000001</v>
      </c>
      <c r="I127" t="s">
        <v>79</v>
      </c>
      <c r="J127" t="s">
        <v>11</v>
      </c>
      <c r="K127" t="s">
        <v>80</v>
      </c>
      <c r="L127" t="s">
        <v>20</v>
      </c>
      <c r="M127">
        <v>112</v>
      </c>
      <c r="N127">
        <v>0.86510900000000002</v>
      </c>
      <c r="O127">
        <v>0.88341000000000003</v>
      </c>
      <c r="P127">
        <v>0.65509399999999995</v>
      </c>
      <c r="Q127">
        <v>0.87292599999999998</v>
      </c>
      <c r="R127">
        <f t="shared" si="3"/>
        <v>0.87425949999999997</v>
      </c>
      <c r="S127">
        <f t="shared" si="4"/>
        <v>0.76400999999999997</v>
      </c>
      <c r="T127">
        <f t="shared" si="5"/>
        <v>0.8012043333333333</v>
      </c>
    </row>
    <row r="128" spans="1:20" x14ac:dyDescent="0.25">
      <c r="A128" t="s">
        <v>165</v>
      </c>
      <c r="B128" t="s">
        <v>171</v>
      </c>
      <c r="C128">
        <v>44</v>
      </c>
      <c r="D128">
        <v>1.7457400000000001</v>
      </c>
      <c r="E128">
        <v>1.87761</v>
      </c>
      <c r="F128">
        <v>1.8116750000000001</v>
      </c>
      <c r="I128" t="s">
        <v>82</v>
      </c>
      <c r="J128" t="s">
        <v>32</v>
      </c>
      <c r="K128" t="s">
        <v>84</v>
      </c>
      <c r="L128" t="s">
        <v>42</v>
      </c>
      <c r="M128">
        <v>112</v>
      </c>
      <c r="N128">
        <v>0.51729400000000003</v>
      </c>
      <c r="O128">
        <v>0.48968099999999998</v>
      </c>
      <c r="P128">
        <v>0.81088899999999997</v>
      </c>
      <c r="Q128">
        <v>0.82339099999999998</v>
      </c>
      <c r="R128">
        <f t="shared" si="3"/>
        <v>0.50348749999999998</v>
      </c>
      <c r="S128">
        <f t="shared" si="4"/>
        <v>0.81713999999999998</v>
      </c>
      <c r="T128">
        <f t="shared" si="5"/>
        <v>0.60595466666666664</v>
      </c>
    </row>
    <row r="129" spans="1:20" x14ac:dyDescent="0.25">
      <c r="A129" t="s">
        <v>166</v>
      </c>
      <c r="B129" t="s">
        <v>178</v>
      </c>
      <c r="C129">
        <v>44</v>
      </c>
      <c r="D129">
        <v>1.45425</v>
      </c>
      <c r="E129">
        <v>1.45461</v>
      </c>
      <c r="F129">
        <v>1.4544299999999999</v>
      </c>
      <c r="I129" t="s">
        <v>85</v>
      </c>
      <c r="J129" t="s">
        <v>66</v>
      </c>
      <c r="K129" t="s">
        <v>87</v>
      </c>
      <c r="L129" t="s">
        <v>92</v>
      </c>
      <c r="M129">
        <v>112</v>
      </c>
      <c r="N129">
        <v>0.78725100000000003</v>
      </c>
      <c r="O129">
        <v>0.82458600000000004</v>
      </c>
      <c r="P129">
        <v>0.995977</v>
      </c>
      <c r="Q129">
        <v>0.87151999999999996</v>
      </c>
      <c r="R129">
        <f t="shared" si="3"/>
        <v>0.80591849999999998</v>
      </c>
      <c r="S129">
        <f t="shared" si="4"/>
        <v>0.93374849999999998</v>
      </c>
      <c r="T129">
        <f t="shared" si="5"/>
        <v>0.86927133333333328</v>
      </c>
    </row>
    <row r="130" spans="1:20" x14ac:dyDescent="0.25">
      <c r="A130" t="s">
        <v>168</v>
      </c>
      <c r="B130" t="s">
        <v>164</v>
      </c>
      <c r="C130">
        <v>44</v>
      </c>
      <c r="D130">
        <v>1.64974</v>
      </c>
      <c r="E130">
        <v>2.0575199999999998</v>
      </c>
      <c r="F130">
        <v>1.8536299999999999</v>
      </c>
      <c r="I130" t="s">
        <v>88</v>
      </c>
      <c r="J130" t="s">
        <v>9</v>
      </c>
      <c r="K130" t="s">
        <v>95</v>
      </c>
      <c r="L130" t="s">
        <v>56</v>
      </c>
      <c r="M130">
        <v>112</v>
      </c>
      <c r="N130">
        <v>0.91098100000000004</v>
      </c>
      <c r="O130">
        <v>0.87322900000000003</v>
      </c>
      <c r="P130">
        <v>0.79487099999999999</v>
      </c>
      <c r="Q130">
        <v>0.72286799999999996</v>
      </c>
      <c r="R130">
        <f t="shared" si="3"/>
        <v>0.89210500000000004</v>
      </c>
      <c r="S130">
        <f t="shared" si="4"/>
        <v>0.75886949999999997</v>
      </c>
      <c r="T130">
        <f t="shared" si="5"/>
        <v>0.85969366666666669</v>
      </c>
    </row>
    <row r="131" spans="1:20" x14ac:dyDescent="0.25">
      <c r="A131" t="s">
        <v>137</v>
      </c>
      <c r="B131" t="s">
        <v>128</v>
      </c>
      <c r="C131">
        <v>44</v>
      </c>
      <c r="D131">
        <v>1.08371</v>
      </c>
      <c r="E131">
        <v>1.0037</v>
      </c>
      <c r="F131">
        <v>1.0437050000000001</v>
      </c>
      <c r="I131" t="s">
        <v>96</v>
      </c>
      <c r="J131" t="s">
        <v>83</v>
      </c>
      <c r="K131" t="s">
        <v>97</v>
      </c>
      <c r="L131" t="s">
        <v>3</v>
      </c>
      <c r="M131">
        <v>112</v>
      </c>
      <c r="N131">
        <v>0.88669200000000004</v>
      </c>
      <c r="O131">
        <v>0.906304</v>
      </c>
      <c r="P131">
        <v>0.92611100000000002</v>
      </c>
      <c r="Q131">
        <v>0.83795299999999995</v>
      </c>
      <c r="R131">
        <f t="shared" ref="R131:R194" si="6">AVERAGE(N131:O131)</f>
        <v>0.89649800000000002</v>
      </c>
      <c r="S131">
        <f t="shared" ref="S131:S194" si="7">AVERAGE(P131:Q131)</f>
        <v>0.88203199999999993</v>
      </c>
      <c r="T131">
        <f t="shared" ref="T131:T194" si="8">AVERAGE(N131:P131)</f>
        <v>0.90636900000000009</v>
      </c>
    </row>
    <row r="132" spans="1:20" x14ac:dyDescent="0.25">
      <c r="A132" t="s">
        <v>138</v>
      </c>
      <c r="B132" t="s">
        <v>147</v>
      </c>
      <c r="C132">
        <v>44</v>
      </c>
      <c r="D132">
        <v>3.5531799999999998</v>
      </c>
      <c r="E132">
        <v>3.4386399999999999</v>
      </c>
      <c r="F132">
        <v>3.4959099999999999</v>
      </c>
      <c r="I132" t="s">
        <v>63</v>
      </c>
      <c r="J132" t="s">
        <v>16</v>
      </c>
      <c r="K132" t="s">
        <v>64</v>
      </c>
      <c r="L132" t="s">
        <v>24</v>
      </c>
      <c r="M132">
        <v>112</v>
      </c>
      <c r="N132">
        <v>2.3241999999999998</v>
      </c>
      <c r="O132">
        <v>2.0981399999999999</v>
      </c>
      <c r="P132">
        <v>0.51344699999999999</v>
      </c>
      <c r="Q132">
        <v>0.37290699999999999</v>
      </c>
      <c r="R132">
        <f t="shared" si="6"/>
        <v>2.2111700000000001</v>
      </c>
      <c r="S132">
        <f t="shared" si="7"/>
        <v>0.44317699999999999</v>
      </c>
      <c r="T132">
        <f t="shared" si="8"/>
        <v>1.6452623333333334</v>
      </c>
    </row>
    <row r="133" spans="1:20" x14ac:dyDescent="0.25">
      <c r="A133" t="s">
        <v>117</v>
      </c>
      <c r="B133" t="s">
        <v>144</v>
      </c>
      <c r="C133">
        <v>44</v>
      </c>
      <c r="D133">
        <v>2.79223</v>
      </c>
      <c r="E133">
        <v>2.9833799999999999</v>
      </c>
      <c r="F133">
        <v>2.8878050000000002</v>
      </c>
      <c r="I133" t="s">
        <v>185</v>
      </c>
      <c r="J133" t="s">
        <v>181</v>
      </c>
      <c r="K133" t="s">
        <v>186</v>
      </c>
      <c r="L133" t="s">
        <v>183</v>
      </c>
      <c r="M133">
        <v>112</v>
      </c>
      <c r="N133">
        <v>1.51146</v>
      </c>
      <c r="O133">
        <v>1.3878200000000001</v>
      </c>
      <c r="P133">
        <v>1.8512599999999999</v>
      </c>
      <c r="Q133">
        <v>1.6942900000000001</v>
      </c>
      <c r="R133">
        <f t="shared" si="6"/>
        <v>1.44964</v>
      </c>
      <c r="S133">
        <f t="shared" si="7"/>
        <v>1.772775</v>
      </c>
      <c r="T133">
        <f t="shared" si="8"/>
        <v>1.5835133333333333</v>
      </c>
    </row>
    <row r="134" spans="1:20" x14ac:dyDescent="0.25">
      <c r="A134" t="s">
        <v>118</v>
      </c>
      <c r="B134" t="s">
        <v>131</v>
      </c>
      <c r="C134">
        <v>44</v>
      </c>
      <c r="D134">
        <v>2.38062</v>
      </c>
      <c r="E134">
        <v>2.20166</v>
      </c>
      <c r="F134">
        <v>2.29114</v>
      </c>
      <c r="I134" t="s">
        <v>157</v>
      </c>
      <c r="J134" t="s">
        <v>180</v>
      </c>
      <c r="K134" t="s">
        <v>159</v>
      </c>
      <c r="L134" t="s">
        <v>169</v>
      </c>
      <c r="M134">
        <v>112</v>
      </c>
      <c r="N134">
        <v>1.67367</v>
      </c>
      <c r="O134">
        <v>1.96269</v>
      </c>
      <c r="P134">
        <v>1.7437499999999999</v>
      </c>
      <c r="Q134">
        <v>1.8311900000000001</v>
      </c>
      <c r="R134">
        <f t="shared" si="6"/>
        <v>1.8181799999999999</v>
      </c>
      <c r="S134">
        <f t="shared" si="7"/>
        <v>1.7874699999999999</v>
      </c>
      <c r="T134">
        <f t="shared" si="8"/>
        <v>1.7933700000000001</v>
      </c>
    </row>
    <row r="135" spans="1:20" x14ac:dyDescent="0.25">
      <c r="A135" t="s">
        <v>119</v>
      </c>
      <c r="B135" t="s">
        <v>125</v>
      </c>
      <c r="C135">
        <v>44</v>
      </c>
      <c r="D135">
        <v>2.2760500000000001</v>
      </c>
      <c r="E135">
        <v>2.9293300000000002</v>
      </c>
      <c r="F135">
        <v>2.6026899999999999</v>
      </c>
      <c r="I135" t="s">
        <v>163</v>
      </c>
      <c r="J135" t="s">
        <v>167</v>
      </c>
      <c r="K135" t="s">
        <v>26</v>
      </c>
      <c r="L135" t="s">
        <v>86</v>
      </c>
      <c r="M135">
        <v>112</v>
      </c>
      <c r="N135">
        <v>1.58033</v>
      </c>
      <c r="O135">
        <v>1.91666</v>
      </c>
      <c r="P135">
        <v>0.99543800000000005</v>
      </c>
      <c r="Q135">
        <v>1.13479</v>
      </c>
      <c r="R135">
        <f t="shared" si="6"/>
        <v>1.7484950000000001</v>
      </c>
      <c r="S135">
        <f t="shared" si="7"/>
        <v>1.0651139999999999</v>
      </c>
      <c r="T135">
        <f t="shared" si="8"/>
        <v>1.497476</v>
      </c>
    </row>
    <row r="136" spans="1:20" x14ac:dyDescent="0.25">
      <c r="A136" t="s">
        <v>120</v>
      </c>
      <c r="B136" t="s">
        <v>142</v>
      </c>
      <c r="C136">
        <v>44</v>
      </c>
      <c r="D136">
        <v>3.8094700000000001</v>
      </c>
      <c r="E136">
        <v>3.94428</v>
      </c>
      <c r="F136">
        <v>3.8768750000000001</v>
      </c>
      <c r="I136" t="s">
        <v>27</v>
      </c>
      <c r="J136" t="s">
        <v>4</v>
      </c>
      <c r="K136" t="s">
        <v>28</v>
      </c>
      <c r="L136" t="s">
        <v>13</v>
      </c>
      <c r="M136">
        <v>112</v>
      </c>
      <c r="N136">
        <v>0.46198099999999998</v>
      </c>
      <c r="O136">
        <v>0.51561999999999997</v>
      </c>
      <c r="P136">
        <v>0.65392899999999998</v>
      </c>
      <c r="Q136">
        <v>0.79844499999999996</v>
      </c>
      <c r="R136">
        <f t="shared" si="6"/>
        <v>0.48880049999999997</v>
      </c>
      <c r="S136">
        <f t="shared" si="7"/>
        <v>0.72618699999999992</v>
      </c>
      <c r="T136">
        <f t="shared" si="8"/>
        <v>0.54384333333333335</v>
      </c>
    </row>
    <row r="137" spans="1:20" x14ac:dyDescent="0.25">
      <c r="A137" t="s">
        <v>173</v>
      </c>
      <c r="B137" t="s">
        <v>161</v>
      </c>
      <c r="C137">
        <v>44</v>
      </c>
      <c r="D137">
        <v>1.7609600000000001</v>
      </c>
      <c r="E137">
        <v>1.6914</v>
      </c>
      <c r="F137">
        <v>1.72618</v>
      </c>
      <c r="I137" t="s">
        <v>29</v>
      </c>
      <c r="J137" t="s">
        <v>21</v>
      </c>
      <c r="K137" t="s">
        <v>31</v>
      </c>
      <c r="L137" t="s">
        <v>34</v>
      </c>
      <c r="M137">
        <v>112</v>
      </c>
      <c r="N137">
        <v>0.74737600000000004</v>
      </c>
      <c r="O137">
        <v>0.77789399999999997</v>
      </c>
      <c r="P137">
        <v>0.73681099999999999</v>
      </c>
      <c r="Q137">
        <v>0.78413999999999995</v>
      </c>
      <c r="R137">
        <f t="shared" si="6"/>
        <v>0.76263499999999995</v>
      </c>
      <c r="S137">
        <f t="shared" si="7"/>
        <v>0.76047549999999997</v>
      </c>
      <c r="T137">
        <f t="shared" si="8"/>
        <v>0.75402699999999989</v>
      </c>
    </row>
    <row r="138" spans="1:20" x14ac:dyDescent="0.25">
      <c r="A138" t="s">
        <v>174</v>
      </c>
      <c r="B138" t="s">
        <v>170</v>
      </c>
      <c r="C138">
        <v>44</v>
      </c>
      <c r="D138">
        <v>2.16594</v>
      </c>
      <c r="E138">
        <v>2.1027999999999998</v>
      </c>
      <c r="F138">
        <v>2.1343699999999997</v>
      </c>
      <c r="I138" t="s">
        <v>33</v>
      </c>
      <c r="J138" t="s">
        <v>53</v>
      </c>
      <c r="K138" t="s">
        <v>35</v>
      </c>
      <c r="L138" t="s">
        <v>89</v>
      </c>
      <c r="M138">
        <v>112</v>
      </c>
      <c r="N138">
        <v>1.0686500000000001</v>
      </c>
      <c r="O138">
        <v>0.98372899999999996</v>
      </c>
      <c r="P138">
        <v>0.431531</v>
      </c>
      <c r="Q138">
        <v>0.480485</v>
      </c>
      <c r="R138">
        <f t="shared" si="6"/>
        <v>1.0261895000000001</v>
      </c>
      <c r="S138">
        <f t="shared" si="7"/>
        <v>0.45600799999999997</v>
      </c>
      <c r="T138">
        <f t="shared" si="8"/>
        <v>0.82797000000000009</v>
      </c>
    </row>
    <row r="139" spans="1:20" x14ac:dyDescent="0.25">
      <c r="A139" t="s">
        <v>175</v>
      </c>
      <c r="B139" t="s">
        <v>177</v>
      </c>
      <c r="C139">
        <v>44</v>
      </c>
      <c r="D139">
        <v>2.8005599999999999</v>
      </c>
      <c r="E139">
        <v>2.56488</v>
      </c>
      <c r="F139">
        <v>2.6827199999999998</v>
      </c>
      <c r="I139" t="s">
        <v>37</v>
      </c>
      <c r="J139" t="s">
        <v>6</v>
      </c>
      <c r="K139" t="s">
        <v>38</v>
      </c>
      <c r="L139" t="s">
        <v>15</v>
      </c>
      <c r="M139">
        <v>112</v>
      </c>
      <c r="N139">
        <v>0.51632400000000001</v>
      </c>
      <c r="O139">
        <v>0.62508399999999997</v>
      </c>
      <c r="P139">
        <v>0.41520499999999999</v>
      </c>
      <c r="Q139">
        <v>0.49654399999999999</v>
      </c>
      <c r="R139">
        <f t="shared" si="6"/>
        <v>0.57070399999999999</v>
      </c>
      <c r="S139">
        <f t="shared" si="7"/>
        <v>0.45587449999999996</v>
      </c>
      <c r="T139">
        <f t="shared" si="8"/>
        <v>0.51887099999999997</v>
      </c>
    </row>
    <row r="140" spans="1:20" x14ac:dyDescent="0.25">
      <c r="A140" t="s">
        <v>176</v>
      </c>
      <c r="B140" t="s">
        <v>158</v>
      </c>
      <c r="C140">
        <v>44</v>
      </c>
      <c r="D140">
        <v>4.1600200000000003</v>
      </c>
      <c r="E140">
        <v>4.6944800000000004</v>
      </c>
      <c r="F140">
        <v>4.4272500000000008</v>
      </c>
      <c r="I140" t="s">
        <v>41</v>
      </c>
      <c r="J140" t="s">
        <v>73</v>
      </c>
      <c r="K140" t="s">
        <v>43</v>
      </c>
      <c r="L140" t="s">
        <v>93</v>
      </c>
      <c r="M140">
        <v>112</v>
      </c>
      <c r="N140">
        <v>0.54073199999999999</v>
      </c>
      <c r="O140">
        <v>0.565716</v>
      </c>
      <c r="P140">
        <v>0.56541600000000003</v>
      </c>
      <c r="Q140">
        <v>0.51527000000000001</v>
      </c>
      <c r="R140">
        <f t="shared" si="6"/>
        <v>0.55322399999999994</v>
      </c>
      <c r="S140">
        <f t="shared" si="7"/>
        <v>0.54034300000000002</v>
      </c>
      <c r="T140">
        <f t="shared" si="8"/>
        <v>0.55728799999999989</v>
      </c>
    </row>
    <row r="141" spans="1:20" x14ac:dyDescent="0.25">
      <c r="A141" t="s">
        <v>157</v>
      </c>
      <c r="B141" t="s">
        <v>180</v>
      </c>
      <c r="C141">
        <v>64</v>
      </c>
      <c r="D141">
        <v>2.13795</v>
      </c>
      <c r="E141">
        <v>0.36238700000000001</v>
      </c>
      <c r="F141">
        <v>1.2501685</v>
      </c>
      <c r="I141" t="s">
        <v>44</v>
      </c>
      <c r="J141" t="s">
        <v>10</v>
      </c>
      <c r="K141" t="s">
        <v>45</v>
      </c>
      <c r="L141" t="s">
        <v>19</v>
      </c>
      <c r="M141">
        <v>112</v>
      </c>
      <c r="N141">
        <v>0.54550699999999996</v>
      </c>
      <c r="O141">
        <v>0.57907900000000001</v>
      </c>
      <c r="P141">
        <v>0.87880199999999997</v>
      </c>
      <c r="Q141">
        <v>0.93911</v>
      </c>
      <c r="R141">
        <f t="shared" si="6"/>
        <v>0.56229299999999993</v>
      </c>
      <c r="S141">
        <f t="shared" si="7"/>
        <v>0.90895599999999999</v>
      </c>
      <c r="T141">
        <f t="shared" si="8"/>
        <v>0.66779599999999995</v>
      </c>
    </row>
    <row r="142" spans="1:20" x14ac:dyDescent="0.25">
      <c r="A142" t="s">
        <v>196</v>
      </c>
      <c r="B142" t="s">
        <v>204</v>
      </c>
      <c r="C142">
        <v>64</v>
      </c>
      <c r="D142">
        <v>0.46093800000000001</v>
      </c>
      <c r="E142">
        <v>0.770764</v>
      </c>
      <c r="F142">
        <v>0.61585100000000004</v>
      </c>
      <c r="I142" t="s">
        <v>47</v>
      </c>
      <c r="J142" t="s">
        <v>30</v>
      </c>
      <c r="K142" t="s">
        <v>50</v>
      </c>
      <c r="L142" t="s">
        <v>40</v>
      </c>
      <c r="M142">
        <v>112</v>
      </c>
      <c r="N142">
        <v>0.93379000000000001</v>
      </c>
      <c r="O142">
        <v>0.81024300000000005</v>
      </c>
      <c r="P142">
        <v>0.47507100000000002</v>
      </c>
      <c r="Q142">
        <v>0.44604300000000002</v>
      </c>
      <c r="R142">
        <f t="shared" si="6"/>
        <v>0.87201649999999997</v>
      </c>
      <c r="S142">
        <f t="shared" si="7"/>
        <v>0.46055699999999999</v>
      </c>
      <c r="T142">
        <f t="shared" si="8"/>
        <v>0.73970133333333321</v>
      </c>
    </row>
    <row r="143" spans="1:20" x14ac:dyDescent="0.25">
      <c r="A143" t="s">
        <v>197</v>
      </c>
      <c r="B143" t="s">
        <v>214</v>
      </c>
      <c r="C143">
        <v>64</v>
      </c>
      <c r="D143">
        <v>2.6444000000000001</v>
      </c>
      <c r="E143">
        <v>2.4611399999999999</v>
      </c>
      <c r="F143">
        <v>2.5527699999999998</v>
      </c>
      <c r="I143" t="s">
        <v>51</v>
      </c>
      <c r="J143" t="s">
        <v>65</v>
      </c>
      <c r="K143" t="s">
        <v>52</v>
      </c>
      <c r="L143" t="s">
        <v>91</v>
      </c>
      <c r="M143">
        <v>112</v>
      </c>
      <c r="N143">
        <v>0.51862200000000003</v>
      </c>
      <c r="O143">
        <v>0.41684900000000003</v>
      </c>
      <c r="P143">
        <v>0.68088599999999999</v>
      </c>
      <c r="Q143">
        <v>0.60655700000000001</v>
      </c>
      <c r="R143">
        <f t="shared" si="6"/>
        <v>0.46773550000000003</v>
      </c>
      <c r="S143">
        <f t="shared" si="7"/>
        <v>0.64372150000000006</v>
      </c>
      <c r="T143">
        <f t="shared" si="8"/>
        <v>0.53878566666666672</v>
      </c>
    </row>
    <row r="144" spans="1:20" x14ac:dyDescent="0.25">
      <c r="A144" t="s">
        <v>198</v>
      </c>
      <c r="B144" t="s">
        <v>218</v>
      </c>
      <c r="C144">
        <v>64</v>
      </c>
      <c r="D144">
        <v>3.0030399999999999</v>
      </c>
      <c r="E144">
        <v>2.5280900000000002</v>
      </c>
      <c r="F144">
        <v>2.7655650000000001</v>
      </c>
      <c r="I144" t="s">
        <v>54</v>
      </c>
      <c r="J144" t="s">
        <v>8</v>
      </c>
      <c r="K144" t="s">
        <v>55</v>
      </c>
      <c r="L144" t="s">
        <v>18</v>
      </c>
      <c r="M144">
        <v>112</v>
      </c>
      <c r="N144">
        <v>0.77405500000000005</v>
      </c>
      <c r="O144">
        <v>0.62967700000000004</v>
      </c>
      <c r="P144">
        <v>0.89438499999999999</v>
      </c>
      <c r="Q144">
        <v>0.76445799999999997</v>
      </c>
      <c r="R144">
        <f t="shared" si="6"/>
        <v>0.7018660000000001</v>
      </c>
      <c r="S144">
        <f t="shared" si="7"/>
        <v>0.82942150000000003</v>
      </c>
      <c r="T144">
        <f t="shared" si="8"/>
        <v>0.76603900000000014</v>
      </c>
    </row>
    <row r="145" spans="1:20" x14ac:dyDescent="0.25">
      <c r="A145" t="s">
        <v>199</v>
      </c>
      <c r="B145" t="s">
        <v>189</v>
      </c>
      <c r="C145">
        <v>64</v>
      </c>
      <c r="D145">
        <v>1.9704200000000001</v>
      </c>
      <c r="E145">
        <v>2.1842600000000001</v>
      </c>
      <c r="F145">
        <v>2.07734</v>
      </c>
      <c r="I145" t="s">
        <v>67</v>
      </c>
      <c r="J145" t="s">
        <v>81</v>
      </c>
      <c r="K145" t="s">
        <v>68</v>
      </c>
      <c r="L145" t="s">
        <v>2</v>
      </c>
      <c r="M145">
        <v>112</v>
      </c>
      <c r="N145">
        <v>0.83421400000000001</v>
      </c>
      <c r="O145">
        <v>0.91065700000000005</v>
      </c>
      <c r="P145">
        <v>0.80639799999999995</v>
      </c>
      <c r="Q145">
        <v>0.80886599999999997</v>
      </c>
      <c r="R145">
        <f t="shared" si="6"/>
        <v>0.87243550000000003</v>
      </c>
      <c r="S145">
        <f t="shared" si="7"/>
        <v>0.80763199999999991</v>
      </c>
      <c r="T145">
        <f t="shared" si="8"/>
        <v>0.85042300000000004</v>
      </c>
    </row>
    <row r="146" spans="1:20" x14ac:dyDescent="0.25">
      <c r="A146" t="s">
        <v>200</v>
      </c>
      <c r="B146" t="s">
        <v>191</v>
      </c>
      <c r="C146">
        <v>64</v>
      </c>
      <c r="D146">
        <v>2.29582</v>
      </c>
      <c r="E146">
        <v>2.4584000000000001</v>
      </c>
      <c r="F146">
        <v>2.3771100000000001</v>
      </c>
      <c r="I146" t="s">
        <v>70</v>
      </c>
      <c r="J146" t="s">
        <v>12</v>
      </c>
      <c r="K146" t="s">
        <v>69</v>
      </c>
      <c r="L146" t="s">
        <v>5</v>
      </c>
      <c r="M146">
        <v>112</v>
      </c>
      <c r="N146">
        <v>0.80643100000000001</v>
      </c>
      <c r="O146">
        <v>0.95810499999999998</v>
      </c>
      <c r="P146">
        <v>0.72636400000000001</v>
      </c>
      <c r="Q146">
        <v>0.895428</v>
      </c>
      <c r="R146">
        <f t="shared" si="6"/>
        <v>0.88226800000000005</v>
      </c>
      <c r="S146">
        <f t="shared" si="7"/>
        <v>0.81089600000000006</v>
      </c>
      <c r="T146">
        <f t="shared" si="8"/>
        <v>0.83029999999999993</v>
      </c>
    </row>
    <row r="147" spans="1:20" x14ac:dyDescent="0.25">
      <c r="A147" t="s">
        <v>201</v>
      </c>
      <c r="B147" t="s">
        <v>193</v>
      </c>
      <c r="C147">
        <v>64</v>
      </c>
      <c r="D147">
        <v>3.03335</v>
      </c>
      <c r="E147">
        <v>2.7523300000000002</v>
      </c>
      <c r="F147">
        <v>2.8928400000000001</v>
      </c>
      <c r="I147" t="s">
        <v>71</v>
      </c>
      <c r="J147" t="s">
        <v>14</v>
      </c>
      <c r="K147" t="s">
        <v>72</v>
      </c>
      <c r="L147" t="s">
        <v>23</v>
      </c>
      <c r="M147">
        <v>112</v>
      </c>
      <c r="N147">
        <v>0.70506500000000005</v>
      </c>
      <c r="O147">
        <v>0.87179700000000004</v>
      </c>
      <c r="P147">
        <v>0.91982399999999997</v>
      </c>
      <c r="Q147">
        <v>1.0731299999999999</v>
      </c>
      <c r="R147">
        <f t="shared" si="6"/>
        <v>0.7884310000000001</v>
      </c>
      <c r="S147">
        <f t="shared" si="7"/>
        <v>0.99647699999999995</v>
      </c>
      <c r="T147">
        <f t="shared" si="8"/>
        <v>0.83222866666666684</v>
      </c>
    </row>
    <row r="148" spans="1:20" x14ac:dyDescent="0.25">
      <c r="A148" t="s">
        <v>202</v>
      </c>
      <c r="B148" t="s">
        <v>203</v>
      </c>
      <c r="C148">
        <v>64</v>
      </c>
      <c r="D148">
        <v>2.7307199999999998</v>
      </c>
      <c r="E148">
        <v>2.5785200000000001</v>
      </c>
      <c r="F148">
        <v>2.65462</v>
      </c>
      <c r="I148" t="s">
        <v>75</v>
      </c>
      <c r="J148" t="s">
        <v>39</v>
      </c>
      <c r="K148" t="s">
        <v>173</v>
      </c>
      <c r="L148" t="s">
        <v>161</v>
      </c>
      <c r="M148">
        <v>112</v>
      </c>
      <c r="N148">
        <v>0.94757400000000003</v>
      </c>
      <c r="O148">
        <v>0.94801100000000005</v>
      </c>
      <c r="P148">
        <v>1.7440599999999999</v>
      </c>
      <c r="Q148">
        <v>1.5509900000000001</v>
      </c>
      <c r="R148">
        <f t="shared" si="6"/>
        <v>0.94779250000000004</v>
      </c>
      <c r="S148">
        <f t="shared" si="7"/>
        <v>1.6475249999999999</v>
      </c>
      <c r="T148">
        <f t="shared" si="8"/>
        <v>1.2132149999999999</v>
      </c>
    </row>
    <row r="149" spans="1:20" x14ac:dyDescent="0.25">
      <c r="A149" t="s">
        <v>159</v>
      </c>
      <c r="B149" t="s">
        <v>169</v>
      </c>
      <c r="C149">
        <v>64</v>
      </c>
      <c r="D149">
        <v>1.79575</v>
      </c>
      <c r="E149">
        <v>0.529088</v>
      </c>
      <c r="F149">
        <v>1.1624189999999999</v>
      </c>
      <c r="I149" t="s">
        <v>174</v>
      </c>
      <c r="J149" t="s">
        <v>170</v>
      </c>
      <c r="K149" t="s">
        <v>60</v>
      </c>
      <c r="L149" t="s">
        <v>17</v>
      </c>
      <c r="M149">
        <v>112</v>
      </c>
      <c r="N149">
        <v>1.6073299999999999</v>
      </c>
      <c r="O149">
        <v>2.0840800000000002</v>
      </c>
      <c r="P149">
        <v>0.76758899999999997</v>
      </c>
      <c r="Q149">
        <v>0.95957400000000004</v>
      </c>
      <c r="R149">
        <f t="shared" si="6"/>
        <v>1.8457050000000002</v>
      </c>
      <c r="S149">
        <f t="shared" si="7"/>
        <v>0.8635815</v>
      </c>
      <c r="T149">
        <f t="shared" si="8"/>
        <v>1.4863330000000001</v>
      </c>
    </row>
    <row r="150" spans="1:20" x14ac:dyDescent="0.25">
      <c r="A150" t="s">
        <v>160</v>
      </c>
      <c r="B150" t="s">
        <v>172</v>
      </c>
      <c r="C150">
        <v>64</v>
      </c>
      <c r="D150">
        <v>0.50644199999999995</v>
      </c>
      <c r="E150">
        <v>1.4031899999999999</v>
      </c>
      <c r="F150">
        <v>0.95481599999999989</v>
      </c>
      <c r="I150" t="s">
        <v>61</v>
      </c>
      <c r="J150" t="s">
        <v>25</v>
      </c>
      <c r="K150" t="s">
        <v>184</v>
      </c>
      <c r="L150" t="s">
        <v>182</v>
      </c>
      <c r="M150">
        <v>112</v>
      </c>
      <c r="N150">
        <v>0.12931300000000001</v>
      </c>
      <c r="O150">
        <v>0.10704900000000001</v>
      </c>
      <c r="P150">
        <v>1.55158</v>
      </c>
      <c r="Q150">
        <v>1.7572000000000001</v>
      </c>
      <c r="R150">
        <f t="shared" si="6"/>
        <v>0.11818100000000001</v>
      </c>
      <c r="S150">
        <f t="shared" si="7"/>
        <v>1.65439</v>
      </c>
      <c r="T150">
        <f t="shared" si="8"/>
        <v>0.5959806666666666</v>
      </c>
    </row>
    <row r="151" spans="1:20" x14ac:dyDescent="0.25">
      <c r="A151" t="s">
        <v>162</v>
      </c>
      <c r="B151" t="s">
        <v>179</v>
      </c>
      <c r="C151">
        <v>64</v>
      </c>
      <c r="D151">
        <v>0.51307700000000001</v>
      </c>
      <c r="E151">
        <v>1.2300599999999999</v>
      </c>
      <c r="F151">
        <v>0.87156849999999997</v>
      </c>
      <c r="I151" t="s">
        <v>46</v>
      </c>
      <c r="J151" t="s">
        <v>22</v>
      </c>
      <c r="K151" t="s">
        <v>48</v>
      </c>
      <c r="L151" t="s">
        <v>36</v>
      </c>
      <c r="M151">
        <v>112</v>
      </c>
      <c r="N151">
        <v>0.81516699999999997</v>
      </c>
      <c r="O151">
        <v>0.84157999999999999</v>
      </c>
      <c r="P151">
        <v>0.74297199999999997</v>
      </c>
      <c r="Q151">
        <v>0.84562199999999998</v>
      </c>
      <c r="R151">
        <f t="shared" si="6"/>
        <v>0.82837349999999998</v>
      </c>
      <c r="S151">
        <f t="shared" si="7"/>
        <v>0.79429700000000003</v>
      </c>
      <c r="T151">
        <f t="shared" si="8"/>
        <v>0.79990633333333339</v>
      </c>
    </row>
    <row r="152" spans="1:20" x14ac:dyDescent="0.25">
      <c r="A152" t="s">
        <v>163</v>
      </c>
      <c r="B152" t="s">
        <v>167</v>
      </c>
      <c r="C152">
        <v>64</v>
      </c>
      <c r="D152">
        <v>0.86316700000000002</v>
      </c>
      <c r="E152">
        <v>0.22492999999999999</v>
      </c>
      <c r="F152">
        <v>0.54404850000000005</v>
      </c>
      <c r="I152" t="s">
        <v>57</v>
      </c>
      <c r="J152" t="s">
        <v>62</v>
      </c>
      <c r="K152" t="s">
        <v>58</v>
      </c>
      <c r="L152" t="s">
        <v>90</v>
      </c>
      <c r="M152">
        <v>112</v>
      </c>
      <c r="N152">
        <v>0.66435599999999995</v>
      </c>
      <c r="O152">
        <v>0.55845299999999998</v>
      </c>
      <c r="P152">
        <v>0.72486200000000001</v>
      </c>
      <c r="Q152">
        <v>0.99241599999999996</v>
      </c>
      <c r="R152">
        <f t="shared" si="6"/>
        <v>0.61140449999999991</v>
      </c>
      <c r="S152">
        <f t="shared" si="7"/>
        <v>0.85863899999999993</v>
      </c>
      <c r="T152">
        <f t="shared" si="8"/>
        <v>0.64922366666666653</v>
      </c>
    </row>
    <row r="153" spans="1:20" x14ac:dyDescent="0.25">
      <c r="A153" t="s">
        <v>165</v>
      </c>
      <c r="B153" t="s">
        <v>171</v>
      </c>
      <c r="C153">
        <v>64</v>
      </c>
      <c r="D153">
        <v>0.64740699999999995</v>
      </c>
      <c r="E153">
        <v>0.72299800000000003</v>
      </c>
      <c r="F153">
        <v>0.68520249999999994</v>
      </c>
      <c r="I153" t="s">
        <v>59</v>
      </c>
      <c r="J153" t="s">
        <v>7</v>
      </c>
      <c r="K153" t="s">
        <v>74</v>
      </c>
      <c r="L153" t="s">
        <v>49</v>
      </c>
      <c r="M153">
        <v>112</v>
      </c>
      <c r="N153">
        <v>0.285991</v>
      </c>
      <c r="O153">
        <v>0.48761199999999999</v>
      </c>
      <c r="P153">
        <v>0.765822</v>
      </c>
      <c r="Q153">
        <v>0.79976999999999998</v>
      </c>
      <c r="R153">
        <f t="shared" si="6"/>
        <v>0.38680150000000002</v>
      </c>
      <c r="S153">
        <f t="shared" si="7"/>
        <v>0.78279600000000005</v>
      </c>
      <c r="T153">
        <f t="shared" si="8"/>
        <v>0.51314166666666672</v>
      </c>
    </row>
    <row r="154" spans="1:20" x14ac:dyDescent="0.25">
      <c r="A154" t="s">
        <v>166</v>
      </c>
      <c r="B154" t="s">
        <v>178</v>
      </c>
      <c r="C154">
        <v>64</v>
      </c>
      <c r="D154">
        <v>0.65124000000000004</v>
      </c>
      <c r="E154">
        <v>0.33124599999999998</v>
      </c>
      <c r="F154">
        <v>0.49124299999999999</v>
      </c>
      <c r="I154" t="s">
        <v>77</v>
      </c>
      <c r="J154" t="s">
        <v>76</v>
      </c>
      <c r="K154" t="s">
        <v>78</v>
      </c>
      <c r="L154" t="s">
        <v>94</v>
      </c>
      <c r="M154">
        <v>112</v>
      </c>
      <c r="N154">
        <v>0.43276100000000001</v>
      </c>
      <c r="O154">
        <v>0.41126499999999999</v>
      </c>
      <c r="P154">
        <v>0.71150899999999995</v>
      </c>
      <c r="Q154">
        <v>0.60487000000000002</v>
      </c>
      <c r="R154">
        <f t="shared" si="6"/>
        <v>0.42201299999999997</v>
      </c>
      <c r="S154">
        <f t="shared" si="7"/>
        <v>0.65818949999999998</v>
      </c>
      <c r="T154">
        <f t="shared" si="8"/>
        <v>0.51851166666666659</v>
      </c>
    </row>
    <row r="155" spans="1:20" x14ac:dyDescent="0.25">
      <c r="A155" t="s">
        <v>168</v>
      </c>
      <c r="B155" t="s">
        <v>164</v>
      </c>
      <c r="C155">
        <v>64</v>
      </c>
      <c r="D155">
        <v>0.51546899999999996</v>
      </c>
      <c r="E155">
        <v>1.1992700000000001</v>
      </c>
      <c r="F155">
        <v>0.85736950000000001</v>
      </c>
      <c r="I155" t="s">
        <v>79</v>
      </c>
      <c r="J155" t="s">
        <v>11</v>
      </c>
      <c r="K155" t="s">
        <v>80</v>
      </c>
      <c r="L155" t="s">
        <v>20</v>
      </c>
      <c r="M155">
        <v>112</v>
      </c>
      <c r="N155">
        <v>0.81301800000000002</v>
      </c>
      <c r="O155">
        <v>0.76629999999999998</v>
      </c>
      <c r="P155">
        <v>0.78373800000000005</v>
      </c>
      <c r="Q155">
        <v>0.59776300000000004</v>
      </c>
      <c r="R155">
        <f t="shared" si="6"/>
        <v>0.789659</v>
      </c>
      <c r="S155">
        <f t="shared" si="7"/>
        <v>0.69075050000000005</v>
      </c>
      <c r="T155">
        <f t="shared" si="8"/>
        <v>0.78768533333333346</v>
      </c>
    </row>
    <row r="156" spans="1:20" x14ac:dyDescent="0.25">
      <c r="A156" t="s">
        <v>222</v>
      </c>
      <c r="B156" t="s">
        <v>216</v>
      </c>
      <c r="C156">
        <v>64</v>
      </c>
      <c r="D156">
        <v>0.117212</v>
      </c>
      <c r="E156">
        <v>0.46279599999999999</v>
      </c>
      <c r="F156">
        <v>0.29000399999999998</v>
      </c>
      <c r="I156" t="s">
        <v>82</v>
      </c>
      <c r="J156" t="s">
        <v>32</v>
      </c>
      <c r="K156" t="s">
        <v>84</v>
      </c>
      <c r="L156" t="s">
        <v>42</v>
      </c>
      <c r="M156">
        <v>112</v>
      </c>
      <c r="N156">
        <v>0.46419500000000002</v>
      </c>
      <c r="O156">
        <v>0.41496</v>
      </c>
      <c r="P156">
        <v>0.93367299999999998</v>
      </c>
      <c r="Q156">
        <v>0.82248900000000003</v>
      </c>
      <c r="R156">
        <f t="shared" si="6"/>
        <v>0.43957750000000001</v>
      </c>
      <c r="S156">
        <f t="shared" si="7"/>
        <v>0.878081</v>
      </c>
      <c r="T156">
        <f t="shared" si="8"/>
        <v>0.60427600000000004</v>
      </c>
    </row>
    <row r="157" spans="1:20" x14ac:dyDescent="0.25">
      <c r="A157" t="s">
        <v>173</v>
      </c>
      <c r="B157" t="s">
        <v>161</v>
      </c>
      <c r="C157">
        <v>64</v>
      </c>
      <c r="D157">
        <v>1.88798</v>
      </c>
      <c r="E157">
        <v>1.67839</v>
      </c>
      <c r="F157">
        <v>1.783185</v>
      </c>
      <c r="I157" t="s">
        <v>85</v>
      </c>
      <c r="J157" t="s">
        <v>66</v>
      </c>
      <c r="K157" t="s">
        <v>87</v>
      </c>
      <c r="L157" t="s">
        <v>92</v>
      </c>
      <c r="M157">
        <v>112</v>
      </c>
      <c r="N157">
        <v>0.74697999999999998</v>
      </c>
      <c r="O157">
        <v>0.69969300000000001</v>
      </c>
      <c r="P157">
        <v>0.930454</v>
      </c>
      <c r="Q157">
        <v>0.91741799999999996</v>
      </c>
      <c r="R157">
        <f t="shared" si="6"/>
        <v>0.72333650000000005</v>
      </c>
      <c r="S157">
        <f t="shared" si="7"/>
        <v>0.92393599999999998</v>
      </c>
      <c r="T157">
        <f t="shared" si="8"/>
        <v>0.7923756666666667</v>
      </c>
    </row>
    <row r="158" spans="1:20" x14ac:dyDescent="0.25">
      <c r="A158" t="s">
        <v>206</v>
      </c>
      <c r="B158" t="s">
        <v>195</v>
      </c>
      <c r="C158">
        <v>64</v>
      </c>
      <c r="D158">
        <v>3.1811699999999998</v>
      </c>
      <c r="E158">
        <v>0.47979300000000003</v>
      </c>
      <c r="F158">
        <v>1.8304814999999999</v>
      </c>
      <c r="I158" t="s">
        <v>88</v>
      </c>
      <c r="J158" t="s">
        <v>9</v>
      </c>
      <c r="K158" t="s">
        <v>95</v>
      </c>
      <c r="L158" t="s">
        <v>56</v>
      </c>
      <c r="M158">
        <v>112</v>
      </c>
      <c r="N158">
        <v>0.90039899999999995</v>
      </c>
      <c r="O158">
        <v>0.88004899999999997</v>
      </c>
      <c r="P158">
        <v>0.95044700000000004</v>
      </c>
      <c r="Q158">
        <v>0.83234600000000003</v>
      </c>
      <c r="R158">
        <f t="shared" si="6"/>
        <v>0.8902239999999999</v>
      </c>
      <c r="S158">
        <f t="shared" si="7"/>
        <v>0.89139650000000004</v>
      </c>
      <c r="T158">
        <f t="shared" si="8"/>
        <v>0.91029833333333332</v>
      </c>
    </row>
    <row r="159" spans="1:20" x14ac:dyDescent="0.25">
      <c r="A159" t="s">
        <v>207</v>
      </c>
      <c r="B159" t="s">
        <v>205</v>
      </c>
      <c r="C159">
        <v>64</v>
      </c>
      <c r="D159">
        <v>0.72340499999999996</v>
      </c>
      <c r="E159">
        <v>1.9634100000000001</v>
      </c>
      <c r="F159">
        <v>1.3434075000000001</v>
      </c>
      <c r="I159" t="s">
        <v>96</v>
      </c>
      <c r="J159" t="s">
        <v>83</v>
      </c>
      <c r="K159" t="s">
        <v>97</v>
      </c>
      <c r="L159" t="s">
        <v>3</v>
      </c>
      <c r="M159">
        <v>112</v>
      </c>
      <c r="N159">
        <v>0.86709899999999995</v>
      </c>
      <c r="O159">
        <v>0.903806</v>
      </c>
      <c r="P159">
        <v>1.0193300000000001</v>
      </c>
      <c r="Q159">
        <v>1.01766</v>
      </c>
      <c r="R159">
        <f t="shared" si="6"/>
        <v>0.88545249999999998</v>
      </c>
      <c r="S159">
        <f t="shared" si="7"/>
        <v>1.0184950000000002</v>
      </c>
      <c r="T159">
        <f t="shared" si="8"/>
        <v>0.93007833333333334</v>
      </c>
    </row>
    <row r="160" spans="1:20" x14ac:dyDescent="0.25">
      <c r="A160" t="s">
        <v>208</v>
      </c>
      <c r="B160" t="s">
        <v>217</v>
      </c>
      <c r="C160">
        <v>64</v>
      </c>
      <c r="D160">
        <v>1.15429</v>
      </c>
      <c r="E160">
        <v>2.3147600000000002</v>
      </c>
      <c r="F160">
        <v>1.7345250000000001</v>
      </c>
      <c r="I160" t="s">
        <v>63</v>
      </c>
      <c r="J160" t="s">
        <v>16</v>
      </c>
      <c r="K160" t="s">
        <v>64</v>
      </c>
      <c r="L160" t="s">
        <v>24</v>
      </c>
      <c r="M160">
        <v>112</v>
      </c>
      <c r="N160">
        <v>2.3953000000000002</v>
      </c>
      <c r="O160">
        <v>2.3695200000000001</v>
      </c>
      <c r="P160">
        <v>0.40363100000000002</v>
      </c>
      <c r="Q160">
        <v>0.32797599999999999</v>
      </c>
      <c r="R160">
        <f t="shared" si="6"/>
        <v>2.3824100000000001</v>
      </c>
      <c r="S160">
        <f t="shared" si="7"/>
        <v>0.3658035</v>
      </c>
      <c r="T160">
        <f t="shared" si="8"/>
        <v>1.722817</v>
      </c>
    </row>
    <row r="161" spans="1:20" x14ac:dyDescent="0.25">
      <c r="A161" t="s">
        <v>209</v>
      </c>
      <c r="B161" t="s">
        <v>219</v>
      </c>
      <c r="C161">
        <v>64</v>
      </c>
      <c r="D161">
        <v>2.3327200000000001</v>
      </c>
      <c r="E161">
        <v>3.0887500000000001</v>
      </c>
      <c r="F161">
        <v>2.7107350000000001</v>
      </c>
      <c r="I161" t="s">
        <v>185</v>
      </c>
      <c r="J161" t="s">
        <v>181</v>
      </c>
      <c r="K161" t="s">
        <v>186</v>
      </c>
      <c r="L161" t="s">
        <v>183</v>
      </c>
      <c r="M161">
        <v>112</v>
      </c>
      <c r="N161">
        <v>1.6689000000000001</v>
      </c>
      <c r="O161">
        <v>1.62991</v>
      </c>
      <c r="P161">
        <v>1.6653100000000001</v>
      </c>
      <c r="Q161">
        <v>1.70946</v>
      </c>
      <c r="R161">
        <f t="shared" si="6"/>
        <v>1.649405</v>
      </c>
      <c r="S161">
        <f t="shared" si="7"/>
        <v>1.6873849999999999</v>
      </c>
      <c r="T161">
        <f t="shared" si="8"/>
        <v>1.6547066666666668</v>
      </c>
    </row>
    <row r="162" spans="1:20" x14ac:dyDescent="0.25">
      <c r="A162" t="s">
        <v>210</v>
      </c>
      <c r="B162" t="s">
        <v>190</v>
      </c>
      <c r="C162">
        <v>64</v>
      </c>
      <c r="D162">
        <v>2.7825099999999998</v>
      </c>
      <c r="E162">
        <v>2.4977399999999998</v>
      </c>
      <c r="F162">
        <v>2.6401249999999998</v>
      </c>
      <c r="I162" t="s">
        <v>157</v>
      </c>
      <c r="J162" t="s">
        <v>180</v>
      </c>
      <c r="K162" t="s">
        <v>159</v>
      </c>
      <c r="L162" t="s">
        <v>169</v>
      </c>
      <c r="M162">
        <v>112</v>
      </c>
      <c r="N162">
        <v>1.77315</v>
      </c>
      <c r="O162">
        <v>1.67584</v>
      </c>
      <c r="P162">
        <v>2.22566</v>
      </c>
      <c r="Q162">
        <v>2.0269900000000001</v>
      </c>
      <c r="R162">
        <f t="shared" si="6"/>
        <v>1.7244950000000001</v>
      </c>
      <c r="S162">
        <f t="shared" si="7"/>
        <v>2.126325</v>
      </c>
      <c r="T162">
        <f t="shared" si="8"/>
        <v>1.8915499999999998</v>
      </c>
    </row>
    <row r="163" spans="1:20" x14ac:dyDescent="0.25">
      <c r="A163" t="s">
        <v>211</v>
      </c>
      <c r="B163" t="s">
        <v>192</v>
      </c>
      <c r="C163">
        <v>64</v>
      </c>
      <c r="D163">
        <v>2.3896500000000001</v>
      </c>
      <c r="E163">
        <v>3.0239400000000001</v>
      </c>
      <c r="F163">
        <v>2.7067950000000001</v>
      </c>
      <c r="I163" t="s">
        <v>163</v>
      </c>
      <c r="J163" t="s">
        <v>167</v>
      </c>
      <c r="K163" t="s">
        <v>26</v>
      </c>
      <c r="L163" t="s">
        <v>86</v>
      </c>
      <c r="M163">
        <v>112</v>
      </c>
      <c r="N163">
        <v>1.84568</v>
      </c>
      <c r="O163">
        <v>1.9494</v>
      </c>
      <c r="P163">
        <v>0.89314700000000002</v>
      </c>
      <c r="Q163">
        <v>1.2204299999999999</v>
      </c>
      <c r="R163">
        <f t="shared" si="6"/>
        <v>1.89754</v>
      </c>
      <c r="S163">
        <f t="shared" si="7"/>
        <v>1.0567884999999999</v>
      </c>
      <c r="T163">
        <f t="shared" si="8"/>
        <v>1.5627423333333335</v>
      </c>
    </row>
    <row r="164" spans="1:20" x14ac:dyDescent="0.25">
      <c r="A164" t="s">
        <v>212</v>
      </c>
      <c r="B164" t="s">
        <v>194</v>
      </c>
      <c r="C164">
        <v>64</v>
      </c>
      <c r="D164">
        <v>2.2090999999999998</v>
      </c>
      <c r="E164">
        <v>0.50181500000000001</v>
      </c>
      <c r="F164">
        <v>1.3554575</v>
      </c>
      <c r="I164" t="s">
        <v>27</v>
      </c>
      <c r="J164" t="s">
        <v>4</v>
      </c>
      <c r="K164" t="s">
        <v>28</v>
      </c>
      <c r="L164" t="s">
        <v>13</v>
      </c>
      <c r="M164">
        <v>112</v>
      </c>
      <c r="N164">
        <v>0.61998799999999998</v>
      </c>
      <c r="O164">
        <v>0.73538300000000001</v>
      </c>
      <c r="P164">
        <v>0.89206300000000005</v>
      </c>
      <c r="Q164">
        <v>0.87893600000000005</v>
      </c>
      <c r="R164">
        <f t="shared" si="6"/>
        <v>0.67768549999999994</v>
      </c>
      <c r="S164">
        <f t="shared" si="7"/>
        <v>0.88549950000000011</v>
      </c>
      <c r="T164">
        <f t="shared" si="8"/>
        <v>0.74914466666666668</v>
      </c>
    </row>
    <row r="165" spans="1:20" x14ac:dyDescent="0.25">
      <c r="A165" t="s">
        <v>174</v>
      </c>
      <c r="B165" t="s">
        <v>170</v>
      </c>
      <c r="C165">
        <v>64</v>
      </c>
      <c r="D165">
        <v>1.1112599999999999</v>
      </c>
      <c r="E165">
        <v>1.84928</v>
      </c>
      <c r="F165">
        <v>1.48027</v>
      </c>
      <c r="I165" t="s">
        <v>29</v>
      </c>
      <c r="J165" t="s">
        <v>21</v>
      </c>
      <c r="K165" t="s">
        <v>31</v>
      </c>
      <c r="L165" t="s">
        <v>34</v>
      </c>
      <c r="M165">
        <v>112</v>
      </c>
      <c r="N165">
        <v>0.78566499999999995</v>
      </c>
      <c r="O165">
        <v>0.35846600000000001</v>
      </c>
      <c r="P165">
        <v>0.71246299999999996</v>
      </c>
      <c r="Q165">
        <v>0.71884000000000003</v>
      </c>
      <c r="R165">
        <f t="shared" si="6"/>
        <v>0.5720655</v>
      </c>
      <c r="S165">
        <f t="shared" si="7"/>
        <v>0.7156515</v>
      </c>
      <c r="T165">
        <f t="shared" si="8"/>
        <v>0.61886466666666662</v>
      </c>
    </row>
    <row r="166" spans="1:20" x14ac:dyDescent="0.25">
      <c r="A166" t="s">
        <v>175</v>
      </c>
      <c r="B166" t="s">
        <v>177</v>
      </c>
      <c r="C166">
        <v>64</v>
      </c>
      <c r="D166">
        <v>1.12337</v>
      </c>
      <c r="E166">
        <v>0.100713</v>
      </c>
      <c r="F166">
        <v>0.61204150000000002</v>
      </c>
      <c r="I166" t="s">
        <v>33</v>
      </c>
      <c r="J166" t="s">
        <v>53</v>
      </c>
      <c r="K166" t="s">
        <v>35</v>
      </c>
      <c r="L166" t="s">
        <v>89</v>
      </c>
      <c r="M166">
        <v>112</v>
      </c>
      <c r="N166">
        <v>0.89701399999999998</v>
      </c>
      <c r="O166">
        <v>1.02321</v>
      </c>
      <c r="P166">
        <v>0.269432</v>
      </c>
      <c r="Q166">
        <v>0.34581299999999998</v>
      </c>
      <c r="R166">
        <f t="shared" si="6"/>
        <v>0.96011199999999997</v>
      </c>
      <c r="S166">
        <f t="shared" si="7"/>
        <v>0.30762250000000002</v>
      </c>
      <c r="T166">
        <f t="shared" si="8"/>
        <v>0.72988533333333327</v>
      </c>
    </row>
    <row r="167" spans="1:20" x14ac:dyDescent="0.25">
      <c r="A167" t="s">
        <v>176</v>
      </c>
      <c r="B167" t="s">
        <v>158</v>
      </c>
      <c r="C167">
        <v>64</v>
      </c>
      <c r="D167">
        <v>2.3867400000000001</v>
      </c>
      <c r="E167">
        <v>1.2037599999999999</v>
      </c>
      <c r="F167">
        <v>1.79525</v>
      </c>
      <c r="I167" t="s">
        <v>37</v>
      </c>
      <c r="J167" t="s">
        <v>6</v>
      </c>
      <c r="K167" t="s">
        <v>38</v>
      </c>
      <c r="L167" t="s">
        <v>15</v>
      </c>
      <c r="M167">
        <v>112</v>
      </c>
      <c r="N167">
        <v>0.45395600000000003</v>
      </c>
      <c r="O167">
        <v>0.48680699999999999</v>
      </c>
      <c r="P167">
        <v>0.34129700000000002</v>
      </c>
      <c r="Q167">
        <v>0.33420100000000003</v>
      </c>
      <c r="R167">
        <f t="shared" si="6"/>
        <v>0.47038150000000001</v>
      </c>
      <c r="S167">
        <f t="shared" si="7"/>
        <v>0.33774900000000002</v>
      </c>
      <c r="T167">
        <f t="shared" si="8"/>
        <v>0.42735333333333331</v>
      </c>
    </row>
    <row r="168" spans="1:20" x14ac:dyDescent="0.25">
      <c r="A168" t="s">
        <v>60</v>
      </c>
      <c r="B168" t="s">
        <v>17</v>
      </c>
      <c r="C168">
        <v>64</v>
      </c>
      <c r="D168">
        <v>0.98627600000000004</v>
      </c>
      <c r="E168">
        <v>1.06284</v>
      </c>
      <c r="F168">
        <v>1.0245580000000001</v>
      </c>
      <c r="I168" t="s">
        <v>41</v>
      </c>
      <c r="J168" t="s">
        <v>73</v>
      </c>
      <c r="K168" t="s">
        <v>43</v>
      </c>
      <c r="L168" t="s">
        <v>93</v>
      </c>
      <c r="M168">
        <v>112</v>
      </c>
      <c r="N168">
        <v>0.63605400000000001</v>
      </c>
      <c r="O168">
        <v>0.42814099999999999</v>
      </c>
      <c r="P168">
        <v>0.58916800000000003</v>
      </c>
      <c r="Q168">
        <v>0.63384399999999996</v>
      </c>
      <c r="R168">
        <f t="shared" si="6"/>
        <v>0.5320975</v>
      </c>
      <c r="S168">
        <f t="shared" si="7"/>
        <v>0.61150599999999999</v>
      </c>
      <c r="T168">
        <f t="shared" si="8"/>
        <v>0.55112100000000008</v>
      </c>
    </row>
    <row r="169" spans="1:20" x14ac:dyDescent="0.25">
      <c r="A169" t="s">
        <v>61</v>
      </c>
      <c r="B169" t="s">
        <v>25</v>
      </c>
      <c r="C169">
        <v>64</v>
      </c>
      <c r="D169">
        <v>1.6579300000000002E-2</v>
      </c>
      <c r="E169">
        <v>0.17630899999999999</v>
      </c>
      <c r="F169">
        <v>9.6444149999999992E-2</v>
      </c>
      <c r="I169" t="s">
        <v>44</v>
      </c>
      <c r="J169" t="s">
        <v>10</v>
      </c>
      <c r="K169" t="s">
        <v>45</v>
      </c>
      <c r="L169" t="s">
        <v>19</v>
      </c>
      <c r="M169">
        <v>112</v>
      </c>
      <c r="N169">
        <v>0.48588700000000001</v>
      </c>
      <c r="O169">
        <v>0.54897499999999999</v>
      </c>
      <c r="P169">
        <v>0.86026400000000003</v>
      </c>
      <c r="Q169">
        <v>0.78950399999999998</v>
      </c>
      <c r="R169">
        <f t="shared" si="6"/>
        <v>0.51743099999999997</v>
      </c>
      <c r="S169">
        <f t="shared" si="7"/>
        <v>0.82488399999999995</v>
      </c>
      <c r="T169">
        <f t="shared" si="8"/>
        <v>0.63170866666666659</v>
      </c>
    </row>
    <row r="170" spans="1:20" x14ac:dyDescent="0.25">
      <c r="A170" t="s">
        <v>184</v>
      </c>
      <c r="B170" t="s">
        <v>182</v>
      </c>
      <c r="C170">
        <v>64</v>
      </c>
      <c r="D170">
        <v>1.8625700000000001</v>
      </c>
      <c r="E170">
        <v>1.7849999999999999</v>
      </c>
      <c r="F170">
        <v>1.823785</v>
      </c>
      <c r="I170" t="s">
        <v>47</v>
      </c>
      <c r="J170" t="s">
        <v>30</v>
      </c>
      <c r="K170" t="s">
        <v>50</v>
      </c>
      <c r="L170" t="s">
        <v>40</v>
      </c>
      <c r="M170">
        <v>112</v>
      </c>
      <c r="N170">
        <v>0.7823</v>
      </c>
      <c r="O170">
        <v>0.689276</v>
      </c>
      <c r="P170">
        <v>0.30667800000000001</v>
      </c>
      <c r="Q170">
        <v>0.33787400000000001</v>
      </c>
      <c r="R170">
        <f t="shared" si="6"/>
        <v>0.735788</v>
      </c>
      <c r="S170">
        <f t="shared" si="7"/>
        <v>0.32227600000000001</v>
      </c>
      <c r="T170">
        <f t="shared" si="8"/>
        <v>0.5927513333333333</v>
      </c>
    </row>
    <row r="171" spans="1:20" x14ac:dyDescent="0.25">
      <c r="A171" t="s">
        <v>215</v>
      </c>
      <c r="B171" t="s">
        <v>213</v>
      </c>
      <c r="C171">
        <v>64</v>
      </c>
      <c r="D171">
        <v>2.5853700000000002</v>
      </c>
      <c r="E171">
        <v>2.7564199999999999</v>
      </c>
      <c r="F171">
        <v>2.6708949999999998</v>
      </c>
      <c r="I171" t="s">
        <v>51</v>
      </c>
      <c r="J171" t="s">
        <v>65</v>
      </c>
      <c r="K171" t="s">
        <v>52</v>
      </c>
      <c r="L171" t="s">
        <v>91</v>
      </c>
      <c r="M171">
        <v>112</v>
      </c>
      <c r="N171">
        <v>0.56387299999999996</v>
      </c>
      <c r="O171">
        <v>0.95311400000000002</v>
      </c>
      <c r="P171">
        <v>0.66830100000000003</v>
      </c>
      <c r="Q171">
        <v>0.76795599999999997</v>
      </c>
      <c r="R171">
        <f t="shared" si="6"/>
        <v>0.75849349999999993</v>
      </c>
      <c r="S171">
        <f t="shared" si="7"/>
        <v>0.71812849999999995</v>
      </c>
      <c r="T171">
        <f t="shared" si="8"/>
        <v>0.72842933333333326</v>
      </c>
    </row>
    <row r="172" spans="1:20" x14ac:dyDescent="0.25">
      <c r="A172" t="s">
        <v>220</v>
      </c>
      <c r="B172" t="s">
        <v>221</v>
      </c>
      <c r="C172">
        <v>64</v>
      </c>
      <c r="D172">
        <v>1.76719</v>
      </c>
      <c r="E172">
        <v>0.93105000000000004</v>
      </c>
      <c r="F172">
        <v>1.3491200000000001</v>
      </c>
      <c r="I172" t="s">
        <v>54</v>
      </c>
      <c r="J172" t="s">
        <v>8</v>
      </c>
      <c r="K172" t="s">
        <v>55</v>
      </c>
      <c r="L172" t="s">
        <v>18</v>
      </c>
      <c r="M172">
        <v>112</v>
      </c>
      <c r="N172">
        <v>0.703125</v>
      </c>
      <c r="O172">
        <v>0.74424999999999997</v>
      </c>
      <c r="P172">
        <v>0.79792399999999997</v>
      </c>
      <c r="Q172">
        <v>0.91947400000000001</v>
      </c>
      <c r="R172">
        <f t="shared" si="6"/>
        <v>0.72368750000000004</v>
      </c>
      <c r="S172">
        <f t="shared" si="7"/>
        <v>0.85869899999999999</v>
      </c>
      <c r="T172">
        <f t="shared" si="8"/>
        <v>0.74843300000000001</v>
      </c>
    </row>
    <row r="173" spans="1:20" x14ac:dyDescent="0.25">
      <c r="A173" t="s">
        <v>157</v>
      </c>
      <c r="B173" t="s">
        <v>180</v>
      </c>
      <c r="C173">
        <v>76</v>
      </c>
      <c r="D173">
        <v>1.59121</v>
      </c>
      <c r="E173">
        <v>1.64001</v>
      </c>
      <c r="F173">
        <v>1.61561</v>
      </c>
      <c r="I173" t="s">
        <v>67</v>
      </c>
      <c r="J173" t="s">
        <v>81</v>
      </c>
      <c r="K173" t="s">
        <v>68</v>
      </c>
      <c r="L173" t="s">
        <v>2</v>
      </c>
      <c r="M173">
        <v>112</v>
      </c>
      <c r="N173">
        <v>0.85222299999999995</v>
      </c>
      <c r="O173">
        <v>0.84210399999999996</v>
      </c>
      <c r="P173">
        <v>0.96245700000000001</v>
      </c>
      <c r="Q173">
        <v>1.0545899999999999</v>
      </c>
      <c r="R173">
        <f t="shared" si="6"/>
        <v>0.84716349999999996</v>
      </c>
      <c r="S173">
        <f t="shared" si="7"/>
        <v>1.0085234999999999</v>
      </c>
      <c r="T173">
        <f t="shared" si="8"/>
        <v>0.88559466666666664</v>
      </c>
    </row>
    <row r="174" spans="1:20" x14ac:dyDescent="0.25">
      <c r="A174" t="s">
        <v>196</v>
      </c>
      <c r="B174" t="s">
        <v>204</v>
      </c>
      <c r="C174">
        <v>76</v>
      </c>
      <c r="D174">
        <v>0.89831799999999995</v>
      </c>
      <c r="E174">
        <v>1.17621</v>
      </c>
      <c r="F174">
        <v>1.037264</v>
      </c>
      <c r="I174" t="s">
        <v>70</v>
      </c>
      <c r="J174" t="s">
        <v>12</v>
      </c>
      <c r="K174" t="s">
        <v>69</v>
      </c>
      <c r="L174" t="s">
        <v>5</v>
      </c>
      <c r="M174">
        <v>112</v>
      </c>
      <c r="N174">
        <v>1.1264400000000001</v>
      </c>
      <c r="O174">
        <v>0.86242399999999997</v>
      </c>
      <c r="P174">
        <v>0.87144600000000005</v>
      </c>
      <c r="Q174">
        <v>0.66441300000000003</v>
      </c>
      <c r="R174">
        <f t="shared" si="6"/>
        <v>0.99443199999999998</v>
      </c>
      <c r="S174">
        <f t="shared" si="7"/>
        <v>0.76792950000000004</v>
      </c>
      <c r="T174">
        <f t="shared" si="8"/>
        <v>0.95343666666666671</v>
      </c>
    </row>
    <row r="175" spans="1:20" x14ac:dyDescent="0.25">
      <c r="A175" t="s">
        <v>197</v>
      </c>
      <c r="B175" t="s">
        <v>214</v>
      </c>
      <c r="C175">
        <v>76</v>
      </c>
      <c r="D175">
        <v>1.3071999999999999</v>
      </c>
      <c r="E175">
        <v>1.46139</v>
      </c>
      <c r="F175">
        <v>1.3842949999999998</v>
      </c>
      <c r="I175" t="s">
        <v>71</v>
      </c>
      <c r="J175" t="s">
        <v>14</v>
      </c>
      <c r="K175" t="s">
        <v>72</v>
      </c>
      <c r="L175" t="s">
        <v>23</v>
      </c>
      <c r="M175">
        <v>112</v>
      </c>
      <c r="N175">
        <v>0.74477000000000004</v>
      </c>
      <c r="O175">
        <v>0.87673100000000004</v>
      </c>
      <c r="P175">
        <v>0.80186299999999999</v>
      </c>
      <c r="Q175">
        <v>0.68521799999999999</v>
      </c>
      <c r="R175">
        <f t="shared" si="6"/>
        <v>0.81075050000000004</v>
      </c>
      <c r="S175">
        <f t="shared" si="7"/>
        <v>0.74354049999999994</v>
      </c>
      <c r="T175">
        <f t="shared" si="8"/>
        <v>0.80778800000000006</v>
      </c>
    </row>
    <row r="176" spans="1:20" x14ac:dyDescent="0.25">
      <c r="A176" t="s">
        <v>198</v>
      </c>
      <c r="B176" t="s">
        <v>218</v>
      </c>
      <c r="C176">
        <v>76</v>
      </c>
      <c r="D176">
        <v>1.77563</v>
      </c>
      <c r="E176">
        <v>2.0399500000000002</v>
      </c>
      <c r="F176">
        <v>1.9077900000000001</v>
      </c>
      <c r="I176" t="s">
        <v>75</v>
      </c>
      <c r="J176" t="s">
        <v>39</v>
      </c>
      <c r="K176" t="s">
        <v>173</v>
      </c>
      <c r="L176" t="s">
        <v>161</v>
      </c>
      <c r="M176">
        <v>112</v>
      </c>
      <c r="N176">
        <v>0.65529300000000001</v>
      </c>
      <c r="O176">
        <v>0.67558399999999996</v>
      </c>
      <c r="P176">
        <v>1.87826</v>
      </c>
      <c r="Q176">
        <v>1.9317800000000001</v>
      </c>
      <c r="R176">
        <f t="shared" si="6"/>
        <v>0.66543850000000004</v>
      </c>
      <c r="S176">
        <f t="shared" si="7"/>
        <v>1.9050199999999999</v>
      </c>
      <c r="T176">
        <f t="shared" si="8"/>
        <v>1.0697123333333334</v>
      </c>
    </row>
    <row r="177" spans="1:20" x14ac:dyDescent="0.25">
      <c r="A177" t="s">
        <v>199</v>
      </c>
      <c r="B177" t="s">
        <v>189</v>
      </c>
      <c r="C177">
        <v>76</v>
      </c>
      <c r="D177">
        <v>0.82683499999999999</v>
      </c>
      <c r="E177">
        <v>0.90387899999999999</v>
      </c>
      <c r="F177">
        <v>0.86535699999999993</v>
      </c>
      <c r="I177" t="s">
        <v>174</v>
      </c>
      <c r="J177" t="s">
        <v>170</v>
      </c>
      <c r="K177" t="s">
        <v>60</v>
      </c>
      <c r="L177" t="s">
        <v>17</v>
      </c>
      <c r="M177">
        <v>112</v>
      </c>
      <c r="N177">
        <v>2.4831300000000001</v>
      </c>
      <c r="O177">
        <v>2.4920300000000002</v>
      </c>
      <c r="P177">
        <v>1.04545</v>
      </c>
      <c r="Q177">
        <v>1.1368199999999999</v>
      </c>
      <c r="R177">
        <f t="shared" si="6"/>
        <v>2.4875800000000003</v>
      </c>
      <c r="S177">
        <f t="shared" si="7"/>
        <v>1.091135</v>
      </c>
      <c r="T177">
        <f t="shared" si="8"/>
        <v>2.0068700000000002</v>
      </c>
    </row>
    <row r="178" spans="1:20" x14ac:dyDescent="0.25">
      <c r="A178" t="s">
        <v>200</v>
      </c>
      <c r="B178" t="s">
        <v>191</v>
      </c>
      <c r="C178">
        <v>76</v>
      </c>
      <c r="D178">
        <v>1.3600099999999999</v>
      </c>
      <c r="E178">
        <v>1.4849399999999999</v>
      </c>
      <c r="F178">
        <v>1.4224749999999999</v>
      </c>
      <c r="I178" t="s">
        <v>61</v>
      </c>
      <c r="J178" t="s">
        <v>25</v>
      </c>
      <c r="K178" t="s">
        <v>184</v>
      </c>
      <c r="L178" t="s">
        <v>182</v>
      </c>
      <c r="M178">
        <v>112</v>
      </c>
      <c r="N178">
        <v>0.103657</v>
      </c>
      <c r="O178">
        <v>0.116692</v>
      </c>
      <c r="P178">
        <v>2.0265</v>
      </c>
      <c r="Q178">
        <v>1.68706</v>
      </c>
      <c r="R178">
        <f t="shared" si="6"/>
        <v>0.11017450000000001</v>
      </c>
      <c r="S178">
        <f t="shared" si="7"/>
        <v>1.8567800000000001</v>
      </c>
      <c r="T178">
        <f t="shared" si="8"/>
        <v>0.74894966666666674</v>
      </c>
    </row>
    <row r="179" spans="1:20" x14ac:dyDescent="0.25">
      <c r="A179" t="s">
        <v>201</v>
      </c>
      <c r="B179" t="s">
        <v>193</v>
      </c>
      <c r="C179">
        <v>76</v>
      </c>
      <c r="D179">
        <v>1.28735</v>
      </c>
      <c r="E179">
        <v>1.5456399999999999</v>
      </c>
      <c r="F179">
        <v>1.4164949999999998</v>
      </c>
      <c r="I179" t="s">
        <v>46</v>
      </c>
      <c r="J179" t="s">
        <v>22</v>
      </c>
      <c r="K179" t="s">
        <v>48</v>
      </c>
      <c r="L179" t="s">
        <v>36</v>
      </c>
      <c r="M179">
        <v>112</v>
      </c>
      <c r="N179">
        <v>0.86766399999999999</v>
      </c>
      <c r="O179">
        <v>0.847441</v>
      </c>
      <c r="P179">
        <v>0.84554700000000005</v>
      </c>
      <c r="Q179">
        <v>0.68535199999999996</v>
      </c>
      <c r="R179">
        <f t="shared" si="6"/>
        <v>0.85755249999999994</v>
      </c>
      <c r="S179">
        <f t="shared" si="7"/>
        <v>0.7654495</v>
      </c>
      <c r="T179">
        <f t="shared" si="8"/>
        <v>0.85355066666666668</v>
      </c>
    </row>
    <row r="180" spans="1:20" x14ac:dyDescent="0.25">
      <c r="A180" t="s">
        <v>202</v>
      </c>
      <c r="B180" t="s">
        <v>203</v>
      </c>
      <c r="C180">
        <v>76</v>
      </c>
      <c r="D180">
        <v>1.4308700000000001</v>
      </c>
      <c r="E180">
        <v>1.6346799999999999</v>
      </c>
      <c r="F180">
        <v>1.532775</v>
      </c>
      <c r="I180" t="s">
        <v>57</v>
      </c>
      <c r="J180" t="s">
        <v>62</v>
      </c>
      <c r="K180" t="s">
        <v>58</v>
      </c>
      <c r="L180" t="s">
        <v>90</v>
      </c>
      <c r="M180">
        <v>112</v>
      </c>
      <c r="N180">
        <v>0.59986200000000001</v>
      </c>
      <c r="O180">
        <v>0.57723400000000002</v>
      </c>
      <c r="P180">
        <v>0.65697700000000003</v>
      </c>
      <c r="Q180">
        <v>0.528451</v>
      </c>
      <c r="R180">
        <f t="shared" si="6"/>
        <v>0.58854800000000007</v>
      </c>
      <c r="S180">
        <f t="shared" si="7"/>
        <v>0.59271399999999996</v>
      </c>
      <c r="T180">
        <f t="shared" si="8"/>
        <v>0.61135766666666669</v>
      </c>
    </row>
    <row r="181" spans="1:20" x14ac:dyDescent="0.25">
      <c r="A181" t="s">
        <v>159</v>
      </c>
      <c r="B181" t="s">
        <v>169</v>
      </c>
      <c r="C181">
        <v>76</v>
      </c>
      <c r="D181">
        <v>2.10378</v>
      </c>
      <c r="E181">
        <v>1.94896</v>
      </c>
      <c r="F181">
        <v>2.02637</v>
      </c>
      <c r="I181" t="s">
        <v>59</v>
      </c>
      <c r="J181" t="s">
        <v>7</v>
      </c>
      <c r="K181" t="s">
        <v>74</v>
      </c>
      <c r="L181" t="s">
        <v>49</v>
      </c>
      <c r="M181">
        <v>112</v>
      </c>
      <c r="N181">
        <v>0.22883899999999999</v>
      </c>
      <c r="O181">
        <v>0.23768800000000001</v>
      </c>
      <c r="P181">
        <v>0.58608000000000005</v>
      </c>
      <c r="Q181">
        <v>0.404974</v>
      </c>
      <c r="R181">
        <f t="shared" si="6"/>
        <v>0.23326350000000001</v>
      </c>
      <c r="S181">
        <f t="shared" si="7"/>
        <v>0.49552700000000005</v>
      </c>
      <c r="T181">
        <f t="shared" si="8"/>
        <v>0.35086900000000004</v>
      </c>
    </row>
    <row r="182" spans="1:20" x14ac:dyDescent="0.25">
      <c r="A182" t="s">
        <v>163</v>
      </c>
      <c r="B182" t="s">
        <v>167</v>
      </c>
      <c r="C182">
        <v>76</v>
      </c>
      <c r="D182">
        <v>1.9028</v>
      </c>
      <c r="E182">
        <v>1.93255</v>
      </c>
      <c r="F182">
        <v>1.917675</v>
      </c>
      <c r="I182" t="s">
        <v>77</v>
      </c>
      <c r="J182" t="s">
        <v>76</v>
      </c>
      <c r="K182" t="s">
        <v>78</v>
      </c>
      <c r="L182" t="s">
        <v>94</v>
      </c>
      <c r="M182">
        <v>112</v>
      </c>
      <c r="N182">
        <v>0.42315700000000001</v>
      </c>
      <c r="O182">
        <v>0.20116200000000001</v>
      </c>
      <c r="P182">
        <v>0.63631300000000002</v>
      </c>
      <c r="Q182">
        <v>0.58196400000000004</v>
      </c>
      <c r="R182">
        <f t="shared" si="6"/>
        <v>0.31215950000000003</v>
      </c>
      <c r="S182">
        <f t="shared" si="7"/>
        <v>0.60913850000000003</v>
      </c>
      <c r="T182">
        <f t="shared" si="8"/>
        <v>0.42021066666666673</v>
      </c>
    </row>
    <row r="183" spans="1:20" x14ac:dyDescent="0.25">
      <c r="A183" t="s">
        <v>165</v>
      </c>
      <c r="B183" t="s">
        <v>171</v>
      </c>
      <c r="C183">
        <v>76</v>
      </c>
      <c r="D183">
        <v>1.4503999999999999</v>
      </c>
      <c r="E183">
        <v>1.6571100000000001</v>
      </c>
      <c r="F183">
        <v>1.553755</v>
      </c>
      <c r="I183" t="s">
        <v>79</v>
      </c>
      <c r="J183" t="s">
        <v>11</v>
      </c>
      <c r="K183" t="s">
        <v>80</v>
      </c>
      <c r="L183" t="s">
        <v>20</v>
      </c>
      <c r="M183">
        <v>112</v>
      </c>
      <c r="N183">
        <v>0.95593499999999998</v>
      </c>
      <c r="O183">
        <v>1.2447900000000001</v>
      </c>
      <c r="P183">
        <v>0.919242</v>
      </c>
      <c r="Q183">
        <v>0.81145</v>
      </c>
      <c r="R183">
        <f t="shared" si="6"/>
        <v>1.1003625000000001</v>
      </c>
      <c r="S183">
        <f t="shared" si="7"/>
        <v>0.86534599999999995</v>
      </c>
      <c r="T183">
        <f t="shared" si="8"/>
        <v>1.0399890000000001</v>
      </c>
    </row>
    <row r="184" spans="1:20" x14ac:dyDescent="0.25">
      <c r="A184" t="s">
        <v>222</v>
      </c>
      <c r="B184" t="s">
        <v>216</v>
      </c>
      <c r="C184">
        <v>76</v>
      </c>
      <c r="D184">
        <v>1.0480100000000001</v>
      </c>
      <c r="E184">
        <v>0.947936</v>
      </c>
      <c r="F184">
        <v>0.997973</v>
      </c>
      <c r="I184" t="s">
        <v>82</v>
      </c>
      <c r="J184" t="s">
        <v>32</v>
      </c>
      <c r="K184" t="s">
        <v>84</v>
      </c>
      <c r="L184" t="s">
        <v>42</v>
      </c>
      <c r="M184">
        <v>112</v>
      </c>
      <c r="N184">
        <v>0.32680999999999999</v>
      </c>
      <c r="O184">
        <v>0.46665299999999998</v>
      </c>
      <c r="P184">
        <v>0.83135700000000001</v>
      </c>
      <c r="Q184">
        <v>0.63353899999999996</v>
      </c>
      <c r="R184">
        <f t="shared" si="6"/>
        <v>0.39673150000000001</v>
      </c>
      <c r="S184">
        <f t="shared" si="7"/>
        <v>0.73244799999999999</v>
      </c>
      <c r="T184">
        <f t="shared" si="8"/>
        <v>0.54160666666666668</v>
      </c>
    </row>
    <row r="185" spans="1:20" x14ac:dyDescent="0.25">
      <c r="A185" t="s">
        <v>28</v>
      </c>
      <c r="B185" t="s">
        <v>13</v>
      </c>
      <c r="C185">
        <v>76</v>
      </c>
      <c r="D185">
        <v>0.75873000000000002</v>
      </c>
      <c r="E185">
        <v>0.58885299999999996</v>
      </c>
      <c r="F185">
        <v>0.67379149999999999</v>
      </c>
      <c r="I185" t="s">
        <v>85</v>
      </c>
      <c r="J185" t="s">
        <v>66</v>
      </c>
      <c r="K185" t="s">
        <v>87</v>
      </c>
      <c r="L185" t="s">
        <v>92</v>
      </c>
      <c r="M185">
        <v>112</v>
      </c>
      <c r="N185">
        <v>0.722746</v>
      </c>
      <c r="O185">
        <v>0.68720499999999995</v>
      </c>
      <c r="P185">
        <v>0.67634499999999997</v>
      </c>
      <c r="Q185">
        <v>0.99666900000000003</v>
      </c>
      <c r="R185">
        <f t="shared" si="6"/>
        <v>0.70497549999999998</v>
      </c>
      <c r="S185">
        <f t="shared" si="7"/>
        <v>0.836507</v>
      </c>
      <c r="T185">
        <f t="shared" si="8"/>
        <v>0.69543199999999994</v>
      </c>
    </row>
    <row r="186" spans="1:20" x14ac:dyDescent="0.25">
      <c r="A186" t="s">
        <v>29</v>
      </c>
      <c r="B186" t="s">
        <v>21</v>
      </c>
      <c r="C186">
        <v>76</v>
      </c>
      <c r="D186">
        <v>0.99712199999999995</v>
      </c>
      <c r="E186">
        <v>0.93724200000000002</v>
      </c>
      <c r="F186">
        <v>0.96718199999999999</v>
      </c>
      <c r="I186" t="s">
        <v>88</v>
      </c>
      <c r="J186" t="s">
        <v>9</v>
      </c>
      <c r="K186" t="s">
        <v>95</v>
      </c>
      <c r="L186" t="s">
        <v>56</v>
      </c>
      <c r="M186">
        <v>112</v>
      </c>
      <c r="N186">
        <v>0.67350299999999996</v>
      </c>
      <c r="O186">
        <v>0.80891299999999999</v>
      </c>
      <c r="P186">
        <v>0.75825299999999995</v>
      </c>
      <c r="Q186">
        <v>0.66017499999999996</v>
      </c>
      <c r="R186">
        <f t="shared" si="6"/>
        <v>0.74120799999999998</v>
      </c>
      <c r="S186">
        <f t="shared" si="7"/>
        <v>0.70921400000000001</v>
      </c>
      <c r="T186">
        <f t="shared" si="8"/>
        <v>0.74688966666666667</v>
      </c>
    </row>
    <row r="187" spans="1:20" x14ac:dyDescent="0.25">
      <c r="A187" t="s">
        <v>31</v>
      </c>
      <c r="B187" t="s">
        <v>34</v>
      </c>
      <c r="C187">
        <v>76</v>
      </c>
      <c r="D187">
        <v>0.81934399999999996</v>
      </c>
      <c r="E187">
        <v>0.80566599999999999</v>
      </c>
      <c r="F187">
        <v>0.81250500000000003</v>
      </c>
      <c r="I187" t="s">
        <v>96</v>
      </c>
      <c r="J187" t="s">
        <v>83</v>
      </c>
      <c r="K187" t="s">
        <v>97</v>
      </c>
      <c r="L187" t="s">
        <v>3</v>
      </c>
      <c r="M187">
        <v>112</v>
      </c>
      <c r="N187">
        <v>1.14568</v>
      </c>
      <c r="O187">
        <v>1.0805899999999999</v>
      </c>
      <c r="P187">
        <v>0.85023099999999996</v>
      </c>
      <c r="Q187">
        <v>1.06629</v>
      </c>
      <c r="R187">
        <f t="shared" si="6"/>
        <v>1.113135</v>
      </c>
      <c r="S187">
        <f t="shared" si="7"/>
        <v>0.95826049999999996</v>
      </c>
      <c r="T187">
        <f t="shared" si="8"/>
        <v>1.0255003333333332</v>
      </c>
    </row>
    <row r="188" spans="1:20" x14ac:dyDescent="0.25">
      <c r="A188" t="s">
        <v>33</v>
      </c>
      <c r="B188" t="s">
        <v>53</v>
      </c>
      <c r="C188">
        <v>76</v>
      </c>
      <c r="D188">
        <v>0.90335500000000002</v>
      </c>
      <c r="E188">
        <v>0.91262500000000002</v>
      </c>
      <c r="F188">
        <v>0.90799000000000007</v>
      </c>
      <c r="I188" t="s">
        <v>63</v>
      </c>
      <c r="J188" t="s">
        <v>16</v>
      </c>
      <c r="K188" t="s">
        <v>64</v>
      </c>
      <c r="L188" t="s">
        <v>24</v>
      </c>
      <c r="M188">
        <v>112</v>
      </c>
      <c r="N188">
        <v>1.3475200000000001</v>
      </c>
      <c r="O188">
        <v>1.8272699999999999</v>
      </c>
      <c r="P188">
        <v>0.3614</v>
      </c>
      <c r="Q188">
        <v>0.36512600000000001</v>
      </c>
      <c r="R188">
        <f t="shared" si="6"/>
        <v>1.5873949999999999</v>
      </c>
      <c r="S188">
        <f t="shared" si="7"/>
        <v>0.363263</v>
      </c>
      <c r="T188">
        <f t="shared" si="8"/>
        <v>1.1787300000000001</v>
      </c>
    </row>
    <row r="189" spans="1:20" x14ac:dyDescent="0.25">
      <c r="A189" t="s">
        <v>69</v>
      </c>
      <c r="B189" t="s">
        <v>5</v>
      </c>
      <c r="C189">
        <v>76</v>
      </c>
      <c r="D189">
        <v>0.78608</v>
      </c>
      <c r="E189">
        <v>0.90122500000000005</v>
      </c>
      <c r="F189">
        <v>0.84365250000000003</v>
      </c>
      <c r="I189" t="s">
        <v>185</v>
      </c>
      <c r="J189" t="s">
        <v>181</v>
      </c>
      <c r="K189" t="s">
        <v>186</v>
      </c>
      <c r="L189" t="s">
        <v>183</v>
      </c>
      <c r="M189">
        <v>112</v>
      </c>
      <c r="N189">
        <v>1.6924600000000001</v>
      </c>
      <c r="O189">
        <v>1.7765200000000001</v>
      </c>
      <c r="P189">
        <v>2.1120899999999998</v>
      </c>
      <c r="Q189">
        <v>2.0457900000000002</v>
      </c>
      <c r="R189">
        <f t="shared" si="6"/>
        <v>1.7344900000000001</v>
      </c>
      <c r="S189">
        <f t="shared" si="7"/>
        <v>2.0789400000000002</v>
      </c>
      <c r="T189">
        <f t="shared" si="8"/>
        <v>1.8603566666666669</v>
      </c>
    </row>
    <row r="190" spans="1:20" x14ac:dyDescent="0.25">
      <c r="A190" t="s">
        <v>71</v>
      </c>
      <c r="B190" t="s">
        <v>14</v>
      </c>
      <c r="C190">
        <v>76</v>
      </c>
      <c r="D190">
        <v>0.75859100000000002</v>
      </c>
      <c r="E190">
        <v>0.82296800000000003</v>
      </c>
      <c r="F190">
        <v>0.79077949999999997</v>
      </c>
      <c r="I190" t="s">
        <v>26</v>
      </c>
      <c r="J190" t="s">
        <v>86</v>
      </c>
      <c r="K190" t="s">
        <v>27</v>
      </c>
      <c r="L190" t="s">
        <v>4</v>
      </c>
      <c r="M190">
        <v>112</v>
      </c>
      <c r="N190">
        <v>1.1769499999999999</v>
      </c>
      <c r="O190">
        <v>1.1161099999999999</v>
      </c>
      <c r="P190">
        <v>0.50996399999999997</v>
      </c>
      <c r="Q190">
        <v>0.40748200000000001</v>
      </c>
      <c r="R190">
        <f t="shared" si="6"/>
        <v>1.1465299999999998</v>
      </c>
      <c r="S190">
        <f t="shared" si="7"/>
        <v>0.45872299999999999</v>
      </c>
      <c r="T190">
        <f t="shared" si="8"/>
        <v>0.93434133333333325</v>
      </c>
    </row>
    <row r="191" spans="1:20" x14ac:dyDescent="0.25">
      <c r="A191" t="s">
        <v>72</v>
      </c>
      <c r="B191" t="s">
        <v>23</v>
      </c>
      <c r="C191">
        <v>76</v>
      </c>
      <c r="D191">
        <v>0.91910199999999997</v>
      </c>
      <c r="E191">
        <v>0.76582300000000003</v>
      </c>
      <c r="F191">
        <v>0.8424625</v>
      </c>
      <c r="I191" t="s">
        <v>28</v>
      </c>
      <c r="J191" t="s">
        <v>13</v>
      </c>
      <c r="K191" t="s">
        <v>29</v>
      </c>
      <c r="L191" t="s">
        <v>21</v>
      </c>
      <c r="M191">
        <v>112</v>
      </c>
      <c r="N191">
        <v>0.91756199999999999</v>
      </c>
      <c r="O191">
        <v>0.69668699999999995</v>
      </c>
      <c r="P191">
        <v>0.74517</v>
      </c>
      <c r="Q191">
        <v>0.82276400000000005</v>
      </c>
      <c r="R191">
        <f t="shared" si="6"/>
        <v>0.80712450000000002</v>
      </c>
      <c r="S191">
        <f t="shared" si="7"/>
        <v>0.78396700000000008</v>
      </c>
      <c r="T191">
        <f t="shared" si="8"/>
        <v>0.78647299999999998</v>
      </c>
    </row>
    <row r="192" spans="1:20" x14ac:dyDescent="0.25">
      <c r="A192" t="s">
        <v>75</v>
      </c>
      <c r="B192" t="s">
        <v>39</v>
      </c>
      <c r="C192">
        <v>76</v>
      </c>
      <c r="D192">
        <v>0.843503</v>
      </c>
      <c r="E192">
        <v>0.80949199999999999</v>
      </c>
      <c r="F192">
        <v>0.8264975</v>
      </c>
      <c r="I192" t="s">
        <v>31</v>
      </c>
      <c r="J192" t="s">
        <v>34</v>
      </c>
      <c r="K192" t="s">
        <v>33</v>
      </c>
      <c r="L192" t="s">
        <v>53</v>
      </c>
      <c r="M192">
        <v>112</v>
      </c>
      <c r="N192">
        <v>0.98146800000000001</v>
      </c>
      <c r="O192">
        <v>0.740568</v>
      </c>
      <c r="P192">
        <v>1.16133</v>
      </c>
      <c r="Q192">
        <v>0.96457599999999999</v>
      </c>
      <c r="R192">
        <f t="shared" si="6"/>
        <v>0.86101800000000006</v>
      </c>
      <c r="S192">
        <f t="shared" si="7"/>
        <v>1.062953</v>
      </c>
      <c r="T192">
        <f t="shared" si="8"/>
        <v>0.96112200000000003</v>
      </c>
    </row>
    <row r="193" spans="1:20" x14ac:dyDescent="0.25">
      <c r="A193" t="s">
        <v>173</v>
      </c>
      <c r="B193" t="s">
        <v>161</v>
      </c>
      <c r="C193">
        <v>76</v>
      </c>
      <c r="D193">
        <v>2.30667</v>
      </c>
      <c r="E193">
        <v>2.0569899999999999</v>
      </c>
      <c r="F193">
        <v>2.1818299999999997</v>
      </c>
      <c r="I193" t="s">
        <v>35</v>
      </c>
      <c r="J193" t="s">
        <v>89</v>
      </c>
      <c r="K193" t="s">
        <v>37</v>
      </c>
      <c r="L193" t="s">
        <v>6</v>
      </c>
      <c r="M193">
        <v>112</v>
      </c>
      <c r="N193">
        <v>0.49001</v>
      </c>
      <c r="O193">
        <v>0.39278400000000002</v>
      </c>
      <c r="P193">
        <v>0.67609600000000003</v>
      </c>
      <c r="Q193">
        <v>0.51135900000000001</v>
      </c>
      <c r="R193">
        <f t="shared" si="6"/>
        <v>0.44139700000000004</v>
      </c>
      <c r="S193">
        <f t="shared" si="7"/>
        <v>0.59372749999999996</v>
      </c>
      <c r="T193">
        <f t="shared" si="8"/>
        <v>0.51963000000000004</v>
      </c>
    </row>
    <row r="194" spans="1:20" x14ac:dyDescent="0.25">
      <c r="A194" t="s">
        <v>206</v>
      </c>
      <c r="B194" t="s">
        <v>195</v>
      </c>
      <c r="C194">
        <v>76</v>
      </c>
      <c r="D194">
        <v>1.01108</v>
      </c>
      <c r="E194">
        <v>0.85042799999999996</v>
      </c>
      <c r="F194">
        <v>0.93075399999999997</v>
      </c>
      <c r="I194" t="s">
        <v>38</v>
      </c>
      <c r="J194" t="s">
        <v>15</v>
      </c>
      <c r="K194" t="s">
        <v>41</v>
      </c>
      <c r="L194" t="s">
        <v>73</v>
      </c>
      <c r="M194">
        <v>112</v>
      </c>
      <c r="N194">
        <v>0.504857</v>
      </c>
      <c r="O194">
        <v>0.475798</v>
      </c>
      <c r="P194">
        <v>0.50650899999999999</v>
      </c>
      <c r="Q194">
        <v>0.53063400000000005</v>
      </c>
      <c r="R194">
        <f t="shared" si="6"/>
        <v>0.49032750000000003</v>
      </c>
      <c r="S194">
        <f t="shared" si="7"/>
        <v>0.51857149999999996</v>
      </c>
      <c r="T194">
        <f t="shared" si="8"/>
        <v>0.49572133333333329</v>
      </c>
    </row>
    <row r="195" spans="1:20" x14ac:dyDescent="0.25">
      <c r="A195" t="s">
        <v>207</v>
      </c>
      <c r="B195" t="s">
        <v>205</v>
      </c>
      <c r="C195">
        <v>76</v>
      </c>
      <c r="D195">
        <v>1.3440700000000001</v>
      </c>
      <c r="E195">
        <v>1.1594</v>
      </c>
      <c r="F195">
        <v>1.251735</v>
      </c>
      <c r="I195" t="s">
        <v>43</v>
      </c>
      <c r="J195" t="s">
        <v>93</v>
      </c>
      <c r="K195" t="s">
        <v>44</v>
      </c>
      <c r="L195" t="s">
        <v>10</v>
      </c>
      <c r="M195">
        <v>112</v>
      </c>
      <c r="N195">
        <v>0.56761200000000001</v>
      </c>
      <c r="O195">
        <v>0.65215199999999995</v>
      </c>
      <c r="P195">
        <v>0.68401800000000001</v>
      </c>
      <c r="Q195">
        <v>0.65496900000000002</v>
      </c>
      <c r="R195">
        <f t="shared" ref="R195:R213" si="9">AVERAGE(N195:O195)</f>
        <v>0.60988200000000004</v>
      </c>
      <c r="S195">
        <f t="shared" ref="S195:S213" si="10">AVERAGE(P195:Q195)</f>
        <v>0.66949349999999996</v>
      </c>
      <c r="T195">
        <f t="shared" ref="T195:T213" si="11">AVERAGE(N195:P195)</f>
        <v>0.63459399999999999</v>
      </c>
    </row>
    <row r="196" spans="1:20" x14ac:dyDescent="0.25">
      <c r="A196" t="s">
        <v>208</v>
      </c>
      <c r="B196" t="s">
        <v>217</v>
      </c>
      <c r="C196">
        <v>76</v>
      </c>
      <c r="D196">
        <v>1.51003</v>
      </c>
      <c r="E196">
        <v>1.62086</v>
      </c>
      <c r="F196">
        <v>1.565445</v>
      </c>
      <c r="I196" t="s">
        <v>45</v>
      </c>
      <c r="J196" t="s">
        <v>19</v>
      </c>
      <c r="K196" t="s">
        <v>47</v>
      </c>
      <c r="L196" t="s">
        <v>30</v>
      </c>
      <c r="M196">
        <v>112</v>
      </c>
      <c r="N196">
        <v>0.845167</v>
      </c>
      <c r="O196">
        <v>0.84292199999999995</v>
      </c>
      <c r="P196">
        <v>0.88410699999999998</v>
      </c>
      <c r="Q196">
        <v>0.83551799999999998</v>
      </c>
      <c r="R196">
        <f t="shared" si="9"/>
        <v>0.84404449999999998</v>
      </c>
      <c r="S196">
        <f t="shared" si="10"/>
        <v>0.85981249999999998</v>
      </c>
      <c r="T196">
        <f t="shared" si="11"/>
        <v>0.85739866666666664</v>
      </c>
    </row>
    <row r="197" spans="1:20" x14ac:dyDescent="0.25">
      <c r="A197" t="s">
        <v>209</v>
      </c>
      <c r="B197" t="s">
        <v>219</v>
      </c>
      <c r="C197">
        <v>76</v>
      </c>
      <c r="D197">
        <v>1.2729600000000001</v>
      </c>
      <c r="E197">
        <v>1.1999500000000001</v>
      </c>
      <c r="F197">
        <v>1.2364550000000001</v>
      </c>
      <c r="I197" t="s">
        <v>50</v>
      </c>
      <c r="J197" t="s">
        <v>40</v>
      </c>
      <c r="K197" t="s">
        <v>51</v>
      </c>
      <c r="L197" t="s">
        <v>65</v>
      </c>
      <c r="M197">
        <v>112</v>
      </c>
      <c r="N197">
        <v>0.414327</v>
      </c>
      <c r="O197">
        <v>0.30080600000000002</v>
      </c>
      <c r="P197">
        <v>0.700017</v>
      </c>
      <c r="Q197">
        <v>0.51595999999999997</v>
      </c>
      <c r="R197">
        <f t="shared" si="9"/>
        <v>0.35756650000000001</v>
      </c>
      <c r="S197">
        <f t="shared" si="10"/>
        <v>0.60798850000000004</v>
      </c>
      <c r="T197">
        <f t="shared" si="11"/>
        <v>0.47171666666666673</v>
      </c>
    </row>
    <row r="198" spans="1:20" x14ac:dyDescent="0.25">
      <c r="A198" t="s">
        <v>210</v>
      </c>
      <c r="B198" t="s">
        <v>190</v>
      </c>
      <c r="C198">
        <v>76</v>
      </c>
      <c r="D198">
        <v>1.76189</v>
      </c>
      <c r="E198">
        <v>1.7687999999999999</v>
      </c>
      <c r="F198">
        <v>1.7653449999999999</v>
      </c>
      <c r="I198" t="s">
        <v>52</v>
      </c>
      <c r="J198" t="s">
        <v>91</v>
      </c>
      <c r="K198" t="s">
        <v>54</v>
      </c>
      <c r="L198" t="s">
        <v>8</v>
      </c>
      <c r="M198">
        <v>112</v>
      </c>
      <c r="N198">
        <v>0.67302600000000001</v>
      </c>
      <c r="O198">
        <v>0.69708199999999998</v>
      </c>
      <c r="P198">
        <v>0.73310600000000004</v>
      </c>
      <c r="Q198">
        <v>0.714055</v>
      </c>
      <c r="R198">
        <f t="shared" si="9"/>
        <v>0.68505400000000005</v>
      </c>
      <c r="S198">
        <f t="shared" si="10"/>
        <v>0.72358049999999996</v>
      </c>
      <c r="T198">
        <f t="shared" si="11"/>
        <v>0.70107133333333349</v>
      </c>
    </row>
    <row r="199" spans="1:20" x14ac:dyDescent="0.25">
      <c r="A199" t="s">
        <v>211</v>
      </c>
      <c r="B199" t="s">
        <v>192</v>
      </c>
      <c r="C199">
        <v>76</v>
      </c>
      <c r="D199">
        <v>1.5403800000000001</v>
      </c>
      <c r="E199">
        <v>1.4301900000000001</v>
      </c>
      <c r="F199">
        <v>1.4852850000000002</v>
      </c>
      <c r="I199" t="s">
        <v>55</v>
      </c>
      <c r="J199" t="s">
        <v>18</v>
      </c>
      <c r="K199" t="s">
        <v>67</v>
      </c>
      <c r="L199" t="s">
        <v>81</v>
      </c>
      <c r="M199">
        <v>112</v>
      </c>
      <c r="N199">
        <v>0.79703800000000002</v>
      </c>
      <c r="O199">
        <v>0.74917900000000004</v>
      </c>
      <c r="P199">
        <v>0.81050599999999995</v>
      </c>
      <c r="Q199">
        <v>0.77015999999999996</v>
      </c>
      <c r="R199">
        <f t="shared" si="9"/>
        <v>0.77310849999999998</v>
      </c>
      <c r="S199">
        <f t="shared" si="10"/>
        <v>0.79033299999999995</v>
      </c>
      <c r="T199">
        <f t="shared" si="11"/>
        <v>0.78557433333333326</v>
      </c>
    </row>
    <row r="200" spans="1:20" x14ac:dyDescent="0.25">
      <c r="A200" t="s">
        <v>212</v>
      </c>
      <c r="B200" t="s">
        <v>194</v>
      </c>
      <c r="C200">
        <v>76</v>
      </c>
      <c r="D200">
        <v>1.66879</v>
      </c>
      <c r="E200">
        <v>1.47712</v>
      </c>
      <c r="F200">
        <v>1.5729549999999999</v>
      </c>
      <c r="I200" t="s">
        <v>68</v>
      </c>
      <c r="J200" t="s">
        <v>2</v>
      </c>
      <c r="K200" t="s">
        <v>70</v>
      </c>
      <c r="L200" t="s">
        <v>12</v>
      </c>
      <c r="M200">
        <v>112</v>
      </c>
      <c r="N200">
        <v>0.70566499999999999</v>
      </c>
      <c r="O200">
        <v>0.64753499999999997</v>
      </c>
      <c r="P200">
        <v>0.63241199999999997</v>
      </c>
      <c r="Q200">
        <v>0.696295</v>
      </c>
      <c r="R200">
        <f t="shared" si="9"/>
        <v>0.67659999999999998</v>
      </c>
      <c r="S200">
        <f t="shared" si="10"/>
        <v>0.66435350000000004</v>
      </c>
      <c r="T200">
        <f t="shared" si="11"/>
        <v>0.66187066666666661</v>
      </c>
    </row>
    <row r="201" spans="1:20" x14ac:dyDescent="0.25">
      <c r="A201" t="s">
        <v>174</v>
      </c>
      <c r="B201" t="s">
        <v>170</v>
      </c>
      <c r="C201">
        <v>76</v>
      </c>
      <c r="D201">
        <v>2.4285100000000002</v>
      </c>
      <c r="E201">
        <v>2.2981099999999999</v>
      </c>
      <c r="F201">
        <v>2.3633100000000002</v>
      </c>
      <c r="I201" t="s">
        <v>69</v>
      </c>
      <c r="J201" t="s">
        <v>5</v>
      </c>
      <c r="K201" t="s">
        <v>71</v>
      </c>
      <c r="L201" t="s">
        <v>14</v>
      </c>
      <c r="M201">
        <v>112</v>
      </c>
      <c r="N201">
        <v>1.0892599999999999</v>
      </c>
      <c r="O201">
        <v>0.84501700000000002</v>
      </c>
      <c r="P201">
        <v>0.78955799999999998</v>
      </c>
      <c r="Q201">
        <v>1.0194300000000001</v>
      </c>
      <c r="R201">
        <f t="shared" si="9"/>
        <v>0.9671384999999999</v>
      </c>
      <c r="S201">
        <f t="shared" si="10"/>
        <v>0.90449400000000002</v>
      </c>
      <c r="T201">
        <f t="shared" si="11"/>
        <v>0.90794499999999989</v>
      </c>
    </row>
    <row r="202" spans="1:20" x14ac:dyDescent="0.25">
      <c r="A202" t="s">
        <v>60</v>
      </c>
      <c r="B202" t="s">
        <v>17</v>
      </c>
      <c r="C202">
        <v>76</v>
      </c>
      <c r="D202">
        <v>0.58943500000000004</v>
      </c>
      <c r="E202">
        <v>0.62908399999999998</v>
      </c>
      <c r="F202">
        <v>0.60925950000000006</v>
      </c>
      <c r="I202" t="s">
        <v>72</v>
      </c>
      <c r="J202" t="s">
        <v>23</v>
      </c>
      <c r="K202" t="s">
        <v>75</v>
      </c>
      <c r="L202" t="s">
        <v>39</v>
      </c>
      <c r="M202">
        <v>112</v>
      </c>
      <c r="N202">
        <v>1.07338</v>
      </c>
      <c r="O202">
        <v>1.0009699999999999</v>
      </c>
      <c r="P202">
        <v>0.94168099999999999</v>
      </c>
      <c r="Q202">
        <v>0.90798599999999996</v>
      </c>
      <c r="R202">
        <f t="shared" si="9"/>
        <v>1.037175</v>
      </c>
      <c r="S202">
        <f t="shared" si="10"/>
        <v>0.92483349999999998</v>
      </c>
      <c r="T202">
        <f t="shared" si="11"/>
        <v>1.0053436666666666</v>
      </c>
    </row>
    <row r="203" spans="1:20" x14ac:dyDescent="0.25">
      <c r="A203" t="s">
        <v>61</v>
      </c>
      <c r="B203" t="s">
        <v>25</v>
      </c>
      <c r="C203">
        <v>76</v>
      </c>
      <c r="D203">
        <v>0.55302600000000002</v>
      </c>
      <c r="E203">
        <v>0.52230200000000004</v>
      </c>
      <c r="F203">
        <v>0.53766400000000003</v>
      </c>
      <c r="I203" t="s">
        <v>60</v>
      </c>
      <c r="J203" t="s">
        <v>17</v>
      </c>
      <c r="K203" t="s">
        <v>61</v>
      </c>
      <c r="L203" t="s">
        <v>25</v>
      </c>
      <c r="M203">
        <v>112</v>
      </c>
      <c r="N203">
        <v>0.93130400000000002</v>
      </c>
      <c r="O203">
        <v>0.99209999999999998</v>
      </c>
      <c r="P203">
        <v>7.5441900000000006E-2</v>
      </c>
      <c r="Q203">
        <v>0.11458400000000001</v>
      </c>
      <c r="R203">
        <f t="shared" si="9"/>
        <v>0.96170200000000006</v>
      </c>
      <c r="S203">
        <f t="shared" si="10"/>
        <v>9.5012950000000013E-2</v>
      </c>
      <c r="T203">
        <f t="shared" si="11"/>
        <v>0.66628196666666673</v>
      </c>
    </row>
    <row r="204" spans="1:20" x14ac:dyDescent="0.25">
      <c r="A204" t="s">
        <v>184</v>
      </c>
      <c r="B204" t="s">
        <v>182</v>
      </c>
      <c r="C204">
        <v>76</v>
      </c>
      <c r="D204">
        <v>1.6875800000000001</v>
      </c>
      <c r="E204">
        <v>1.70275</v>
      </c>
      <c r="F204">
        <v>1.695165</v>
      </c>
      <c r="I204" t="s">
        <v>46</v>
      </c>
      <c r="J204" t="s">
        <v>22</v>
      </c>
      <c r="K204" t="s">
        <v>48</v>
      </c>
      <c r="L204" t="s">
        <v>36</v>
      </c>
      <c r="M204">
        <v>112</v>
      </c>
      <c r="N204">
        <v>0.81289199999999995</v>
      </c>
      <c r="O204">
        <v>0.85070100000000004</v>
      </c>
      <c r="P204">
        <v>0.91387200000000002</v>
      </c>
      <c r="Q204">
        <v>0.91985899999999998</v>
      </c>
      <c r="R204">
        <f t="shared" si="9"/>
        <v>0.83179650000000005</v>
      </c>
      <c r="S204">
        <f t="shared" si="10"/>
        <v>0.9168655</v>
      </c>
      <c r="T204">
        <f t="shared" si="11"/>
        <v>0.859155</v>
      </c>
    </row>
    <row r="205" spans="1:20" x14ac:dyDescent="0.25">
      <c r="A205" t="s">
        <v>215</v>
      </c>
      <c r="B205" t="s">
        <v>213</v>
      </c>
      <c r="C205">
        <v>76</v>
      </c>
      <c r="D205">
        <v>1.5743799999999999</v>
      </c>
      <c r="E205">
        <v>1.68363</v>
      </c>
      <c r="F205">
        <v>1.6290049999999998</v>
      </c>
      <c r="I205" t="s">
        <v>57</v>
      </c>
      <c r="J205" t="s">
        <v>62</v>
      </c>
      <c r="K205" t="s">
        <v>58</v>
      </c>
      <c r="L205" t="s">
        <v>90</v>
      </c>
      <c r="M205">
        <v>112</v>
      </c>
      <c r="N205">
        <v>0.83997299999999997</v>
      </c>
      <c r="O205">
        <v>0.67880300000000005</v>
      </c>
      <c r="P205">
        <v>0.99657700000000005</v>
      </c>
      <c r="Q205">
        <v>1.0080800000000001</v>
      </c>
      <c r="R205">
        <f t="shared" si="9"/>
        <v>0.75938799999999995</v>
      </c>
      <c r="S205">
        <f t="shared" si="10"/>
        <v>1.0023285</v>
      </c>
      <c r="T205">
        <f t="shared" si="11"/>
        <v>0.83845100000000006</v>
      </c>
    </row>
    <row r="206" spans="1:20" x14ac:dyDescent="0.25">
      <c r="A206" t="s">
        <v>220</v>
      </c>
      <c r="B206" t="s">
        <v>221</v>
      </c>
      <c r="C206">
        <v>76</v>
      </c>
      <c r="D206">
        <v>1.66926</v>
      </c>
      <c r="E206">
        <v>1.5375099999999999</v>
      </c>
      <c r="F206">
        <v>1.6033849999999998</v>
      </c>
      <c r="I206" t="s">
        <v>59</v>
      </c>
      <c r="J206" t="s">
        <v>7</v>
      </c>
      <c r="K206" t="s">
        <v>74</v>
      </c>
      <c r="L206" t="s">
        <v>49</v>
      </c>
      <c r="M206">
        <v>112</v>
      </c>
      <c r="N206">
        <v>0.268428</v>
      </c>
      <c r="O206">
        <v>0.35892299999999999</v>
      </c>
      <c r="P206">
        <v>0.65086299999999997</v>
      </c>
      <c r="Q206">
        <v>0.73121000000000003</v>
      </c>
      <c r="R206">
        <f t="shared" si="9"/>
        <v>0.3136755</v>
      </c>
      <c r="S206">
        <f t="shared" si="10"/>
        <v>0.69103650000000005</v>
      </c>
      <c r="T206">
        <f t="shared" si="11"/>
        <v>0.4260713333333333</v>
      </c>
    </row>
    <row r="207" spans="1:20" x14ac:dyDescent="0.25">
      <c r="A207" t="s">
        <v>63</v>
      </c>
      <c r="B207" t="s">
        <v>16</v>
      </c>
      <c r="C207">
        <v>76</v>
      </c>
      <c r="D207">
        <v>2.0430899999999999</v>
      </c>
      <c r="E207">
        <v>1.96356</v>
      </c>
      <c r="F207">
        <v>2.0033249999999998</v>
      </c>
      <c r="I207" t="s">
        <v>77</v>
      </c>
      <c r="J207" t="s">
        <v>76</v>
      </c>
      <c r="K207" t="s">
        <v>78</v>
      </c>
      <c r="L207" t="s">
        <v>94</v>
      </c>
      <c r="M207">
        <v>112</v>
      </c>
      <c r="N207">
        <v>0.466115</v>
      </c>
      <c r="O207">
        <v>0.38474900000000001</v>
      </c>
      <c r="P207">
        <v>0.70733199999999996</v>
      </c>
      <c r="Q207">
        <v>0.62536199999999997</v>
      </c>
      <c r="R207">
        <f t="shared" si="9"/>
        <v>0.42543200000000003</v>
      </c>
      <c r="S207">
        <f t="shared" si="10"/>
        <v>0.66634700000000002</v>
      </c>
      <c r="T207">
        <f t="shared" si="11"/>
        <v>0.51939866666666668</v>
      </c>
    </row>
    <row r="208" spans="1:20" x14ac:dyDescent="0.25">
      <c r="A208" t="s">
        <v>64</v>
      </c>
      <c r="B208" t="s">
        <v>24</v>
      </c>
      <c r="C208">
        <v>76</v>
      </c>
      <c r="D208">
        <v>0.33300099999999999</v>
      </c>
      <c r="E208">
        <v>0.21365999999999999</v>
      </c>
      <c r="F208">
        <v>0.27333049999999998</v>
      </c>
      <c r="I208" t="s">
        <v>79</v>
      </c>
      <c r="J208" t="s">
        <v>11</v>
      </c>
      <c r="K208" t="s">
        <v>80</v>
      </c>
      <c r="L208" t="s">
        <v>20</v>
      </c>
      <c r="M208">
        <v>112</v>
      </c>
      <c r="N208">
        <v>0.82756200000000002</v>
      </c>
      <c r="O208">
        <v>0.937307</v>
      </c>
      <c r="P208">
        <v>0.65449599999999997</v>
      </c>
      <c r="Q208">
        <v>0.59937200000000002</v>
      </c>
      <c r="R208">
        <f t="shared" si="9"/>
        <v>0.88243450000000001</v>
      </c>
      <c r="S208">
        <f t="shared" si="10"/>
        <v>0.62693399999999999</v>
      </c>
      <c r="T208">
        <f t="shared" si="11"/>
        <v>0.80645500000000003</v>
      </c>
    </row>
    <row r="209" spans="1:20" x14ac:dyDescent="0.25">
      <c r="A209" t="s">
        <v>185</v>
      </c>
      <c r="B209" t="s">
        <v>181</v>
      </c>
      <c r="C209">
        <v>76</v>
      </c>
      <c r="D209">
        <v>1.4925299999999999</v>
      </c>
      <c r="E209">
        <v>1.4662599999999999</v>
      </c>
      <c r="F209">
        <v>1.4793949999999998</v>
      </c>
      <c r="I209" t="s">
        <v>82</v>
      </c>
      <c r="J209" t="s">
        <v>32</v>
      </c>
      <c r="K209" t="s">
        <v>84</v>
      </c>
      <c r="L209" t="s">
        <v>42</v>
      </c>
      <c r="M209">
        <v>112</v>
      </c>
      <c r="N209">
        <v>0.48361300000000002</v>
      </c>
      <c r="O209">
        <v>0.49864599999999998</v>
      </c>
      <c r="P209">
        <v>0.72927900000000001</v>
      </c>
      <c r="Q209">
        <v>0.78170799999999996</v>
      </c>
      <c r="R209">
        <f t="shared" si="9"/>
        <v>0.4911295</v>
      </c>
      <c r="S209">
        <f t="shared" si="10"/>
        <v>0.75549350000000004</v>
      </c>
      <c r="T209">
        <f t="shared" si="11"/>
        <v>0.57051266666666667</v>
      </c>
    </row>
    <row r="210" spans="1:20" x14ac:dyDescent="0.25">
      <c r="A210" t="s">
        <v>186</v>
      </c>
      <c r="B210" t="s">
        <v>183</v>
      </c>
      <c r="C210">
        <v>76</v>
      </c>
      <c r="D210">
        <v>1.3996200000000001</v>
      </c>
      <c r="E210">
        <v>1.5477099999999999</v>
      </c>
      <c r="F210">
        <v>1.473665</v>
      </c>
      <c r="I210" t="s">
        <v>85</v>
      </c>
      <c r="J210" t="s">
        <v>66</v>
      </c>
      <c r="K210" t="s">
        <v>87</v>
      </c>
      <c r="L210" t="s">
        <v>92</v>
      </c>
      <c r="M210">
        <v>112</v>
      </c>
      <c r="N210">
        <v>0.81036600000000003</v>
      </c>
      <c r="O210">
        <v>0.76563999999999999</v>
      </c>
      <c r="P210">
        <v>1.1073299999999999</v>
      </c>
      <c r="Q210">
        <v>0.89970099999999997</v>
      </c>
      <c r="R210">
        <f t="shared" si="9"/>
        <v>0.78800300000000001</v>
      </c>
      <c r="S210">
        <f t="shared" si="10"/>
        <v>1.0035155</v>
      </c>
      <c r="T210">
        <f t="shared" si="11"/>
        <v>0.8944453333333332</v>
      </c>
    </row>
    <row r="211" spans="1:20" x14ac:dyDescent="0.25">
      <c r="A211" t="s">
        <v>157</v>
      </c>
      <c r="B211" t="s">
        <v>180</v>
      </c>
      <c r="C211">
        <v>112</v>
      </c>
      <c r="D211">
        <v>1.69937</v>
      </c>
      <c r="E211">
        <v>1.5864100000000001</v>
      </c>
      <c r="F211">
        <v>1.64289</v>
      </c>
      <c r="I211" t="s">
        <v>88</v>
      </c>
      <c r="J211" t="s">
        <v>9</v>
      </c>
      <c r="K211" t="s">
        <v>95</v>
      </c>
      <c r="L211" t="s">
        <v>56</v>
      </c>
      <c r="M211">
        <v>112</v>
      </c>
      <c r="N211">
        <v>0.73994800000000005</v>
      </c>
      <c r="O211">
        <v>1.0745199999999999</v>
      </c>
      <c r="P211">
        <v>0.77195199999999997</v>
      </c>
      <c r="Q211">
        <v>0.92323599999999995</v>
      </c>
      <c r="R211">
        <f t="shared" si="9"/>
        <v>0.90723399999999998</v>
      </c>
      <c r="S211">
        <f t="shared" si="10"/>
        <v>0.84759399999999996</v>
      </c>
      <c r="T211">
        <f t="shared" si="11"/>
        <v>0.86214000000000002</v>
      </c>
    </row>
    <row r="212" spans="1:20" x14ac:dyDescent="0.25">
      <c r="A212" t="s">
        <v>159</v>
      </c>
      <c r="B212" t="s">
        <v>169</v>
      </c>
      <c r="C212">
        <v>112</v>
      </c>
      <c r="D212">
        <v>2.07457</v>
      </c>
      <c r="E212">
        <v>2.18974</v>
      </c>
      <c r="F212">
        <v>2.132155</v>
      </c>
      <c r="I212" t="s">
        <v>96</v>
      </c>
      <c r="J212" t="s">
        <v>83</v>
      </c>
      <c r="K212" t="s">
        <v>97</v>
      </c>
      <c r="L212" t="s">
        <v>3</v>
      </c>
      <c r="M212">
        <v>112</v>
      </c>
      <c r="N212">
        <v>0.78200899999999995</v>
      </c>
      <c r="O212">
        <v>0.94681800000000005</v>
      </c>
      <c r="P212">
        <v>0.79473400000000005</v>
      </c>
      <c r="Q212">
        <v>0.81806999999999996</v>
      </c>
      <c r="R212">
        <f t="shared" si="9"/>
        <v>0.86441349999999995</v>
      </c>
      <c r="S212">
        <f t="shared" si="10"/>
        <v>0.80640200000000006</v>
      </c>
      <c r="T212">
        <f t="shared" si="11"/>
        <v>0.84118700000000002</v>
      </c>
    </row>
    <row r="213" spans="1:20" x14ac:dyDescent="0.25">
      <c r="A213" t="s">
        <v>163</v>
      </c>
      <c r="B213" t="s">
        <v>167</v>
      </c>
      <c r="C213">
        <v>112</v>
      </c>
      <c r="D213">
        <v>1.8756999999999999</v>
      </c>
      <c r="E213">
        <v>1.9596899999999999</v>
      </c>
      <c r="F213">
        <v>1.9176949999999999</v>
      </c>
      <c r="I213" t="s">
        <v>63</v>
      </c>
      <c r="J213" t="s">
        <v>16</v>
      </c>
      <c r="K213" t="s">
        <v>64</v>
      </c>
      <c r="L213" t="s">
        <v>24</v>
      </c>
      <c r="M213">
        <v>112</v>
      </c>
      <c r="N213">
        <v>1.70739</v>
      </c>
      <c r="O213">
        <v>1.61215</v>
      </c>
      <c r="P213">
        <v>0.328903</v>
      </c>
      <c r="Q213">
        <v>0.32845800000000003</v>
      </c>
      <c r="R213">
        <f t="shared" si="9"/>
        <v>1.65977</v>
      </c>
      <c r="S213">
        <f t="shared" si="10"/>
        <v>0.32868050000000004</v>
      </c>
      <c r="T213">
        <f t="shared" si="11"/>
        <v>1.2161476666666666</v>
      </c>
    </row>
    <row r="214" spans="1:20" x14ac:dyDescent="0.25">
      <c r="A214" t="s">
        <v>26</v>
      </c>
      <c r="B214" t="s">
        <v>86</v>
      </c>
      <c r="C214">
        <v>112</v>
      </c>
      <c r="D214">
        <v>0.78783099999999995</v>
      </c>
      <c r="E214">
        <v>0.85022600000000004</v>
      </c>
      <c r="F214">
        <v>0.81902849999999994</v>
      </c>
    </row>
    <row r="215" spans="1:20" x14ac:dyDescent="0.25">
      <c r="A215" t="s">
        <v>27</v>
      </c>
      <c r="B215" t="s">
        <v>4</v>
      </c>
      <c r="C215">
        <v>112</v>
      </c>
      <c r="D215">
        <v>0.34176400000000001</v>
      </c>
      <c r="E215">
        <v>0.32988800000000001</v>
      </c>
      <c r="F215">
        <v>0.33582600000000001</v>
      </c>
    </row>
    <row r="216" spans="1:20" x14ac:dyDescent="0.25">
      <c r="A216" t="s">
        <v>28</v>
      </c>
      <c r="B216" t="s">
        <v>13</v>
      </c>
      <c r="C216">
        <v>112</v>
      </c>
      <c r="D216">
        <v>0.86025499999999999</v>
      </c>
      <c r="E216">
        <v>0.79665900000000001</v>
      </c>
      <c r="F216">
        <v>0.828457</v>
      </c>
    </row>
    <row r="217" spans="1:20" x14ac:dyDescent="0.25">
      <c r="A217" t="s">
        <v>29</v>
      </c>
      <c r="B217" t="s">
        <v>21</v>
      </c>
      <c r="C217">
        <v>112</v>
      </c>
      <c r="D217">
        <v>0.792798</v>
      </c>
      <c r="E217">
        <v>0.82210700000000003</v>
      </c>
      <c r="F217">
        <v>0.80745250000000002</v>
      </c>
    </row>
    <row r="218" spans="1:20" x14ac:dyDescent="0.25">
      <c r="A218" t="s">
        <v>31</v>
      </c>
      <c r="B218" t="s">
        <v>34</v>
      </c>
      <c r="C218">
        <v>112</v>
      </c>
      <c r="D218">
        <v>0.75309800000000005</v>
      </c>
      <c r="E218">
        <v>0.81460900000000003</v>
      </c>
      <c r="F218">
        <v>0.78385349999999998</v>
      </c>
    </row>
    <row r="219" spans="1:20" x14ac:dyDescent="0.25">
      <c r="A219" t="s">
        <v>33</v>
      </c>
      <c r="B219" t="s">
        <v>53</v>
      </c>
      <c r="C219">
        <v>112</v>
      </c>
      <c r="D219">
        <v>1.02203</v>
      </c>
      <c r="E219">
        <v>0.98539900000000002</v>
      </c>
      <c r="F219">
        <v>1.0037145000000001</v>
      </c>
    </row>
    <row r="220" spans="1:20" x14ac:dyDescent="0.25">
      <c r="A220" t="s">
        <v>35</v>
      </c>
      <c r="B220" t="s">
        <v>89</v>
      </c>
      <c r="C220">
        <v>112</v>
      </c>
      <c r="D220">
        <v>0.41126000000000001</v>
      </c>
      <c r="E220">
        <v>0.32385599999999998</v>
      </c>
      <c r="F220">
        <v>0.367558</v>
      </c>
    </row>
    <row r="221" spans="1:20" x14ac:dyDescent="0.25">
      <c r="A221" t="s">
        <v>37</v>
      </c>
      <c r="B221" t="s">
        <v>6</v>
      </c>
      <c r="C221">
        <v>112</v>
      </c>
      <c r="D221">
        <v>0.51048800000000005</v>
      </c>
      <c r="E221">
        <v>0.599221</v>
      </c>
      <c r="F221">
        <v>0.55485450000000003</v>
      </c>
    </row>
    <row r="222" spans="1:20" x14ac:dyDescent="0.25">
      <c r="A222" t="s">
        <v>38</v>
      </c>
      <c r="B222" t="s">
        <v>15</v>
      </c>
      <c r="C222">
        <v>112</v>
      </c>
      <c r="D222">
        <v>0.414686</v>
      </c>
      <c r="E222">
        <v>0.36238799999999999</v>
      </c>
      <c r="F222">
        <v>0.38853700000000002</v>
      </c>
    </row>
    <row r="223" spans="1:20" x14ac:dyDescent="0.25">
      <c r="A223" t="s">
        <v>41</v>
      </c>
      <c r="B223" t="s">
        <v>73</v>
      </c>
      <c r="C223">
        <v>112</v>
      </c>
      <c r="D223">
        <v>0.553813</v>
      </c>
      <c r="E223">
        <v>0.53830599999999995</v>
      </c>
      <c r="F223">
        <v>0.54605949999999992</v>
      </c>
    </row>
    <row r="224" spans="1:20" x14ac:dyDescent="0.25">
      <c r="A224" t="s">
        <v>43</v>
      </c>
      <c r="B224" t="s">
        <v>93</v>
      </c>
      <c r="C224">
        <v>112</v>
      </c>
      <c r="D224">
        <v>0.62184799999999996</v>
      </c>
      <c r="E224">
        <v>0.58280600000000005</v>
      </c>
      <c r="F224">
        <v>0.60232700000000006</v>
      </c>
    </row>
    <row r="225" spans="1:6" x14ac:dyDescent="0.25">
      <c r="A225" t="s">
        <v>44</v>
      </c>
      <c r="B225" t="s">
        <v>10</v>
      </c>
      <c r="C225">
        <v>112</v>
      </c>
      <c r="D225">
        <v>0.58857000000000004</v>
      </c>
      <c r="E225">
        <v>0.64029899999999995</v>
      </c>
      <c r="F225">
        <v>0.61443449999999999</v>
      </c>
    </row>
    <row r="226" spans="1:6" x14ac:dyDescent="0.25">
      <c r="A226" t="s">
        <v>45</v>
      </c>
      <c r="B226" t="s">
        <v>19</v>
      </c>
      <c r="C226">
        <v>112</v>
      </c>
      <c r="D226">
        <v>0.81508999999999998</v>
      </c>
      <c r="E226">
        <v>0.66972399999999999</v>
      </c>
      <c r="F226">
        <v>0.74240700000000004</v>
      </c>
    </row>
    <row r="227" spans="1:6" x14ac:dyDescent="0.25">
      <c r="A227" t="s">
        <v>47</v>
      </c>
      <c r="B227" t="s">
        <v>30</v>
      </c>
      <c r="C227">
        <v>112</v>
      </c>
      <c r="D227">
        <v>0.71049600000000002</v>
      </c>
      <c r="E227">
        <v>0.962198</v>
      </c>
      <c r="F227">
        <v>0.83634699999999995</v>
      </c>
    </row>
    <row r="228" spans="1:6" x14ac:dyDescent="0.25">
      <c r="A228" t="s">
        <v>50</v>
      </c>
      <c r="B228" t="s">
        <v>40</v>
      </c>
      <c r="C228">
        <v>112</v>
      </c>
      <c r="D228">
        <v>0.33783600000000003</v>
      </c>
      <c r="E228">
        <v>0.37433699999999998</v>
      </c>
      <c r="F228">
        <v>0.35608649999999997</v>
      </c>
    </row>
    <row r="229" spans="1:6" x14ac:dyDescent="0.25">
      <c r="A229" t="s">
        <v>51</v>
      </c>
      <c r="B229" t="s">
        <v>65</v>
      </c>
      <c r="C229">
        <v>112</v>
      </c>
      <c r="D229">
        <v>0.44336999999999999</v>
      </c>
      <c r="E229">
        <v>0.60118499999999997</v>
      </c>
      <c r="F229">
        <v>0.52227749999999995</v>
      </c>
    </row>
    <row r="230" spans="1:6" x14ac:dyDescent="0.25">
      <c r="A230" t="s">
        <v>52</v>
      </c>
      <c r="B230" t="s">
        <v>91</v>
      </c>
      <c r="C230">
        <v>112</v>
      </c>
      <c r="D230">
        <v>0.65498299999999998</v>
      </c>
      <c r="E230">
        <v>0.59173799999999999</v>
      </c>
      <c r="F230">
        <v>0.62336049999999998</v>
      </c>
    </row>
    <row r="231" spans="1:6" x14ac:dyDescent="0.25">
      <c r="A231" t="s">
        <v>54</v>
      </c>
      <c r="B231" t="s">
        <v>8</v>
      </c>
      <c r="C231">
        <v>112</v>
      </c>
      <c r="D231">
        <v>0.73243000000000003</v>
      </c>
      <c r="E231">
        <v>0.68302799999999997</v>
      </c>
      <c r="F231">
        <v>0.70772900000000005</v>
      </c>
    </row>
    <row r="232" spans="1:6" x14ac:dyDescent="0.25">
      <c r="A232" t="s">
        <v>55</v>
      </c>
      <c r="B232" t="s">
        <v>18</v>
      </c>
      <c r="C232">
        <v>112</v>
      </c>
      <c r="D232">
        <v>0.61420799999999998</v>
      </c>
      <c r="E232">
        <v>0.71501400000000004</v>
      </c>
      <c r="F232">
        <v>0.66461100000000006</v>
      </c>
    </row>
    <row r="233" spans="1:6" x14ac:dyDescent="0.25">
      <c r="A233" t="s">
        <v>67</v>
      </c>
      <c r="B233" t="s">
        <v>81</v>
      </c>
      <c r="C233">
        <v>112</v>
      </c>
      <c r="D233">
        <v>0.62671399999999999</v>
      </c>
      <c r="E233">
        <v>0.74210600000000004</v>
      </c>
      <c r="F233">
        <v>0.68440999999999996</v>
      </c>
    </row>
    <row r="234" spans="1:6" x14ac:dyDescent="0.25">
      <c r="A234" t="s">
        <v>68</v>
      </c>
      <c r="B234" t="s">
        <v>2</v>
      </c>
      <c r="C234">
        <v>112</v>
      </c>
      <c r="D234">
        <v>0.55582299999999996</v>
      </c>
      <c r="E234">
        <v>0.82616999999999996</v>
      </c>
      <c r="F234">
        <v>0.69099650000000001</v>
      </c>
    </row>
    <row r="235" spans="1:6" x14ac:dyDescent="0.25">
      <c r="A235" t="s">
        <v>70</v>
      </c>
      <c r="B235" t="s">
        <v>12</v>
      </c>
      <c r="C235">
        <v>112</v>
      </c>
      <c r="D235">
        <v>0.69836100000000001</v>
      </c>
      <c r="E235">
        <v>0.897509</v>
      </c>
      <c r="F235">
        <v>0.79793500000000006</v>
      </c>
    </row>
    <row r="236" spans="1:6" x14ac:dyDescent="0.25">
      <c r="A236" t="s">
        <v>69</v>
      </c>
      <c r="B236" t="s">
        <v>5</v>
      </c>
      <c r="C236">
        <v>112</v>
      </c>
      <c r="D236">
        <v>0.85016999999999998</v>
      </c>
      <c r="E236">
        <v>0.88228099999999998</v>
      </c>
      <c r="F236">
        <v>0.86622549999999998</v>
      </c>
    </row>
    <row r="237" spans="1:6" x14ac:dyDescent="0.25">
      <c r="A237" t="s">
        <v>71</v>
      </c>
      <c r="B237" t="s">
        <v>14</v>
      </c>
      <c r="C237">
        <v>112</v>
      </c>
      <c r="D237">
        <v>0.801952</v>
      </c>
      <c r="E237">
        <v>0.86806000000000005</v>
      </c>
      <c r="F237">
        <v>0.83500600000000003</v>
      </c>
    </row>
    <row r="238" spans="1:6" x14ac:dyDescent="0.25">
      <c r="A238" t="s">
        <v>72</v>
      </c>
      <c r="B238" t="s">
        <v>23</v>
      </c>
      <c r="C238">
        <v>112</v>
      </c>
      <c r="D238">
        <v>0.83698300000000003</v>
      </c>
      <c r="E238">
        <v>0.78550399999999998</v>
      </c>
      <c r="F238">
        <v>0.81124350000000001</v>
      </c>
    </row>
    <row r="239" spans="1:6" x14ac:dyDescent="0.25">
      <c r="A239" t="s">
        <v>75</v>
      </c>
      <c r="B239" t="s">
        <v>39</v>
      </c>
      <c r="C239">
        <v>112</v>
      </c>
      <c r="D239">
        <v>0.81776700000000002</v>
      </c>
      <c r="E239">
        <v>0.76928600000000003</v>
      </c>
      <c r="F239">
        <v>0.79352650000000002</v>
      </c>
    </row>
    <row r="240" spans="1:6" x14ac:dyDescent="0.25">
      <c r="A240" t="s">
        <v>173</v>
      </c>
      <c r="B240" t="s">
        <v>161</v>
      </c>
      <c r="C240">
        <v>112</v>
      </c>
      <c r="D240">
        <v>2.06134</v>
      </c>
      <c r="E240">
        <v>2.3470399999999998</v>
      </c>
      <c r="F240">
        <v>2.2041899999999996</v>
      </c>
    </row>
    <row r="241" spans="1:6" x14ac:dyDescent="0.25">
      <c r="A241" t="s">
        <v>174</v>
      </c>
      <c r="B241" t="s">
        <v>170</v>
      </c>
      <c r="C241">
        <v>112</v>
      </c>
      <c r="D241">
        <v>2.3001100000000001</v>
      </c>
      <c r="E241">
        <v>2.3290500000000001</v>
      </c>
      <c r="F241">
        <v>2.3145800000000003</v>
      </c>
    </row>
    <row r="242" spans="1:6" x14ac:dyDescent="0.25">
      <c r="A242" t="s">
        <v>60</v>
      </c>
      <c r="B242" t="s">
        <v>17</v>
      </c>
      <c r="C242">
        <v>112</v>
      </c>
      <c r="D242">
        <v>1.2368300000000001</v>
      </c>
      <c r="E242">
        <v>1.14819</v>
      </c>
      <c r="F242">
        <v>1.19251</v>
      </c>
    </row>
    <row r="243" spans="1:6" x14ac:dyDescent="0.25">
      <c r="A243" t="s">
        <v>61</v>
      </c>
      <c r="B243" t="s">
        <v>25</v>
      </c>
      <c r="C243">
        <v>112</v>
      </c>
      <c r="D243">
        <v>0.160331</v>
      </c>
      <c r="E243">
        <v>0.12721499999999999</v>
      </c>
      <c r="F243">
        <v>0.14377299999999998</v>
      </c>
    </row>
    <row r="244" spans="1:6" x14ac:dyDescent="0.25">
      <c r="A244" t="s">
        <v>184</v>
      </c>
      <c r="B244" t="s">
        <v>182</v>
      </c>
      <c r="C244">
        <v>112</v>
      </c>
      <c r="D244">
        <v>1.65845</v>
      </c>
      <c r="E244">
        <v>1.3274699999999999</v>
      </c>
      <c r="F244">
        <v>1.4929600000000001</v>
      </c>
    </row>
    <row r="245" spans="1:6" x14ac:dyDescent="0.25">
      <c r="A245" t="s">
        <v>46</v>
      </c>
      <c r="B245" t="s">
        <v>22</v>
      </c>
      <c r="C245">
        <v>112</v>
      </c>
      <c r="D245">
        <v>0.66242500000000004</v>
      </c>
      <c r="E245">
        <v>0.71420799999999995</v>
      </c>
      <c r="F245">
        <v>0.6883165</v>
      </c>
    </row>
    <row r="246" spans="1:6" x14ac:dyDescent="0.25">
      <c r="A246" t="s">
        <v>48</v>
      </c>
      <c r="B246" t="s">
        <v>36</v>
      </c>
      <c r="C246">
        <v>112</v>
      </c>
      <c r="D246">
        <v>0.68174000000000001</v>
      </c>
      <c r="E246">
        <v>0.60015499999999999</v>
      </c>
      <c r="F246">
        <v>0.6409475</v>
      </c>
    </row>
    <row r="247" spans="1:6" x14ac:dyDescent="0.25">
      <c r="A247" t="s">
        <v>57</v>
      </c>
      <c r="B247" t="s">
        <v>62</v>
      </c>
      <c r="C247">
        <v>112</v>
      </c>
      <c r="D247">
        <v>0.74208300000000005</v>
      </c>
      <c r="E247">
        <v>0.72963800000000001</v>
      </c>
      <c r="F247">
        <v>0.73586050000000003</v>
      </c>
    </row>
    <row r="248" spans="1:6" x14ac:dyDescent="0.25">
      <c r="A248" t="s">
        <v>58</v>
      </c>
      <c r="B248" t="s">
        <v>90</v>
      </c>
      <c r="C248">
        <v>112</v>
      </c>
      <c r="D248">
        <v>0.76469900000000002</v>
      </c>
      <c r="E248">
        <v>0.81586499999999995</v>
      </c>
      <c r="F248">
        <v>0.79028199999999993</v>
      </c>
    </row>
    <row r="249" spans="1:6" x14ac:dyDescent="0.25">
      <c r="A249" t="s">
        <v>59</v>
      </c>
      <c r="B249" t="s">
        <v>7</v>
      </c>
      <c r="C249">
        <v>112</v>
      </c>
      <c r="D249">
        <v>0.404501</v>
      </c>
      <c r="E249">
        <v>0.33850400000000003</v>
      </c>
      <c r="F249">
        <v>0.37150250000000001</v>
      </c>
    </row>
    <row r="250" spans="1:6" x14ac:dyDescent="0.25">
      <c r="A250" t="s">
        <v>74</v>
      </c>
      <c r="B250" t="s">
        <v>49</v>
      </c>
      <c r="C250">
        <v>112</v>
      </c>
      <c r="D250">
        <v>0.75791799999999998</v>
      </c>
      <c r="E250">
        <v>0.76939500000000005</v>
      </c>
      <c r="F250">
        <v>0.76365649999999996</v>
      </c>
    </row>
    <row r="251" spans="1:6" x14ac:dyDescent="0.25">
      <c r="A251" t="s">
        <v>77</v>
      </c>
      <c r="B251" t="s">
        <v>76</v>
      </c>
      <c r="C251">
        <v>112</v>
      </c>
      <c r="D251">
        <v>0.46827800000000003</v>
      </c>
      <c r="E251">
        <v>0.47329199999999999</v>
      </c>
      <c r="F251">
        <v>0.47078500000000001</v>
      </c>
    </row>
    <row r="252" spans="1:6" x14ac:dyDescent="0.25">
      <c r="A252" t="s">
        <v>78</v>
      </c>
      <c r="B252" t="s">
        <v>94</v>
      </c>
      <c r="C252">
        <v>112</v>
      </c>
      <c r="D252">
        <v>0.85828099999999996</v>
      </c>
      <c r="E252">
        <v>0.95931599999999995</v>
      </c>
      <c r="F252">
        <v>0.90879849999999995</v>
      </c>
    </row>
    <row r="253" spans="1:6" x14ac:dyDescent="0.25">
      <c r="A253" t="s">
        <v>79</v>
      </c>
      <c r="B253" t="s">
        <v>11</v>
      </c>
      <c r="C253">
        <v>112</v>
      </c>
      <c r="D253">
        <v>0.86510900000000002</v>
      </c>
      <c r="E253">
        <v>0.88341000000000003</v>
      </c>
      <c r="F253">
        <v>0.87425949999999997</v>
      </c>
    </row>
    <row r="254" spans="1:6" x14ac:dyDescent="0.25">
      <c r="A254" t="s">
        <v>80</v>
      </c>
      <c r="B254" t="s">
        <v>20</v>
      </c>
      <c r="C254">
        <v>112</v>
      </c>
      <c r="D254">
        <v>0.65509399999999995</v>
      </c>
      <c r="E254">
        <v>0.87292599999999998</v>
      </c>
      <c r="F254">
        <v>0.76400999999999997</v>
      </c>
    </row>
    <row r="255" spans="1:6" x14ac:dyDescent="0.25">
      <c r="A255" t="s">
        <v>82</v>
      </c>
      <c r="B255" t="s">
        <v>32</v>
      </c>
      <c r="C255">
        <v>112</v>
      </c>
      <c r="D255">
        <v>0.51729400000000003</v>
      </c>
      <c r="E255">
        <v>0.48968099999999998</v>
      </c>
      <c r="F255">
        <v>0.50348749999999998</v>
      </c>
    </row>
    <row r="256" spans="1:6" x14ac:dyDescent="0.25">
      <c r="A256" t="s">
        <v>84</v>
      </c>
      <c r="B256" t="s">
        <v>42</v>
      </c>
      <c r="C256">
        <v>112</v>
      </c>
      <c r="D256">
        <v>0.81088899999999997</v>
      </c>
      <c r="E256">
        <v>0.82339099999999998</v>
      </c>
      <c r="F256">
        <v>0.81713999999999998</v>
      </c>
    </row>
    <row r="257" spans="1:6" x14ac:dyDescent="0.25">
      <c r="A257" t="s">
        <v>85</v>
      </c>
      <c r="B257" t="s">
        <v>66</v>
      </c>
      <c r="C257">
        <v>112</v>
      </c>
      <c r="D257">
        <v>0.78725100000000003</v>
      </c>
      <c r="E257">
        <v>0.82458600000000004</v>
      </c>
      <c r="F257">
        <v>0.80591849999999998</v>
      </c>
    </row>
    <row r="258" spans="1:6" x14ac:dyDescent="0.25">
      <c r="A258" t="s">
        <v>87</v>
      </c>
      <c r="B258" t="s">
        <v>92</v>
      </c>
      <c r="C258">
        <v>112</v>
      </c>
      <c r="D258">
        <v>0.995977</v>
      </c>
      <c r="E258">
        <v>0.87151999999999996</v>
      </c>
      <c r="F258">
        <v>0.93374849999999998</v>
      </c>
    </row>
    <row r="259" spans="1:6" x14ac:dyDescent="0.25">
      <c r="A259" t="s">
        <v>88</v>
      </c>
      <c r="B259" t="s">
        <v>9</v>
      </c>
      <c r="C259">
        <v>112</v>
      </c>
      <c r="D259">
        <v>0.91098100000000004</v>
      </c>
      <c r="E259">
        <v>0.87322900000000003</v>
      </c>
      <c r="F259">
        <v>0.89210500000000004</v>
      </c>
    </row>
    <row r="260" spans="1:6" x14ac:dyDescent="0.25">
      <c r="A260" t="s">
        <v>95</v>
      </c>
      <c r="B260" t="s">
        <v>56</v>
      </c>
      <c r="C260">
        <v>112</v>
      </c>
      <c r="D260">
        <v>0.79487099999999999</v>
      </c>
      <c r="E260">
        <v>0.72286799999999996</v>
      </c>
      <c r="F260">
        <v>0.75886949999999997</v>
      </c>
    </row>
    <row r="261" spans="1:6" x14ac:dyDescent="0.25">
      <c r="A261" t="s">
        <v>96</v>
      </c>
      <c r="B261" t="s">
        <v>83</v>
      </c>
      <c r="C261">
        <v>112</v>
      </c>
      <c r="D261">
        <v>0.88669200000000004</v>
      </c>
      <c r="E261">
        <v>0.906304</v>
      </c>
      <c r="F261">
        <v>0.89649800000000002</v>
      </c>
    </row>
    <row r="262" spans="1:6" x14ac:dyDescent="0.25">
      <c r="A262" t="s">
        <v>97</v>
      </c>
      <c r="B262" t="s">
        <v>3</v>
      </c>
      <c r="C262">
        <v>112</v>
      </c>
      <c r="D262">
        <v>0.92611100000000002</v>
      </c>
      <c r="E262">
        <v>0.83795299999999995</v>
      </c>
      <c r="F262">
        <v>0.88203199999999993</v>
      </c>
    </row>
    <row r="263" spans="1:6" x14ac:dyDescent="0.25">
      <c r="A263" t="s">
        <v>63</v>
      </c>
      <c r="B263" t="s">
        <v>16</v>
      </c>
      <c r="C263">
        <v>112</v>
      </c>
      <c r="D263">
        <v>2.3241999999999998</v>
      </c>
      <c r="E263">
        <v>2.0981399999999999</v>
      </c>
      <c r="F263">
        <v>2.2111700000000001</v>
      </c>
    </row>
    <row r="264" spans="1:6" x14ac:dyDescent="0.25">
      <c r="A264" t="s">
        <v>64</v>
      </c>
      <c r="B264" t="s">
        <v>24</v>
      </c>
      <c r="C264">
        <v>112</v>
      </c>
      <c r="D264">
        <v>0.51344699999999999</v>
      </c>
      <c r="E264">
        <v>0.37290699999999999</v>
      </c>
      <c r="F264">
        <v>0.44317699999999999</v>
      </c>
    </row>
    <row r="265" spans="1:6" x14ac:dyDescent="0.25">
      <c r="A265" t="s">
        <v>185</v>
      </c>
      <c r="B265" t="s">
        <v>181</v>
      </c>
      <c r="C265">
        <v>112</v>
      </c>
      <c r="D265">
        <v>1.51146</v>
      </c>
      <c r="E265">
        <v>1.3878200000000001</v>
      </c>
      <c r="F265">
        <v>1.44964</v>
      </c>
    </row>
    <row r="266" spans="1:6" x14ac:dyDescent="0.25">
      <c r="A266" t="s">
        <v>186</v>
      </c>
      <c r="B266" t="s">
        <v>183</v>
      </c>
      <c r="C266">
        <v>112</v>
      </c>
      <c r="D266">
        <v>1.8512599999999999</v>
      </c>
      <c r="E266">
        <v>1.6942900000000001</v>
      </c>
      <c r="F266">
        <v>1.772775</v>
      </c>
    </row>
    <row r="267" spans="1:6" x14ac:dyDescent="0.25">
      <c r="A267" t="s">
        <v>157</v>
      </c>
      <c r="B267" t="s">
        <v>180</v>
      </c>
      <c r="C267">
        <v>112</v>
      </c>
      <c r="D267">
        <v>1.67367</v>
      </c>
      <c r="E267">
        <v>1.96269</v>
      </c>
      <c r="F267">
        <v>1.8181799999999999</v>
      </c>
    </row>
    <row r="268" spans="1:6" x14ac:dyDescent="0.25">
      <c r="A268" t="s">
        <v>159</v>
      </c>
      <c r="B268" t="s">
        <v>169</v>
      </c>
      <c r="C268">
        <v>112</v>
      </c>
      <c r="D268">
        <v>1.7437499999999999</v>
      </c>
      <c r="E268">
        <v>1.8311900000000001</v>
      </c>
      <c r="F268">
        <v>1.7874699999999999</v>
      </c>
    </row>
    <row r="269" spans="1:6" x14ac:dyDescent="0.25">
      <c r="A269" t="s">
        <v>163</v>
      </c>
      <c r="B269" t="s">
        <v>167</v>
      </c>
      <c r="C269">
        <v>112</v>
      </c>
      <c r="D269">
        <v>1.58033</v>
      </c>
      <c r="E269">
        <v>1.91666</v>
      </c>
      <c r="F269">
        <v>1.7484950000000001</v>
      </c>
    </row>
    <row r="270" spans="1:6" x14ac:dyDescent="0.25">
      <c r="A270" t="s">
        <v>26</v>
      </c>
      <c r="B270" t="s">
        <v>86</v>
      </c>
      <c r="C270">
        <v>112</v>
      </c>
      <c r="D270">
        <v>0.99543800000000005</v>
      </c>
      <c r="E270">
        <v>1.13479</v>
      </c>
      <c r="F270">
        <v>1.0651139999999999</v>
      </c>
    </row>
    <row r="271" spans="1:6" x14ac:dyDescent="0.25">
      <c r="A271" t="s">
        <v>27</v>
      </c>
      <c r="B271" t="s">
        <v>4</v>
      </c>
      <c r="C271">
        <v>112</v>
      </c>
      <c r="D271">
        <v>0.46198099999999998</v>
      </c>
      <c r="E271">
        <v>0.51561999999999997</v>
      </c>
      <c r="F271">
        <v>0.48880049999999997</v>
      </c>
    </row>
    <row r="272" spans="1:6" x14ac:dyDescent="0.25">
      <c r="A272" t="s">
        <v>28</v>
      </c>
      <c r="B272" t="s">
        <v>13</v>
      </c>
      <c r="C272">
        <v>112</v>
      </c>
      <c r="D272">
        <v>0.65392899999999998</v>
      </c>
      <c r="E272">
        <v>0.79844499999999996</v>
      </c>
      <c r="F272">
        <v>0.72618699999999992</v>
      </c>
    </row>
    <row r="273" spans="1:6" x14ac:dyDescent="0.25">
      <c r="A273" t="s">
        <v>29</v>
      </c>
      <c r="B273" t="s">
        <v>21</v>
      </c>
      <c r="C273">
        <v>112</v>
      </c>
      <c r="D273">
        <v>0.74737600000000004</v>
      </c>
      <c r="E273">
        <v>0.77789399999999997</v>
      </c>
      <c r="F273">
        <v>0.76263499999999995</v>
      </c>
    </row>
    <row r="274" spans="1:6" x14ac:dyDescent="0.25">
      <c r="A274" t="s">
        <v>31</v>
      </c>
      <c r="B274" t="s">
        <v>34</v>
      </c>
      <c r="C274">
        <v>112</v>
      </c>
      <c r="D274">
        <v>0.73681099999999999</v>
      </c>
      <c r="E274">
        <v>0.78413999999999995</v>
      </c>
      <c r="F274">
        <v>0.76047549999999997</v>
      </c>
    </row>
    <row r="275" spans="1:6" x14ac:dyDescent="0.25">
      <c r="A275" t="s">
        <v>33</v>
      </c>
      <c r="B275" t="s">
        <v>53</v>
      </c>
      <c r="C275">
        <v>112</v>
      </c>
      <c r="D275">
        <v>1.0686500000000001</v>
      </c>
      <c r="E275">
        <v>0.98372899999999996</v>
      </c>
      <c r="F275">
        <v>1.0261895000000001</v>
      </c>
    </row>
    <row r="276" spans="1:6" x14ac:dyDescent="0.25">
      <c r="A276" t="s">
        <v>35</v>
      </c>
      <c r="B276" t="s">
        <v>89</v>
      </c>
      <c r="C276">
        <v>112</v>
      </c>
      <c r="D276">
        <v>0.431531</v>
      </c>
      <c r="E276">
        <v>0.480485</v>
      </c>
      <c r="F276">
        <v>0.45600799999999997</v>
      </c>
    </row>
    <row r="277" spans="1:6" x14ac:dyDescent="0.25">
      <c r="A277" t="s">
        <v>37</v>
      </c>
      <c r="B277" t="s">
        <v>6</v>
      </c>
      <c r="C277">
        <v>112</v>
      </c>
      <c r="D277">
        <v>0.51632400000000001</v>
      </c>
      <c r="E277">
        <v>0.62508399999999997</v>
      </c>
      <c r="F277">
        <v>0.57070399999999999</v>
      </c>
    </row>
    <row r="278" spans="1:6" x14ac:dyDescent="0.25">
      <c r="A278" t="s">
        <v>38</v>
      </c>
      <c r="B278" t="s">
        <v>15</v>
      </c>
      <c r="C278">
        <v>112</v>
      </c>
      <c r="D278">
        <v>0.41520499999999999</v>
      </c>
      <c r="E278">
        <v>0.49654399999999999</v>
      </c>
      <c r="F278">
        <v>0.45587449999999996</v>
      </c>
    </row>
    <row r="279" spans="1:6" x14ac:dyDescent="0.25">
      <c r="A279" t="s">
        <v>41</v>
      </c>
      <c r="B279" t="s">
        <v>73</v>
      </c>
      <c r="C279">
        <v>112</v>
      </c>
      <c r="D279">
        <v>0.54073199999999999</v>
      </c>
      <c r="E279">
        <v>0.565716</v>
      </c>
      <c r="F279">
        <v>0.55322399999999994</v>
      </c>
    </row>
    <row r="280" spans="1:6" x14ac:dyDescent="0.25">
      <c r="A280" t="s">
        <v>43</v>
      </c>
      <c r="B280" t="s">
        <v>93</v>
      </c>
      <c r="C280">
        <v>112</v>
      </c>
      <c r="D280">
        <v>0.56541600000000003</v>
      </c>
      <c r="E280">
        <v>0.51527000000000001</v>
      </c>
      <c r="F280">
        <v>0.54034300000000002</v>
      </c>
    </row>
    <row r="281" spans="1:6" x14ac:dyDescent="0.25">
      <c r="A281" t="s">
        <v>44</v>
      </c>
      <c r="B281" t="s">
        <v>10</v>
      </c>
      <c r="C281">
        <v>112</v>
      </c>
      <c r="D281">
        <v>0.54550699999999996</v>
      </c>
      <c r="E281">
        <v>0.57907900000000001</v>
      </c>
      <c r="F281">
        <v>0.56229299999999993</v>
      </c>
    </row>
    <row r="282" spans="1:6" x14ac:dyDescent="0.25">
      <c r="A282" t="s">
        <v>45</v>
      </c>
      <c r="B282" t="s">
        <v>19</v>
      </c>
      <c r="C282">
        <v>112</v>
      </c>
      <c r="D282">
        <v>0.87880199999999997</v>
      </c>
      <c r="E282">
        <v>0.93911</v>
      </c>
      <c r="F282">
        <v>0.90895599999999999</v>
      </c>
    </row>
    <row r="283" spans="1:6" x14ac:dyDescent="0.25">
      <c r="A283" t="s">
        <v>47</v>
      </c>
      <c r="B283" t="s">
        <v>30</v>
      </c>
      <c r="C283">
        <v>112</v>
      </c>
      <c r="D283">
        <v>0.93379000000000001</v>
      </c>
      <c r="E283">
        <v>0.81024300000000005</v>
      </c>
      <c r="F283">
        <v>0.87201649999999997</v>
      </c>
    </row>
    <row r="284" spans="1:6" x14ac:dyDescent="0.25">
      <c r="A284" t="s">
        <v>50</v>
      </c>
      <c r="B284" t="s">
        <v>40</v>
      </c>
      <c r="C284">
        <v>112</v>
      </c>
      <c r="D284">
        <v>0.47507100000000002</v>
      </c>
      <c r="E284">
        <v>0.44604300000000002</v>
      </c>
      <c r="F284">
        <v>0.46055699999999999</v>
      </c>
    </row>
    <row r="285" spans="1:6" x14ac:dyDescent="0.25">
      <c r="A285" t="s">
        <v>51</v>
      </c>
      <c r="B285" t="s">
        <v>65</v>
      </c>
      <c r="C285">
        <v>112</v>
      </c>
      <c r="D285">
        <v>0.51862200000000003</v>
      </c>
      <c r="E285">
        <v>0.41684900000000003</v>
      </c>
      <c r="F285">
        <v>0.46773550000000003</v>
      </c>
    </row>
    <row r="286" spans="1:6" x14ac:dyDescent="0.25">
      <c r="A286" t="s">
        <v>52</v>
      </c>
      <c r="B286" t="s">
        <v>91</v>
      </c>
      <c r="C286">
        <v>112</v>
      </c>
      <c r="D286">
        <v>0.68088599999999999</v>
      </c>
      <c r="E286">
        <v>0.60655700000000001</v>
      </c>
      <c r="F286">
        <v>0.64372150000000006</v>
      </c>
    </row>
    <row r="287" spans="1:6" x14ac:dyDescent="0.25">
      <c r="A287" t="s">
        <v>54</v>
      </c>
      <c r="B287" t="s">
        <v>8</v>
      </c>
      <c r="C287">
        <v>112</v>
      </c>
      <c r="D287">
        <v>0.77405500000000005</v>
      </c>
      <c r="E287">
        <v>0.62967700000000004</v>
      </c>
      <c r="F287">
        <v>0.7018660000000001</v>
      </c>
    </row>
    <row r="288" spans="1:6" x14ac:dyDescent="0.25">
      <c r="A288" t="s">
        <v>55</v>
      </c>
      <c r="B288" t="s">
        <v>18</v>
      </c>
      <c r="C288">
        <v>112</v>
      </c>
      <c r="D288">
        <v>0.89438499999999999</v>
      </c>
      <c r="E288">
        <v>0.76445799999999997</v>
      </c>
      <c r="F288">
        <v>0.82942150000000003</v>
      </c>
    </row>
    <row r="289" spans="1:6" x14ac:dyDescent="0.25">
      <c r="A289" t="s">
        <v>67</v>
      </c>
      <c r="B289" t="s">
        <v>81</v>
      </c>
      <c r="C289">
        <v>112</v>
      </c>
      <c r="D289">
        <v>0.83421400000000001</v>
      </c>
      <c r="E289">
        <v>0.91065700000000005</v>
      </c>
      <c r="F289">
        <v>0.87243550000000003</v>
      </c>
    </row>
    <row r="290" spans="1:6" x14ac:dyDescent="0.25">
      <c r="A290" t="s">
        <v>68</v>
      </c>
      <c r="B290" t="s">
        <v>2</v>
      </c>
      <c r="C290">
        <v>112</v>
      </c>
      <c r="D290">
        <v>0.80639799999999995</v>
      </c>
      <c r="E290">
        <v>0.80886599999999997</v>
      </c>
      <c r="F290">
        <v>0.80763199999999991</v>
      </c>
    </row>
    <row r="291" spans="1:6" x14ac:dyDescent="0.25">
      <c r="A291" t="s">
        <v>70</v>
      </c>
      <c r="B291" t="s">
        <v>12</v>
      </c>
      <c r="C291">
        <v>112</v>
      </c>
      <c r="D291">
        <v>0.80643100000000001</v>
      </c>
      <c r="E291">
        <v>0.95810499999999998</v>
      </c>
      <c r="F291">
        <v>0.88226800000000005</v>
      </c>
    </row>
    <row r="292" spans="1:6" x14ac:dyDescent="0.25">
      <c r="A292" t="s">
        <v>69</v>
      </c>
      <c r="B292" t="s">
        <v>5</v>
      </c>
      <c r="C292">
        <v>112</v>
      </c>
      <c r="D292">
        <v>0.72636400000000001</v>
      </c>
      <c r="E292">
        <v>0.895428</v>
      </c>
      <c r="F292">
        <v>0.81089600000000006</v>
      </c>
    </row>
    <row r="293" spans="1:6" x14ac:dyDescent="0.25">
      <c r="A293" t="s">
        <v>71</v>
      </c>
      <c r="B293" t="s">
        <v>14</v>
      </c>
      <c r="C293">
        <v>112</v>
      </c>
      <c r="D293">
        <v>0.70506500000000005</v>
      </c>
      <c r="E293">
        <v>0.87179700000000004</v>
      </c>
      <c r="F293">
        <v>0.7884310000000001</v>
      </c>
    </row>
    <row r="294" spans="1:6" x14ac:dyDescent="0.25">
      <c r="A294" t="s">
        <v>72</v>
      </c>
      <c r="B294" t="s">
        <v>23</v>
      </c>
      <c r="C294">
        <v>112</v>
      </c>
      <c r="D294">
        <v>0.91982399999999997</v>
      </c>
      <c r="E294">
        <v>1.0731299999999999</v>
      </c>
      <c r="F294">
        <v>0.99647699999999995</v>
      </c>
    </row>
    <row r="295" spans="1:6" x14ac:dyDescent="0.25">
      <c r="A295" t="s">
        <v>75</v>
      </c>
      <c r="B295" t="s">
        <v>39</v>
      </c>
      <c r="C295">
        <v>112</v>
      </c>
      <c r="D295">
        <v>0.94757400000000003</v>
      </c>
      <c r="E295">
        <v>0.94801100000000005</v>
      </c>
      <c r="F295">
        <v>0.94779250000000004</v>
      </c>
    </row>
    <row r="296" spans="1:6" x14ac:dyDescent="0.25">
      <c r="A296" t="s">
        <v>173</v>
      </c>
      <c r="B296" t="s">
        <v>161</v>
      </c>
      <c r="C296">
        <v>112</v>
      </c>
      <c r="D296">
        <v>1.7440599999999999</v>
      </c>
      <c r="E296">
        <v>1.5509900000000001</v>
      </c>
      <c r="F296">
        <v>1.6475249999999999</v>
      </c>
    </row>
    <row r="297" spans="1:6" x14ac:dyDescent="0.25">
      <c r="A297" t="s">
        <v>174</v>
      </c>
      <c r="B297" t="s">
        <v>170</v>
      </c>
      <c r="C297">
        <v>112</v>
      </c>
      <c r="D297">
        <v>1.6073299999999999</v>
      </c>
      <c r="E297">
        <v>2.0840800000000002</v>
      </c>
      <c r="F297">
        <v>1.8457050000000002</v>
      </c>
    </row>
    <row r="298" spans="1:6" x14ac:dyDescent="0.25">
      <c r="A298" t="s">
        <v>60</v>
      </c>
      <c r="B298" t="s">
        <v>17</v>
      </c>
      <c r="C298">
        <v>112</v>
      </c>
      <c r="D298">
        <v>0.76758899999999997</v>
      </c>
      <c r="E298">
        <v>0.95957400000000004</v>
      </c>
      <c r="F298">
        <v>0.8635815</v>
      </c>
    </row>
    <row r="299" spans="1:6" x14ac:dyDescent="0.25">
      <c r="A299" t="s">
        <v>61</v>
      </c>
      <c r="B299" t="s">
        <v>25</v>
      </c>
      <c r="C299">
        <v>112</v>
      </c>
      <c r="D299">
        <v>0.12931300000000001</v>
      </c>
      <c r="E299">
        <v>0.10704900000000001</v>
      </c>
      <c r="F299">
        <v>0.11818100000000001</v>
      </c>
    </row>
    <row r="300" spans="1:6" x14ac:dyDescent="0.25">
      <c r="A300" t="s">
        <v>184</v>
      </c>
      <c r="B300" t="s">
        <v>182</v>
      </c>
      <c r="C300">
        <v>112</v>
      </c>
      <c r="D300">
        <v>1.55158</v>
      </c>
      <c r="E300">
        <v>1.7572000000000001</v>
      </c>
      <c r="F300">
        <v>1.65439</v>
      </c>
    </row>
    <row r="301" spans="1:6" x14ac:dyDescent="0.25">
      <c r="A301" t="s">
        <v>46</v>
      </c>
      <c r="B301" t="s">
        <v>22</v>
      </c>
      <c r="C301">
        <v>112</v>
      </c>
      <c r="D301">
        <v>0.81516699999999997</v>
      </c>
      <c r="E301">
        <v>0.84157999999999999</v>
      </c>
      <c r="F301">
        <v>0.82837349999999998</v>
      </c>
    </row>
    <row r="302" spans="1:6" x14ac:dyDescent="0.25">
      <c r="A302" t="s">
        <v>48</v>
      </c>
      <c r="B302" t="s">
        <v>36</v>
      </c>
      <c r="C302">
        <v>112</v>
      </c>
      <c r="D302">
        <v>0.74297199999999997</v>
      </c>
      <c r="E302">
        <v>0.84562199999999998</v>
      </c>
      <c r="F302">
        <v>0.79429700000000003</v>
      </c>
    </row>
    <row r="303" spans="1:6" x14ac:dyDescent="0.25">
      <c r="A303" t="s">
        <v>57</v>
      </c>
      <c r="B303" t="s">
        <v>62</v>
      </c>
      <c r="C303">
        <v>112</v>
      </c>
      <c r="D303">
        <v>0.66435599999999995</v>
      </c>
      <c r="E303">
        <v>0.55845299999999998</v>
      </c>
      <c r="F303">
        <v>0.61140449999999991</v>
      </c>
    </row>
    <row r="304" spans="1:6" x14ac:dyDescent="0.25">
      <c r="A304" t="s">
        <v>58</v>
      </c>
      <c r="B304" t="s">
        <v>90</v>
      </c>
      <c r="C304">
        <v>112</v>
      </c>
      <c r="D304">
        <v>0.72486200000000001</v>
      </c>
      <c r="E304">
        <v>0.99241599999999996</v>
      </c>
      <c r="F304">
        <v>0.85863899999999993</v>
      </c>
    </row>
    <row r="305" spans="1:6" x14ac:dyDescent="0.25">
      <c r="A305" t="s">
        <v>59</v>
      </c>
      <c r="B305" t="s">
        <v>7</v>
      </c>
      <c r="C305">
        <v>112</v>
      </c>
      <c r="D305">
        <v>0.285991</v>
      </c>
      <c r="E305">
        <v>0.48761199999999999</v>
      </c>
      <c r="F305">
        <v>0.38680150000000002</v>
      </c>
    </row>
    <row r="306" spans="1:6" x14ac:dyDescent="0.25">
      <c r="A306" t="s">
        <v>74</v>
      </c>
      <c r="B306" t="s">
        <v>49</v>
      </c>
      <c r="C306">
        <v>112</v>
      </c>
      <c r="D306">
        <v>0.765822</v>
      </c>
      <c r="E306">
        <v>0.79976999999999998</v>
      </c>
      <c r="F306">
        <v>0.78279600000000005</v>
      </c>
    </row>
    <row r="307" spans="1:6" x14ac:dyDescent="0.25">
      <c r="A307" t="s">
        <v>77</v>
      </c>
      <c r="B307" t="s">
        <v>76</v>
      </c>
      <c r="C307">
        <v>112</v>
      </c>
      <c r="D307">
        <v>0.43276100000000001</v>
      </c>
      <c r="E307">
        <v>0.41126499999999999</v>
      </c>
      <c r="F307">
        <v>0.42201299999999997</v>
      </c>
    </row>
    <row r="308" spans="1:6" x14ac:dyDescent="0.25">
      <c r="A308" t="s">
        <v>78</v>
      </c>
      <c r="B308" t="s">
        <v>94</v>
      </c>
      <c r="C308">
        <v>112</v>
      </c>
      <c r="D308">
        <v>0.71150899999999995</v>
      </c>
      <c r="E308">
        <v>0.60487000000000002</v>
      </c>
      <c r="F308">
        <v>0.65818949999999998</v>
      </c>
    </row>
    <row r="309" spans="1:6" x14ac:dyDescent="0.25">
      <c r="A309" t="s">
        <v>79</v>
      </c>
      <c r="B309" t="s">
        <v>11</v>
      </c>
      <c r="C309">
        <v>112</v>
      </c>
      <c r="D309">
        <v>0.81301800000000002</v>
      </c>
      <c r="E309">
        <v>0.76629999999999998</v>
      </c>
      <c r="F309">
        <v>0.789659</v>
      </c>
    </row>
    <row r="310" spans="1:6" x14ac:dyDescent="0.25">
      <c r="A310" t="s">
        <v>80</v>
      </c>
      <c r="B310" t="s">
        <v>20</v>
      </c>
      <c r="C310">
        <v>112</v>
      </c>
      <c r="D310">
        <v>0.78373800000000005</v>
      </c>
      <c r="E310">
        <v>0.59776300000000004</v>
      </c>
      <c r="F310">
        <v>0.69075050000000005</v>
      </c>
    </row>
    <row r="311" spans="1:6" x14ac:dyDescent="0.25">
      <c r="A311" t="s">
        <v>82</v>
      </c>
      <c r="B311" t="s">
        <v>32</v>
      </c>
      <c r="C311">
        <v>112</v>
      </c>
      <c r="D311">
        <v>0.46419500000000002</v>
      </c>
      <c r="E311">
        <v>0.41496</v>
      </c>
      <c r="F311">
        <v>0.43957750000000001</v>
      </c>
    </row>
    <row r="312" spans="1:6" x14ac:dyDescent="0.25">
      <c r="A312" t="s">
        <v>84</v>
      </c>
      <c r="B312" t="s">
        <v>42</v>
      </c>
      <c r="C312">
        <v>112</v>
      </c>
      <c r="D312">
        <v>0.93367299999999998</v>
      </c>
      <c r="E312">
        <v>0.82248900000000003</v>
      </c>
      <c r="F312">
        <v>0.878081</v>
      </c>
    </row>
    <row r="313" spans="1:6" x14ac:dyDescent="0.25">
      <c r="A313" t="s">
        <v>85</v>
      </c>
      <c r="B313" t="s">
        <v>66</v>
      </c>
      <c r="C313">
        <v>112</v>
      </c>
      <c r="D313">
        <v>0.74697999999999998</v>
      </c>
      <c r="E313">
        <v>0.69969300000000001</v>
      </c>
      <c r="F313">
        <v>0.72333650000000005</v>
      </c>
    </row>
    <row r="314" spans="1:6" x14ac:dyDescent="0.25">
      <c r="A314" t="s">
        <v>87</v>
      </c>
      <c r="B314" t="s">
        <v>92</v>
      </c>
      <c r="C314">
        <v>112</v>
      </c>
      <c r="D314">
        <v>0.930454</v>
      </c>
      <c r="E314">
        <v>0.91741799999999996</v>
      </c>
      <c r="F314">
        <v>0.92393599999999998</v>
      </c>
    </row>
    <row r="315" spans="1:6" x14ac:dyDescent="0.25">
      <c r="A315" t="s">
        <v>88</v>
      </c>
      <c r="B315" t="s">
        <v>9</v>
      </c>
      <c r="C315">
        <v>112</v>
      </c>
      <c r="D315">
        <v>0.90039899999999995</v>
      </c>
      <c r="E315">
        <v>0.88004899999999997</v>
      </c>
      <c r="F315">
        <v>0.8902239999999999</v>
      </c>
    </row>
    <row r="316" spans="1:6" x14ac:dyDescent="0.25">
      <c r="A316" t="s">
        <v>95</v>
      </c>
      <c r="B316" t="s">
        <v>56</v>
      </c>
      <c r="C316">
        <v>112</v>
      </c>
      <c r="D316">
        <v>0.95044700000000004</v>
      </c>
      <c r="E316">
        <v>0.83234600000000003</v>
      </c>
      <c r="F316">
        <v>0.89139650000000004</v>
      </c>
    </row>
    <row r="317" spans="1:6" x14ac:dyDescent="0.25">
      <c r="A317" t="s">
        <v>96</v>
      </c>
      <c r="B317" t="s">
        <v>83</v>
      </c>
      <c r="C317">
        <v>112</v>
      </c>
      <c r="D317">
        <v>0.86709899999999995</v>
      </c>
      <c r="E317">
        <v>0.903806</v>
      </c>
      <c r="F317">
        <v>0.88545249999999998</v>
      </c>
    </row>
    <row r="318" spans="1:6" x14ac:dyDescent="0.25">
      <c r="A318" t="s">
        <v>97</v>
      </c>
      <c r="B318" t="s">
        <v>3</v>
      </c>
      <c r="C318">
        <v>112</v>
      </c>
      <c r="D318">
        <v>1.0193300000000001</v>
      </c>
      <c r="E318">
        <v>1.01766</v>
      </c>
      <c r="F318">
        <v>1.0184950000000002</v>
      </c>
    </row>
    <row r="319" spans="1:6" x14ac:dyDescent="0.25">
      <c r="A319" t="s">
        <v>63</v>
      </c>
      <c r="B319" t="s">
        <v>16</v>
      </c>
      <c r="C319">
        <v>112</v>
      </c>
      <c r="D319">
        <v>2.3953000000000002</v>
      </c>
      <c r="E319">
        <v>2.3695200000000001</v>
      </c>
      <c r="F319">
        <v>2.3824100000000001</v>
      </c>
    </row>
    <row r="320" spans="1:6" x14ac:dyDescent="0.25">
      <c r="A320" t="s">
        <v>64</v>
      </c>
      <c r="B320" t="s">
        <v>24</v>
      </c>
      <c r="C320">
        <v>112</v>
      </c>
      <c r="D320">
        <v>0.40363100000000002</v>
      </c>
      <c r="E320">
        <v>0.32797599999999999</v>
      </c>
      <c r="F320">
        <v>0.3658035</v>
      </c>
    </row>
    <row r="321" spans="1:6" x14ac:dyDescent="0.25">
      <c r="A321" t="s">
        <v>185</v>
      </c>
      <c r="B321" t="s">
        <v>181</v>
      </c>
      <c r="C321">
        <v>112</v>
      </c>
      <c r="D321">
        <v>1.6689000000000001</v>
      </c>
      <c r="E321">
        <v>1.62991</v>
      </c>
      <c r="F321">
        <v>1.649405</v>
      </c>
    </row>
    <row r="322" spans="1:6" x14ac:dyDescent="0.25">
      <c r="A322" t="s">
        <v>186</v>
      </c>
      <c r="B322" t="s">
        <v>183</v>
      </c>
      <c r="C322">
        <v>112</v>
      </c>
      <c r="D322">
        <v>1.6653100000000001</v>
      </c>
      <c r="E322">
        <v>1.70946</v>
      </c>
      <c r="F322">
        <v>1.6873849999999999</v>
      </c>
    </row>
    <row r="323" spans="1:6" x14ac:dyDescent="0.25">
      <c r="A323" t="s">
        <v>157</v>
      </c>
      <c r="B323" t="s">
        <v>180</v>
      </c>
      <c r="C323">
        <v>112</v>
      </c>
      <c r="D323">
        <v>1.77315</v>
      </c>
      <c r="E323">
        <v>1.67584</v>
      </c>
      <c r="F323">
        <v>1.7244950000000001</v>
      </c>
    </row>
    <row r="324" spans="1:6" x14ac:dyDescent="0.25">
      <c r="A324" t="s">
        <v>159</v>
      </c>
      <c r="B324" t="s">
        <v>169</v>
      </c>
      <c r="C324">
        <v>112</v>
      </c>
      <c r="D324">
        <v>2.22566</v>
      </c>
      <c r="E324">
        <v>2.0269900000000001</v>
      </c>
      <c r="F324">
        <v>2.126325</v>
      </c>
    </row>
    <row r="325" spans="1:6" x14ac:dyDescent="0.25">
      <c r="A325" t="s">
        <v>163</v>
      </c>
      <c r="B325" t="s">
        <v>167</v>
      </c>
      <c r="C325">
        <v>112</v>
      </c>
      <c r="D325">
        <v>1.84568</v>
      </c>
      <c r="E325">
        <v>1.9494</v>
      </c>
      <c r="F325">
        <v>1.89754</v>
      </c>
    </row>
    <row r="326" spans="1:6" x14ac:dyDescent="0.25">
      <c r="A326" t="s">
        <v>26</v>
      </c>
      <c r="B326" t="s">
        <v>86</v>
      </c>
      <c r="C326">
        <v>112</v>
      </c>
      <c r="D326">
        <v>0.89314700000000002</v>
      </c>
      <c r="E326">
        <v>1.2204299999999999</v>
      </c>
      <c r="F326">
        <v>1.0567884999999999</v>
      </c>
    </row>
    <row r="327" spans="1:6" x14ac:dyDescent="0.25">
      <c r="A327" t="s">
        <v>27</v>
      </c>
      <c r="B327" t="s">
        <v>4</v>
      </c>
      <c r="C327">
        <v>112</v>
      </c>
      <c r="D327">
        <v>0.61998799999999998</v>
      </c>
      <c r="E327">
        <v>0.73538300000000001</v>
      </c>
      <c r="F327">
        <v>0.67768549999999994</v>
      </c>
    </row>
    <row r="328" spans="1:6" x14ac:dyDescent="0.25">
      <c r="A328" t="s">
        <v>28</v>
      </c>
      <c r="B328" t="s">
        <v>13</v>
      </c>
      <c r="C328">
        <v>112</v>
      </c>
      <c r="D328">
        <v>0.89206300000000005</v>
      </c>
      <c r="E328">
        <v>0.87893600000000005</v>
      </c>
      <c r="F328">
        <v>0.88549950000000011</v>
      </c>
    </row>
    <row r="329" spans="1:6" x14ac:dyDescent="0.25">
      <c r="A329" t="s">
        <v>29</v>
      </c>
      <c r="B329" t="s">
        <v>21</v>
      </c>
      <c r="C329">
        <v>112</v>
      </c>
      <c r="D329">
        <v>0.78566499999999995</v>
      </c>
      <c r="E329">
        <v>0.35846600000000001</v>
      </c>
      <c r="F329">
        <v>0.5720655</v>
      </c>
    </row>
    <row r="330" spans="1:6" x14ac:dyDescent="0.25">
      <c r="A330" t="s">
        <v>31</v>
      </c>
      <c r="B330" t="s">
        <v>34</v>
      </c>
      <c r="C330">
        <v>112</v>
      </c>
      <c r="D330">
        <v>0.71246299999999996</v>
      </c>
      <c r="E330">
        <v>0.71884000000000003</v>
      </c>
      <c r="F330">
        <v>0.7156515</v>
      </c>
    </row>
    <row r="331" spans="1:6" x14ac:dyDescent="0.25">
      <c r="A331" t="s">
        <v>33</v>
      </c>
      <c r="B331" t="s">
        <v>53</v>
      </c>
      <c r="C331">
        <v>112</v>
      </c>
      <c r="D331">
        <v>0.89701399999999998</v>
      </c>
      <c r="E331">
        <v>1.02321</v>
      </c>
      <c r="F331">
        <v>0.96011199999999997</v>
      </c>
    </row>
    <row r="332" spans="1:6" x14ac:dyDescent="0.25">
      <c r="A332" t="s">
        <v>35</v>
      </c>
      <c r="B332" t="s">
        <v>89</v>
      </c>
      <c r="C332">
        <v>112</v>
      </c>
      <c r="D332">
        <v>0.269432</v>
      </c>
      <c r="E332">
        <v>0.34581299999999998</v>
      </c>
      <c r="F332">
        <v>0.30762250000000002</v>
      </c>
    </row>
    <row r="333" spans="1:6" x14ac:dyDescent="0.25">
      <c r="A333" t="s">
        <v>37</v>
      </c>
      <c r="B333" t="s">
        <v>6</v>
      </c>
      <c r="C333">
        <v>112</v>
      </c>
      <c r="D333">
        <v>0.45395600000000003</v>
      </c>
      <c r="E333">
        <v>0.48680699999999999</v>
      </c>
      <c r="F333">
        <v>0.47038150000000001</v>
      </c>
    </row>
    <row r="334" spans="1:6" x14ac:dyDescent="0.25">
      <c r="A334" t="s">
        <v>38</v>
      </c>
      <c r="B334" t="s">
        <v>15</v>
      </c>
      <c r="C334">
        <v>112</v>
      </c>
      <c r="D334">
        <v>0.34129700000000002</v>
      </c>
      <c r="E334">
        <v>0.33420100000000003</v>
      </c>
      <c r="F334">
        <v>0.33774900000000002</v>
      </c>
    </row>
    <row r="335" spans="1:6" x14ac:dyDescent="0.25">
      <c r="A335" t="s">
        <v>41</v>
      </c>
      <c r="B335" t="s">
        <v>73</v>
      </c>
      <c r="C335">
        <v>112</v>
      </c>
      <c r="D335">
        <v>0.63605400000000001</v>
      </c>
      <c r="E335">
        <v>0.42814099999999999</v>
      </c>
      <c r="F335">
        <v>0.5320975</v>
      </c>
    </row>
    <row r="336" spans="1:6" x14ac:dyDescent="0.25">
      <c r="A336" t="s">
        <v>43</v>
      </c>
      <c r="B336" t="s">
        <v>93</v>
      </c>
      <c r="C336">
        <v>112</v>
      </c>
      <c r="D336">
        <v>0.58916800000000003</v>
      </c>
      <c r="E336">
        <v>0.63384399999999996</v>
      </c>
      <c r="F336">
        <v>0.61150599999999999</v>
      </c>
    </row>
    <row r="337" spans="1:6" x14ac:dyDescent="0.25">
      <c r="A337" t="s">
        <v>44</v>
      </c>
      <c r="B337" t="s">
        <v>10</v>
      </c>
      <c r="C337">
        <v>112</v>
      </c>
      <c r="D337">
        <v>0.48588700000000001</v>
      </c>
      <c r="E337">
        <v>0.54897499999999999</v>
      </c>
      <c r="F337">
        <v>0.51743099999999997</v>
      </c>
    </row>
    <row r="338" spans="1:6" x14ac:dyDescent="0.25">
      <c r="A338" t="s">
        <v>45</v>
      </c>
      <c r="B338" t="s">
        <v>19</v>
      </c>
      <c r="C338">
        <v>112</v>
      </c>
      <c r="D338">
        <v>0.86026400000000003</v>
      </c>
      <c r="E338">
        <v>0.78950399999999998</v>
      </c>
      <c r="F338">
        <v>0.82488399999999995</v>
      </c>
    </row>
    <row r="339" spans="1:6" x14ac:dyDescent="0.25">
      <c r="A339" t="s">
        <v>47</v>
      </c>
      <c r="B339" t="s">
        <v>30</v>
      </c>
      <c r="C339">
        <v>112</v>
      </c>
      <c r="D339">
        <v>0.7823</v>
      </c>
      <c r="E339">
        <v>0.689276</v>
      </c>
      <c r="F339">
        <v>0.735788</v>
      </c>
    </row>
    <row r="340" spans="1:6" x14ac:dyDescent="0.25">
      <c r="A340" t="s">
        <v>50</v>
      </c>
      <c r="B340" t="s">
        <v>40</v>
      </c>
      <c r="C340">
        <v>112</v>
      </c>
      <c r="D340">
        <v>0.30667800000000001</v>
      </c>
      <c r="E340">
        <v>0.33787400000000001</v>
      </c>
      <c r="F340">
        <v>0.32227600000000001</v>
      </c>
    </row>
    <row r="341" spans="1:6" x14ac:dyDescent="0.25">
      <c r="A341" t="s">
        <v>51</v>
      </c>
      <c r="B341" t="s">
        <v>65</v>
      </c>
      <c r="C341">
        <v>112</v>
      </c>
      <c r="D341">
        <v>0.56387299999999996</v>
      </c>
      <c r="E341">
        <v>0.95311400000000002</v>
      </c>
      <c r="F341">
        <v>0.75849349999999993</v>
      </c>
    </row>
    <row r="342" spans="1:6" x14ac:dyDescent="0.25">
      <c r="A342" t="s">
        <v>52</v>
      </c>
      <c r="B342" t="s">
        <v>91</v>
      </c>
      <c r="C342">
        <v>112</v>
      </c>
      <c r="D342">
        <v>0.66830100000000003</v>
      </c>
      <c r="E342">
        <v>0.76795599999999997</v>
      </c>
      <c r="F342">
        <v>0.71812849999999995</v>
      </c>
    </row>
    <row r="343" spans="1:6" x14ac:dyDescent="0.25">
      <c r="A343" t="s">
        <v>54</v>
      </c>
      <c r="B343" t="s">
        <v>8</v>
      </c>
      <c r="C343">
        <v>112</v>
      </c>
      <c r="D343">
        <v>0.703125</v>
      </c>
      <c r="E343">
        <v>0.74424999999999997</v>
      </c>
      <c r="F343">
        <v>0.72368750000000004</v>
      </c>
    </row>
    <row r="344" spans="1:6" x14ac:dyDescent="0.25">
      <c r="A344" t="s">
        <v>55</v>
      </c>
      <c r="B344" t="s">
        <v>18</v>
      </c>
      <c r="C344">
        <v>112</v>
      </c>
      <c r="D344">
        <v>0.79792399999999997</v>
      </c>
      <c r="E344">
        <v>0.91947400000000001</v>
      </c>
      <c r="F344">
        <v>0.85869899999999999</v>
      </c>
    </row>
    <row r="345" spans="1:6" x14ac:dyDescent="0.25">
      <c r="A345" t="s">
        <v>67</v>
      </c>
      <c r="B345" t="s">
        <v>81</v>
      </c>
      <c r="C345">
        <v>112</v>
      </c>
      <c r="D345">
        <v>0.85222299999999995</v>
      </c>
      <c r="E345">
        <v>0.84210399999999996</v>
      </c>
      <c r="F345">
        <v>0.84716349999999996</v>
      </c>
    </row>
    <row r="346" spans="1:6" x14ac:dyDescent="0.25">
      <c r="A346" t="s">
        <v>68</v>
      </c>
      <c r="B346" t="s">
        <v>2</v>
      </c>
      <c r="C346">
        <v>112</v>
      </c>
      <c r="D346">
        <v>0.96245700000000001</v>
      </c>
      <c r="E346">
        <v>1.0545899999999999</v>
      </c>
      <c r="F346">
        <v>1.0085234999999999</v>
      </c>
    </row>
    <row r="347" spans="1:6" x14ac:dyDescent="0.25">
      <c r="A347" t="s">
        <v>70</v>
      </c>
      <c r="B347" t="s">
        <v>12</v>
      </c>
      <c r="C347">
        <v>112</v>
      </c>
      <c r="D347">
        <v>1.1264400000000001</v>
      </c>
      <c r="E347">
        <v>0.86242399999999997</v>
      </c>
      <c r="F347">
        <v>0.99443199999999998</v>
      </c>
    </row>
    <row r="348" spans="1:6" x14ac:dyDescent="0.25">
      <c r="A348" t="s">
        <v>69</v>
      </c>
      <c r="B348" t="s">
        <v>5</v>
      </c>
      <c r="C348">
        <v>112</v>
      </c>
      <c r="D348">
        <v>0.87144600000000005</v>
      </c>
      <c r="E348">
        <v>0.66441300000000003</v>
      </c>
      <c r="F348">
        <v>0.76792950000000004</v>
      </c>
    </row>
    <row r="349" spans="1:6" x14ac:dyDescent="0.25">
      <c r="A349" t="s">
        <v>71</v>
      </c>
      <c r="B349" t="s">
        <v>14</v>
      </c>
      <c r="C349">
        <v>112</v>
      </c>
      <c r="D349">
        <v>0.74477000000000004</v>
      </c>
      <c r="E349">
        <v>0.87673100000000004</v>
      </c>
      <c r="F349">
        <v>0.81075050000000004</v>
      </c>
    </row>
    <row r="350" spans="1:6" x14ac:dyDescent="0.25">
      <c r="A350" t="s">
        <v>72</v>
      </c>
      <c r="B350" t="s">
        <v>23</v>
      </c>
      <c r="C350">
        <v>112</v>
      </c>
      <c r="D350">
        <v>0.80186299999999999</v>
      </c>
      <c r="E350">
        <v>0.68521799999999999</v>
      </c>
      <c r="F350">
        <v>0.74354049999999994</v>
      </c>
    </row>
    <row r="351" spans="1:6" x14ac:dyDescent="0.25">
      <c r="A351" t="s">
        <v>75</v>
      </c>
      <c r="B351" t="s">
        <v>39</v>
      </c>
      <c r="C351">
        <v>112</v>
      </c>
      <c r="D351">
        <v>0.65529300000000001</v>
      </c>
      <c r="E351">
        <v>0.67558399999999996</v>
      </c>
      <c r="F351">
        <v>0.66543850000000004</v>
      </c>
    </row>
    <row r="352" spans="1:6" x14ac:dyDescent="0.25">
      <c r="A352" t="s">
        <v>173</v>
      </c>
      <c r="B352" t="s">
        <v>161</v>
      </c>
      <c r="C352">
        <v>112</v>
      </c>
      <c r="D352">
        <v>1.87826</v>
      </c>
      <c r="E352">
        <v>1.9317800000000001</v>
      </c>
      <c r="F352">
        <v>1.9050199999999999</v>
      </c>
    </row>
    <row r="353" spans="1:6" x14ac:dyDescent="0.25">
      <c r="A353" t="s">
        <v>174</v>
      </c>
      <c r="B353" t="s">
        <v>170</v>
      </c>
      <c r="C353">
        <v>112</v>
      </c>
      <c r="D353">
        <v>2.4831300000000001</v>
      </c>
      <c r="E353">
        <v>2.4920300000000002</v>
      </c>
      <c r="F353">
        <v>2.4875800000000003</v>
      </c>
    </row>
    <row r="354" spans="1:6" x14ac:dyDescent="0.25">
      <c r="A354" t="s">
        <v>60</v>
      </c>
      <c r="B354" t="s">
        <v>17</v>
      </c>
      <c r="C354">
        <v>112</v>
      </c>
      <c r="D354">
        <v>1.04545</v>
      </c>
      <c r="E354">
        <v>1.1368199999999999</v>
      </c>
      <c r="F354">
        <v>1.091135</v>
      </c>
    </row>
    <row r="355" spans="1:6" x14ac:dyDescent="0.25">
      <c r="A355" t="s">
        <v>61</v>
      </c>
      <c r="B355" t="s">
        <v>25</v>
      </c>
      <c r="C355">
        <v>112</v>
      </c>
      <c r="D355">
        <v>0.103657</v>
      </c>
      <c r="E355">
        <v>0.116692</v>
      </c>
      <c r="F355">
        <v>0.11017450000000001</v>
      </c>
    </row>
    <row r="356" spans="1:6" x14ac:dyDescent="0.25">
      <c r="A356" t="s">
        <v>184</v>
      </c>
      <c r="B356" t="s">
        <v>182</v>
      </c>
      <c r="C356">
        <v>112</v>
      </c>
      <c r="D356">
        <v>2.0265</v>
      </c>
      <c r="E356">
        <v>1.68706</v>
      </c>
      <c r="F356">
        <v>1.8567800000000001</v>
      </c>
    </row>
    <row r="357" spans="1:6" x14ac:dyDescent="0.25">
      <c r="A357" t="s">
        <v>46</v>
      </c>
      <c r="B357" t="s">
        <v>22</v>
      </c>
      <c r="C357">
        <v>112</v>
      </c>
      <c r="D357">
        <v>0.86766399999999999</v>
      </c>
      <c r="E357">
        <v>0.847441</v>
      </c>
      <c r="F357">
        <v>0.85755249999999994</v>
      </c>
    </row>
    <row r="358" spans="1:6" x14ac:dyDescent="0.25">
      <c r="A358" t="s">
        <v>48</v>
      </c>
      <c r="B358" t="s">
        <v>36</v>
      </c>
      <c r="C358">
        <v>112</v>
      </c>
      <c r="D358">
        <v>0.84554700000000005</v>
      </c>
      <c r="E358">
        <v>0.68535199999999996</v>
      </c>
      <c r="F358">
        <v>0.7654495</v>
      </c>
    </row>
    <row r="359" spans="1:6" x14ac:dyDescent="0.25">
      <c r="A359" t="s">
        <v>57</v>
      </c>
      <c r="B359" t="s">
        <v>62</v>
      </c>
      <c r="C359">
        <v>112</v>
      </c>
      <c r="D359">
        <v>0.59986200000000001</v>
      </c>
      <c r="E359">
        <v>0.57723400000000002</v>
      </c>
      <c r="F359">
        <v>0.58854800000000007</v>
      </c>
    </row>
    <row r="360" spans="1:6" x14ac:dyDescent="0.25">
      <c r="A360" t="s">
        <v>58</v>
      </c>
      <c r="B360" t="s">
        <v>90</v>
      </c>
      <c r="C360">
        <v>112</v>
      </c>
      <c r="D360">
        <v>0.65697700000000003</v>
      </c>
      <c r="E360">
        <v>0.528451</v>
      </c>
      <c r="F360">
        <v>0.59271399999999996</v>
      </c>
    </row>
    <row r="361" spans="1:6" x14ac:dyDescent="0.25">
      <c r="A361" t="s">
        <v>59</v>
      </c>
      <c r="B361" t="s">
        <v>7</v>
      </c>
      <c r="C361">
        <v>112</v>
      </c>
      <c r="D361">
        <v>0.22883899999999999</v>
      </c>
      <c r="E361">
        <v>0.23768800000000001</v>
      </c>
      <c r="F361">
        <v>0.23326350000000001</v>
      </c>
    </row>
    <row r="362" spans="1:6" x14ac:dyDescent="0.25">
      <c r="A362" t="s">
        <v>74</v>
      </c>
      <c r="B362" t="s">
        <v>49</v>
      </c>
      <c r="C362">
        <v>112</v>
      </c>
      <c r="D362">
        <v>0.58608000000000005</v>
      </c>
      <c r="E362">
        <v>0.404974</v>
      </c>
      <c r="F362">
        <v>0.49552700000000005</v>
      </c>
    </row>
    <row r="363" spans="1:6" x14ac:dyDescent="0.25">
      <c r="A363" t="s">
        <v>77</v>
      </c>
      <c r="B363" t="s">
        <v>76</v>
      </c>
      <c r="C363">
        <v>112</v>
      </c>
      <c r="D363">
        <v>0.42315700000000001</v>
      </c>
      <c r="E363">
        <v>0.20116200000000001</v>
      </c>
      <c r="F363">
        <v>0.31215950000000003</v>
      </c>
    </row>
    <row r="364" spans="1:6" x14ac:dyDescent="0.25">
      <c r="A364" t="s">
        <v>78</v>
      </c>
      <c r="B364" t="s">
        <v>94</v>
      </c>
      <c r="C364">
        <v>112</v>
      </c>
      <c r="D364">
        <v>0.63631300000000002</v>
      </c>
      <c r="E364">
        <v>0.58196400000000004</v>
      </c>
      <c r="F364">
        <v>0.60913850000000003</v>
      </c>
    </row>
    <row r="365" spans="1:6" x14ac:dyDescent="0.25">
      <c r="A365" t="s">
        <v>79</v>
      </c>
      <c r="B365" t="s">
        <v>11</v>
      </c>
      <c r="C365">
        <v>112</v>
      </c>
      <c r="D365">
        <v>0.95593499999999998</v>
      </c>
      <c r="E365">
        <v>1.2447900000000001</v>
      </c>
      <c r="F365">
        <v>1.1003625000000001</v>
      </c>
    </row>
    <row r="366" spans="1:6" x14ac:dyDescent="0.25">
      <c r="A366" t="s">
        <v>80</v>
      </c>
      <c r="B366" t="s">
        <v>20</v>
      </c>
      <c r="C366">
        <v>112</v>
      </c>
      <c r="D366">
        <v>0.919242</v>
      </c>
      <c r="E366">
        <v>0.81145</v>
      </c>
      <c r="F366">
        <v>0.86534599999999995</v>
      </c>
    </row>
    <row r="367" spans="1:6" x14ac:dyDescent="0.25">
      <c r="A367" t="s">
        <v>82</v>
      </c>
      <c r="B367" t="s">
        <v>32</v>
      </c>
      <c r="C367">
        <v>112</v>
      </c>
      <c r="D367">
        <v>0.32680999999999999</v>
      </c>
      <c r="E367">
        <v>0.46665299999999998</v>
      </c>
      <c r="F367">
        <v>0.39673150000000001</v>
      </c>
    </row>
    <row r="368" spans="1:6" x14ac:dyDescent="0.25">
      <c r="A368" t="s">
        <v>84</v>
      </c>
      <c r="B368" t="s">
        <v>42</v>
      </c>
      <c r="C368">
        <v>112</v>
      </c>
      <c r="D368">
        <v>0.83135700000000001</v>
      </c>
      <c r="E368">
        <v>0.63353899999999996</v>
      </c>
      <c r="F368">
        <v>0.73244799999999999</v>
      </c>
    </row>
    <row r="369" spans="1:6" x14ac:dyDescent="0.25">
      <c r="A369" t="s">
        <v>85</v>
      </c>
      <c r="B369" t="s">
        <v>66</v>
      </c>
      <c r="C369">
        <v>112</v>
      </c>
      <c r="D369">
        <v>0.722746</v>
      </c>
      <c r="E369">
        <v>0.68720499999999995</v>
      </c>
      <c r="F369">
        <v>0.70497549999999998</v>
      </c>
    </row>
    <row r="370" spans="1:6" x14ac:dyDescent="0.25">
      <c r="A370" t="s">
        <v>87</v>
      </c>
      <c r="B370" t="s">
        <v>92</v>
      </c>
      <c r="C370">
        <v>112</v>
      </c>
      <c r="D370">
        <v>0.67634499999999997</v>
      </c>
      <c r="E370">
        <v>0.99666900000000003</v>
      </c>
      <c r="F370">
        <v>0.836507</v>
      </c>
    </row>
    <row r="371" spans="1:6" x14ac:dyDescent="0.25">
      <c r="A371" t="s">
        <v>88</v>
      </c>
      <c r="B371" t="s">
        <v>9</v>
      </c>
      <c r="C371">
        <v>112</v>
      </c>
      <c r="D371">
        <v>0.67350299999999996</v>
      </c>
      <c r="E371">
        <v>0.80891299999999999</v>
      </c>
      <c r="F371">
        <v>0.74120799999999998</v>
      </c>
    </row>
    <row r="372" spans="1:6" x14ac:dyDescent="0.25">
      <c r="A372" t="s">
        <v>95</v>
      </c>
      <c r="B372" t="s">
        <v>56</v>
      </c>
      <c r="C372">
        <v>112</v>
      </c>
      <c r="D372">
        <v>0.75825299999999995</v>
      </c>
      <c r="E372">
        <v>0.66017499999999996</v>
      </c>
      <c r="F372">
        <v>0.70921400000000001</v>
      </c>
    </row>
    <row r="373" spans="1:6" x14ac:dyDescent="0.25">
      <c r="A373" t="s">
        <v>96</v>
      </c>
      <c r="B373" t="s">
        <v>83</v>
      </c>
      <c r="C373">
        <v>112</v>
      </c>
      <c r="D373">
        <v>1.14568</v>
      </c>
      <c r="E373">
        <v>1.0805899999999999</v>
      </c>
      <c r="F373">
        <v>1.113135</v>
      </c>
    </row>
    <row r="374" spans="1:6" x14ac:dyDescent="0.25">
      <c r="A374" t="s">
        <v>97</v>
      </c>
      <c r="B374" t="s">
        <v>3</v>
      </c>
      <c r="C374">
        <v>112</v>
      </c>
      <c r="D374">
        <v>0.85023099999999996</v>
      </c>
      <c r="E374">
        <v>1.06629</v>
      </c>
      <c r="F374">
        <v>0.95826049999999996</v>
      </c>
    </row>
    <row r="375" spans="1:6" x14ac:dyDescent="0.25">
      <c r="A375" t="s">
        <v>63</v>
      </c>
      <c r="B375" t="s">
        <v>16</v>
      </c>
      <c r="C375">
        <v>112</v>
      </c>
      <c r="D375">
        <v>1.3475200000000001</v>
      </c>
      <c r="E375">
        <v>1.8272699999999999</v>
      </c>
      <c r="F375">
        <v>1.5873949999999999</v>
      </c>
    </row>
    <row r="376" spans="1:6" x14ac:dyDescent="0.25">
      <c r="A376" t="s">
        <v>64</v>
      </c>
      <c r="B376" t="s">
        <v>24</v>
      </c>
      <c r="C376">
        <v>112</v>
      </c>
      <c r="D376">
        <v>0.3614</v>
      </c>
      <c r="E376">
        <v>0.36512600000000001</v>
      </c>
      <c r="F376">
        <v>0.363263</v>
      </c>
    </row>
    <row r="377" spans="1:6" x14ac:dyDescent="0.25">
      <c r="A377" t="s">
        <v>185</v>
      </c>
      <c r="B377" t="s">
        <v>181</v>
      </c>
      <c r="C377">
        <v>112</v>
      </c>
      <c r="D377">
        <v>1.6924600000000001</v>
      </c>
      <c r="E377">
        <v>1.7765200000000001</v>
      </c>
      <c r="F377">
        <v>1.7344900000000001</v>
      </c>
    </row>
    <row r="378" spans="1:6" x14ac:dyDescent="0.25">
      <c r="A378" t="s">
        <v>186</v>
      </c>
      <c r="B378" t="s">
        <v>183</v>
      </c>
      <c r="C378">
        <v>112</v>
      </c>
      <c r="D378">
        <v>2.1120899999999998</v>
      </c>
      <c r="E378">
        <v>2.0457900000000002</v>
      </c>
      <c r="F378">
        <v>2.0789400000000002</v>
      </c>
    </row>
    <row r="379" spans="1:6" x14ac:dyDescent="0.25">
      <c r="A379" t="s">
        <v>26</v>
      </c>
      <c r="B379" t="s">
        <v>86</v>
      </c>
      <c r="C379">
        <v>112</v>
      </c>
      <c r="D379">
        <v>1.1769499999999999</v>
      </c>
      <c r="E379">
        <v>1.1161099999999999</v>
      </c>
      <c r="F379">
        <v>1.1465299999999998</v>
      </c>
    </row>
    <row r="380" spans="1:6" x14ac:dyDescent="0.25">
      <c r="A380" t="s">
        <v>27</v>
      </c>
      <c r="B380" t="s">
        <v>4</v>
      </c>
      <c r="C380">
        <v>112</v>
      </c>
      <c r="D380">
        <v>0.50996399999999997</v>
      </c>
      <c r="E380">
        <v>0.40748200000000001</v>
      </c>
      <c r="F380">
        <v>0.45872299999999999</v>
      </c>
    </row>
    <row r="381" spans="1:6" x14ac:dyDescent="0.25">
      <c r="A381" t="s">
        <v>28</v>
      </c>
      <c r="B381" t="s">
        <v>13</v>
      </c>
      <c r="C381">
        <v>112</v>
      </c>
      <c r="D381">
        <v>0.91756199999999999</v>
      </c>
      <c r="E381">
        <v>0.69668699999999995</v>
      </c>
      <c r="F381">
        <v>0.80712450000000002</v>
      </c>
    </row>
    <row r="382" spans="1:6" x14ac:dyDescent="0.25">
      <c r="A382" t="s">
        <v>29</v>
      </c>
      <c r="B382" t="s">
        <v>21</v>
      </c>
      <c r="C382">
        <v>112</v>
      </c>
      <c r="D382">
        <v>0.74517</v>
      </c>
      <c r="E382">
        <v>0.82276400000000005</v>
      </c>
      <c r="F382">
        <v>0.78396700000000008</v>
      </c>
    </row>
    <row r="383" spans="1:6" x14ac:dyDescent="0.25">
      <c r="A383" t="s">
        <v>31</v>
      </c>
      <c r="B383" t="s">
        <v>34</v>
      </c>
      <c r="C383">
        <v>112</v>
      </c>
      <c r="D383">
        <v>0.98146800000000001</v>
      </c>
      <c r="E383">
        <v>0.740568</v>
      </c>
      <c r="F383">
        <v>0.86101800000000006</v>
      </c>
    </row>
    <row r="384" spans="1:6" x14ac:dyDescent="0.25">
      <c r="A384" t="s">
        <v>33</v>
      </c>
      <c r="B384" t="s">
        <v>53</v>
      </c>
      <c r="C384">
        <v>112</v>
      </c>
      <c r="D384">
        <v>1.16133</v>
      </c>
      <c r="E384">
        <v>0.96457599999999999</v>
      </c>
      <c r="F384">
        <v>1.062953</v>
      </c>
    </row>
    <row r="385" spans="1:6" x14ac:dyDescent="0.25">
      <c r="A385" t="s">
        <v>35</v>
      </c>
      <c r="B385" t="s">
        <v>89</v>
      </c>
      <c r="C385">
        <v>112</v>
      </c>
      <c r="D385">
        <v>0.49001</v>
      </c>
      <c r="E385">
        <v>0.39278400000000002</v>
      </c>
      <c r="F385">
        <v>0.44139700000000004</v>
      </c>
    </row>
    <row r="386" spans="1:6" x14ac:dyDescent="0.25">
      <c r="A386" t="s">
        <v>37</v>
      </c>
      <c r="B386" t="s">
        <v>6</v>
      </c>
      <c r="C386">
        <v>112</v>
      </c>
      <c r="D386">
        <v>0.67609600000000003</v>
      </c>
      <c r="E386">
        <v>0.51135900000000001</v>
      </c>
      <c r="F386">
        <v>0.59372749999999996</v>
      </c>
    </row>
    <row r="387" spans="1:6" x14ac:dyDescent="0.25">
      <c r="A387" t="s">
        <v>38</v>
      </c>
      <c r="B387" t="s">
        <v>15</v>
      </c>
      <c r="C387">
        <v>112</v>
      </c>
      <c r="D387">
        <v>0.504857</v>
      </c>
      <c r="E387">
        <v>0.475798</v>
      </c>
      <c r="F387">
        <v>0.49032750000000003</v>
      </c>
    </row>
    <row r="388" spans="1:6" x14ac:dyDescent="0.25">
      <c r="A388" t="s">
        <v>41</v>
      </c>
      <c r="B388" t="s">
        <v>73</v>
      </c>
      <c r="C388">
        <v>112</v>
      </c>
      <c r="D388">
        <v>0.50650899999999999</v>
      </c>
      <c r="E388">
        <v>0.53063400000000005</v>
      </c>
      <c r="F388">
        <v>0.51857149999999996</v>
      </c>
    </row>
    <row r="389" spans="1:6" x14ac:dyDescent="0.25">
      <c r="A389" t="s">
        <v>43</v>
      </c>
      <c r="B389" t="s">
        <v>93</v>
      </c>
      <c r="C389">
        <v>112</v>
      </c>
      <c r="D389">
        <v>0.56761200000000001</v>
      </c>
      <c r="E389">
        <v>0.65215199999999995</v>
      </c>
      <c r="F389">
        <v>0.60988200000000004</v>
      </c>
    </row>
    <row r="390" spans="1:6" x14ac:dyDescent="0.25">
      <c r="A390" t="s">
        <v>44</v>
      </c>
      <c r="B390" t="s">
        <v>10</v>
      </c>
      <c r="C390">
        <v>112</v>
      </c>
      <c r="D390">
        <v>0.68401800000000001</v>
      </c>
      <c r="E390">
        <v>0.65496900000000002</v>
      </c>
      <c r="F390">
        <v>0.66949349999999996</v>
      </c>
    </row>
    <row r="391" spans="1:6" x14ac:dyDescent="0.25">
      <c r="A391" t="s">
        <v>45</v>
      </c>
      <c r="B391" t="s">
        <v>19</v>
      </c>
      <c r="C391">
        <v>112</v>
      </c>
      <c r="D391">
        <v>0.845167</v>
      </c>
      <c r="E391">
        <v>0.84292199999999995</v>
      </c>
      <c r="F391">
        <v>0.84404449999999998</v>
      </c>
    </row>
    <row r="392" spans="1:6" x14ac:dyDescent="0.25">
      <c r="A392" t="s">
        <v>47</v>
      </c>
      <c r="B392" t="s">
        <v>30</v>
      </c>
      <c r="C392">
        <v>112</v>
      </c>
      <c r="D392">
        <v>0.88410699999999998</v>
      </c>
      <c r="E392">
        <v>0.83551799999999998</v>
      </c>
      <c r="F392">
        <v>0.85981249999999998</v>
      </c>
    </row>
    <row r="393" spans="1:6" x14ac:dyDescent="0.25">
      <c r="A393" t="s">
        <v>50</v>
      </c>
      <c r="B393" t="s">
        <v>40</v>
      </c>
      <c r="C393">
        <v>112</v>
      </c>
      <c r="D393">
        <v>0.414327</v>
      </c>
      <c r="E393">
        <v>0.30080600000000002</v>
      </c>
      <c r="F393">
        <v>0.35756650000000001</v>
      </c>
    </row>
    <row r="394" spans="1:6" x14ac:dyDescent="0.25">
      <c r="A394" t="s">
        <v>51</v>
      </c>
      <c r="B394" t="s">
        <v>65</v>
      </c>
      <c r="C394">
        <v>112</v>
      </c>
      <c r="D394">
        <v>0.700017</v>
      </c>
      <c r="E394">
        <v>0.51595999999999997</v>
      </c>
      <c r="F394">
        <v>0.60798850000000004</v>
      </c>
    </row>
    <row r="395" spans="1:6" x14ac:dyDescent="0.25">
      <c r="A395" t="s">
        <v>52</v>
      </c>
      <c r="B395" t="s">
        <v>91</v>
      </c>
      <c r="C395">
        <v>112</v>
      </c>
      <c r="D395">
        <v>0.67302600000000001</v>
      </c>
      <c r="E395">
        <v>0.69708199999999998</v>
      </c>
      <c r="F395">
        <v>0.68505400000000005</v>
      </c>
    </row>
    <row r="396" spans="1:6" x14ac:dyDescent="0.25">
      <c r="A396" t="s">
        <v>54</v>
      </c>
      <c r="B396" t="s">
        <v>8</v>
      </c>
      <c r="C396">
        <v>112</v>
      </c>
      <c r="D396">
        <v>0.73310600000000004</v>
      </c>
      <c r="E396">
        <v>0.714055</v>
      </c>
      <c r="F396">
        <v>0.72358049999999996</v>
      </c>
    </row>
    <row r="397" spans="1:6" x14ac:dyDescent="0.25">
      <c r="A397" t="s">
        <v>55</v>
      </c>
      <c r="B397" t="s">
        <v>18</v>
      </c>
      <c r="C397">
        <v>112</v>
      </c>
      <c r="D397">
        <v>0.79703800000000002</v>
      </c>
      <c r="E397">
        <v>0.74917900000000004</v>
      </c>
      <c r="F397">
        <v>0.77310849999999998</v>
      </c>
    </row>
    <row r="398" spans="1:6" x14ac:dyDescent="0.25">
      <c r="A398" t="s">
        <v>67</v>
      </c>
      <c r="B398" t="s">
        <v>81</v>
      </c>
      <c r="C398">
        <v>112</v>
      </c>
      <c r="D398">
        <v>0.81050599999999995</v>
      </c>
      <c r="E398">
        <v>0.77015999999999996</v>
      </c>
      <c r="F398">
        <v>0.79033299999999995</v>
      </c>
    </row>
    <row r="399" spans="1:6" x14ac:dyDescent="0.25">
      <c r="A399" t="s">
        <v>68</v>
      </c>
      <c r="B399" t="s">
        <v>2</v>
      </c>
      <c r="C399">
        <v>112</v>
      </c>
      <c r="D399">
        <v>0.70566499999999999</v>
      </c>
      <c r="E399">
        <v>0.64753499999999997</v>
      </c>
      <c r="F399">
        <v>0.67659999999999998</v>
      </c>
    </row>
    <row r="400" spans="1:6" x14ac:dyDescent="0.25">
      <c r="A400" t="s">
        <v>70</v>
      </c>
      <c r="B400" t="s">
        <v>12</v>
      </c>
      <c r="C400">
        <v>112</v>
      </c>
      <c r="D400">
        <v>0.63241199999999997</v>
      </c>
      <c r="E400">
        <v>0.696295</v>
      </c>
      <c r="F400">
        <v>0.66435350000000004</v>
      </c>
    </row>
    <row r="401" spans="1:6" x14ac:dyDescent="0.25">
      <c r="A401" t="s">
        <v>69</v>
      </c>
      <c r="B401" t="s">
        <v>5</v>
      </c>
      <c r="C401">
        <v>112</v>
      </c>
      <c r="D401">
        <v>1.0892599999999999</v>
      </c>
      <c r="E401">
        <v>0.84501700000000002</v>
      </c>
      <c r="F401">
        <v>0.9671384999999999</v>
      </c>
    </row>
    <row r="402" spans="1:6" x14ac:dyDescent="0.25">
      <c r="A402" t="s">
        <v>71</v>
      </c>
      <c r="B402" t="s">
        <v>14</v>
      </c>
      <c r="C402">
        <v>112</v>
      </c>
      <c r="D402">
        <v>0.78955799999999998</v>
      </c>
      <c r="E402">
        <v>1.0194300000000001</v>
      </c>
      <c r="F402">
        <v>0.90449400000000002</v>
      </c>
    </row>
    <row r="403" spans="1:6" x14ac:dyDescent="0.25">
      <c r="A403" t="s">
        <v>72</v>
      </c>
      <c r="B403" t="s">
        <v>23</v>
      </c>
      <c r="C403">
        <v>112</v>
      </c>
      <c r="D403">
        <v>1.07338</v>
      </c>
      <c r="E403">
        <v>1.0009699999999999</v>
      </c>
      <c r="F403">
        <v>1.037175</v>
      </c>
    </row>
    <row r="404" spans="1:6" x14ac:dyDescent="0.25">
      <c r="A404" t="s">
        <v>75</v>
      </c>
      <c r="B404" t="s">
        <v>39</v>
      </c>
      <c r="C404">
        <v>112</v>
      </c>
      <c r="D404">
        <v>0.94168099999999999</v>
      </c>
      <c r="E404">
        <v>0.90798599999999996</v>
      </c>
      <c r="F404">
        <v>0.92483349999999998</v>
      </c>
    </row>
    <row r="405" spans="1:6" x14ac:dyDescent="0.25">
      <c r="A405" t="s">
        <v>60</v>
      </c>
      <c r="B405" t="s">
        <v>17</v>
      </c>
      <c r="C405">
        <v>112</v>
      </c>
      <c r="D405">
        <v>0.93130400000000002</v>
      </c>
      <c r="E405">
        <v>0.99209999999999998</v>
      </c>
      <c r="F405">
        <v>0.96170200000000006</v>
      </c>
    </row>
    <row r="406" spans="1:6" x14ac:dyDescent="0.25">
      <c r="A406" t="s">
        <v>61</v>
      </c>
      <c r="B406" t="s">
        <v>25</v>
      </c>
      <c r="C406">
        <v>112</v>
      </c>
      <c r="D406">
        <v>7.5441900000000006E-2</v>
      </c>
      <c r="E406">
        <v>0.11458400000000001</v>
      </c>
      <c r="F406">
        <v>9.5012950000000013E-2</v>
      </c>
    </row>
    <row r="407" spans="1:6" x14ac:dyDescent="0.25">
      <c r="A407" t="s">
        <v>46</v>
      </c>
      <c r="B407" t="s">
        <v>22</v>
      </c>
      <c r="C407">
        <v>112</v>
      </c>
      <c r="D407">
        <v>0.81289199999999995</v>
      </c>
      <c r="E407">
        <v>0.85070100000000004</v>
      </c>
      <c r="F407">
        <v>0.83179650000000005</v>
      </c>
    </row>
    <row r="408" spans="1:6" x14ac:dyDescent="0.25">
      <c r="A408" t="s">
        <v>48</v>
      </c>
      <c r="B408" t="s">
        <v>36</v>
      </c>
      <c r="C408">
        <v>112</v>
      </c>
      <c r="D408">
        <v>0.91387200000000002</v>
      </c>
      <c r="E408">
        <v>0.91985899999999998</v>
      </c>
      <c r="F408">
        <v>0.9168655</v>
      </c>
    </row>
    <row r="409" spans="1:6" x14ac:dyDescent="0.25">
      <c r="A409" t="s">
        <v>57</v>
      </c>
      <c r="B409" t="s">
        <v>62</v>
      </c>
      <c r="C409">
        <v>112</v>
      </c>
      <c r="D409">
        <v>0.83997299999999997</v>
      </c>
      <c r="E409">
        <v>0.67880300000000005</v>
      </c>
      <c r="F409">
        <v>0.75938799999999995</v>
      </c>
    </row>
    <row r="410" spans="1:6" x14ac:dyDescent="0.25">
      <c r="A410" t="s">
        <v>58</v>
      </c>
      <c r="B410" t="s">
        <v>90</v>
      </c>
      <c r="C410">
        <v>112</v>
      </c>
      <c r="D410">
        <v>0.99657700000000005</v>
      </c>
      <c r="E410">
        <v>1.0080800000000001</v>
      </c>
      <c r="F410">
        <v>1.0023285</v>
      </c>
    </row>
    <row r="411" spans="1:6" x14ac:dyDescent="0.25">
      <c r="A411" t="s">
        <v>59</v>
      </c>
      <c r="B411" t="s">
        <v>7</v>
      </c>
      <c r="C411">
        <v>112</v>
      </c>
      <c r="D411">
        <v>0.268428</v>
      </c>
      <c r="E411">
        <v>0.35892299999999999</v>
      </c>
      <c r="F411">
        <v>0.3136755</v>
      </c>
    </row>
    <row r="412" spans="1:6" x14ac:dyDescent="0.25">
      <c r="A412" t="s">
        <v>74</v>
      </c>
      <c r="B412" t="s">
        <v>49</v>
      </c>
      <c r="C412">
        <v>112</v>
      </c>
      <c r="D412">
        <v>0.65086299999999997</v>
      </c>
      <c r="E412">
        <v>0.73121000000000003</v>
      </c>
      <c r="F412">
        <v>0.69103650000000005</v>
      </c>
    </row>
    <row r="413" spans="1:6" x14ac:dyDescent="0.25">
      <c r="A413" t="s">
        <v>77</v>
      </c>
      <c r="B413" t="s">
        <v>76</v>
      </c>
      <c r="C413">
        <v>112</v>
      </c>
      <c r="D413">
        <v>0.466115</v>
      </c>
      <c r="E413">
        <v>0.38474900000000001</v>
      </c>
      <c r="F413">
        <v>0.42543200000000003</v>
      </c>
    </row>
    <row r="414" spans="1:6" x14ac:dyDescent="0.25">
      <c r="A414" t="s">
        <v>78</v>
      </c>
      <c r="B414" t="s">
        <v>94</v>
      </c>
      <c r="C414">
        <v>112</v>
      </c>
      <c r="D414">
        <v>0.70733199999999996</v>
      </c>
      <c r="E414">
        <v>0.62536199999999997</v>
      </c>
      <c r="F414">
        <v>0.66634700000000002</v>
      </c>
    </row>
    <row r="415" spans="1:6" x14ac:dyDescent="0.25">
      <c r="A415" t="s">
        <v>79</v>
      </c>
      <c r="B415" t="s">
        <v>11</v>
      </c>
      <c r="C415">
        <v>112</v>
      </c>
      <c r="D415">
        <v>0.82756200000000002</v>
      </c>
      <c r="E415">
        <v>0.937307</v>
      </c>
      <c r="F415">
        <v>0.88243450000000001</v>
      </c>
    </row>
    <row r="416" spans="1:6" x14ac:dyDescent="0.25">
      <c r="A416" t="s">
        <v>80</v>
      </c>
      <c r="B416" t="s">
        <v>20</v>
      </c>
      <c r="C416">
        <v>112</v>
      </c>
      <c r="D416">
        <v>0.65449599999999997</v>
      </c>
      <c r="E416">
        <v>0.59937200000000002</v>
      </c>
      <c r="F416">
        <v>0.62693399999999999</v>
      </c>
    </row>
    <row r="417" spans="1:6" x14ac:dyDescent="0.25">
      <c r="A417" t="s">
        <v>82</v>
      </c>
      <c r="B417" t="s">
        <v>32</v>
      </c>
      <c r="C417">
        <v>112</v>
      </c>
      <c r="D417">
        <v>0.48361300000000002</v>
      </c>
      <c r="E417">
        <v>0.49864599999999998</v>
      </c>
      <c r="F417">
        <v>0.4911295</v>
      </c>
    </row>
    <row r="418" spans="1:6" x14ac:dyDescent="0.25">
      <c r="A418" t="s">
        <v>84</v>
      </c>
      <c r="B418" t="s">
        <v>42</v>
      </c>
      <c r="C418">
        <v>112</v>
      </c>
      <c r="D418">
        <v>0.72927900000000001</v>
      </c>
      <c r="E418">
        <v>0.78170799999999996</v>
      </c>
      <c r="F418">
        <v>0.75549350000000004</v>
      </c>
    </row>
    <row r="419" spans="1:6" x14ac:dyDescent="0.25">
      <c r="A419" t="s">
        <v>85</v>
      </c>
      <c r="B419" t="s">
        <v>66</v>
      </c>
      <c r="C419">
        <v>112</v>
      </c>
      <c r="D419">
        <v>0.81036600000000003</v>
      </c>
      <c r="E419">
        <v>0.76563999999999999</v>
      </c>
      <c r="F419">
        <v>0.78800300000000001</v>
      </c>
    </row>
    <row r="420" spans="1:6" x14ac:dyDescent="0.25">
      <c r="A420" t="s">
        <v>87</v>
      </c>
      <c r="B420" t="s">
        <v>92</v>
      </c>
      <c r="C420">
        <v>112</v>
      </c>
      <c r="D420">
        <v>1.1073299999999999</v>
      </c>
      <c r="E420">
        <v>0.89970099999999997</v>
      </c>
      <c r="F420">
        <v>1.0035155</v>
      </c>
    </row>
    <row r="421" spans="1:6" x14ac:dyDescent="0.25">
      <c r="A421" t="s">
        <v>88</v>
      </c>
      <c r="B421" t="s">
        <v>9</v>
      </c>
      <c r="C421">
        <v>112</v>
      </c>
      <c r="D421">
        <v>0.73994800000000005</v>
      </c>
      <c r="E421">
        <v>1.0745199999999999</v>
      </c>
      <c r="F421">
        <v>0.90723399999999998</v>
      </c>
    </row>
    <row r="422" spans="1:6" x14ac:dyDescent="0.25">
      <c r="A422" t="s">
        <v>95</v>
      </c>
      <c r="B422" t="s">
        <v>56</v>
      </c>
      <c r="C422">
        <v>112</v>
      </c>
      <c r="D422">
        <v>0.77195199999999997</v>
      </c>
      <c r="E422">
        <v>0.92323599999999995</v>
      </c>
      <c r="F422">
        <v>0.84759399999999996</v>
      </c>
    </row>
    <row r="423" spans="1:6" x14ac:dyDescent="0.25">
      <c r="A423" t="s">
        <v>96</v>
      </c>
      <c r="B423" t="s">
        <v>83</v>
      </c>
      <c r="C423">
        <v>112</v>
      </c>
      <c r="D423">
        <v>0.78200899999999995</v>
      </c>
      <c r="E423">
        <v>0.94681800000000005</v>
      </c>
      <c r="F423">
        <v>0.86441349999999995</v>
      </c>
    </row>
    <row r="424" spans="1:6" x14ac:dyDescent="0.25">
      <c r="A424" t="s">
        <v>97</v>
      </c>
      <c r="B424" t="s">
        <v>3</v>
      </c>
      <c r="C424">
        <v>112</v>
      </c>
      <c r="D424">
        <v>0.79473400000000005</v>
      </c>
      <c r="E424">
        <v>0.81806999999999996</v>
      </c>
      <c r="F424">
        <v>0.80640200000000006</v>
      </c>
    </row>
    <row r="425" spans="1:6" x14ac:dyDescent="0.25">
      <c r="A425" t="s">
        <v>63</v>
      </c>
      <c r="B425" t="s">
        <v>16</v>
      </c>
      <c r="C425">
        <v>112</v>
      </c>
      <c r="D425">
        <v>1.70739</v>
      </c>
      <c r="E425">
        <v>1.61215</v>
      </c>
      <c r="F425">
        <v>1.65977</v>
      </c>
    </row>
    <row r="426" spans="1:6" x14ac:dyDescent="0.25">
      <c r="A426" t="s">
        <v>64</v>
      </c>
      <c r="B426" t="s">
        <v>24</v>
      </c>
      <c r="C426">
        <v>112</v>
      </c>
      <c r="D426">
        <v>0.328903</v>
      </c>
      <c r="E426">
        <v>0.32845800000000003</v>
      </c>
      <c r="F426">
        <v>0.32868050000000004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T16" sqref="T16"/>
    </sheetView>
  </sheetViews>
  <sheetFormatPr defaultRowHeight="15" x14ac:dyDescent="0.25"/>
  <cols>
    <col min="1" max="1" width="18.85546875" customWidth="1"/>
    <col min="2" max="2" width="24.7109375" customWidth="1"/>
    <col min="8" max="8" width="24.7109375" customWidth="1"/>
  </cols>
  <sheetData>
    <row r="1" spans="1:8" x14ac:dyDescent="0.25">
      <c r="A1" s="3" t="s">
        <v>230</v>
      </c>
      <c r="B1" s="3" t="s">
        <v>260</v>
      </c>
      <c r="H1" s="4" t="s">
        <v>260</v>
      </c>
    </row>
    <row r="2" spans="1:8" x14ac:dyDescent="0.25">
      <c r="A2">
        <v>2</v>
      </c>
      <c r="B2">
        <v>3113381</v>
      </c>
      <c r="G2">
        <v>1</v>
      </c>
      <c r="H2">
        <v>3113381</v>
      </c>
    </row>
    <row r="3" spans="1:8" x14ac:dyDescent="0.25">
      <c r="A3">
        <v>4</v>
      </c>
      <c r="B3">
        <v>2819884</v>
      </c>
      <c r="G3">
        <v>2</v>
      </c>
      <c r="H3">
        <v>2819884</v>
      </c>
    </row>
    <row r="4" spans="1:8" x14ac:dyDescent="0.25">
      <c r="A4" t="s">
        <v>247</v>
      </c>
      <c r="B4">
        <v>2923201</v>
      </c>
      <c r="G4">
        <v>3</v>
      </c>
      <c r="H4">
        <v>2923201</v>
      </c>
    </row>
    <row r="5" spans="1:8" x14ac:dyDescent="0.25">
      <c r="A5" t="s">
        <v>248</v>
      </c>
      <c r="B5">
        <v>2682920</v>
      </c>
      <c r="G5">
        <v>4</v>
      </c>
      <c r="H5">
        <v>2682920</v>
      </c>
    </row>
    <row r="6" spans="1:8" x14ac:dyDescent="0.25">
      <c r="A6" t="s">
        <v>249</v>
      </c>
      <c r="B6">
        <v>1247906</v>
      </c>
      <c r="G6">
        <v>5</v>
      </c>
      <c r="H6">
        <v>1247906</v>
      </c>
    </row>
    <row r="7" spans="1:8" x14ac:dyDescent="0.25">
      <c r="A7" t="s">
        <v>250</v>
      </c>
      <c r="B7">
        <v>1842121</v>
      </c>
      <c r="G7">
        <v>6</v>
      </c>
      <c r="H7">
        <v>1842121</v>
      </c>
    </row>
    <row r="8" spans="1:8" x14ac:dyDescent="0.25">
      <c r="A8" t="s">
        <v>251</v>
      </c>
      <c r="B8">
        <v>2056952</v>
      </c>
      <c r="G8">
        <v>7</v>
      </c>
      <c r="H8">
        <v>2056952</v>
      </c>
    </row>
    <row r="9" spans="1:8" x14ac:dyDescent="0.25">
      <c r="A9">
        <v>24</v>
      </c>
      <c r="B9">
        <v>1771553</v>
      </c>
      <c r="G9">
        <v>8</v>
      </c>
      <c r="H9">
        <v>1771553</v>
      </c>
    </row>
    <row r="10" spans="1:8" x14ac:dyDescent="0.25">
      <c r="A10" t="s">
        <v>252</v>
      </c>
      <c r="B10">
        <v>1634165</v>
      </c>
      <c r="G10">
        <v>9</v>
      </c>
      <c r="H10">
        <v>1634165</v>
      </c>
    </row>
    <row r="11" spans="1:8" x14ac:dyDescent="0.25">
      <c r="A11" t="s">
        <v>253</v>
      </c>
      <c r="B11">
        <v>1750673</v>
      </c>
      <c r="G11">
        <v>10</v>
      </c>
      <c r="H11">
        <v>1750673</v>
      </c>
    </row>
    <row r="12" spans="1:8" x14ac:dyDescent="0.25">
      <c r="A12" t="s">
        <v>254</v>
      </c>
      <c r="B12">
        <v>1667173</v>
      </c>
      <c r="G12">
        <v>11</v>
      </c>
      <c r="H12">
        <v>1667173</v>
      </c>
    </row>
    <row r="13" spans="1:8" x14ac:dyDescent="0.25">
      <c r="A13" t="s">
        <v>255</v>
      </c>
      <c r="B13">
        <v>2336971</v>
      </c>
      <c r="G13">
        <v>12</v>
      </c>
      <c r="H13">
        <v>2336971</v>
      </c>
    </row>
    <row r="14" spans="1:8" x14ac:dyDescent="0.25">
      <c r="A14" t="s">
        <v>256</v>
      </c>
      <c r="B14">
        <v>1957017</v>
      </c>
      <c r="G14">
        <v>13</v>
      </c>
      <c r="H14">
        <v>1957017</v>
      </c>
    </row>
    <row r="15" spans="1:8" x14ac:dyDescent="0.25">
      <c r="A15">
        <v>64</v>
      </c>
      <c r="B15">
        <v>1279427</v>
      </c>
      <c r="G15">
        <v>14</v>
      </c>
      <c r="H15">
        <v>1279427</v>
      </c>
    </row>
    <row r="16" spans="1:8" x14ac:dyDescent="0.25">
      <c r="A16">
        <v>76</v>
      </c>
      <c r="B16">
        <v>2701791</v>
      </c>
      <c r="G16">
        <v>15</v>
      </c>
      <c r="H16">
        <v>2701791</v>
      </c>
    </row>
    <row r="17" spans="1:8" x14ac:dyDescent="0.25">
      <c r="A17" t="s">
        <v>257</v>
      </c>
      <c r="B17">
        <v>1985692</v>
      </c>
      <c r="G17">
        <v>16</v>
      </c>
      <c r="H17">
        <v>1985692</v>
      </c>
    </row>
    <row r="18" spans="1:8" x14ac:dyDescent="0.25">
      <c r="A18" t="s">
        <v>261</v>
      </c>
      <c r="B18">
        <v>2103055</v>
      </c>
      <c r="G18">
        <v>17</v>
      </c>
      <c r="H18">
        <v>2103055</v>
      </c>
    </row>
    <row r="19" spans="1:8" x14ac:dyDescent="0.25">
      <c r="A19" t="s">
        <v>258</v>
      </c>
      <c r="B19">
        <v>1874051</v>
      </c>
      <c r="G19">
        <v>18</v>
      </c>
      <c r="H19">
        <v>1874051</v>
      </c>
    </row>
    <row r="20" spans="1:8" x14ac:dyDescent="0.25">
      <c r="A20" t="s">
        <v>259</v>
      </c>
      <c r="B20">
        <v>1721467</v>
      </c>
      <c r="G20">
        <v>19</v>
      </c>
      <c r="H20">
        <v>1721467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6"/>
  <sheetViews>
    <sheetView workbookViewId="0">
      <selection activeCell="D5" sqref="D5"/>
    </sheetView>
  </sheetViews>
  <sheetFormatPr defaultRowHeight="15" x14ac:dyDescent="0.25"/>
  <cols>
    <col min="1" max="1" width="16.28515625" customWidth="1"/>
    <col min="2" max="2" width="26.5703125" customWidth="1"/>
    <col min="3" max="3" width="34.28515625" customWidth="1"/>
    <col min="4" max="4" width="40" customWidth="1"/>
    <col min="5" max="5" width="30.85546875" customWidth="1"/>
    <col min="6" max="6" width="29.7109375" customWidth="1"/>
    <col min="7" max="8" width="21.140625" customWidth="1"/>
    <col min="9" max="9" width="40.5703125" customWidth="1"/>
  </cols>
  <sheetData>
    <row r="1" spans="1:9" x14ac:dyDescent="0.25">
      <c r="A1" s="3" t="s">
        <v>243</v>
      </c>
      <c r="B1" s="3" t="s">
        <v>244</v>
      </c>
      <c r="C1" s="8" t="s">
        <v>457</v>
      </c>
      <c r="D1" s="3" t="s">
        <v>451</v>
      </c>
      <c r="E1" s="8" t="s">
        <v>458</v>
      </c>
      <c r="F1" s="8" t="s">
        <v>459</v>
      </c>
      <c r="G1" s="8" t="s">
        <v>460</v>
      </c>
      <c r="H1" s="8" t="s">
        <v>461</v>
      </c>
      <c r="I1" s="3" t="s">
        <v>370</v>
      </c>
    </row>
    <row r="2" spans="1:9" x14ac:dyDescent="0.25">
      <c r="A2" t="s">
        <v>262</v>
      </c>
      <c r="B2">
        <v>2</v>
      </c>
      <c r="C2">
        <v>50</v>
      </c>
      <c r="D2">
        <v>1.6701999999999941</v>
      </c>
      <c r="E2">
        <f>C2*0.05</f>
        <v>2.5</v>
      </c>
      <c r="F2">
        <f>C2*0.01</f>
        <v>0.5</v>
      </c>
      <c r="G2" t="str">
        <f>IF(D2&gt;E2,1,"")</f>
        <v/>
      </c>
      <c r="H2">
        <f>IF(D2&gt;F2,1,"")</f>
        <v>1</v>
      </c>
      <c r="I2">
        <v>51997</v>
      </c>
    </row>
    <row r="3" spans="1:9" s="9" customFormat="1" x14ac:dyDescent="0.25">
      <c r="A3" s="9" t="s">
        <v>468</v>
      </c>
      <c r="B3" s="9">
        <v>4</v>
      </c>
      <c r="C3" s="9">
        <v>25.3264</v>
      </c>
      <c r="D3" s="9">
        <v>0.64440000000000097</v>
      </c>
      <c r="E3" s="9">
        <f t="shared" ref="E3:E66" si="0">C3*0.05</f>
        <v>1.2663200000000001</v>
      </c>
      <c r="F3" s="9">
        <f t="shared" ref="F3:F66" si="1">C3*0.01</f>
        <v>0.25326399999999999</v>
      </c>
      <c r="G3" s="9" t="str">
        <f t="shared" ref="G3:G66" si="2">IF(D3&gt;E3,1,"")</f>
        <v/>
      </c>
      <c r="H3" s="9">
        <f t="shared" ref="H3:H66" si="3">IF(D3&gt;F3,1,"")</f>
        <v>1</v>
      </c>
      <c r="I3" s="9">
        <v>18173</v>
      </c>
    </row>
    <row r="4" spans="1:9" s="9" customFormat="1" x14ac:dyDescent="0.25">
      <c r="A4" s="9" t="s">
        <v>548</v>
      </c>
      <c r="B4" s="9">
        <v>4</v>
      </c>
      <c r="C4" s="9">
        <v>24.6737</v>
      </c>
      <c r="D4" s="9">
        <v>0.66099999999999781</v>
      </c>
      <c r="E4" s="9">
        <f t="shared" si="0"/>
        <v>1.2336850000000001</v>
      </c>
      <c r="F4" s="9">
        <f t="shared" si="1"/>
        <v>0.24673700000000001</v>
      </c>
      <c r="G4" s="9" t="str">
        <f t="shared" si="2"/>
        <v/>
      </c>
      <c r="H4" s="9">
        <f t="shared" si="3"/>
        <v>1</v>
      </c>
      <c r="I4" s="9">
        <v>18639</v>
      </c>
    </row>
    <row r="5" spans="1:9" x14ac:dyDescent="0.25">
      <c r="A5" t="s">
        <v>263</v>
      </c>
      <c r="B5">
        <v>8</v>
      </c>
      <c r="C5">
        <v>14.966200000000001</v>
      </c>
      <c r="D5">
        <v>0.72199999999999953</v>
      </c>
      <c r="E5">
        <f t="shared" si="0"/>
        <v>0.74831000000000003</v>
      </c>
      <c r="F5">
        <f t="shared" si="1"/>
        <v>0.14966200000000002</v>
      </c>
      <c r="G5" t="str">
        <f t="shared" si="2"/>
        <v/>
      </c>
      <c r="H5">
        <f t="shared" si="3"/>
        <v>1</v>
      </c>
      <c r="I5">
        <v>16052</v>
      </c>
    </row>
    <row r="6" spans="1:9" x14ac:dyDescent="0.25">
      <c r="A6" t="s">
        <v>264</v>
      </c>
      <c r="B6">
        <v>8</v>
      </c>
      <c r="C6">
        <v>10.359400000000001</v>
      </c>
      <c r="D6">
        <v>0.28659999999999997</v>
      </c>
      <c r="E6">
        <f t="shared" si="0"/>
        <v>0.51797000000000004</v>
      </c>
      <c r="F6">
        <f t="shared" si="1"/>
        <v>0.10359400000000001</v>
      </c>
      <c r="G6" t="str">
        <f t="shared" si="2"/>
        <v/>
      </c>
      <c r="H6">
        <f t="shared" si="3"/>
        <v>1</v>
      </c>
      <c r="I6">
        <v>6371</v>
      </c>
    </row>
    <row r="7" spans="1:9" x14ac:dyDescent="0.25">
      <c r="A7" t="s">
        <v>265</v>
      </c>
      <c r="B7">
        <v>8</v>
      </c>
      <c r="C7">
        <v>13.201149999999998</v>
      </c>
      <c r="D7">
        <v>0.86509999999999998</v>
      </c>
      <c r="E7">
        <f t="shared" si="0"/>
        <v>0.66005749999999996</v>
      </c>
      <c r="F7">
        <f t="shared" si="1"/>
        <v>0.13201149999999998</v>
      </c>
      <c r="G7">
        <f t="shared" si="2"/>
        <v>1</v>
      </c>
      <c r="H7">
        <f t="shared" si="3"/>
        <v>1</v>
      </c>
      <c r="I7">
        <v>19234</v>
      </c>
    </row>
    <row r="8" spans="1:9" x14ac:dyDescent="0.25">
      <c r="A8" t="s">
        <v>266</v>
      </c>
      <c r="B8">
        <v>8</v>
      </c>
      <c r="C8">
        <v>11.473199999999999</v>
      </c>
      <c r="D8">
        <v>1.6259999999999994</v>
      </c>
      <c r="E8">
        <f t="shared" si="0"/>
        <v>0.57365999999999995</v>
      </c>
      <c r="F8">
        <f t="shared" si="1"/>
        <v>0.11473199999999999</v>
      </c>
      <c r="G8">
        <f t="shared" si="2"/>
        <v>1</v>
      </c>
      <c r="H8">
        <f t="shared" si="3"/>
        <v>1</v>
      </c>
      <c r="I8">
        <v>36153</v>
      </c>
    </row>
    <row r="9" spans="1:9" x14ac:dyDescent="0.25">
      <c r="A9" t="s">
        <v>263</v>
      </c>
      <c r="B9">
        <v>8</v>
      </c>
      <c r="C9">
        <v>14.6944</v>
      </c>
      <c r="D9">
        <v>0.3191999999999986</v>
      </c>
      <c r="E9">
        <f t="shared" si="0"/>
        <v>0.73472000000000004</v>
      </c>
      <c r="F9">
        <f t="shared" si="1"/>
        <v>0.14694399999999999</v>
      </c>
      <c r="G9" t="str">
        <f t="shared" si="2"/>
        <v/>
      </c>
      <c r="H9">
        <f t="shared" si="3"/>
        <v>1</v>
      </c>
      <c r="I9">
        <v>7691</v>
      </c>
    </row>
    <row r="10" spans="1:9" x14ac:dyDescent="0.25">
      <c r="A10" t="s">
        <v>264</v>
      </c>
      <c r="B10">
        <v>8</v>
      </c>
      <c r="C10">
        <v>10.55095</v>
      </c>
      <c r="D10">
        <v>0.11129999999999995</v>
      </c>
      <c r="E10">
        <f t="shared" si="0"/>
        <v>0.52754750000000006</v>
      </c>
      <c r="F10">
        <f t="shared" si="1"/>
        <v>0.10550950000000001</v>
      </c>
      <c r="G10" t="str">
        <f t="shared" si="2"/>
        <v/>
      </c>
      <c r="H10">
        <f t="shared" si="3"/>
        <v>1</v>
      </c>
      <c r="I10">
        <v>2680</v>
      </c>
    </row>
    <row r="11" spans="1:9" x14ac:dyDescent="0.25">
      <c r="A11" t="s">
        <v>265</v>
      </c>
      <c r="B11">
        <v>8</v>
      </c>
      <c r="C11">
        <v>13.94685</v>
      </c>
      <c r="D11">
        <v>0.42370000000000019</v>
      </c>
      <c r="E11">
        <f t="shared" si="0"/>
        <v>0.69734249999999998</v>
      </c>
      <c r="F11">
        <f t="shared" si="1"/>
        <v>0.1394685</v>
      </c>
      <c r="G11" t="str">
        <f t="shared" si="2"/>
        <v/>
      </c>
      <c r="H11">
        <f t="shared" si="3"/>
        <v>1</v>
      </c>
      <c r="I11">
        <v>10210</v>
      </c>
    </row>
    <row r="12" spans="1:9" x14ac:dyDescent="0.25">
      <c r="A12" t="s">
        <v>266</v>
      </c>
      <c r="B12">
        <v>8</v>
      </c>
      <c r="C12">
        <v>10.807700000000001</v>
      </c>
      <c r="D12">
        <v>0.85139999999999993</v>
      </c>
      <c r="E12">
        <f t="shared" si="0"/>
        <v>0.540385</v>
      </c>
      <c r="F12">
        <f t="shared" si="1"/>
        <v>0.10807700000000001</v>
      </c>
      <c r="G12">
        <f t="shared" si="2"/>
        <v>1</v>
      </c>
      <c r="H12">
        <f t="shared" si="3"/>
        <v>1</v>
      </c>
      <c r="I12">
        <v>20517</v>
      </c>
    </row>
    <row r="13" spans="1:9" x14ac:dyDescent="0.25">
      <c r="A13" t="s">
        <v>267</v>
      </c>
      <c r="B13">
        <v>16</v>
      </c>
      <c r="C13">
        <v>6.5503450000000001</v>
      </c>
      <c r="D13">
        <v>0.27951000000000015</v>
      </c>
      <c r="E13">
        <f t="shared" si="0"/>
        <v>0.32751725000000004</v>
      </c>
      <c r="F13">
        <f t="shared" si="1"/>
        <v>6.5503450000000005E-2</v>
      </c>
      <c r="G13" t="str">
        <f t="shared" si="2"/>
        <v/>
      </c>
      <c r="H13">
        <f t="shared" si="3"/>
        <v>1</v>
      </c>
      <c r="I13">
        <v>3488</v>
      </c>
    </row>
    <row r="14" spans="1:9" x14ac:dyDescent="0.25">
      <c r="A14" t="s">
        <v>268</v>
      </c>
      <c r="B14">
        <v>16</v>
      </c>
      <c r="C14">
        <v>6.7215450000000008</v>
      </c>
      <c r="D14">
        <v>0.87685000000000013</v>
      </c>
      <c r="E14">
        <f t="shared" si="0"/>
        <v>0.33607725000000005</v>
      </c>
      <c r="F14">
        <f t="shared" si="1"/>
        <v>6.721545000000001E-2</v>
      </c>
      <c r="G14">
        <f t="shared" si="2"/>
        <v>1</v>
      </c>
      <c r="H14">
        <f t="shared" si="3"/>
        <v>1</v>
      </c>
      <c r="I14">
        <v>10943</v>
      </c>
    </row>
    <row r="15" spans="1:9" x14ac:dyDescent="0.25">
      <c r="A15" t="s">
        <v>269</v>
      </c>
      <c r="B15">
        <v>16</v>
      </c>
      <c r="C15">
        <v>4.3487150000000003</v>
      </c>
      <c r="D15">
        <v>0.13896999999999959</v>
      </c>
      <c r="E15">
        <f t="shared" si="0"/>
        <v>0.21743575000000004</v>
      </c>
      <c r="F15">
        <f t="shared" si="1"/>
        <v>4.3487150000000002E-2</v>
      </c>
      <c r="G15" t="str">
        <f t="shared" si="2"/>
        <v/>
      </c>
      <c r="H15">
        <f t="shared" si="3"/>
        <v>1</v>
      </c>
      <c r="I15">
        <v>1734</v>
      </c>
    </row>
    <row r="16" spans="1:9" x14ac:dyDescent="0.25">
      <c r="A16" t="s">
        <v>270</v>
      </c>
      <c r="B16">
        <v>16</v>
      </c>
      <c r="C16">
        <v>4.9357500000000005</v>
      </c>
      <c r="D16">
        <v>0.30853999999999981</v>
      </c>
      <c r="E16">
        <f t="shared" si="0"/>
        <v>0.24678750000000005</v>
      </c>
      <c r="F16">
        <f t="shared" si="1"/>
        <v>4.9357500000000006E-2</v>
      </c>
      <c r="G16">
        <f t="shared" si="2"/>
        <v>1</v>
      </c>
      <c r="H16">
        <f t="shared" si="3"/>
        <v>1</v>
      </c>
      <c r="I16">
        <v>3851</v>
      </c>
    </row>
    <row r="17" spans="1:9" x14ac:dyDescent="0.25">
      <c r="A17" t="s">
        <v>271</v>
      </c>
      <c r="B17">
        <v>16</v>
      </c>
      <c r="C17">
        <v>11.619250000000001</v>
      </c>
      <c r="D17">
        <v>0.96230000000000082</v>
      </c>
      <c r="E17">
        <f t="shared" si="0"/>
        <v>0.58096250000000005</v>
      </c>
      <c r="F17">
        <f t="shared" si="1"/>
        <v>0.11619250000000002</v>
      </c>
      <c r="G17">
        <f t="shared" si="2"/>
        <v>1</v>
      </c>
      <c r="H17">
        <f t="shared" si="3"/>
        <v>1</v>
      </c>
      <c r="I17">
        <v>12009</v>
      </c>
    </row>
    <row r="18" spans="1:9" x14ac:dyDescent="0.25">
      <c r="A18" t="s">
        <v>272</v>
      </c>
      <c r="B18">
        <v>16</v>
      </c>
      <c r="C18">
        <v>3.9328349999999999</v>
      </c>
      <c r="D18">
        <v>5.2699999999998859E-3</v>
      </c>
      <c r="E18">
        <f t="shared" si="0"/>
        <v>0.19664175</v>
      </c>
      <c r="F18">
        <f t="shared" si="1"/>
        <v>3.9328349999999998E-2</v>
      </c>
      <c r="G18" t="str">
        <f t="shared" si="2"/>
        <v/>
      </c>
      <c r="H18" t="str">
        <f t="shared" si="3"/>
        <v/>
      </c>
      <c r="I18">
        <v>66</v>
      </c>
    </row>
    <row r="19" spans="1:9" x14ac:dyDescent="0.25">
      <c r="A19" t="s">
        <v>273</v>
      </c>
      <c r="B19">
        <v>16</v>
      </c>
      <c r="C19">
        <v>5.2403050000000002</v>
      </c>
      <c r="D19">
        <v>0.47241</v>
      </c>
      <c r="E19">
        <f t="shared" si="0"/>
        <v>0.26201525000000003</v>
      </c>
      <c r="F19">
        <f t="shared" si="1"/>
        <v>5.2403050000000007E-2</v>
      </c>
      <c r="G19">
        <f t="shared" si="2"/>
        <v>1</v>
      </c>
      <c r="H19">
        <f t="shared" si="3"/>
        <v>1</v>
      </c>
      <c r="I19">
        <v>24326</v>
      </c>
    </row>
    <row r="20" spans="1:9" x14ac:dyDescent="0.25">
      <c r="A20" t="s">
        <v>274</v>
      </c>
      <c r="B20">
        <v>16</v>
      </c>
      <c r="C20">
        <v>6.6512700000000002</v>
      </c>
      <c r="D20">
        <v>0.60426000000000002</v>
      </c>
      <c r="E20">
        <f t="shared" si="0"/>
        <v>0.33256350000000001</v>
      </c>
      <c r="F20">
        <f t="shared" si="1"/>
        <v>6.6512700000000008E-2</v>
      </c>
      <c r="G20">
        <f t="shared" si="2"/>
        <v>1</v>
      </c>
      <c r="H20">
        <f t="shared" si="3"/>
        <v>1</v>
      </c>
      <c r="I20">
        <v>10889</v>
      </c>
    </row>
    <row r="21" spans="1:9" x14ac:dyDescent="0.25">
      <c r="A21" t="s">
        <v>267</v>
      </c>
      <c r="B21">
        <v>16</v>
      </c>
      <c r="C21">
        <v>6.3719049999999999</v>
      </c>
      <c r="D21">
        <v>0.1182300000000005</v>
      </c>
      <c r="E21">
        <f t="shared" si="0"/>
        <v>0.31859525</v>
      </c>
      <c r="F21">
        <f t="shared" si="1"/>
        <v>6.3719049999999999E-2</v>
      </c>
      <c r="G21" t="str">
        <f t="shared" si="2"/>
        <v/>
      </c>
      <c r="H21">
        <f t="shared" si="3"/>
        <v>1</v>
      </c>
      <c r="I21">
        <v>2178</v>
      </c>
    </row>
    <row r="22" spans="1:9" x14ac:dyDescent="0.25">
      <c r="A22" t="s">
        <v>268</v>
      </c>
      <c r="B22">
        <v>16</v>
      </c>
      <c r="C22">
        <v>6.4621300000000002</v>
      </c>
      <c r="D22">
        <v>0.32206000000000046</v>
      </c>
      <c r="E22">
        <f t="shared" si="0"/>
        <v>0.32310650000000002</v>
      </c>
      <c r="F22">
        <f t="shared" si="1"/>
        <v>6.4621300000000007E-2</v>
      </c>
      <c r="G22" t="str">
        <f t="shared" si="2"/>
        <v/>
      </c>
      <c r="H22">
        <f t="shared" si="3"/>
        <v>1</v>
      </c>
      <c r="I22">
        <v>5933</v>
      </c>
    </row>
    <row r="23" spans="1:9" x14ac:dyDescent="0.25">
      <c r="A23" t="s">
        <v>269</v>
      </c>
      <c r="B23">
        <v>16</v>
      </c>
      <c r="C23">
        <v>4.7775400000000001</v>
      </c>
      <c r="D23">
        <v>9.0659999999999741E-2</v>
      </c>
      <c r="E23">
        <f t="shared" si="0"/>
        <v>0.23887700000000001</v>
      </c>
      <c r="F23">
        <f t="shared" si="1"/>
        <v>4.7775400000000003E-2</v>
      </c>
      <c r="G23" t="str">
        <f t="shared" si="2"/>
        <v/>
      </c>
      <c r="H23">
        <f t="shared" si="3"/>
        <v>1</v>
      </c>
      <c r="I23">
        <v>1670</v>
      </c>
    </row>
    <row r="24" spans="1:9" x14ac:dyDescent="0.25">
      <c r="A24" t="s">
        <v>270</v>
      </c>
      <c r="B24">
        <v>16</v>
      </c>
      <c r="C24">
        <v>5.6901700000000002</v>
      </c>
      <c r="D24">
        <v>0.47334000000000032</v>
      </c>
      <c r="E24">
        <f t="shared" si="0"/>
        <v>0.2845085</v>
      </c>
      <c r="F24">
        <f t="shared" si="1"/>
        <v>5.69017E-2</v>
      </c>
      <c r="G24">
        <f t="shared" si="2"/>
        <v>1</v>
      </c>
      <c r="H24">
        <f t="shared" si="3"/>
        <v>1</v>
      </c>
      <c r="I24">
        <v>8720</v>
      </c>
    </row>
    <row r="25" spans="1:9" x14ac:dyDescent="0.25">
      <c r="A25" t="s">
        <v>271</v>
      </c>
      <c r="B25">
        <v>16</v>
      </c>
      <c r="C25">
        <v>10.298739999999999</v>
      </c>
      <c r="D25">
        <v>1.3681199999999993</v>
      </c>
      <c r="E25">
        <f t="shared" si="0"/>
        <v>0.51493699999999998</v>
      </c>
      <c r="F25">
        <f t="shared" si="1"/>
        <v>0.10298739999999999</v>
      </c>
      <c r="G25">
        <f t="shared" si="2"/>
        <v>1</v>
      </c>
      <c r="H25">
        <f t="shared" si="3"/>
        <v>1</v>
      </c>
      <c r="I25">
        <v>25203</v>
      </c>
    </row>
    <row r="26" spans="1:9" x14ac:dyDescent="0.25">
      <c r="A26" t="s">
        <v>272</v>
      </c>
      <c r="B26">
        <v>16</v>
      </c>
      <c r="C26">
        <v>4.3321100000000001</v>
      </c>
      <c r="D26">
        <v>1.3519999999999754E-2</v>
      </c>
      <c r="E26">
        <f t="shared" si="0"/>
        <v>0.21660550000000001</v>
      </c>
      <c r="F26">
        <f t="shared" si="1"/>
        <v>4.3321100000000001E-2</v>
      </c>
      <c r="G26" t="str">
        <f t="shared" si="2"/>
        <v/>
      </c>
      <c r="H26" t="str">
        <f t="shared" si="3"/>
        <v/>
      </c>
      <c r="I26">
        <v>249</v>
      </c>
    </row>
    <row r="27" spans="1:9" x14ac:dyDescent="0.25">
      <c r="A27" t="s">
        <v>273</v>
      </c>
      <c r="B27">
        <v>16</v>
      </c>
      <c r="C27">
        <v>5.7342949999999995</v>
      </c>
      <c r="D27">
        <v>0.35766999999999971</v>
      </c>
      <c r="E27">
        <f t="shared" si="0"/>
        <v>0.28671474999999996</v>
      </c>
      <c r="F27">
        <f t="shared" si="1"/>
        <v>5.7342949999999997E-2</v>
      </c>
      <c r="G27">
        <f t="shared" si="2"/>
        <v>1</v>
      </c>
      <c r="H27">
        <f t="shared" si="3"/>
        <v>1</v>
      </c>
      <c r="I27">
        <v>18347</v>
      </c>
    </row>
    <row r="28" spans="1:9" x14ac:dyDescent="0.25">
      <c r="A28" t="s">
        <v>274</v>
      </c>
      <c r="B28">
        <v>16</v>
      </c>
      <c r="C28">
        <v>6.3331</v>
      </c>
      <c r="D28">
        <v>0.43664000000000058</v>
      </c>
      <c r="E28">
        <f t="shared" si="0"/>
        <v>0.31665500000000002</v>
      </c>
      <c r="F28">
        <f t="shared" si="1"/>
        <v>6.3330999999999998E-2</v>
      </c>
      <c r="G28">
        <f t="shared" si="2"/>
        <v>1</v>
      </c>
      <c r="H28">
        <f t="shared" si="3"/>
        <v>1</v>
      </c>
      <c r="I28">
        <v>3715</v>
      </c>
    </row>
    <row r="29" spans="1:9" x14ac:dyDescent="0.25">
      <c r="A29" t="s">
        <v>267</v>
      </c>
      <c r="B29">
        <v>16</v>
      </c>
      <c r="C29">
        <v>7.50596</v>
      </c>
      <c r="D29">
        <v>0.18979999999999997</v>
      </c>
      <c r="E29">
        <f t="shared" si="0"/>
        <v>0.37529800000000002</v>
      </c>
      <c r="F29">
        <f t="shared" si="1"/>
        <v>7.5059600000000004E-2</v>
      </c>
      <c r="G29" t="str">
        <f t="shared" si="2"/>
        <v/>
      </c>
      <c r="H29">
        <f t="shared" si="3"/>
        <v>1</v>
      </c>
      <c r="I29">
        <v>3904</v>
      </c>
    </row>
    <row r="30" spans="1:9" x14ac:dyDescent="0.25">
      <c r="A30" t="s">
        <v>268</v>
      </c>
      <c r="B30">
        <v>16</v>
      </c>
      <c r="C30">
        <v>6.5298850000000002</v>
      </c>
      <c r="D30">
        <v>2.2930000000000561E-2</v>
      </c>
      <c r="E30">
        <f t="shared" si="0"/>
        <v>0.32649425000000004</v>
      </c>
      <c r="F30">
        <f t="shared" si="1"/>
        <v>6.5298850000000006E-2</v>
      </c>
      <c r="G30" t="str">
        <f t="shared" si="2"/>
        <v/>
      </c>
      <c r="H30" t="str">
        <f t="shared" si="3"/>
        <v/>
      </c>
      <c r="I30">
        <v>472</v>
      </c>
    </row>
    <row r="31" spans="1:9" x14ac:dyDescent="0.25">
      <c r="A31" t="s">
        <v>269</v>
      </c>
      <c r="B31">
        <v>16</v>
      </c>
      <c r="C31">
        <v>4.5493600000000001</v>
      </c>
      <c r="D31">
        <v>0.60165999999999986</v>
      </c>
      <c r="E31">
        <f t="shared" si="0"/>
        <v>0.227468</v>
      </c>
      <c r="F31">
        <f t="shared" si="1"/>
        <v>4.5493600000000002E-2</v>
      </c>
      <c r="G31">
        <f t="shared" si="2"/>
        <v>1</v>
      </c>
      <c r="H31">
        <f t="shared" si="3"/>
        <v>1</v>
      </c>
      <c r="I31">
        <v>12376</v>
      </c>
    </row>
    <row r="32" spans="1:9" x14ac:dyDescent="0.25">
      <c r="A32" t="s">
        <v>270</v>
      </c>
      <c r="B32">
        <v>16</v>
      </c>
      <c r="C32">
        <v>4.7393200000000002</v>
      </c>
      <c r="D32">
        <v>0.19082000000000043</v>
      </c>
      <c r="E32">
        <f t="shared" si="0"/>
        <v>0.23696600000000001</v>
      </c>
      <c r="F32">
        <f t="shared" si="1"/>
        <v>4.7393200000000003E-2</v>
      </c>
      <c r="G32" t="str">
        <f t="shared" si="2"/>
        <v/>
      </c>
      <c r="H32">
        <f t="shared" si="3"/>
        <v>1</v>
      </c>
      <c r="I32">
        <v>3925</v>
      </c>
    </row>
    <row r="33" spans="1:9" x14ac:dyDescent="0.25">
      <c r="A33" t="s">
        <v>271</v>
      </c>
      <c r="B33">
        <v>16</v>
      </c>
      <c r="C33">
        <v>10.873349999999999</v>
      </c>
      <c r="D33">
        <v>0.1166999999999998</v>
      </c>
      <c r="E33">
        <f t="shared" si="0"/>
        <v>0.54366749999999997</v>
      </c>
      <c r="F33">
        <f t="shared" si="1"/>
        <v>0.10873349999999998</v>
      </c>
      <c r="G33" t="str">
        <f t="shared" si="2"/>
        <v/>
      </c>
      <c r="H33">
        <f t="shared" si="3"/>
        <v>1</v>
      </c>
      <c r="I33">
        <v>2400</v>
      </c>
    </row>
    <row r="34" spans="1:9" x14ac:dyDescent="0.25">
      <c r="A34" t="s">
        <v>272</v>
      </c>
      <c r="B34">
        <v>16</v>
      </c>
      <c r="C34">
        <v>4.4836399999999994</v>
      </c>
      <c r="D34">
        <v>8.199999999999541E-3</v>
      </c>
      <c r="E34">
        <f t="shared" si="0"/>
        <v>0.22418199999999999</v>
      </c>
      <c r="F34">
        <f t="shared" si="1"/>
        <v>4.4836399999999992E-2</v>
      </c>
      <c r="G34" t="str">
        <f t="shared" si="2"/>
        <v/>
      </c>
      <c r="H34" t="str">
        <f t="shared" si="3"/>
        <v/>
      </c>
      <c r="I34">
        <v>168</v>
      </c>
    </row>
    <row r="35" spans="1:9" x14ac:dyDescent="0.25">
      <c r="A35" t="s">
        <v>273</v>
      </c>
      <c r="B35">
        <v>16</v>
      </c>
      <c r="C35">
        <v>4.9987849999999998</v>
      </c>
      <c r="D35">
        <v>0.49185000000000034</v>
      </c>
      <c r="E35">
        <f t="shared" si="0"/>
        <v>0.24993925</v>
      </c>
      <c r="F35">
        <f t="shared" si="1"/>
        <v>4.998785E-2</v>
      </c>
      <c r="G35">
        <f t="shared" si="2"/>
        <v>1</v>
      </c>
      <c r="H35">
        <f t="shared" si="3"/>
        <v>1</v>
      </c>
      <c r="I35">
        <v>27131</v>
      </c>
    </row>
    <row r="36" spans="1:9" x14ac:dyDescent="0.25">
      <c r="A36" t="s">
        <v>274</v>
      </c>
      <c r="B36">
        <v>16</v>
      </c>
      <c r="C36">
        <v>6.3197450000000002</v>
      </c>
      <c r="D36">
        <v>0.48789000000000016</v>
      </c>
      <c r="E36">
        <f t="shared" si="0"/>
        <v>0.31598725000000005</v>
      </c>
      <c r="F36">
        <f t="shared" si="1"/>
        <v>6.3197450000000002E-2</v>
      </c>
      <c r="G36">
        <f t="shared" si="2"/>
        <v>1</v>
      </c>
      <c r="H36">
        <f t="shared" si="3"/>
        <v>1</v>
      </c>
      <c r="I36">
        <v>27212</v>
      </c>
    </row>
    <row r="37" spans="1:9" x14ac:dyDescent="0.25">
      <c r="A37" t="s">
        <v>269</v>
      </c>
      <c r="B37">
        <v>24</v>
      </c>
      <c r="C37">
        <v>4.4045199999999998</v>
      </c>
      <c r="D37">
        <v>2.4700000000000166E-2</v>
      </c>
      <c r="E37">
        <f t="shared" si="0"/>
        <v>0.22022600000000001</v>
      </c>
      <c r="F37">
        <f t="shared" si="1"/>
        <v>4.40452E-2</v>
      </c>
      <c r="G37" t="str">
        <f t="shared" si="2"/>
        <v/>
      </c>
      <c r="H37" t="str">
        <f t="shared" si="3"/>
        <v/>
      </c>
      <c r="I37">
        <v>437</v>
      </c>
    </row>
    <row r="38" spans="1:9" x14ac:dyDescent="0.25">
      <c r="A38" t="s">
        <v>270</v>
      </c>
      <c r="B38">
        <v>24</v>
      </c>
      <c r="C38">
        <v>4.7917950000000005</v>
      </c>
      <c r="D38">
        <v>0.42814999999999959</v>
      </c>
      <c r="E38">
        <f t="shared" si="0"/>
        <v>0.23958975000000005</v>
      </c>
      <c r="F38">
        <f t="shared" si="1"/>
        <v>4.7917950000000008E-2</v>
      </c>
      <c r="G38">
        <f t="shared" si="2"/>
        <v>1</v>
      </c>
      <c r="H38">
        <f t="shared" si="3"/>
        <v>1</v>
      </c>
      <c r="I38">
        <v>7585</v>
      </c>
    </row>
    <row r="39" spans="1:9" x14ac:dyDescent="0.25">
      <c r="A39" t="s">
        <v>275</v>
      </c>
      <c r="B39">
        <v>24</v>
      </c>
      <c r="C39">
        <v>2.5530249999999999</v>
      </c>
      <c r="D39">
        <v>0.15316999999999981</v>
      </c>
      <c r="E39">
        <f t="shared" si="0"/>
        <v>0.12765124999999999</v>
      </c>
      <c r="F39">
        <f t="shared" si="1"/>
        <v>2.5530250000000001E-2</v>
      </c>
      <c r="G39">
        <f t="shared" si="2"/>
        <v>1</v>
      </c>
      <c r="H39">
        <f t="shared" si="3"/>
        <v>1</v>
      </c>
      <c r="I39">
        <v>2714</v>
      </c>
    </row>
    <row r="40" spans="1:9" x14ac:dyDescent="0.25">
      <c r="A40" t="s">
        <v>276</v>
      </c>
      <c r="B40">
        <v>24</v>
      </c>
      <c r="C40">
        <v>3.3353600000000001</v>
      </c>
      <c r="D40">
        <v>0.23010000000000019</v>
      </c>
      <c r="E40">
        <f t="shared" si="0"/>
        <v>0.16676800000000003</v>
      </c>
      <c r="F40">
        <f t="shared" si="1"/>
        <v>3.3353600000000004E-2</v>
      </c>
      <c r="G40">
        <f t="shared" si="2"/>
        <v>1</v>
      </c>
      <c r="H40">
        <f t="shared" si="3"/>
        <v>1</v>
      </c>
      <c r="I40">
        <v>4077</v>
      </c>
    </row>
    <row r="41" spans="1:9" x14ac:dyDescent="0.25">
      <c r="A41" t="s">
        <v>277</v>
      </c>
      <c r="B41">
        <v>24</v>
      </c>
      <c r="C41">
        <v>3.7016249999999999</v>
      </c>
      <c r="D41">
        <v>0.17565000000000008</v>
      </c>
      <c r="E41">
        <f t="shared" si="0"/>
        <v>0.18508125</v>
      </c>
      <c r="F41">
        <f t="shared" si="1"/>
        <v>3.7016250000000001E-2</v>
      </c>
      <c r="G41" t="str">
        <f t="shared" si="2"/>
        <v/>
      </c>
      <c r="H41">
        <f t="shared" si="3"/>
        <v>1</v>
      </c>
      <c r="I41">
        <v>3112</v>
      </c>
    </row>
    <row r="42" spans="1:9" x14ac:dyDescent="0.25">
      <c r="A42" t="s">
        <v>278</v>
      </c>
      <c r="B42">
        <v>24</v>
      </c>
      <c r="C42">
        <v>3.811655</v>
      </c>
      <c r="D42">
        <v>0.38988999999999985</v>
      </c>
      <c r="E42">
        <f t="shared" si="0"/>
        <v>0.19058275000000002</v>
      </c>
      <c r="F42">
        <f t="shared" si="1"/>
        <v>3.8116549999999999E-2</v>
      </c>
      <c r="G42">
        <f t="shared" si="2"/>
        <v>1</v>
      </c>
      <c r="H42">
        <f t="shared" si="3"/>
        <v>1</v>
      </c>
      <c r="I42">
        <v>6907</v>
      </c>
    </row>
    <row r="43" spans="1:9" x14ac:dyDescent="0.25">
      <c r="A43" t="s">
        <v>273</v>
      </c>
      <c r="B43">
        <v>24</v>
      </c>
      <c r="C43">
        <v>5.5523299999999995</v>
      </c>
      <c r="D43">
        <v>0.49772000000000016</v>
      </c>
      <c r="E43">
        <f t="shared" si="0"/>
        <v>0.27761649999999999</v>
      </c>
      <c r="F43">
        <f t="shared" si="1"/>
        <v>5.5523299999999998E-2</v>
      </c>
      <c r="G43">
        <f t="shared" si="2"/>
        <v>1</v>
      </c>
      <c r="H43">
        <f t="shared" si="3"/>
        <v>1</v>
      </c>
      <c r="I43">
        <v>8817</v>
      </c>
    </row>
    <row r="44" spans="1:9" x14ac:dyDescent="0.25">
      <c r="A44" t="s">
        <v>274</v>
      </c>
      <c r="B44">
        <v>24</v>
      </c>
      <c r="C44">
        <v>6.15787</v>
      </c>
      <c r="D44">
        <v>0.58113999999999955</v>
      </c>
      <c r="E44">
        <f t="shared" si="0"/>
        <v>0.30789350000000004</v>
      </c>
      <c r="F44">
        <f t="shared" si="1"/>
        <v>6.15787E-2</v>
      </c>
      <c r="G44">
        <f t="shared" si="2"/>
        <v>1</v>
      </c>
      <c r="H44">
        <f t="shared" si="3"/>
        <v>1</v>
      </c>
      <c r="I44">
        <v>10296</v>
      </c>
    </row>
    <row r="45" spans="1:9" x14ac:dyDescent="0.25">
      <c r="A45" t="s">
        <v>279</v>
      </c>
      <c r="B45">
        <v>24</v>
      </c>
      <c r="C45">
        <v>4.6479949999999999</v>
      </c>
      <c r="D45">
        <v>0.25492999999999988</v>
      </c>
      <c r="E45">
        <f t="shared" si="0"/>
        <v>0.23239975000000002</v>
      </c>
      <c r="F45">
        <f t="shared" si="1"/>
        <v>4.6479949999999999E-2</v>
      </c>
      <c r="G45">
        <f t="shared" si="2"/>
        <v>1</v>
      </c>
      <c r="H45">
        <f t="shared" si="3"/>
        <v>1</v>
      </c>
      <c r="I45">
        <v>4516</v>
      </c>
    </row>
    <row r="46" spans="1:9" x14ac:dyDescent="0.25">
      <c r="A46" t="s">
        <v>280</v>
      </c>
      <c r="B46">
        <v>24</v>
      </c>
      <c r="C46">
        <v>5.7964099999999998</v>
      </c>
      <c r="D46">
        <v>0.51576000000000022</v>
      </c>
      <c r="E46">
        <f t="shared" si="0"/>
        <v>0.28982049999999998</v>
      </c>
      <c r="F46">
        <f t="shared" si="1"/>
        <v>5.7964099999999998E-2</v>
      </c>
      <c r="G46">
        <f t="shared" si="2"/>
        <v>1</v>
      </c>
      <c r="H46">
        <f t="shared" si="3"/>
        <v>1</v>
      </c>
      <c r="I46">
        <v>9137</v>
      </c>
    </row>
    <row r="47" spans="1:9" x14ac:dyDescent="0.25">
      <c r="A47" t="s">
        <v>281</v>
      </c>
      <c r="B47">
        <v>24</v>
      </c>
      <c r="C47">
        <v>1.42343</v>
      </c>
      <c r="D47">
        <v>1.8120000000000136E-2</v>
      </c>
      <c r="E47">
        <f t="shared" si="0"/>
        <v>7.1171499999999999E-2</v>
      </c>
      <c r="F47">
        <f t="shared" si="1"/>
        <v>1.42343E-2</v>
      </c>
      <c r="G47" t="str">
        <f t="shared" si="2"/>
        <v/>
      </c>
      <c r="H47">
        <f t="shared" si="3"/>
        <v>1</v>
      </c>
      <c r="I47">
        <v>321</v>
      </c>
    </row>
    <row r="48" spans="1:9" x14ac:dyDescent="0.25">
      <c r="A48" t="s">
        <v>282</v>
      </c>
      <c r="B48">
        <v>24</v>
      </c>
      <c r="C48">
        <v>3.823995</v>
      </c>
      <c r="D48">
        <v>0.27693000000000012</v>
      </c>
      <c r="E48">
        <f t="shared" si="0"/>
        <v>0.19119975</v>
      </c>
      <c r="F48">
        <f t="shared" si="1"/>
        <v>3.8239950000000002E-2</v>
      </c>
      <c r="G48">
        <f t="shared" si="2"/>
        <v>1</v>
      </c>
      <c r="H48">
        <f t="shared" si="3"/>
        <v>1</v>
      </c>
      <c r="I48">
        <v>4906</v>
      </c>
    </row>
    <row r="49" spans="1:9" x14ac:dyDescent="0.25">
      <c r="A49" t="s">
        <v>275</v>
      </c>
      <c r="B49">
        <v>32</v>
      </c>
      <c r="C49">
        <v>3.0557350000000003</v>
      </c>
      <c r="D49">
        <v>0.33867000000000003</v>
      </c>
      <c r="E49">
        <f t="shared" si="0"/>
        <v>0.15278675000000003</v>
      </c>
      <c r="F49">
        <f t="shared" si="1"/>
        <v>3.0557350000000004E-2</v>
      </c>
      <c r="G49">
        <f t="shared" si="2"/>
        <v>1</v>
      </c>
      <c r="H49">
        <f t="shared" si="3"/>
        <v>1</v>
      </c>
      <c r="I49">
        <v>5535</v>
      </c>
    </row>
    <row r="50" spans="1:9" x14ac:dyDescent="0.25">
      <c r="A50" t="s">
        <v>276</v>
      </c>
      <c r="B50">
        <v>32</v>
      </c>
      <c r="C50">
        <v>2.9279500000000001</v>
      </c>
      <c r="D50">
        <v>4.2359999999999953E-2</v>
      </c>
      <c r="E50">
        <f t="shared" si="0"/>
        <v>0.14639750000000001</v>
      </c>
      <c r="F50">
        <f t="shared" si="1"/>
        <v>2.92795E-2</v>
      </c>
      <c r="G50" t="str">
        <f t="shared" si="2"/>
        <v/>
      </c>
      <c r="H50">
        <f t="shared" si="3"/>
        <v>1</v>
      </c>
      <c r="I50">
        <v>693</v>
      </c>
    </row>
    <row r="51" spans="1:9" x14ac:dyDescent="0.25">
      <c r="A51" t="s">
        <v>277</v>
      </c>
      <c r="B51">
        <v>32</v>
      </c>
      <c r="C51">
        <v>3.1756250000000001</v>
      </c>
      <c r="D51">
        <v>3.7970000000000059E-2</v>
      </c>
      <c r="E51">
        <f t="shared" si="0"/>
        <v>0.15878125000000001</v>
      </c>
      <c r="F51">
        <f t="shared" si="1"/>
        <v>3.175625E-2</v>
      </c>
      <c r="G51" t="str">
        <f t="shared" si="2"/>
        <v/>
      </c>
      <c r="H51">
        <f t="shared" si="3"/>
        <v>1</v>
      </c>
      <c r="I51">
        <v>620</v>
      </c>
    </row>
    <row r="52" spans="1:9" x14ac:dyDescent="0.25">
      <c r="A52" t="s">
        <v>278</v>
      </c>
      <c r="B52">
        <v>32</v>
      </c>
      <c r="C52">
        <v>3.04975</v>
      </c>
      <c r="D52">
        <v>4.4640000000000235E-2</v>
      </c>
      <c r="E52">
        <f t="shared" si="0"/>
        <v>0.1524875</v>
      </c>
      <c r="F52">
        <f t="shared" si="1"/>
        <v>3.04975E-2</v>
      </c>
      <c r="G52" t="str">
        <f t="shared" si="2"/>
        <v/>
      </c>
      <c r="H52">
        <f t="shared" si="3"/>
        <v>1</v>
      </c>
      <c r="I52">
        <v>730</v>
      </c>
    </row>
    <row r="53" spans="1:9" x14ac:dyDescent="0.25">
      <c r="A53" t="s">
        <v>283</v>
      </c>
      <c r="B53">
        <v>32</v>
      </c>
      <c r="C53">
        <v>2.0639450000000004</v>
      </c>
      <c r="D53">
        <v>0.10535000000000005</v>
      </c>
      <c r="E53">
        <f t="shared" si="0"/>
        <v>0.10319725000000002</v>
      </c>
      <c r="F53">
        <f t="shared" si="1"/>
        <v>2.0639450000000004E-2</v>
      </c>
      <c r="G53">
        <f t="shared" si="2"/>
        <v>1</v>
      </c>
      <c r="H53">
        <f t="shared" si="3"/>
        <v>1</v>
      </c>
      <c r="I53">
        <v>1722</v>
      </c>
    </row>
    <row r="54" spans="1:9" x14ac:dyDescent="0.25">
      <c r="A54" t="s">
        <v>284</v>
      </c>
      <c r="B54">
        <v>32</v>
      </c>
      <c r="C54">
        <v>2.76451</v>
      </c>
      <c r="D54">
        <v>0.21928000000000036</v>
      </c>
      <c r="E54">
        <f t="shared" si="0"/>
        <v>0.1382255</v>
      </c>
      <c r="F54">
        <f t="shared" si="1"/>
        <v>2.7645100000000002E-2</v>
      </c>
      <c r="G54">
        <f t="shared" si="2"/>
        <v>1</v>
      </c>
      <c r="H54">
        <f t="shared" si="3"/>
        <v>1</v>
      </c>
      <c r="I54">
        <v>3583</v>
      </c>
    </row>
    <row r="55" spans="1:9" x14ac:dyDescent="0.25">
      <c r="A55" t="s">
        <v>285</v>
      </c>
      <c r="B55">
        <v>32</v>
      </c>
      <c r="C55">
        <v>2.3043050000000003</v>
      </c>
      <c r="D55">
        <v>0.15009000000000006</v>
      </c>
      <c r="E55">
        <f t="shared" si="0"/>
        <v>0.11521525000000002</v>
      </c>
      <c r="F55">
        <f t="shared" si="1"/>
        <v>2.3043050000000002E-2</v>
      </c>
      <c r="G55">
        <f t="shared" si="2"/>
        <v>1</v>
      </c>
      <c r="H55">
        <f t="shared" si="3"/>
        <v>1</v>
      </c>
      <c r="I55">
        <v>2452</v>
      </c>
    </row>
    <row r="56" spans="1:9" x14ac:dyDescent="0.25">
      <c r="A56" t="s">
        <v>286</v>
      </c>
      <c r="B56">
        <v>32</v>
      </c>
      <c r="C56">
        <v>3.3333300000000001</v>
      </c>
      <c r="D56">
        <v>1.772000000000018E-2</v>
      </c>
      <c r="E56">
        <f t="shared" si="0"/>
        <v>0.16666650000000002</v>
      </c>
      <c r="F56">
        <f t="shared" si="1"/>
        <v>3.3333300000000003E-2</v>
      </c>
      <c r="G56" t="str">
        <f t="shared" si="2"/>
        <v/>
      </c>
      <c r="H56" t="str">
        <f t="shared" si="3"/>
        <v/>
      </c>
      <c r="I56">
        <v>335</v>
      </c>
    </row>
    <row r="57" spans="1:9" x14ac:dyDescent="0.25">
      <c r="A57" t="s">
        <v>279</v>
      </c>
      <c r="B57">
        <v>32</v>
      </c>
      <c r="C57">
        <v>4.2089350000000003</v>
      </c>
      <c r="D57">
        <v>4.0300000000002001E-3</v>
      </c>
      <c r="E57">
        <f t="shared" si="0"/>
        <v>0.21044675000000002</v>
      </c>
      <c r="F57">
        <f t="shared" si="1"/>
        <v>4.2089350000000005E-2</v>
      </c>
      <c r="G57" t="str">
        <f t="shared" si="2"/>
        <v/>
      </c>
      <c r="H57" t="str">
        <f t="shared" si="3"/>
        <v/>
      </c>
      <c r="I57">
        <v>66</v>
      </c>
    </row>
    <row r="58" spans="1:9" x14ac:dyDescent="0.25">
      <c r="A58" t="s">
        <v>280</v>
      </c>
      <c r="B58">
        <v>32</v>
      </c>
      <c r="C58">
        <v>5.6985000000000001</v>
      </c>
      <c r="D58">
        <v>9.7220000000000084E-2</v>
      </c>
      <c r="E58">
        <f t="shared" si="0"/>
        <v>0.28492500000000004</v>
      </c>
      <c r="F58">
        <f t="shared" si="1"/>
        <v>5.6985000000000001E-2</v>
      </c>
      <c r="G58" t="str">
        <f t="shared" si="2"/>
        <v/>
      </c>
      <c r="H58">
        <f t="shared" si="3"/>
        <v>1</v>
      </c>
      <c r="I58">
        <v>1589</v>
      </c>
    </row>
    <row r="59" spans="1:9" x14ac:dyDescent="0.25">
      <c r="A59" t="s">
        <v>281</v>
      </c>
      <c r="B59">
        <v>32</v>
      </c>
      <c r="C59">
        <v>0.85928800000000005</v>
      </c>
      <c r="D59">
        <v>0.10846999999999996</v>
      </c>
      <c r="E59">
        <f t="shared" si="0"/>
        <v>4.2964400000000007E-2</v>
      </c>
      <c r="F59">
        <f t="shared" si="1"/>
        <v>8.5928800000000007E-3</v>
      </c>
      <c r="G59">
        <f t="shared" si="2"/>
        <v>1</v>
      </c>
      <c r="H59">
        <f t="shared" si="3"/>
        <v>1</v>
      </c>
      <c r="I59">
        <v>1772</v>
      </c>
    </row>
    <row r="60" spans="1:9" x14ac:dyDescent="0.25">
      <c r="A60" t="s">
        <v>282</v>
      </c>
      <c r="B60">
        <v>32</v>
      </c>
      <c r="C60">
        <v>3.2290749999999999</v>
      </c>
      <c r="D60">
        <v>0.13741000000000003</v>
      </c>
      <c r="E60">
        <f t="shared" si="0"/>
        <v>0.16145375000000001</v>
      </c>
      <c r="F60">
        <f t="shared" si="1"/>
        <v>3.229075E-2</v>
      </c>
      <c r="G60" t="str">
        <f t="shared" si="2"/>
        <v/>
      </c>
      <c r="H60">
        <f t="shared" si="3"/>
        <v>1</v>
      </c>
      <c r="I60">
        <v>2245</v>
      </c>
    </row>
    <row r="61" spans="1:9" x14ac:dyDescent="0.25">
      <c r="A61" t="s">
        <v>287</v>
      </c>
      <c r="B61">
        <v>32</v>
      </c>
      <c r="C61">
        <v>2.8544900000000002</v>
      </c>
      <c r="D61">
        <v>0.16745999999999972</v>
      </c>
      <c r="E61">
        <f t="shared" si="0"/>
        <v>0.1427245</v>
      </c>
      <c r="F61">
        <f t="shared" si="1"/>
        <v>2.8544900000000002E-2</v>
      </c>
      <c r="G61">
        <f t="shared" si="2"/>
        <v>1</v>
      </c>
      <c r="H61">
        <f t="shared" si="3"/>
        <v>1</v>
      </c>
      <c r="I61">
        <v>2736</v>
      </c>
    </row>
    <row r="62" spans="1:9" x14ac:dyDescent="0.25">
      <c r="A62" t="s">
        <v>288</v>
      </c>
      <c r="B62">
        <v>32</v>
      </c>
      <c r="C62">
        <v>3.2715949999999996</v>
      </c>
      <c r="D62">
        <v>5.979000000000001E-2</v>
      </c>
      <c r="E62">
        <f t="shared" si="0"/>
        <v>0.16357975</v>
      </c>
      <c r="F62">
        <f t="shared" si="1"/>
        <v>3.2715949999999994E-2</v>
      </c>
      <c r="G62" t="str">
        <f t="shared" si="2"/>
        <v/>
      </c>
      <c r="H62">
        <f t="shared" si="3"/>
        <v>1</v>
      </c>
      <c r="I62">
        <v>977</v>
      </c>
    </row>
    <row r="63" spans="1:9" x14ac:dyDescent="0.25">
      <c r="A63" t="s">
        <v>289</v>
      </c>
      <c r="B63">
        <v>32</v>
      </c>
      <c r="C63">
        <v>3.3906499999999999</v>
      </c>
      <c r="D63">
        <v>5.5959999999999788E-2</v>
      </c>
      <c r="E63">
        <f t="shared" si="0"/>
        <v>0.1695325</v>
      </c>
      <c r="F63">
        <f t="shared" si="1"/>
        <v>3.3906499999999999E-2</v>
      </c>
      <c r="G63" t="str">
        <f t="shared" si="2"/>
        <v/>
      </c>
      <c r="H63">
        <f t="shared" si="3"/>
        <v>1</v>
      </c>
      <c r="I63">
        <v>1539</v>
      </c>
    </row>
    <row r="64" spans="1:9" x14ac:dyDescent="0.25">
      <c r="A64" t="s">
        <v>290</v>
      </c>
      <c r="B64">
        <v>32</v>
      </c>
      <c r="C64">
        <v>3.8123199999999997</v>
      </c>
      <c r="D64">
        <v>0.13275999999999977</v>
      </c>
      <c r="E64">
        <f t="shared" si="0"/>
        <v>0.19061600000000001</v>
      </c>
      <c r="F64">
        <f t="shared" si="1"/>
        <v>3.8123199999999996E-2</v>
      </c>
      <c r="G64" t="str">
        <f t="shared" si="2"/>
        <v/>
      </c>
      <c r="H64">
        <f t="shared" si="3"/>
        <v>1</v>
      </c>
      <c r="I64">
        <v>2169</v>
      </c>
    </row>
    <row r="65" spans="1:9" x14ac:dyDescent="0.25">
      <c r="A65" t="s">
        <v>275</v>
      </c>
      <c r="B65">
        <v>32</v>
      </c>
      <c r="C65">
        <v>3.54251</v>
      </c>
      <c r="D65">
        <v>0.33318000000000003</v>
      </c>
      <c r="E65">
        <f t="shared" si="0"/>
        <v>0.17712550000000002</v>
      </c>
      <c r="F65">
        <f t="shared" si="1"/>
        <v>3.5425100000000001E-2</v>
      </c>
      <c r="G65">
        <f t="shared" si="2"/>
        <v>1</v>
      </c>
      <c r="H65">
        <f t="shared" si="3"/>
        <v>1</v>
      </c>
      <c r="I65">
        <v>5833</v>
      </c>
    </row>
    <row r="66" spans="1:9" x14ac:dyDescent="0.25">
      <c r="A66" t="s">
        <v>276</v>
      </c>
      <c r="B66">
        <v>32</v>
      </c>
      <c r="C66">
        <v>2.9113199999999999</v>
      </c>
      <c r="D66">
        <v>0.10636000000000001</v>
      </c>
      <c r="E66">
        <f t="shared" si="0"/>
        <v>0.145566</v>
      </c>
      <c r="F66">
        <f t="shared" si="1"/>
        <v>2.9113199999999999E-2</v>
      </c>
      <c r="G66" t="str">
        <f t="shared" si="2"/>
        <v/>
      </c>
      <c r="H66">
        <f t="shared" si="3"/>
        <v>1</v>
      </c>
      <c r="I66">
        <v>1862</v>
      </c>
    </row>
    <row r="67" spans="1:9" x14ac:dyDescent="0.25">
      <c r="A67" t="s">
        <v>277</v>
      </c>
      <c r="B67">
        <v>32</v>
      </c>
      <c r="C67">
        <v>3.1677299999999997</v>
      </c>
      <c r="D67">
        <v>0.37407999999999975</v>
      </c>
      <c r="E67">
        <f t="shared" ref="E67:E130" si="4">C67*0.05</f>
        <v>0.15838649999999999</v>
      </c>
      <c r="F67">
        <f t="shared" ref="F67:F130" si="5">C67*0.01</f>
        <v>3.1677299999999999E-2</v>
      </c>
      <c r="G67">
        <f t="shared" ref="G67:G130" si="6">IF(D67&gt;E67,1,"")</f>
        <v>1</v>
      </c>
      <c r="H67">
        <f t="shared" ref="H67:H130" si="7">IF(D67&gt;F67,1,"")</f>
        <v>1</v>
      </c>
      <c r="I67">
        <v>6549</v>
      </c>
    </row>
    <row r="68" spans="1:9" x14ac:dyDescent="0.25">
      <c r="A68" t="s">
        <v>278</v>
      </c>
      <c r="B68">
        <v>32</v>
      </c>
      <c r="C68">
        <v>3.270505</v>
      </c>
      <c r="D68">
        <v>1.3469999999999871E-2</v>
      </c>
      <c r="E68">
        <f t="shared" si="4"/>
        <v>0.16352525000000001</v>
      </c>
      <c r="F68">
        <f t="shared" si="5"/>
        <v>3.2705049999999999E-2</v>
      </c>
      <c r="G68" t="str">
        <f t="shared" si="6"/>
        <v/>
      </c>
      <c r="H68" t="str">
        <f t="shared" si="7"/>
        <v/>
      </c>
      <c r="I68">
        <v>236</v>
      </c>
    </row>
    <row r="69" spans="1:9" x14ac:dyDescent="0.25">
      <c r="A69" t="s">
        <v>283</v>
      </c>
      <c r="B69">
        <v>32</v>
      </c>
      <c r="C69">
        <v>2.2419750000000001</v>
      </c>
      <c r="D69">
        <v>2.475000000000005E-2</v>
      </c>
      <c r="E69">
        <f t="shared" si="4"/>
        <v>0.11209875000000001</v>
      </c>
      <c r="F69">
        <f t="shared" si="5"/>
        <v>2.2419750000000002E-2</v>
      </c>
      <c r="G69" t="str">
        <f t="shared" si="6"/>
        <v/>
      </c>
      <c r="H69">
        <f t="shared" si="7"/>
        <v>1</v>
      </c>
      <c r="I69">
        <v>433</v>
      </c>
    </row>
    <row r="70" spans="1:9" x14ac:dyDescent="0.25">
      <c r="A70" t="s">
        <v>284</v>
      </c>
      <c r="B70">
        <v>32</v>
      </c>
      <c r="C70">
        <v>2.842295</v>
      </c>
      <c r="D70">
        <v>2.5570000000000093E-2</v>
      </c>
      <c r="E70">
        <f t="shared" si="4"/>
        <v>0.14211475000000001</v>
      </c>
      <c r="F70">
        <f t="shared" si="5"/>
        <v>2.8422950000000002E-2</v>
      </c>
      <c r="G70" t="str">
        <f t="shared" si="6"/>
        <v/>
      </c>
      <c r="H70" t="str">
        <f t="shared" si="7"/>
        <v/>
      </c>
      <c r="I70">
        <v>448</v>
      </c>
    </row>
    <row r="71" spans="1:9" x14ac:dyDescent="0.25">
      <c r="A71" t="s">
        <v>285</v>
      </c>
      <c r="B71">
        <v>32</v>
      </c>
      <c r="C71">
        <v>2.39968</v>
      </c>
      <c r="D71">
        <v>0.40104000000000006</v>
      </c>
      <c r="E71">
        <f t="shared" si="4"/>
        <v>0.11998400000000001</v>
      </c>
      <c r="F71">
        <f t="shared" si="5"/>
        <v>2.3996800000000002E-2</v>
      </c>
      <c r="G71">
        <f t="shared" si="6"/>
        <v>1</v>
      </c>
      <c r="H71">
        <f t="shared" si="7"/>
        <v>1</v>
      </c>
      <c r="I71">
        <v>7021</v>
      </c>
    </row>
    <row r="72" spans="1:9" x14ac:dyDescent="0.25">
      <c r="A72" t="s">
        <v>286</v>
      </c>
      <c r="B72">
        <v>32</v>
      </c>
      <c r="C72">
        <v>3.0288500000000003</v>
      </c>
      <c r="D72">
        <v>0.22617999999999983</v>
      </c>
      <c r="E72">
        <f t="shared" si="4"/>
        <v>0.15144250000000004</v>
      </c>
      <c r="F72">
        <f t="shared" si="5"/>
        <v>3.0288500000000003E-2</v>
      </c>
      <c r="G72">
        <f t="shared" si="6"/>
        <v>1</v>
      </c>
      <c r="H72">
        <f t="shared" si="7"/>
        <v>1</v>
      </c>
      <c r="I72">
        <v>4852</v>
      </c>
    </row>
    <row r="73" spans="1:9" x14ac:dyDescent="0.25">
      <c r="A73" t="s">
        <v>279</v>
      </c>
      <c r="B73">
        <v>32</v>
      </c>
      <c r="C73">
        <v>4.4489350000000005</v>
      </c>
      <c r="D73">
        <v>0.23350999999999988</v>
      </c>
      <c r="E73">
        <f t="shared" si="4"/>
        <v>0.22244675000000003</v>
      </c>
      <c r="F73">
        <f t="shared" si="5"/>
        <v>4.4489350000000004E-2</v>
      </c>
      <c r="G73">
        <f t="shared" si="6"/>
        <v>1</v>
      </c>
      <c r="H73">
        <f t="shared" si="7"/>
        <v>1</v>
      </c>
      <c r="I73">
        <v>4087</v>
      </c>
    </row>
    <row r="74" spans="1:9" x14ac:dyDescent="0.25">
      <c r="A74" t="s">
        <v>280</v>
      </c>
      <c r="B74">
        <v>32</v>
      </c>
      <c r="C74">
        <v>5.93384</v>
      </c>
      <c r="D74">
        <v>0.89193999999999996</v>
      </c>
      <c r="E74">
        <f t="shared" si="4"/>
        <v>0.29669200000000001</v>
      </c>
      <c r="F74">
        <f t="shared" si="5"/>
        <v>5.9338399999999999E-2</v>
      </c>
      <c r="G74">
        <f t="shared" si="6"/>
        <v>1</v>
      </c>
      <c r="H74">
        <f t="shared" si="7"/>
        <v>1</v>
      </c>
      <c r="I74">
        <v>15615</v>
      </c>
    </row>
    <row r="75" spans="1:9" x14ac:dyDescent="0.25">
      <c r="A75" t="s">
        <v>281</v>
      </c>
      <c r="B75">
        <v>32</v>
      </c>
      <c r="C75">
        <v>1.1264095000000001</v>
      </c>
      <c r="D75">
        <v>0.30838099999999991</v>
      </c>
      <c r="E75">
        <f t="shared" si="4"/>
        <v>5.6320475000000009E-2</v>
      </c>
      <c r="F75">
        <f t="shared" si="5"/>
        <v>1.1264095E-2</v>
      </c>
      <c r="G75">
        <f t="shared" si="6"/>
        <v>1</v>
      </c>
      <c r="H75">
        <f t="shared" si="7"/>
        <v>1</v>
      </c>
      <c r="I75">
        <v>5399</v>
      </c>
    </row>
    <row r="76" spans="1:9" x14ac:dyDescent="0.25">
      <c r="A76" t="s">
        <v>282</v>
      </c>
      <c r="B76">
        <v>32</v>
      </c>
      <c r="C76">
        <v>3.0844399999999998</v>
      </c>
      <c r="D76">
        <v>0.40403999999999973</v>
      </c>
      <c r="E76">
        <f t="shared" si="4"/>
        <v>0.154222</v>
      </c>
      <c r="F76">
        <f t="shared" si="5"/>
        <v>3.0844399999999998E-2</v>
      </c>
      <c r="G76">
        <f t="shared" si="6"/>
        <v>1</v>
      </c>
      <c r="H76">
        <f t="shared" si="7"/>
        <v>1</v>
      </c>
      <c r="I76">
        <v>7073</v>
      </c>
    </row>
    <row r="77" spans="1:9" x14ac:dyDescent="0.25">
      <c r="A77" t="s">
        <v>287</v>
      </c>
      <c r="B77">
        <v>32</v>
      </c>
      <c r="C77">
        <v>2.6403150000000002</v>
      </c>
      <c r="D77">
        <v>2.7130000000000098E-2</v>
      </c>
      <c r="E77">
        <f t="shared" si="4"/>
        <v>0.13201575000000002</v>
      </c>
      <c r="F77">
        <f t="shared" si="5"/>
        <v>2.6403150000000004E-2</v>
      </c>
      <c r="G77" t="str">
        <f t="shared" si="6"/>
        <v/>
      </c>
      <c r="H77">
        <f t="shared" si="7"/>
        <v>1</v>
      </c>
      <c r="I77">
        <v>475</v>
      </c>
    </row>
    <row r="78" spans="1:9" x14ac:dyDescent="0.25">
      <c r="A78" t="s">
        <v>288</v>
      </c>
      <c r="B78">
        <v>32</v>
      </c>
      <c r="C78">
        <v>2.8820949999999996</v>
      </c>
      <c r="D78">
        <v>7.0230000000000015E-2</v>
      </c>
      <c r="E78">
        <f t="shared" si="4"/>
        <v>0.14410474999999998</v>
      </c>
      <c r="F78">
        <f t="shared" si="5"/>
        <v>2.8820949999999998E-2</v>
      </c>
      <c r="G78" t="str">
        <f t="shared" si="6"/>
        <v/>
      </c>
      <c r="H78">
        <f t="shared" si="7"/>
        <v>1</v>
      </c>
      <c r="I78">
        <v>1230</v>
      </c>
    </row>
    <row r="79" spans="1:9" x14ac:dyDescent="0.25">
      <c r="A79" t="s">
        <v>289</v>
      </c>
      <c r="B79">
        <v>32</v>
      </c>
      <c r="C79">
        <v>3.1694100000000001</v>
      </c>
      <c r="D79">
        <v>4.6980000000000022E-2</v>
      </c>
      <c r="E79">
        <f t="shared" si="4"/>
        <v>0.15847050000000001</v>
      </c>
      <c r="F79">
        <f t="shared" si="5"/>
        <v>3.1694100000000003E-2</v>
      </c>
      <c r="G79" t="str">
        <f t="shared" si="6"/>
        <v/>
      </c>
      <c r="H79">
        <f t="shared" si="7"/>
        <v>1</v>
      </c>
      <c r="I79">
        <v>70</v>
      </c>
    </row>
    <row r="80" spans="1:9" x14ac:dyDescent="0.25">
      <c r="A80" t="s">
        <v>290</v>
      </c>
      <c r="B80">
        <v>32</v>
      </c>
      <c r="C80">
        <v>3.3096950000000001</v>
      </c>
      <c r="D80">
        <v>6.8929999999999936E-2</v>
      </c>
      <c r="E80">
        <f t="shared" si="4"/>
        <v>0.16548475000000001</v>
      </c>
      <c r="F80">
        <f t="shared" si="5"/>
        <v>3.309695E-2</v>
      </c>
      <c r="G80" t="str">
        <f t="shared" si="6"/>
        <v/>
      </c>
      <c r="H80">
        <f t="shared" si="7"/>
        <v>1</v>
      </c>
      <c r="I80">
        <v>1206</v>
      </c>
    </row>
    <row r="81" spans="1:9" x14ac:dyDescent="0.25">
      <c r="A81" t="s">
        <v>275</v>
      </c>
      <c r="B81">
        <v>32</v>
      </c>
      <c r="C81">
        <v>3.7393100000000001</v>
      </c>
      <c r="D81">
        <v>0.33894000000000002</v>
      </c>
      <c r="E81">
        <f t="shared" si="4"/>
        <v>0.18696550000000001</v>
      </c>
      <c r="F81">
        <f t="shared" si="5"/>
        <v>3.7393100000000006E-2</v>
      </c>
      <c r="G81">
        <f t="shared" si="6"/>
        <v>1</v>
      </c>
      <c r="H81">
        <f t="shared" si="7"/>
        <v>1</v>
      </c>
      <c r="I81">
        <v>5651</v>
      </c>
    </row>
    <row r="82" spans="1:9" x14ac:dyDescent="0.25">
      <c r="A82" t="s">
        <v>276</v>
      </c>
      <c r="B82">
        <v>32</v>
      </c>
      <c r="C82">
        <v>3.3728950000000002</v>
      </c>
      <c r="D82">
        <v>0.12980999999999998</v>
      </c>
      <c r="E82">
        <f t="shared" si="4"/>
        <v>0.16864475000000001</v>
      </c>
      <c r="F82">
        <f t="shared" si="5"/>
        <v>3.3728950000000001E-2</v>
      </c>
      <c r="G82" t="str">
        <f t="shared" si="6"/>
        <v/>
      </c>
      <c r="H82">
        <f t="shared" si="7"/>
        <v>1</v>
      </c>
      <c r="I82">
        <v>2164</v>
      </c>
    </row>
    <row r="83" spans="1:9" x14ac:dyDescent="0.25">
      <c r="A83" t="s">
        <v>277</v>
      </c>
      <c r="B83">
        <v>32</v>
      </c>
      <c r="C83">
        <v>3.5019900000000002</v>
      </c>
      <c r="D83">
        <v>0.20341999999999993</v>
      </c>
      <c r="E83">
        <f t="shared" si="4"/>
        <v>0.17509950000000002</v>
      </c>
      <c r="F83">
        <f t="shared" si="5"/>
        <v>3.50199E-2</v>
      </c>
      <c r="G83">
        <f t="shared" si="6"/>
        <v>1</v>
      </c>
      <c r="H83">
        <f t="shared" si="7"/>
        <v>1</v>
      </c>
      <c r="I83">
        <v>3391</v>
      </c>
    </row>
    <row r="84" spans="1:9" x14ac:dyDescent="0.25">
      <c r="A84" t="s">
        <v>278</v>
      </c>
      <c r="B84">
        <v>32</v>
      </c>
      <c r="C84">
        <v>3.9673999999999996</v>
      </c>
      <c r="D84">
        <v>0.3896799999999998</v>
      </c>
      <c r="E84">
        <f t="shared" si="4"/>
        <v>0.19836999999999999</v>
      </c>
      <c r="F84">
        <f t="shared" si="5"/>
        <v>3.9673999999999994E-2</v>
      </c>
      <c r="G84">
        <f t="shared" si="6"/>
        <v>1</v>
      </c>
      <c r="H84">
        <f t="shared" si="7"/>
        <v>1</v>
      </c>
      <c r="I84">
        <v>6497</v>
      </c>
    </row>
    <row r="85" spans="1:9" x14ac:dyDescent="0.25">
      <c r="A85" t="s">
        <v>283</v>
      </c>
      <c r="B85">
        <v>32</v>
      </c>
      <c r="C85">
        <v>1.8571200000000001</v>
      </c>
      <c r="D85">
        <v>5.9580000000000188E-2</v>
      </c>
      <c r="E85">
        <f t="shared" si="4"/>
        <v>9.2856000000000008E-2</v>
      </c>
      <c r="F85">
        <f t="shared" si="5"/>
        <v>1.8571200000000003E-2</v>
      </c>
      <c r="G85" t="str">
        <f t="shared" si="6"/>
        <v/>
      </c>
      <c r="H85">
        <f t="shared" si="7"/>
        <v>1</v>
      </c>
      <c r="I85">
        <v>993</v>
      </c>
    </row>
    <row r="86" spans="1:9" x14ac:dyDescent="0.25">
      <c r="A86" t="s">
        <v>284</v>
      </c>
      <c r="B86">
        <v>32</v>
      </c>
      <c r="C86">
        <v>2.5389749999999998</v>
      </c>
      <c r="D86">
        <v>0.12754999999999983</v>
      </c>
      <c r="E86">
        <f t="shared" si="4"/>
        <v>0.12694875</v>
      </c>
      <c r="F86">
        <f t="shared" si="5"/>
        <v>2.5389749999999999E-2</v>
      </c>
      <c r="G86">
        <f t="shared" si="6"/>
        <v>1</v>
      </c>
      <c r="H86">
        <f t="shared" si="7"/>
        <v>1</v>
      </c>
      <c r="I86">
        <v>2126</v>
      </c>
    </row>
    <row r="87" spans="1:9" x14ac:dyDescent="0.25">
      <c r="A87" t="s">
        <v>285</v>
      </c>
      <c r="B87">
        <v>32</v>
      </c>
      <c r="C87">
        <v>1.8152900000000001</v>
      </c>
      <c r="D87">
        <v>0.16654000000000013</v>
      </c>
      <c r="E87">
        <f t="shared" si="4"/>
        <v>9.0764500000000012E-2</v>
      </c>
      <c r="F87">
        <f t="shared" si="5"/>
        <v>1.81529E-2</v>
      </c>
      <c r="G87">
        <f t="shared" si="6"/>
        <v>1</v>
      </c>
      <c r="H87">
        <f t="shared" si="7"/>
        <v>1</v>
      </c>
      <c r="I87">
        <v>2776</v>
      </c>
    </row>
    <row r="88" spans="1:9" x14ac:dyDescent="0.25">
      <c r="A88" t="s">
        <v>286</v>
      </c>
      <c r="B88">
        <v>32</v>
      </c>
      <c r="C88">
        <v>2.7747649999999999</v>
      </c>
      <c r="D88">
        <v>0.17659000000000002</v>
      </c>
      <c r="E88">
        <f t="shared" si="4"/>
        <v>0.13873825000000001</v>
      </c>
      <c r="F88">
        <f t="shared" si="5"/>
        <v>2.7747649999999999E-2</v>
      </c>
      <c r="G88">
        <f t="shared" si="6"/>
        <v>1</v>
      </c>
      <c r="H88">
        <f t="shared" si="7"/>
        <v>1</v>
      </c>
      <c r="I88">
        <v>2411</v>
      </c>
    </row>
    <row r="89" spans="1:9" x14ac:dyDescent="0.25">
      <c r="A89" t="s">
        <v>279</v>
      </c>
      <c r="B89">
        <v>32</v>
      </c>
      <c r="C89">
        <v>3.9722249999999999</v>
      </c>
      <c r="D89">
        <v>0.45448999999999984</v>
      </c>
      <c r="E89">
        <f t="shared" si="4"/>
        <v>0.19861125000000002</v>
      </c>
      <c r="F89">
        <f t="shared" si="5"/>
        <v>3.9722250000000001E-2</v>
      </c>
      <c r="G89">
        <f t="shared" si="6"/>
        <v>1</v>
      </c>
      <c r="H89">
        <f t="shared" si="7"/>
        <v>1</v>
      </c>
      <c r="I89">
        <v>7578</v>
      </c>
    </row>
    <row r="90" spans="1:9" x14ac:dyDescent="0.25">
      <c r="A90" t="s">
        <v>280</v>
      </c>
      <c r="B90">
        <v>32</v>
      </c>
      <c r="C90">
        <v>6.0193899999999996</v>
      </c>
      <c r="D90">
        <v>0.29685999999999968</v>
      </c>
      <c r="E90">
        <f t="shared" si="4"/>
        <v>0.3009695</v>
      </c>
      <c r="F90">
        <f t="shared" si="5"/>
        <v>6.0193899999999995E-2</v>
      </c>
      <c r="G90" t="str">
        <f t="shared" si="6"/>
        <v/>
      </c>
      <c r="H90">
        <f t="shared" si="7"/>
        <v>1</v>
      </c>
      <c r="I90">
        <v>4950</v>
      </c>
    </row>
    <row r="91" spans="1:9" x14ac:dyDescent="0.25">
      <c r="A91" t="s">
        <v>281</v>
      </c>
      <c r="B91">
        <v>32</v>
      </c>
      <c r="C91">
        <v>0.79485550000000005</v>
      </c>
      <c r="D91">
        <v>0.16104099999999999</v>
      </c>
      <c r="E91">
        <f t="shared" si="4"/>
        <v>3.9742775000000008E-2</v>
      </c>
      <c r="F91">
        <f t="shared" si="5"/>
        <v>7.9485550000000012E-3</v>
      </c>
      <c r="G91">
        <f t="shared" si="6"/>
        <v>1</v>
      </c>
      <c r="H91">
        <f t="shared" si="7"/>
        <v>1</v>
      </c>
      <c r="I91">
        <v>2685</v>
      </c>
    </row>
    <row r="92" spans="1:9" x14ac:dyDescent="0.25">
      <c r="A92" t="s">
        <v>282</v>
      </c>
      <c r="B92">
        <v>32</v>
      </c>
      <c r="C92">
        <v>3.7074100000000003</v>
      </c>
      <c r="D92">
        <v>0.42730000000000024</v>
      </c>
      <c r="E92">
        <f t="shared" si="4"/>
        <v>0.18537050000000002</v>
      </c>
      <c r="F92">
        <f t="shared" si="5"/>
        <v>3.7074100000000006E-2</v>
      </c>
      <c r="G92">
        <f t="shared" si="6"/>
        <v>1</v>
      </c>
      <c r="H92">
        <f t="shared" si="7"/>
        <v>1</v>
      </c>
      <c r="I92">
        <v>7124</v>
      </c>
    </row>
    <row r="93" spans="1:9" x14ac:dyDescent="0.25">
      <c r="A93" t="s">
        <v>287</v>
      </c>
      <c r="B93">
        <v>32</v>
      </c>
      <c r="C93">
        <v>2.9448300000000001</v>
      </c>
      <c r="D93">
        <v>0.36359999999999992</v>
      </c>
      <c r="E93">
        <f t="shared" si="4"/>
        <v>0.1472415</v>
      </c>
      <c r="F93">
        <f t="shared" si="5"/>
        <v>2.94483E-2</v>
      </c>
      <c r="G93">
        <f t="shared" si="6"/>
        <v>1</v>
      </c>
      <c r="H93">
        <f t="shared" si="7"/>
        <v>1</v>
      </c>
      <c r="I93">
        <v>6062</v>
      </c>
    </row>
    <row r="94" spans="1:9" x14ac:dyDescent="0.25">
      <c r="A94" t="s">
        <v>288</v>
      </c>
      <c r="B94">
        <v>32</v>
      </c>
      <c r="C94">
        <v>2.8284000000000002</v>
      </c>
      <c r="D94">
        <v>0.27633999999999981</v>
      </c>
      <c r="E94">
        <f t="shared" si="4"/>
        <v>0.14142000000000002</v>
      </c>
      <c r="F94">
        <f t="shared" si="5"/>
        <v>2.8284000000000004E-2</v>
      </c>
      <c r="G94">
        <f t="shared" si="6"/>
        <v>1</v>
      </c>
      <c r="H94">
        <f t="shared" si="7"/>
        <v>1</v>
      </c>
      <c r="I94">
        <v>4607</v>
      </c>
    </row>
    <row r="95" spans="1:9" x14ac:dyDescent="0.25">
      <c r="A95" t="s">
        <v>289</v>
      </c>
      <c r="B95">
        <v>32</v>
      </c>
      <c r="C95">
        <v>2.8741899999999996</v>
      </c>
      <c r="D95">
        <v>0.31147999999999998</v>
      </c>
      <c r="E95">
        <f t="shared" si="4"/>
        <v>0.14370949999999999</v>
      </c>
      <c r="F95">
        <f t="shared" si="5"/>
        <v>2.8741899999999997E-2</v>
      </c>
      <c r="G95">
        <f t="shared" si="6"/>
        <v>1</v>
      </c>
      <c r="H95">
        <f t="shared" si="7"/>
        <v>1</v>
      </c>
      <c r="I95">
        <v>5726</v>
      </c>
    </row>
    <row r="96" spans="1:9" x14ac:dyDescent="0.25">
      <c r="A96" t="s">
        <v>290</v>
      </c>
      <c r="B96">
        <v>32</v>
      </c>
      <c r="C96">
        <v>3.29095</v>
      </c>
      <c r="D96">
        <v>0.2620199999999997</v>
      </c>
      <c r="E96">
        <f t="shared" si="4"/>
        <v>0.16454750000000001</v>
      </c>
      <c r="F96">
        <f t="shared" si="5"/>
        <v>3.2909500000000001E-2</v>
      </c>
      <c r="G96">
        <f t="shared" si="6"/>
        <v>1</v>
      </c>
      <c r="H96">
        <f t="shared" si="7"/>
        <v>1</v>
      </c>
      <c r="I96">
        <v>4368</v>
      </c>
    </row>
    <row r="97" spans="1:9" x14ac:dyDescent="0.25">
      <c r="A97" t="s">
        <v>283</v>
      </c>
      <c r="B97">
        <v>44</v>
      </c>
      <c r="C97">
        <v>1.7053799999999999</v>
      </c>
      <c r="D97">
        <v>6.8219999999999947E-2</v>
      </c>
      <c r="E97">
        <f t="shared" si="4"/>
        <v>8.5268999999999998E-2</v>
      </c>
      <c r="F97">
        <f t="shared" si="5"/>
        <v>1.7053800000000001E-2</v>
      </c>
      <c r="G97" t="str">
        <f t="shared" si="6"/>
        <v/>
      </c>
      <c r="H97">
        <f t="shared" si="7"/>
        <v>1</v>
      </c>
      <c r="I97">
        <v>1594</v>
      </c>
    </row>
    <row r="98" spans="1:9" x14ac:dyDescent="0.25">
      <c r="A98" t="s">
        <v>284</v>
      </c>
      <c r="B98">
        <v>44</v>
      </c>
      <c r="C98">
        <v>2.7776049999999999</v>
      </c>
      <c r="D98">
        <v>5.9750000000000192E-2</v>
      </c>
      <c r="E98">
        <f t="shared" si="4"/>
        <v>0.13888025000000001</v>
      </c>
      <c r="F98">
        <f t="shared" si="5"/>
        <v>2.777605E-2</v>
      </c>
      <c r="G98" t="str">
        <f t="shared" si="6"/>
        <v/>
      </c>
      <c r="H98">
        <f t="shared" si="7"/>
        <v>1</v>
      </c>
      <c r="I98">
        <v>1396</v>
      </c>
    </row>
    <row r="99" spans="1:9" x14ac:dyDescent="0.25">
      <c r="A99" t="s">
        <v>285</v>
      </c>
      <c r="B99">
        <v>44</v>
      </c>
      <c r="C99">
        <v>2.4833749999999997</v>
      </c>
      <c r="D99">
        <v>0.38014999999999999</v>
      </c>
      <c r="E99">
        <f t="shared" si="4"/>
        <v>0.12416874999999999</v>
      </c>
      <c r="F99">
        <f t="shared" si="5"/>
        <v>2.4833749999999998E-2</v>
      </c>
      <c r="G99">
        <f t="shared" si="6"/>
        <v>1</v>
      </c>
      <c r="H99">
        <f t="shared" si="7"/>
        <v>1</v>
      </c>
      <c r="I99">
        <v>8884</v>
      </c>
    </row>
    <row r="100" spans="1:9" x14ac:dyDescent="0.25">
      <c r="A100" t="s">
        <v>286</v>
      </c>
      <c r="B100">
        <v>44</v>
      </c>
      <c r="C100">
        <v>3.1802250000000001</v>
      </c>
      <c r="D100">
        <v>0.14390999999999998</v>
      </c>
      <c r="E100">
        <f t="shared" si="4"/>
        <v>0.15901125000000002</v>
      </c>
      <c r="F100">
        <f t="shared" si="5"/>
        <v>3.1802250000000004E-2</v>
      </c>
      <c r="G100" t="str">
        <f t="shared" si="6"/>
        <v/>
      </c>
      <c r="H100">
        <f t="shared" si="7"/>
        <v>1</v>
      </c>
      <c r="I100">
        <v>3363</v>
      </c>
    </row>
    <row r="101" spans="1:9" x14ac:dyDescent="0.25">
      <c r="A101" t="s">
        <v>291</v>
      </c>
      <c r="B101">
        <v>44</v>
      </c>
      <c r="C101">
        <v>1.4303650000000001</v>
      </c>
      <c r="D101">
        <v>9.1529999999999889E-2</v>
      </c>
      <c r="E101">
        <f t="shared" si="4"/>
        <v>7.1518250000000005E-2</v>
      </c>
      <c r="F101">
        <f t="shared" si="5"/>
        <v>1.4303650000000001E-2</v>
      </c>
      <c r="G101">
        <f t="shared" si="6"/>
        <v>1</v>
      </c>
      <c r="H101">
        <f t="shared" si="7"/>
        <v>1</v>
      </c>
      <c r="I101">
        <v>2138</v>
      </c>
    </row>
    <row r="102" spans="1:9" x14ac:dyDescent="0.25">
      <c r="A102" t="s">
        <v>292</v>
      </c>
      <c r="B102">
        <v>44</v>
      </c>
      <c r="C102">
        <v>1.8993199999999999</v>
      </c>
      <c r="D102">
        <v>0.29438000000000009</v>
      </c>
      <c r="E102">
        <f t="shared" si="4"/>
        <v>9.4965999999999995E-2</v>
      </c>
      <c r="F102">
        <f t="shared" si="5"/>
        <v>1.8993199999999998E-2</v>
      </c>
      <c r="G102">
        <f t="shared" si="6"/>
        <v>1</v>
      </c>
      <c r="H102">
        <f t="shared" si="7"/>
        <v>1</v>
      </c>
      <c r="I102">
        <v>6879</v>
      </c>
    </row>
    <row r="103" spans="1:9" x14ac:dyDescent="0.25">
      <c r="A103" t="s">
        <v>293</v>
      </c>
      <c r="B103">
        <v>44</v>
      </c>
      <c r="C103">
        <v>1.448755</v>
      </c>
      <c r="D103">
        <v>8.609E-2</v>
      </c>
      <c r="E103">
        <f t="shared" si="4"/>
        <v>7.2437750000000009E-2</v>
      </c>
      <c r="F103">
        <f t="shared" si="5"/>
        <v>1.448755E-2</v>
      </c>
      <c r="G103">
        <f t="shared" si="6"/>
        <v>1</v>
      </c>
      <c r="H103">
        <f t="shared" si="7"/>
        <v>1</v>
      </c>
      <c r="I103">
        <v>2012</v>
      </c>
    </row>
    <row r="104" spans="1:9" x14ac:dyDescent="0.25">
      <c r="A104" t="s">
        <v>245</v>
      </c>
      <c r="B104">
        <v>44</v>
      </c>
      <c r="C104">
        <v>1.2969249999999999</v>
      </c>
      <c r="D104">
        <v>6.7609999999999948E-2</v>
      </c>
      <c r="E104">
        <f t="shared" si="4"/>
        <v>6.4846249999999994E-2</v>
      </c>
      <c r="F104">
        <f t="shared" si="5"/>
        <v>1.296925E-2</v>
      </c>
      <c r="G104">
        <f t="shared" si="6"/>
        <v>1</v>
      </c>
      <c r="H104">
        <f t="shared" si="7"/>
        <v>1</v>
      </c>
      <c r="I104">
        <v>1580</v>
      </c>
    </row>
    <row r="105" spans="1:9" x14ac:dyDescent="0.25">
      <c r="A105" t="s">
        <v>294</v>
      </c>
      <c r="B105">
        <v>44</v>
      </c>
      <c r="C105">
        <v>1.7296800000000001</v>
      </c>
      <c r="D105">
        <v>0.14095999999999997</v>
      </c>
      <c r="E105">
        <f t="shared" si="4"/>
        <v>8.6484000000000005E-2</v>
      </c>
      <c r="F105">
        <f t="shared" si="5"/>
        <v>1.7296800000000001E-2</v>
      </c>
      <c r="G105">
        <f t="shared" si="6"/>
        <v>1</v>
      </c>
      <c r="H105">
        <f t="shared" si="7"/>
        <v>1</v>
      </c>
      <c r="I105">
        <v>3294</v>
      </c>
    </row>
    <row r="106" spans="1:9" x14ac:dyDescent="0.25">
      <c r="A106" t="s">
        <v>295</v>
      </c>
      <c r="B106">
        <v>44</v>
      </c>
      <c r="C106">
        <v>1.7567949999999999</v>
      </c>
      <c r="D106">
        <v>0.25323000000000007</v>
      </c>
      <c r="E106">
        <f t="shared" si="4"/>
        <v>8.7839749999999994E-2</v>
      </c>
      <c r="F106">
        <f t="shared" si="5"/>
        <v>1.7567949999999999E-2</v>
      </c>
      <c r="G106">
        <f t="shared" si="6"/>
        <v>1</v>
      </c>
      <c r="H106">
        <f t="shared" si="7"/>
        <v>1</v>
      </c>
      <c r="I106">
        <v>5918</v>
      </c>
    </row>
    <row r="107" spans="1:9" x14ac:dyDescent="0.25">
      <c r="A107" t="s">
        <v>296</v>
      </c>
      <c r="B107">
        <v>44</v>
      </c>
      <c r="C107">
        <v>1.49471</v>
      </c>
      <c r="D107">
        <v>7.567999999999997E-2</v>
      </c>
      <c r="E107">
        <f t="shared" si="4"/>
        <v>7.4735499999999996E-2</v>
      </c>
      <c r="F107">
        <f t="shared" si="5"/>
        <v>1.49471E-2</v>
      </c>
      <c r="G107">
        <f t="shared" si="6"/>
        <v>1</v>
      </c>
      <c r="H107">
        <f t="shared" si="7"/>
        <v>1</v>
      </c>
      <c r="I107">
        <v>1769</v>
      </c>
    </row>
    <row r="108" spans="1:9" x14ac:dyDescent="0.25">
      <c r="A108" t="s">
        <v>297</v>
      </c>
      <c r="B108">
        <v>44</v>
      </c>
      <c r="C108">
        <v>1.6869449999999999</v>
      </c>
      <c r="D108">
        <v>5.105000000000004E-2</v>
      </c>
      <c r="E108">
        <f t="shared" si="4"/>
        <v>8.4347249999999999E-2</v>
      </c>
      <c r="F108">
        <f t="shared" si="5"/>
        <v>1.6869450000000001E-2</v>
      </c>
      <c r="G108" t="str">
        <f t="shared" si="6"/>
        <v/>
      </c>
      <c r="H108">
        <f t="shared" si="7"/>
        <v>1</v>
      </c>
      <c r="I108">
        <v>1193</v>
      </c>
    </row>
    <row r="109" spans="1:9" x14ac:dyDescent="0.25">
      <c r="A109" t="s">
        <v>281</v>
      </c>
      <c r="B109">
        <v>44</v>
      </c>
      <c r="C109">
        <v>0.96852550000000004</v>
      </c>
      <c r="D109">
        <v>5.8464999999999989E-2</v>
      </c>
      <c r="E109">
        <f t="shared" si="4"/>
        <v>4.8426275000000005E-2</v>
      </c>
      <c r="F109">
        <f t="shared" si="5"/>
        <v>9.6852550000000003E-3</v>
      </c>
      <c r="G109">
        <f t="shared" si="6"/>
        <v>1</v>
      </c>
      <c r="H109">
        <f t="shared" si="7"/>
        <v>1</v>
      </c>
      <c r="I109">
        <v>1366</v>
      </c>
    </row>
    <row r="110" spans="1:9" x14ac:dyDescent="0.25">
      <c r="A110" t="s">
        <v>282</v>
      </c>
      <c r="B110">
        <v>44</v>
      </c>
      <c r="C110">
        <v>3.2628599999999999</v>
      </c>
      <c r="D110">
        <v>6.5999999999999837E-2</v>
      </c>
      <c r="E110">
        <f t="shared" si="4"/>
        <v>0.16314300000000001</v>
      </c>
      <c r="F110">
        <f t="shared" si="5"/>
        <v>3.2628600000000001E-2</v>
      </c>
      <c r="G110" t="str">
        <f t="shared" si="6"/>
        <v/>
      </c>
      <c r="H110">
        <f t="shared" si="7"/>
        <v>1</v>
      </c>
      <c r="I110">
        <v>1542</v>
      </c>
    </row>
    <row r="111" spans="1:9" x14ac:dyDescent="0.25">
      <c r="A111" t="s">
        <v>287</v>
      </c>
      <c r="B111">
        <v>44</v>
      </c>
      <c r="C111">
        <v>2.8957649999999999</v>
      </c>
      <c r="D111">
        <v>0.66155000000000008</v>
      </c>
      <c r="E111">
        <f t="shared" si="4"/>
        <v>0.14478825000000001</v>
      </c>
      <c r="F111">
        <f t="shared" si="5"/>
        <v>2.8957650000000001E-2</v>
      </c>
      <c r="G111">
        <f t="shared" si="6"/>
        <v>1</v>
      </c>
      <c r="H111">
        <f t="shared" si="7"/>
        <v>1</v>
      </c>
      <c r="I111">
        <v>15460</v>
      </c>
    </row>
    <row r="112" spans="1:9" x14ac:dyDescent="0.25">
      <c r="A112" t="s">
        <v>288</v>
      </c>
      <c r="B112">
        <v>44</v>
      </c>
      <c r="C112">
        <v>2.66012</v>
      </c>
      <c r="D112">
        <v>0.23550000000000004</v>
      </c>
      <c r="E112">
        <f t="shared" si="4"/>
        <v>0.13300600000000001</v>
      </c>
      <c r="F112">
        <f t="shared" si="5"/>
        <v>2.6601200000000002E-2</v>
      </c>
      <c r="G112">
        <f t="shared" si="6"/>
        <v>1</v>
      </c>
      <c r="H112">
        <f t="shared" si="7"/>
        <v>1</v>
      </c>
      <c r="I112">
        <v>5504</v>
      </c>
    </row>
    <row r="113" spans="1:9" x14ac:dyDescent="0.25">
      <c r="A113" t="s">
        <v>289</v>
      </c>
      <c r="B113">
        <v>44</v>
      </c>
      <c r="C113">
        <v>2.949335</v>
      </c>
      <c r="D113">
        <v>0.25274999999999981</v>
      </c>
      <c r="E113">
        <f t="shared" si="4"/>
        <v>0.14746675000000001</v>
      </c>
      <c r="F113">
        <f t="shared" si="5"/>
        <v>2.9493350000000002E-2</v>
      </c>
      <c r="G113">
        <f t="shared" si="6"/>
        <v>1</v>
      </c>
      <c r="H113">
        <f t="shared" si="7"/>
        <v>1</v>
      </c>
      <c r="I113">
        <v>5907</v>
      </c>
    </row>
    <row r="114" spans="1:9" x14ac:dyDescent="0.25">
      <c r="A114" t="s">
        <v>290</v>
      </c>
      <c r="B114">
        <v>44</v>
      </c>
      <c r="C114">
        <v>3.3404249999999998</v>
      </c>
      <c r="D114">
        <v>0.20003000000000037</v>
      </c>
      <c r="E114">
        <f t="shared" si="4"/>
        <v>0.16702125000000001</v>
      </c>
      <c r="F114">
        <f t="shared" si="5"/>
        <v>3.3404249999999996E-2</v>
      </c>
      <c r="G114">
        <f t="shared" si="6"/>
        <v>1</v>
      </c>
      <c r="H114">
        <f t="shared" si="7"/>
        <v>1</v>
      </c>
      <c r="I114">
        <v>4674</v>
      </c>
    </row>
    <row r="115" spans="1:9" x14ac:dyDescent="0.25">
      <c r="A115" t="s">
        <v>298</v>
      </c>
      <c r="B115">
        <v>44</v>
      </c>
      <c r="C115">
        <v>1.903505</v>
      </c>
      <c r="D115">
        <v>0.4039299999999999</v>
      </c>
      <c r="E115">
        <f t="shared" si="4"/>
        <v>9.5175250000000003E-2</v>
      </c>
      <c r="F115">
        <f t="shared" si="5"/>
        <v>1.9035050000000001E-2</v>
      </c>
      <c r="G115">
        <f t="shared" si="6"/>
        <v>1</v>
      </c>
      <c r="H115">
        <f t="shared" si="7"/>
        <v>1</v>
      </c>
      <c r="I115">
        <v>9440</v>
      </c>
    </row>
    <row r="116" spans="1:9" x14ac:dyDescent="0.25">
      <c r="A116" t="s">
        <v>299</v>
      </c>
      <c r="B116">
        <v>44</v>
      </c>
      <c r="C116">
        <v>2.1868749999999997</v>
      </c>
      <c r="D116">
        <v>0.12198999999999982</v>
      </c>
      <c r="E116">
        <f t="shared" si="4"/>
        <v>0.10934374999999999</v>
      </c>
      <c r="F116">
        <f t="shared" si="5"/>
        <v>2.1868749999999996E-2</v>
      </c>
      <c r="G116">
        <f t="shared" si="6"/>
        <v>1</v>
      </c>
      <c r="H116">
        <f t="shared" si="7"/>
        <v>1</v>
      </c>
      <c r="I116">
        <v>2851</v>
      </c>
    </row>
    <row r="117" spans="1:9" x14ac:dyDescent="0.25">
      <c r="A117" t="s">
        <v>300</v>
      </c>
      <c r="B117">
        <v>44</v>
      </c>
      <c r="C117">
        <v>2.8045099999999996</v>
      </c>
      <c r="D117">
        <v>0.42008000000000001</v>
      </c>
      <c r="E117">
        <f t="shared" si="4"/>
        <v>0.14022549999999998</v>
      </c>
      <c r="F117">
        <f t="shared" si="5"/>
        <v>2.8045099999999996E-2</v>
      </c>
      <c r="G117">
        <f t="shared" si="6"/>
        <v>1</v>
      </c>
      <c r="H117">
        <f t="shared" si="7"/>
        <v>1</v>
      </c>
      <c r="I117">
        <v>9817</v>
      </c>
    </row>
    <row r="118" spans="1:9" x14ac:dyDescent="0.25">
      <c r="A118" t="s">
        <v>301</v>
      </c>
      <c r="B118">
        <v>44</v>
      </c>
      <c r="C118">
        <v>4.1379950000000001</v>
      </c>
      <c r="D118">
        <v>0.27899000000000029</v>
      </c>
      <c r="E118">
        <f t="shared" si="4"/>
        <v>0.20689975000000002</v>
      </c>
      <c r="F118">
        <f t="shared" si="5"/>
        <v>4.1379949999999999E-2</v>
      </c>
      <c r="G118">
        <f t="shared" si="6"/>
        <v>1</v>
      </c>
      <c r="H118">
        <f t="shared" si="7"/>
        <v>1</v>
      </c>
      <c r="I118">
        <v>6520</v>
      </c>
    </row>
    <row r="119" spans="1:9" x14ac:dyDescent="0.25">
      <c r="A119" t="s">
        <v>283</v>
      </c>
      <c r="B119">
        <v>44</v>
      </c>
      <c r="C119">
        <v>2.01172</v>
      </c>
      <c r="D119">
        <v>0.15040000000000009</v>
      </c>
      <c r="E119">
        <f t="shared" si="4"/>
        <v>0.10058600000000001</v>
      </c>
      <c r="F119">
        <f t="shared" si="5"/>
        <v>2.0117199999999998E-2</v>
      </c>
      <c r="G119">
        <f t="shared" si="6"/>
        <v>1</v>
      </c>
      <c r="H119">
        <f t="shared" si="7"/>
        <v>1</v>
      </c>
      <c r="I119">
        <v>2943</v>
      </c>
    </row>
    <row r="120" spans="1:9" x14ac:dyDescent="0.25">
      <c r="A120" t="s">
        <v>284</v>
      </c>
      <c r="B120">
        <v>44</v>
      </c>
      <c r="C120">
        <v>2.6694</v>
      </c>
      <c r="D120">
        <v>0.25973999999999986</v>
      </c>
      <c r="E120">
        <f t="shared" si="4"/>
        <v>0.13347000000000001</v>
      </c>
      <c r="F120">
        <f t="shared" si="5"/>
        <v>2.6693999999999999E-2</v>
      </c>
      <c r="G120">
        <f t="shared" si="6"/>
        <v>1</v>
      </c>
      <c r="H120">
        <f t="shared" si="7"/>
        <v>1</v>
      </c>
      <c r="I120">
        <v>5083</v>
      </c>
    </row>
    <row r="121" spans="1:9" x14ac:dyDescent="0.25">
      <c r="A121" t="s">
        <v>285</v>
      </c>
      <c r="B121">
        <v>44</v>
      </c>
      <c r="C121">
        <v>2.2878049999999996</v>
      </c>
      <c r="D121">
        <v>0.15818999999999983</v>
      </c>
      <c r="E121">
        <f t="shared" si="4"/>
        <v>0.11439024999999998</v>
      </c>
      <c r="F121">
        <f t="shared" si="5"/>
        <v>2.2878049999999997E-2</v>
      </c>
      <c r="G121">
        <f t="shared" si="6"/>
        <v>1</v>
      </c>
      <c r="H121">
        <f t="shared" si="7"/>
        <v>1</v>
      </c>
      <c r="I121">
        <v>3096</v>
      </c>
    </row>
    <row r="122" spans="1:9" x14ac:dyDescent="0.25">
      <c r="A122" t="s">
        <v>286</v>
      </c>
      <c r="B122">
        <v>44</v>
      </c>
      <c r="C122">
        <v>3.0043199999999999</v>
      </c>
      <c r="D122">
        <v>2.6440000000000019E-2</v>
      </c>
      <c r="E122">
        <f t="shared" si="4"/>
        <v>0.15021600000000002</v>
      </c>
      <c r="F122">
        <f t="shared" si="5"/>
        <v>3.0043199999999999E-2</v>
      </c>
      <c r="G122" t="str">
        <f t="shared" si="6"/>
        <v/>
      </c>
      <c r="H122" t="str">
        <f t="shared" si="7"/>
        <v/>
      </c>
      <c r="I122">
        <v>517</v>
      </c>
    </row>
    <row r="123" spans="1:9" x14ac:dyDescent="0.25">
      <c r="A123" t="s">
        <v>291</v>
      </c>
      <c r="B123">
        <v>44</v>
      </c>
      <c r="C123">
        <v>1.5192299999999999</v>
      </c>
      <c r="D123">
        <v>0.25608000000000009</v>
      </c>
      <c r="E123">
        <f t="shared" si="4"/>
        <v>7.5961500000000001E-2</v>
      </c>
      <c r="F123">
        <f t="shared" si="5"/>
        <v>1.5192299999999999E-2</v>
      </c>
      <c r="G123">
        <f t="shared" si="6"/>
        <v>1</v>
      </c>
      <c r="H123">
        <f t="shared" si="7"/>
        <v>1</v>
      </c>
      <c r="I123">
        <v>5011</v>
      </c>
    </row>
    <row r="124" spans="1:9" x14ac:dyDescent="0.25">
      <c r="A124" t="s">
        <v>292</v>
      </c>
      <c r="B124">
        <v>44</v>
      </c>
      <c r="C124">
        <v>1.5287299999999999</v>
      </c>
      <c r="D124">
        <v>0.19784000000000002</v>
      </c>
      <c r="E124">
        <f t="shared" si="4"/>
        <v>7.6436500000000004E-2</v>
      </c>
      <c r="F124">
        <f t="shared" si="5"/>
        <v>1.52873E-2</v>
      </c>
      <c r="G124">
        <f t="shared" si="6"/>
        <v>1</v>
      </c>
      <c r="H124">
        <f t="shared" si="7"/>
        <v>1</v>
      </c>
      <c r="I124">
        <v>3872</v>
      </c>
    </row>
    <row r="125" spans="1:9" x14ac:dyDescent="0.25">
      <c r="A125" t="s">
        <v>293</v>
      </c>
      <c r="B125">
        <v>44</v>
      </c>
      <c r="C125">
        <v>1.5197099999999999</v>
      </c>
      <c r="D125">
        <v>0.27693999999999996</v>
      </c>
      <c r="E125">
        <f t="shared" si="4"/>
        <v>7.5985499999999997E-2</v>
      </c>
      <c r="F125">
        <f t="shared" si="5"/>
        <v>1.51971E-2</v>
      </c>
      <c r="G125">
        <f t="shared" si="6"/>
        <v>1</v>
      </c>
      <c r="H125">
        <f t="shared" si="7"/>
        <v>1</v>
      </c>
      <c r="I125">
        <v>5420</v>
      </c>
    </row>
    <row r="126" spans="1:9" x14ac:dyDescent="0.25">
      <c r="A126" t="s">
        <v>245</v>
      </c>
      <c r="B126">
        <v>44</v>
      </c>
      <c r="C126">
        <v>1.7055800000000001</v>
      </c>
      <c r="D126">
        <v>2.3660000000000014E-2</v>
      </c>
      <c r="E126">
        <f t="shared" si="4"/>
        <v>8.5279000000000008E-2</v>
      </c>
      <c r="F126">
        <f t="shared" si="5"/>
        <v>1.7055800000000003E-2</v>
      </c>
      <c r="G126" t="str">
        <f t="shared" si="6"/>
        <v/>
      </c>
      <c r="H126">
        <f t="shared" si="7"/>
        <v>1</v>
      </c>
      <c r="I126">
        <v>463</v>
      </c>
    </row>
    <row r="127" spans="1:9" x14ac:dyDescent="0.25">
      <c r="A127" t="s">
        <v>294</v>
      </c>
      <c r="B127">
        <v>44</v>
      </c>
      <c r="C127">
        <v>1.4651350000000001</v>
      </c>
      <c r="D127">
        <v>2.0689999999999875E-2</v>
      </c>
      <c r="E127">
        <f t="shared" si="4"/>
        <v>7.3256750000000009E-2</v>
      </c>
      <c r="F127">
        <f t="shared" si="5"/>
        <v>1.465135E-2</v>
      </c>
      <c r="G127" t="str">
        <f t="shared" si="6"/>
        <v/>
      </c>
      <c r="H127">
        <f t="shared" si="7"/>
        <v>1</v>
      </c>
      <c r="I127">
        <v>405</v>
      </c>
    </row>
    <row r="128" spans="1:9" x14ac:dyDescent="0.25">
      <c r="A128" t="s">
        <v>295</v>
      </c>
      <c r="B128">
        <v>44</v>
      </c>
      <c r="C128">
        <v>1.8116750000000001</v>
      </c>
      <c r="D128">
        <v>0.13186999999999993</v>
      </c>
      <c r="E128">
        <f t="shared" si="4"/>
        <v>9.0583750000000018E-2</v>
      </c>
      <c r="F128">
        <f t="shared" si="5"/>
        <v>1.8116750000000001E-2</v>
      </c>
      <c r="G128">
        <f t="shared" si="6"/>
        <v>1</v>
      </c>
      <c r="H128">
        <f t="shared" si="7"/>
        <v>1</v>
      </c>
      <c r="I128">
        <v>2581</v>
      </c>
    </row>
    <row r="129" spans="1:9" x14ac:dyDescent="0.25">
      <c r="A129" t="s">
        <v>296</v>
      </c>
      <c r="B129">
        <v>44</v>
      </c>
      <c r="C129">
        <v>1.4544299999999999</v>
      </c>
      <c r="D129">
        <v>3.5999999999991594E-4</v>
      </c>
      <c r="E129">
        <f t="shared" si="4"/>
        <v>7.2721499999999994E-2</v>
      </c>
      <c r="F129">
        <f t="shared" si="5"/>
        <v>1.45443E-2</v>
      </c>
      <c r="G129" t="str">
        <f t="shared" si="6"/>
        <v/>
      </c>
      <c r="H129" t="str">
        <f t="shared" si="7"/>
        <v/>
      </c>
      <c r="I129">
        <v>7</v>
      </c>
    </row>
    <row r="130" spans="1:9" x14ac:dyDescent="0.25">
      <c r="A130" t="s">
        <v>297</v>
      </c>
      <c r="B130">
        <v>44</v>
      </c>
      <c r="C130">
        <v>1.8536299999999999</v>
      </c>
      <c r="D130">
        <v>0.40777999999999981</v>
      </c>
      <c r="E130">
        <f t="shared" si="4"/>
        <v>9.26815E-2</v>
      </c>
      <c r="F130">
        <f t="shared" si="5"/>
        <v>1.8536299999999999E-2</v>
      </c>
      <c r="G130">
        <f t="shared" si="6"/>
        <v>1</v>
      </c>
      <c r="H130">
        <f t="shared" si="7"/>
        <v>1</v>
      </c>
      <c r="I130">
        <v>7981</v>
      </c>
    </row>
    <row r="131" spans="1:9" x14ac:dyDescent="0.25">
      <c r="A131" t="s">
        <v>281</v>
      </c>
      <c r="B131">
        <v>44</v>
      </c>
      <c r="C131">
        <v>1.0437050000000001</v>
      </c>
      <c r="D131">
        <v>8.0009999999999915E-2</v>
      </c>
      <c r="E131">
        <f t="shared" ref="E131:E194" si="8">C131*0.05</f>
        <v>5.2185250000000009E-2</v>
      </c>
      <c r="F131">
        <f t="shared" ref="F131:F194" si="9">C131*0.01</f>
        <v>1.0437050000000002E-2</v>
      </c>
      <c r="G131">
        <f t="shared" ref="G131:G194" si="10">IF(D131&gt;E131,1,"")</f>
        <v>1</v>
      </c>
      <c r="H131">
        <f t="shared" ref="H131:H194" si="11">IF(D131&gt;F131,1,"")</f>
        <v>1</v>
      </c>
      <c r="I131">
        <v>1566</v>
      </c>
    </row>
    <row r="132" spans="1:9" x14ac:dyDescent="0.25">
      <c r="A132" t="s">
        <v>282</v>
      </c>
      <c r="B132">
        <v>44</v>
      </c>
      <c r="C132">
        <v>3.4959099999999999</v>
      </c>
      <c r="D132">
        <v>0.11453999999999986</v>
      </c>
      <c r="E132">
        <f t="shared" si="8"/>
        <v>0.17479549999999999</v>
      </c>
      <c r="F132">
        <f t="shared" si="9"/>
        <v>3.49591E-2</v>
      </c>
      <c r="G132" t="str">
        <f t="shared" si="10"/>
        <v/>
      </c>
      <c r="H132">
        <f t="shared" si="11"/>
        <v>1</v>
      </c>
      <c r="I132">
        <v>2242</v>
      </c>
    </row>
    <row r="133" spans="1:9" x14ac:dyDescent="0.25">
      <c r="A133" t="s">
        <v>287</v>
      </c>
      <c r="B133">
        <v>44</v>
      </c>
      <c r="C133">
        <v>2.8878050000000002</v>
      </c>
      <c r="D133">
        <v>0.19114999999999993</v>
      </c>
      <c r="E133">
        <f t="shared" si="8"/>
        <v>0.14439025000000003</v>
      </c>
      <c r="F133">
        <f t="shared" si="9"/>
        <v>2.8878050000000002E-2</v>
      </c>
      <c r="G133">
        <f t="shared" si="10"/>
        <v>1</v>
      </c>
      <c r="H133">
        <f t="shared" si="11"/>
        <v>1</v>
      </c>
      <c r="I133">
        <v>3741</v>
      </c>
    </row>
    <row r="134" spans="1:9" x14ac:dyDescent="0.25">
      <c r="A134" t="s">
        <v>288</v>
      </c>
      <c r="B134">
        <v>44</v>
      </c>
      <c r="C134">
        <v>2.29114</v>
      </c>
      <c r="D134">
        <v>0.17896000000000001</v>
      </c>
      <c r="E134">
        <f t="shared" si="8"/>
        <v>0.11455700000000001</v>
      </c>
      <c r="F134">
        <f t="shared" si="9"/>
        <v>2.2911399999999998E-2</v>
      </c>
      <c r="G134">
        <f t="shared" si="10"/>
        <v>1</v>
      </c>
      <c r="H134">
        <f t="shared" si="11"/>
        <v>1</v>
      </c>
      <c r="I134">
        <v>3502</v>
      </c>
    </row>
    <row r="135" spans="1:9" x14ac:dyDescent="0.25">
      <c r="A135" t="s">
        <v>289</v>
      </c>
      <c r="B135">
        <v>44</v>
      </c>
      <c r="C135">
        <v>2.6026899999999999</v>
      </c>
      <c r="D135">
        <v>0.65328000000000008</v>
      </c>
      <c r="E135">
        <f t="shared" si="8"/>
        <v>0.13013450000000001</v>
      </c>
      <c r="F135">
        <f t="shared" si="9"/>
        <v>2.6026899999999999E-2</v>
      </c>
      <c r="G135">
        <f t="shared" si="10"/>
        <v>1</v>
      </c>
      <c r="H135">
        <f t="shared" si="11"/>
        <v>1</v>
      </c>
      <c r="I135">
        <v>12785</v>
      </c>
    </row>
    <row r="136" spans="1:9" x14ac:dyDescent="0.25">
      <c r="A136" t="s">
        <v>290</v>
      </c>
      <c r="B136">
        <v>44</v>
      </c>
      <c r="C136">
        <v>3.8768750000000001</v>
      </c>
      <c r="D136">
        <v>0.13480999999999987</v>
      </c>
      <c r="E136">
        <f t="shared" si="8"/>
        <v>0.19384375000000001</v>
      </c>
      <c r="F136">
        <f t="shared" si="9"/>
        <v>3.8768750000000005E-2</v>
      </c>
      <c r="G136" t="str">
        <f t="shared" si="10"/>
        <v/>
      </c>
      <c r="H136">
        <f t="shared" si="11"/>
        <v>1</v>
      </c>
      <c r="I136">
        <v>2639</v>
      </c>
    </row>
    <row r="137" spans="1:9" x14ac:dyDescent="0.25">
      <c r="A137" t="s">
        <v>298</v>
      </c>
      <c r="B137">
        <v>44</v>
      </c>
      <c r="C137">
        <v>1.72618</v>
      </c>
      <c r="D137">
        <v>6.9560000000000066E-2</v>
      </c>
      <c r="E137">
        <f t="shared" si="8"/>
        <v>8.6309000000000011E-2</v>
      </c>
      <c r="F137">
        <f t="shared" si="9"/>
        <v>1.7261800000000001E-2</v>
      </c>
      <c r="G137" t="str">
        <f t="shared" si="10"/>
        <v/>
      </c>
      <c r="H137">
        <f t="shared" si="11"/>
        <v>1</v>
      </c>
      <c r="I137">
        <v>1361</v>
      </c>
    </row>
    <row r="138" spans="1:9" x14ac:dyDescent="0.25">
      <c r="A138" t="s">
        <v>299</v>
      </c>
      <c r="B138">
        <v>44</v>
      </c>
      <c r="C138">
        <v>2.1343699999999997</v>
      </c>
      <c r="D138">
        <v>6.3140000000000196E-2</v>
      </c>
      <c r="E138">
        <f t="shared" si="8"/>
        <v>0.10671849999999999</v>
      </c>
      <c r="F138">
        <f t="shared" si="9"/>
        <v>2.1343699999999997E-2</v>
      </c>
      <c r="G138" t="str">
        <f t="shared" si="10"/>
        <v/>
      </c>
      <c r="H138">
        <f t="shared" si="11"/>
        <v>1</v>
      </c>
      <c r="I138">
        <v>1236</v>
      </c>
    </row>
    <row r="139" spans="1:9" x14ac:dyDescent="0.25">
      <c r="A139" t="s">
        <v>300</v>
      </c>
      <c r="B139">
        <v>44</v>
      </c>
      <c r="C139">
        <v>2.6827199999999998</v>
      </c>
      <c r="D139">
        <v>0.23567999999999989</v>
      </c>
      <c r="E139">
        <f t="shared" si="8"/>
        <v>0.13413600000000001</v>
      </c>
      <c r="F139">
        <f t="shared" si="9"/>
        <v>2.6827199999999999E-2</v>
      </c>
      <c r="G139">
        <f t="shared" si="10"/>
        <v>1</v>
      </c>
      <c r="H139">
        <f t="shared" si="11"/>
        <v>1</v>
      </c>
      <c r="I139">
        <v>4613</v>
      </c>
    </row>
    <row r="140" spans="1:9" x14ac:dyDescent="0.25">
      <c r="A140" t="s">
        <v>301</v>
      </c>
      <c r="B140">
        <v>44</v>
      </c>
      <c r="C140">
        <v>4.4272500000000008</v>
      </c>
      <c r="D140">
        <v>0.53446000000000016</v>
      </c>
      <c r="E140">
        <f t="shared" si="8"/>
        <v>0.22136250000000005</v>
      </c>
      <c r="F140">
        <f t="shared" si="9"/>
        <v>4.4272500000000006E-2</v>
      </c>
      <c r="G140">
        <f t="shared" si="10"/>
        <v>1</v>
      </c>
      <c r="H140">
        <f t="shared" si="11"/>
        <v>1</v>
      </c>
      <c r="I140">
        <v>10459</v>
      </c>
    </row>
    <row r="141" spans="1:9" x14ac:dyDescent="0.25">
      <c r="A141" t="s">
        <v>291</v>
      </c>
      <c r="B141">
        <v>64</v>
      </c>
      <c r="C141">
        <v>1.2501685</v>
      </c>
      <c r="D141">
        <v>1.775563</v>
      </c>
      <c r="E141">
        <f t="shared" si="8"/>
        <v>6.2508425000000006E-2</v>
      </c>
      <c r="F141">
        <f t="shared" si="9"/>
        <v>1.2501685E-2</v>
      </c>
      <c r="G141">
        <f t="shared" si="10"/>
        <v>1</v>
      </c>
      <c r="H141">
        <f t="shared" si="11"/>
        <v>1</v>
      </c>
      <c r="I141">
        <v>23410</v>
      </c>
    </row>
    <row r="142" spans="1:9" x14ac:dyDescent="0.25">
      <c r="A142" t="s">
        <v>302</v>
      </c>
      <c r="B142">
        <v>64</v>
      </c>
      <c r="C142">
        <v>0.61585100000000004</v>
      </c>
      <c r="D142">
        <v>0.30982599999999999</v>
      </c>
      <c r="E142">
        <f t="shared" si="8"/>
        <v>3.0792550000000002E-2</v>
      </c>
      <c r="F142">
        <f t="shared" si="9"/>
        <v>6.1585100000000007E-3</v>
      </c>
      <c r="G142">
        <f t="shared" si="10"/>
        <v>1</v>
      </c>
      <c r="H142">
        <f t="shared" si="11"/>
        <v>1</v>
      </c>
      <c r="I142">
        <v>4085</v>
      </c>
    </row>
    <row r="143" spans="1:9" x14ac:dyDescent="0.25">
      <c r="A143" t="s">
        <v>303</v>
      </c>
      <c r="B143">
        <v>64</v>
      </c>
      <c r="C143">
        <v>2.5527699999999998</v>
      </c>
      <c r="D143">
        <v>0.1832600000000002</v>
      </c>
      <c r="E143">
        <f t="shared" si="8"/>
        <v>0.12763849999999999</v>
      </c>
      <c r="F143">
        <f t="shared" si="9"/>
        <v>2.5527699999999997E-2</v>
      </c>
      <c r="G143">
        <f t="shared" si="10"/>
        <v>1</v>
      </c>
      <c r="H143">
        <f t="shared" si="11"/>
        <v>1</v>
      </c>
      <c r="I143">
        <v>2416</v>
      </c>
    </row>
    <row r="144" spans="1:9" x14ac:dyDescent="0.25">
      <c r="A144" t="s">
        <v>304</v>
      </c>
      <c r="B144">
        <v>64</v>
      </c>
      <c r="C144">
        <v>2.7655650000000001</v>
      </c>
      <c r="D144">
        <v>0.47494999999999976</v>
      </c>
      <c r="E144">
        <f t="shared" si="8"/>
        <v>0.13827825000000002</v>
      </c>
      <c r="F144">
        <f t="shared" si="9"/>
        <v>2.765565E-2</v>
      </c>
      <c r="G144">
        <f t="shared" si="10"/>
        <v>1</v>
      </c>
      <c r="H144">
        <f t="shared" si="11"/>
        <v>1</v>
      </c>
      <c r="I144">
        <v>6263</v>
      </c>
    </row>
    <row r="145" spans="1:9" x14ac:dyDescent="0.25">
      <c r="A145" t="s">
        <v>305</v>
      </c>
      <c r="B145">
        <v>64</v>
      </c>
      <c r="C145">
        <v>2.07734</v>
      </c>
      <c r="D145">
        <v>0.21384000000000003</v>
      </c>
      <c r="E145">
        <f t="shared" si="8"/>
        <v>0.103867</v>
      </c>
      <c r="F145">
        <f t="shared" si="9"/>
        <v>2.0773400000000001E-2</v>
      </c>
      <c r="G145">
        <f t="shared" si="10"/>
        <v>1</v>
      </c>
      <c r="H145">
        <f t="shared" si="11"/>
        <v>1</v>
      </c>
      <c r="I145">
        <v>2820</v>
      </c>
    </row>
    <row r="146" spans="1:9" x14ac:dyDescent="0.25">
      <c r="A146" t="s">
        <v>306</v>
      </c>
      <c r="B146">
        <v>64</v>
      </c>
      <c r="C146">
        <v>2.3771100000000001</v>
      </c>
      <c r="D146">
        <v>0.16258000000000017</v>
      </c>
      <c r="E146">
        <f t="shared" si="8"/>
        <v>0.1188555</v>
      </c>
      <c r="F146">
        <f t="shared" si="9"/>
        <v>2.37711E-2</v>
      </c>
      <c r="G146">
        <f t="shared" si="10"/>
        <v>1</v>
      </c>
      <c r="H146">
        <f t="shared" si="11"/>
        <v>1</v>
      </c>
      <c r="I146">
        <v>2143</v>
      </c>
    </row>
    <row r="147" spans="1:9" x14ac:dyDescent="0.25">
      <c r="A147" t="s">
        <v>307</v>
      </c>
      <c r="B147">
        <v>64</v>
      </c>
      <c r="C147">
        <v>2.8928400000000001</v>
      </c>
      <c r="D147">
        <v>0.28101999999999983</v>
      </c>
      <c r="E147">
        <f t="shared" si="8"/>
        <v>0.14464200000000002</v>
      </c>
      <c r="F147">
        <f t="shared" si="9"/>
        <v>2.89284E-2</v>
      </c>
      <c r="G147">
        <f t="shared" si="10"/>
        <v>1</v>
      </c>
      <c r="H147">
        <f t="shared" si="11"/>
        <v>1</v>
      </c>
      <c r="I147">
        <v>3705</v>
      </c>
    </row>
    <row r="148" spans="1:9" x14ac:dyDescent="0.25">
      <c r="A148" t="s">
        <v>308</v>
      </c>
      <c r="B148">
        <v>64</v>
      </c>
      <c r="C148">
        <v>2.65462</v>
      </c>
      <c r="D148">
        <v>0.15219999999999967</v>
      </c>
      <c r="E148">
        <f t="shared" si="8"/>
        <v>0.13273100000000002</v>
      </c>
      <c r="F148">
        <f t="shared" si="9"/>
        <v>2.6546199999999999E-2</v>
      </c>
      <c r="G148">
        <f t="shared" si="10"/>
        <v>1</v>
      </c>
      <c r="H148">
        <f t="shared" si="11"/>
        <v>1</v>
      </c>
      <c r="I148">
        <v>2007</v>
      </c>
    </row>
    <row r="149" spans="1:9" x14ac:dyDescent="0.25">
      <c r="A149" t="s">
        <v>292</v>
      </c>
      <c r="B149">
        <v>64</v>
      </c>
      <c r="C149">
        <v>1.1624189999999999</v>
      </c>
      <c r="D149">
        <v>1.266662</v>
      </c>
      <c r="E149">
        <f t="shared" si="8"/>
        <v>5.8120949999999998E-2</v>
      </c>
      <c r="F149">
        <f t="shared" si="9"/>
        <v>1.162419E-2</v>
      </c>
      <c r="G149">
        <f t="shared" si="10"/>
        <v>1</v>
      </c>
      <c r="H149">
        <f t="shared" si="11"/>
        <v>1</v>
      </c>
      <c r="I149">
        <v>16700</v>
      </c>
    </row>
    <row r="150" spans="1:9" x14ac:dyDescent="0.25">
      <c r="A150" t="s">
        <v>293</v>
      </c>
      <c r="B150">
        <v>64</v>
      </c>
      <c r="C150">
        <v>0.95481599999999989</v>
      </c>
      <c r="D150">
        <v>0.89674799999999999</v>
      </c>
      <c r="E150">
        <f t="shared" si="8"/>
        <v>4.77408E-2</v>
      </c>
      <c r="F150">
        <f t="shared" si="9"/>
        <v>9.5481599999999982E-3</v>
      </c>
      <c r="G150">
        <f t="shared" si="10"/>
        <v>1</v>
      </c>
      <c r="H150">
        <f t="shared" si="11"/>
        <v>1</v>
      </c>
      <c r="I150">
        <v>11824</v>
      </c>
    </row>
    <row r="151" spans="1:9" x14ac:dyDescent="0.25">
      <c r="A151" t="s">
        <v>245</v>
      </c>
      <c r="B151">
        <v>64</v>
      </c>
      <c r="C151">
        <v>0.87156849999999997</v>
      </c>
      <c r="D151">
        <v>0.71698299999999993</v>
      </c>
      <c r="E151">
        <f t="shared" si="8"/>
        <v>4.3578425000000004E-2</v>
      </c>
      <c r="F151">
        <f t="shared" si="9"/>
        <v>8.7156849999999991E-3</v>
      </c>
      <c r="G151">
        <f t="shared" si="10"/>
        <v>1</v>
      </c>
      <c r="H151">
        <f t="shared" si="11"/>
        <v>1</v>
      </c>
      <c r="I151">
        <v>9454</v>
      </c>
    </row>
    <row r="152" spans="1:9" x14ac:dyDescent="0.25">
      <c r="A152" t="s">
        <v>294</v>
      </c>
      <c r="B152">
        <v>64</v>
      </c>
      <c r="C152">
        <v>0.54404850000000005</v>
      </c>
      <c r="D152">
        <v>0.63823700000000005</v>
      </c>
      <c r="E152">
        <f t="shared" si="8"/>
        <v>2.7202425000000002E-2</v>
      </c>
      <c r="F152">
        <f t="shared" si="9"/>
        <v>5.440485000000001E-3</v>
      </c>
      <c r="G152">
        <f t="shared" si="10"/>
        <v>1</v>
      </c>
      <c r="H152">
        <f t="shared" si="11"/>
        <v>1</v>
      </c>
      <c r="I152">
        <v>8415</v>
      </c>
    </row>
    <row r="153" spans="1:9" x14ac:dyDescent="0.25">
      <c r="A153" t="s">
        <v>295</v>
      </c>
      <c r="B153">
        <v>64</v>
      </c>
      <c r="C153">
        <v>0.68520249999999994</v>
      </c>
      <c r="D153">
        <v>7.5591000000000075E-2</v>
      </c>
      <c r="E153">
        <f t="shared" si="8"/>
        <v>3.4260124999999995E-2</v>
      </c>
      <c r="F153">
        <f t="shared" si="9"/>
        <v>6.8520249999999994E-3</v>
      </c>
      <c r="G153">
        <f t="shared" si="10"/>
        <v>1</v>
      </c>
      <c r="H153">
        <f t="shared" si="11"/>
        <v>1</v>
      </c>
      <c r="I153">
        <v>996</v>
      </c>
    </row>
    <row r="154" spans="1:9" x14ac:dyDescent="0.25">
      <c r="A154" t="s">
        <v>296</v>
      </c>
      <c r="B154">
        <v>64</v>
      </c>
      <c r="C154">
        <v>0.49124299999999999</v>
      </c>
      <c r="D154">
        <v>0.31999400000000006</v>
      </c>
      <c r="E154">
        <f t="shared" si="8"/>
        <v>2.4562150000000001E-2</v>
      </c>
      <c r="F154">
        <f t="shared" si="9"/>
        <v>4.9124299999999997E-3</v>
      </c>
      <c r="G154">
        <f t="shared" si="10"/>
        <v>1</v>
      </c>
      <c r="H154">
        <f t="shared" si="11"/>
        <v>1</v>
      </c>
      <c r="I154">
        <v>4219</v>
      </c>
    </row>
    <row r="155" spans="1:9" x14ac:dyDescent="0.25">
      <c r="A155" t="s">
        <v>297</v>
      </c>
      <c r="B155">
        <v>64</v>
      </c>
      <c r="C155">
        <v>0.85736950000000001</v>
      </c>
      <c r="D155">
        <v>0.6838010000000001</v>
      </c>
      <c r="E155">
        <f t="shared" si="8"/>
        <v>4.2868475000000003E-2</v>
      </c>
      <c r="F155">
        <f t="shared" si="9"/>
        <v>8.573695000000001E-3</v>
      </c>
      <c r="G155">
        <f t="shared" si="10"/>
        <v>1</v>
      </c>
      <c r="H155">
        <f t="shared" si="11"/>
        <v>1</v>
      </c>
      <c r="I155">
        <v>9016</v>
      </c>
    </row>
    <row r="156" spans="1:9" x14ac:dyDescent="0.25">
      <c r="A156" t="s">
        <v>309</v>
      </c>
      <c r="B156">
        <v>64</v>
      </c>
      <c r="C156">
        <v>0.29000399999999998</v>
      </c>
      <c r="D156">
        <v>0.345584</v>
      </c>
      <c r="E156">
        <f t="shared" si="8"/>
        <v>1.45002E-2</v>
      </c>
      <c r="F156">
        <f t="shared" si="9"/>
        <v>2.90004E-3</v>
      </c>
      <c r="G156">
        <f t="shared" si="10"/>
        <v>1</v>
      </c>
      <c r="H156">
        <f t="shared" si="11"/>
        <v>1</v>
      </c>
      <c r="I156">
        <v>4556</v>
      </c>
    </row>
    <row r="157" spans="1:9" x14ac:dyDescent="0.25">
      <c r="A157" t="s">
        <v>298</v>
      </c>
      <c r="B157">
        <v>64</v>
      </c>
      <c r="C157">
        <v>1.783185</v>
      </c>
      <c r="D157">
        <v>0.20958999999999994</v>
      </c>
      <c r="E157">
        <f t="shared" si="8"/>
        <v>8.9159250000000009E-2</v>
      </c>
      <c r="F157">
        <f t="shared" si="9"/>
        <v>1.783185E-2</v>
      </c>
      <c r="G157">
        <f t="shared" si="10"/>
        <v>1</v>
      </c>
      <c r="H157">
        <f t="shared" si="11"/>
        <v>1</v>
      </c>
      <c r="I157">
        <v>2764</v>
      </c>
    </row>
    <row r="158" spans="1:9" x14ac:dyDescent="0.25">
      <c r="A158" t="s">
        <v>310</v>
      </c>
      <c r="B158">
        <v>64</v>
      </c>
      <c r="C158">
        <v>1.8304814999999999</v>
      </c>
      <c r="D158">
        <v>2.7013769999999999</v>
      </c>
      <c r="E158">
        <f t="shared" si="8"/>
        <v>9.1524074999999996E-2</v>
      </c>
      <c r="F158">
        <f t="shared" si="9"/>
        <v>1.8304814999999999E-2</v>
      </c>
      <c r="G158">
        <f t="shared" si="10"/>
        <v>1</v>
      </c>
      <c r="H158">
        <f t="shared" si="11"/>
        <v>1</v>
      </c>
      <c r="I158">
        <v>35617</v>
      </c>
    </row>
    <row r="159" spans="1:9" x14ac:dyDescent="0.25">
      <c r="A159" t="s">
        <v>311</v>
      </c>
      <c r="B159">
        <v>64</v>
      </c>
      <c r="C159">
        <v>1.3434075000000001</v>
      </c>
      <c r="D159">
        <v>1.240005</v>
      </c>
      <c r="E159">
        <f t="shared" si="8"/>
        <v>6.7170375000000004E-2</v>
      </c>
      <c r="F159">
        <f t="shared" si="9"/>
        <v>1.3434075000000002E-2</v>
      </c>
      <c r="G159">
        <f t="shared" si="10"/>
        <v>1</v>
      </c>
      <c r="H159">
        <f t="shared" si="11"/>
        <v>1</v>
      </c>
      <c r="I159">
        <v>16349</v>
      </c>
    </row>
    <row r="160" spans="1:9" x14ac:dyDescent="0.25">
      <c r="A160" t="s">
        <v>312</v>
      </c>
      <c r="B160">
        <v>64</v>
      </c>
      <c r="C160">
        <v>1.7345250000000001</v>
      </c>
      <c r="D160">
        <v>1.1604700000000001</v>
      </c>
      <c r="E160">
        <f t="shared" si="8"/>
        <v>8.6726250000000005E-2</v>
      </c>
      <c r="F160">
        <f t="shared" si="9"/>
        <v>1.7345250000000003E-2</v>
      </c>
      <c r="G160">
        <f t="shared" si="10"/>
        <v>1</v>
      </c>
      <c r="H160">
        <f t="shared" si="11"/>
        <v>1</v>
      </c>
      <c r="I160">
        <v>15301</v>
      </c>
    </row>
    <row r="161" spans="1:9" x14ac:dyDescent="0.25">
      <c r="A161" t="s">
        <v>313</v>
      </c>
      <c r="B161">
        <v>64</v>
      </c>
      <c r="C161">
        <v>2.7107350000000001</v>
      </c>
      <c r="D161">
        <v>0.75602999999999998</v>
      </c>
      <c r="E161">
        <f t="shared" si="8"/>
        <v>0.13553675000000001</v>
      </c>
      <c r="F161">
        <f t="shared" si="9"/>
        <v>2.7107350000000002E-2</v>
      </c>
      <c r="G161">
        <f t="shared" si="10"/>
        <v>1</v>
      </c>
      <c r="H161">
        <f t="shared" si="11"/>
        <v>1</v>
      </c>
      <c r="I161">
        <v>9969</v>
      </c>
    </row>
    <row r="162" spans="1:9" x14ac:dyDescent="0.25">
      <c r="A162" t="s">
        <v>314</v>
      </c>
      <c r="B162">
        <v>64</v>
      </c>
      <c r="C162">
        <v>2.6401249999999998</v>
      </c>
      <c r="D162">
        <v>0.28476999999999997</v>
      </c>
      <c r="E162">
        <f t="shared" si="8"/>
        <v>0.13200624999999999</v>
      </c>
      <c r="F162">
        <f t="shared" si="9"/>
        <v>2.6401249999999998E-2</v>
      </c>
      <c r="G162">
        <f t="shared" si="10"/>
        <v>1</v>
      </c>
      <c r="H162">
        <f t="shared" si="11"/>
        <v>1</v>
      </c>
      <c r="I162">
        <v>3755</v>
      </c>
    </row>
    <row r="163" spans="1:9" x14ac:dyDescent="0.25">
      <c r="A163" t="s">
        <v>315</v>
      </c>
      <c r="B163">
        <v>64</v>
      </c>
      <c r="C163">
        <v>2.7067950000000001</v>
      </c>
      <c r="D163">
        <v>0.63429000000000002</v>
      </c>
      <c r="E163">
        <f t="shared" si="8"/>
        <v>0.13533975000000001</v>
      </c>
      <c r="F163">
        <f t="shared" si="9"/>
        <v>2.706795E-2</v>
      </c>
      <c r="G163">
        <f t="shared" si="10"/>
        <v>1</v>
      </c>
      <c r="H163">
        <f t="shared" si="11"/>
        <v>1</v>
      </c>
      <c r="I163">
        <v>8363</v>
      </c>
    </row>
    <row r="164" spans="1:9" x14ac:dyDescent="0.25">
      <c r="A164" t="s">
        <v>316</v>
      </c>
      <c r="B164">
        <v>64</v>
      </c>
      <c r="C164">
        <v>1.3554575</v>
      </c>
      <c r="D164">
        <v>1.7072849999999997</v>
      </c>
      <c r="E164">
        <f t="shared" si="8"/>
        <v>6.7772874999999996E-2</v>
      </c>
      <c r="F164">
        <f t="shared" si="9"/>
        <v>1.3554574999999999E-2</v>
      </c>
      <c r="G164">
        <f t="shared" si="10"/>
        <v>1</v>
      </c>
      <c r="H164">
        <f t="shared" si="11"/>
        <v>1</v>
      </c>
      <c r="I164">
        <v>22511</v>
      </c>
    </row>
    <row r="165" spans="1:9" x14ac:dyDescent="0.25">
      <c r="A165" t="s">
        <v>299</v>
      </c>
      <c r="B165">
        <v>64</v>
      </c>
      <c r="C165">
        <v>1.48027</v>
      </c>
      <c r="D165">
        <v>0.73802000000000012</v>
      </c>
      <c r="E165">
        <f t="shared" si="8"/>
        <v>7.4013499999999996E-2</v>
      </c>
      <c r="F165">
        <f t="shared" si="9"/>
        <v>1.48027E-2</v>
      </c>
      <c r="G165">
        <f t="shared" si="10"/>
        <v>1</v>
      </c>
      <c r="H165">
        <f t="shared" si="11"/>
        <v>1</v>
      </c>
      <c r="I165">
        <v>9730</v>
      </c>
    </row>
    <row r="166" spans="1:9" x14ac:dyDescent="0.25">
      <c r="A166" t="s">
        <v>300</v>
      </c>
      <c r="B166">
        <v>64</v>
      </c>
      <c r="C166">
        <v>0.61204150000000002</v>
      </c>
      <c r="D166">
        <v>1.0226569999999999</v>
      </c>
      <c r="E166">
        <f t="shared" si="8"/>
        <v>3.0602075000000003E-2</v>
      </c>
      <c r="F166">
        <f t="shared" si="9"/>
        <v>6.1204150000000006E-3</v>
      </c>
      <c r="G166">
        <f t="shared" si="10"/>
        <v>1</v>
      </c>
      <c r="H166">
        <f t="shared" si="11"/>
        <v>1</v>
      </c>
      <c r="I166">
        <v>13484</v>
      </c>
    </row>
    <row r="167" spans="1:9" x14ac:dyDescent="0.25">
      <c r="A167" t="s">
        <v>301</v>
      </c>
      <c r="B167">
        <v>64</v>
      </c>
      <c r="C167">
        <v>1.79525</v>
      </c>
      <c r="D167">
        <v>1.1829800000000001</v>
      </c>
      <c r="E167">
        <f t="shared" si="8"/>
        <v>8.9762500000000009E-2</v>
      </c>
      <c r="F167">
        <f t="shared" si="9"/>
        <v>1.79525E-2</v>
      </c>
      <c r="G167">
        <f t="shared" si="10"/>
        <v>1</v>
      </c>
      <c r="H167">
        <f t="shared" si="11"/>
        <v>1</v>
      </c>
      <c r="I167">
        <v>15598</v>
      </c>
    </row>
    <row r="168" spans="1:9" x14ac:dyDescent="0.25">
      <c r="A168" t="s">
        <v>317</v>
      </c>
      <c r="B168">
        <v>64</v>
      </c>
      <c r="C168">
        <v>1.0245580000000001</v>
      </c>
      <c r="D168">
        <v>7.6563999999999965E-2</v>
      </c>
      <c r="E168">
        <f t="shared" si="8"/>
        <v>5.1227900000000007E-2</v>
      </c>
      <c r="F168">
        <f t="shared" si="9"/>
        <v>1.0245580000000001E-2</v>
      </c>
      <c r="G168">
        <f t="shared" si="10"/>
        <v>1</v>
      </c>
      <c r="H168">
        <f t="shared" si="11"/>
        <v>1</v>
      </c>
      <c r="I168">
        <v>1009</v>
      </c>
    </row>
    <row r="169" spans="1:9" x14ac:dyDescent="0.25">
      <c r="A169" t="s">
        <v>318</v>
      </c>
      <c r="B169">
        <v>64</v>
      </c>
      <c r="C169">
        <v>9.6444149999999992E-2</v>
      </c>
      <c r="D169">
        <v>0.1597297</v>
      </c>
      <c r="E169">
        <f t="shared" si="8"/>
        <v>4.8222075E-3</v>
      </c>
      <c r="F169">
        <f t="shared" si="9"/>
        <v>9.6444149999999997E-4</v>
      </c>
      <c r="G169">
        <f t="shared" si="10"/>
        <v>1</v>
      </c>
      <c r="H169">
        <f t="shared" si="11"/>
        <v>1</v>
      </c>
      <c r="I169">
        <v>2106</v>
      </c>
    </row>
    <row r="170" spans="1:9" x14ac:dyDescent="0.25">
      <c r="A170" t="s">
        <v>319</v>
      </c>
      <c r="B170">
        <v>64</v>
      </c>
      <c r="C170">
        <v>1.823785</v>
      </c>
      <c r="D170">
        <v>7.7570000000000139E-2</v>
      </c>
      <c r="E170">
        <f t="shared" si="8"/>
        <v>9.1189249999999999E-2</v>
      </c>
      <c r="F170">
        <f t="shared" si="9"/>
        <v>1.823785E-2</v>
      </c>
      <c r="G170" t="str">
        <f t="shared" si="10"/>
        <v/>
      </c>
      <c r="H170">
        <f t="shared" si="11"/>
        <v>1</v>
      </c>
      <c r="I170">
        <v>1023</v>
      </c>
    </row>
    <row r="171" spans="1:9" x14ac:dyDescent="0.25">
      <c r="A171" t="s">
        <v>320</v>
      </c>
      <c r="B171">
        <v>64</v>
      </c>
      <c r="C171">
        <v>2.6708949999999998</v>
      </c>
      <c r="D171">
        <v>0.1710499999999997</v>
      </c>
      <c r="E171">
        <f t="shared" si="8"/>
        <v>0.13354474999999999</v>
      </c>
      <c r="F171">
        <f t="shared" si="9"/>
        <v>2.6708949999999999E-2</v>
      </c>
      <c r="G171">
        <f t="shared" si="10"/>
        <v>1</v>
      </c>
      <c r="H171">
        <f t="shared" si="11"/>
        <v>1</v>
      </c>
      <c r="I171">
        <v>2255</v>
      </c>
    </row>
    <row r="172" spans="1:9" x14ac:dyDescent="0.25">
      <c r="A172" t="s">
        <v>321</v>
      </c>
      <c r="B172">
        <v>64</v>
      </c>
      <c r="C172">
        <v>1.3491200000000001</v>
      </c>
      <c r="D172">
        <v>0.83613999999999999</v>
      </c>
      <c r="E172">
        <f t="shared" si="8"/>
        <v>6.7456000000000002E-2</v>
      </c>
      <c r="F172">
        <f t="shared" si="9"/>
        <v>1.3491200000000002E-2</v>
      </c>
      <c r="G172">
        <f t="shared" si="10"/>
        <v>1</v>
      </c>
      <c r="H172">
        <f t="shared" si="11"/>
        <v>1</v>
      </c>
      <c r="I172">
        <v>11025</v>
      </c>
    </row>
    <row r="173" spans="1:9" x14ac:dyDescent="0.25">
      <c r="A173" t="s">
        <v>291</v>
      </c>
      <c r="B173">
        <v>76</v>
      </c>
      <c r="C173">
        <v>1.61561</v>
      </c>
      <c r="D173">
        <v>4.8799999999999955E-2</v>
      </c>
      <c r="E173">
        <f t="shared" si="8"/>
        <v>8.0780500000000005E-2</v>
      </c>
      <c r="F173">
        <f t="shared" si="9"/>
        <v>1.61561E-2</v>
      </c>
      <c r="G173" t="str">
        <f t="shared" si="10"/>
        <v/>
      </c>
      <c r="H173">
        <f t="shared" si="11"/>
        <v>1</v>
      </c>
      <c r="I173">
        <v>1319</v>
      </c>
    </row>
    <row r="174" spans="1:9" x14ac:dyDescent="0.25">
      <c r="A174" t="s">
        <v>302</v>
      </c>
      <c r="B174">
        <v>76</v>
      </c>
      <c r="C174">
        <v>1.037264</v>
      </c>
      <c r="D174">
        <v>0.27789200000000003</v>
      </c>
      <c r="E174">
        <f t="shared" si="8"/>
        <v>5.1863199999999998E-2</v>
      </c>
      <c r="F174">
        <f t="shared" si="9"/>
        <v>1.0372640000000001E-2</v>
      </c>
      <c r="G174">
        <f t="shared" si="10"/>
        <v>1</v>
      </c>
      <c r="H174">
        <f t="shared" si="11"/>
        <v>1</v>
      </c>
      <c r="I174">
        <v>7509</v>
      </c>
    </row>
    <row r="175" spans="1:9" x14ac:dyDescent="0.25">
      <c r="A175" t="s">
        <v>303</v>
      </c>
      <c r="B175">
        <v>76</v>
      </c>
      <c r="C175">
        <v>1.3842949999999998</v>
      </c>
      <c r="D175">
        <v>0.15419000000000005</v>
      </c>
      <c r="E175">
        <f t="shared" si="8"/>
        <v>6.9214749999999992E-2</v>
      </c>
      <c r="F175">
        <f t="shared" si="9"/>
        <v>1.3842949999999998E-2</v>
      </c>
      <c r="G175">
        <f t="shared" si="10"/>
        <v>1</v>
      </c>
      <c r="H175">
        <f t="shared" si="11"/>
        <v>1</v>
      </c>
      <c r="I175">
        <v>4166</v>
      </c>
    </row>
    <row r="176" spans="1:9" x14ac:dyDescent="0.25">
      <c r="A176" t="s">
        <v>304</v>
      </c>
      <c r="B176">
        <v>76</v>
      </c>
      <c r="C176">
        <v>1.9077900000000001</v>
      </c>
      <c r="D176">
        <v>0.26432000000000011</v>
      </c>
      <c r="E176">
        <f t="shared" si="8"/>
        <v>9.5389500000000016E-2</v>
      </c>
      <c r="F176">
        <f t="shared" si="9"/>
        <v>1.9077900000000002E-2</v>
      </c>
      <c r="G176">
        <f t="shared" si="10"/>
        <v>1</v>
      </c>
      <c r="H176">
        <f t="shared" si="11"/>
        <v>1</v>
      </c>
      <c r="I176">
        <v>7141</v>
      </c>
    </row>
    <row r="177" spans="1:9" x14ac:dyDescent="0.25">
      <c r="A177" t="s">
        <v>305</v>
      </c>
      <c r="B177">
        <v>76</v>
      </c>
      <c r="C177">
        <v>0.86535699999999993</v>
      </c>
      <c r="D177">
        <v>7.7044000000000001E-2</v>
      </c>
      <c r="E177">
        <f t="shared" si="8"/>
        <v>4.3267849999999997E-2</v>
      </c>
      <c r="F177">
        <f t="shared" si="9"/>
        <v>8.6535699999999993E-3</v>
      </c>
      <c r="G177">
        <f t="shared" si="10"/>
        <v>1</v>
      </c>
      <c r="H177">
        <f t="shared" si="11"/>
        <v>1</v>
      </c>
      <c r="I177">
        <v>2082</v>
      </c>
    </row>
    <row r="178" spans="1:9" x14ac:dyDescent="0.25">
      <c r="A178" t="s">
        <v>306</v>
      </c>
      <c r="B178">
        <v>76</v>
      </c>
      <c r="C178">
        <v>1.4224749999999999</v>
      </c>
      <c r="D178">
        <v>0.12492999999999999</v>
      </c>
      <c r="E178">
        <f t="shared" si="8"/>
        <v>7.1123749999999999E-2</v>
      </c>
      <c r="F178">
        <f t="shared" si="9"/>
        <v>1.422475E-2</v>
      </c>
      <c r="G178">
        <f t="shared" si="10"/>
        <v>1</v>
      </c>
      <c r="H178">
        <f t="shared" si="11"/>
        <v>1</v>
      </c>
      <c r="I178">
        <v>3375</v>
      </c>
    </row>
    <row r="179" spans="1:9" x14ac:dyDescent="0.25">
      <c r="A179" t="s">
        <v>307</v>
      </c>
      <c r="B179">
        <v>76</v>
      </c>
      <c r="C179">
        <v>1.4164949999999998</v>
      </c>
      <c r="D179">
        <v>0.25828999999999991</v>
      </c>
      <c r="E179">
        <f t="shared" si="8"/>
        <v>7.0824749999999992E-2</v>
      </c>
      <c r="F179">
        <f t="shared" si="9"/>
        <v>1.4164949999999999E-2</v>
      </c>
      <c r="G179">
        <f t="shared" si="10"/>
        <v>1</v>
      </c>
      <c r="H179">
        <f t="shared" si="11"/>
        <v>1</v>
      </c>
      <c r="I179">
        <v>6979</v>
      </c>
    </row>
    <row r="180" spans="1:9" x14ac:dyDescent="0.25">
      <c r="A180" t="s">
        <v>308</v>
      </c>
      <c r="B180">
        <v>76</v>
      </c>
      <c r="C180">
        <v>1.532775</v>
      </c>
      <c r="D180">
        <v>0.20380999999999982</v>
      </c>
      <c r="E180">
        <f t="shared" si="8"/>
        <v>7.6638750000000005E-2</v>
      </c>
      <c r="F180">
        <f t="shared" si="9"/>
        <v>1.5327750000000001E-2</v>
      </c>
      <c r="G180">
        <f t="shared" si="10"/>
        <v>1</v>
      </c>
      <c r="H180">
        <f t="shared" si="11"/>
        <v>1</v>
      </c>
      <c r="I180">
        <v>5507</v>
      </c>
    </row>
    <row r="181" spans="1:9" x14ac:dyDescent="0.25">
      <c r="A181" t="s">
        <v>292</v>
      </c>
      <c r="B181">
        <v>76</v>
      </c>
      <c r="C181">
        <v>2.02637</v>
      </c>
      <c r="D181">
        <v>0.15481999999999996</v>
      </c>
      <c r="E181">
        <f t="shared" si="8"/>
        <v>0.10131850000000001</v>
      </c>
      <c r="F181">
        <f t="shared" si="9"/>
        <v>2.0263699999999999E-2</v>
      </c>
      <c r="G181">
        <f t="shared" si="10"/>
        <v>1</v>
      </c>
      <c r="H181">
        <f t="shared" si="11"/>
        <v>1</v>
      </c>
      <c r="I181">
        <v>4183</v>
      </c>
    </row>
    <row r="182" spans="1:9" x14ac:dyDescent="0.25">
      <c r="A182" t="s">
        <v>294</v>
      </c>
      <c r="B182">
        <v>76</v>
      </c>
      <c r="C182">
        <v>1.917675</v>
      </c>
      <c r="D182">
        <v>2.9749999999999943E-2</v>
      </c>
      <c r="E182">
        <f t="shared" si="8"/>
        <v>9.5883750000000004E-2</v>
      </c>
      <c r="F182">
        <f t="shared" si="9"/>
        <v>1.9176749999999999E-2</v>
      </c>
      <c r="G182" t="str">
        <f t="shared" si="10"/>
        <v/>
      </c>
      <c r="H182">
        <f t="shared" si="11"/>
        <v>1</v>
      </c>
      <c r="I182">
        <v>804</v>
      </c>
    </row>
    <row r="183" spans="1:9" x14ac:dyDescent="0.25">
      <c r="A183" t="s">
        <v>295</v>
      </c>
      <c r="B183">
        <v>76</v>
      </c>
      <c r="C183">
        <v>1.553755</v>
      </c>
      <c r="D183">
        <v>0.20671000000000017</v>
      </c>
      <c r="E183">
        <f t="shared" si="8"/>
        <v>7.768775E-2</v>
      </c>
      <c r="F183">
        <f t="shared" si="9"/>
        <v>1.5537550000000001E-2</v>
      </c>
      <c r="G183">
        <f t="shared" si="10"/>
        <v>1</v>
      </c>
      <c r="H183">
        <f t="shared" si="11"/>
        <v>1</v>
      </c>
      <c r="I183">
        <v>5585</v>
      </c>
    </row>
    <row r="184" spans="1:9" x14ac:dyDescent="0.25">
      <c r="A184" t="s">
        <v>309</v>
      </c>
      <c r="B184">
        <v>76</v>
      </c>
      <c r="C184">
        <v>0.997973</v>
      </c>
      <c r="D184">
        <v>0.10007400000000011</v>
      </c>
      <c r="E184">
        <f t="shared" si="8"/>
        <v>4.9898650000000003E-2</v>
      </c>
      <c r="F184">
        <f t="shared" si="9"/>
        <v>9.9797300000000009E-3</v>
      </c>
      <c r="G184">
        <f t="shared" si="10"/>
        <v>1</v>
      </c>
      <c r="H184">
        <f t="shared" si="11"/>
        <v>1</v>
      </c>
      <c r="I184">
        <v>2704</v>
      </c>
    </row>
    <row r="185" spans="1:9" x14ac:dyDescent="0.25">
      <c r="A185" t="s">
        <v>322</v>
      </c>
      <c r="B185">
        <v>76</v>
      </c>
      <c r="C185">
        <v>0.67379149999999999</v>
      </c>
      <c r="D185">
        <v>0.16987700000000006</v>
      </c>
      <c r="E185">
        <f t="shared" si="8"/>
        <v>3.3689574999999999E-2</v>
      </c>
      <c r="F185">
        <f t="shared" si="9"/>
        <v>6.7379149999999997E-3</v>
      </c>
      <c r="G185">
        <f t="shared" si="10"/>
        <v>1</v>
      </c>
      <c r="H185">
        <f t="shared" si="11"/>
        <v>1</v>
      </c>
      <c r="I185">
        <v>4590</v>
      </c>
    </row>
    <row r="186" spans="1:9" x14ac:dyDescent="0.25">
      <c r="A186" t="s">
        <v>323</v>
      </c>
      <c r="B186">
        <v>76</v>
      </c>
      <c r="C186">
        <v>0.96718199999999999</v>
      </c>
      <c r="D186">
        <v>5.9879999999999933E-2</v>
      </c>
      <c r="E186">
        <f t="shared" si="8"/>
        <v>4.8359100000000002E-2</v>
      </c>
      <c r="F186">
        <f t="shared" si="9"/>
        <v>9.6718199999999994E-3</v>
      </c>
      <c r="G186">
        <f t="shared" si="10"/>
        <v>1</v>
      </c>
      <c r="H186">
        <f t="shared" si="11"/>
        <v>1</v>
      </c>
      <c r="I186">
        <v>1618</v>
      </c>
    </row>
    <row r="187" spans="1:9" x14ac:dyDescent="0.25">
      <c r="A187" t="s">
        <v>324</v>
      </c>
      <c r="B187">
        <v>76</v>
      </c>
      <c r="C187">
        <v>0.81250500000000003</v>
      </c>
      <c r="D187">
        <v>1.3677999999999968E-2</v>
      </c>
      <c r="E187">
        <f t="shared" si="8"/>
        <v>4.0625250000000002E-2</v>
      </c>
      <c r="F187">
        <f t="shared" si="9"/>
        <v>8.12505E-3</v>
      </c>
      <c r="G187" t="str">
        <f t="shared" si="10"/>
        <v/>
      </c>
      <c r="H187">
        <f t="shared" si="11"/>
        <v>1</v>
      </c>
      <c r="I187">
        <v>370</v>
      </c>
    </row>
    <row r="188" spans="1:9" x14ac:dyDescent="0.25">
      <c r="A188" t="s">
        <v>325</v>
      </c>
      <c r="B188">
        <v>76</v>
      </c>
      <c r="C188">
        <v>0.90799000000000007</v>
      </c>
      <c r="D188">
        <v>9.2700000000000005E-3</v>
      </c>
      <c r="E188">
        <f t="shared" si="8"/>
        <v>4.5399500000000009E-2</v>
      </c>
      <c r="F188">
        <f t="shared" si="9"/>
        <v>9.0799000000000001E-3</v>
      </c>
      <c r="G188" t="str">
        <f t="shared" si="10"/>
        <v/>
      </c>
      <c r="H188">
        <f t="shared" si="11"/>
        <v>1</v>
      </c>
      <c r="I188">
        <v>250</v>
      </c>
    </row>
    <row r="189" spans="1:9" x14ac:dyDescent="0.25">
      <c r="A189" t="s">
        <v>326</v>
      </c>
      <c r="B189">
        <v>76</v>
      </c>
      <c r="C189">
        <v>0.84365250000000003</v>
      </c>
      <c r="D189">
        <v>0.11514500000000005</v>
      </c>
      <c r="E189">
        <f t="shared" si="8"/>
        <v>4.2182625000000001E-2</v>
      </c>
      <c r="F189">
        <f t="shared" si="9"/>
        <v>8.4365250000000003E-3</v>
      </c>
      <c r="G189">
        <f t="shared" si="10"/>
        <v>1</v>
      </c>
      <c r="H189">
        <f t="shared" si="11"/>
        <v>1</v>
      </c>
      <c r="I189">
        <v>3111</v>
      </c>
    </row>
    <row r="190" spans="1:9" x14ac:dyDescent="0.25">
      <c r="A190" t="s">
        <v>327</v>
      </c>
      <c r="B190">
        <v>76</v>
      </c>
      <c r="C190">
        <v>0.79077949999999997</v>
      </c>
      <c r="D190">
        <v>6.4377000000000018E-2</v>
      </c>
      <c r="E190">
        <f t="shared" si="8"/>
        <v>3.9538975000000004E-2</v>
      </c>
      <c r="F190">
        <f t="shared" si="9"/>
        <v>7.9077950000000004E-3</v>
      </c>
      <c r="G190">
        <f t="shared" si="10"/>
        <v>1</v>
      </c>
      <c r="H190">
        <f t="shared" si="11"/>
        <v>1</v>
      </c>
      <c r="I190">
        <v>1740</v>
      </c>
    </row>
    <row r="191" spans="1:9" x14ac:dyDescent="0.25">
      <c r="A191" t="s">
        <v>328</v>
      </c>
      <c r="B191">
        <v>76</v>
      </c>
      <c r="C191">
        <v>0.8424625</v>
      </c>
      <c r="D191">
        <v>0.15327899999999994</v>
      </c>
      <c r="E191">
        <f t="shared" si="8"/>
        <v>4.2123125000000004E-2</v>
      </c>
      <c r="F191">
        <f t="shared" si="9"/>
        <v>8.4246249999999998E-3</v>
      </c>
      <c r="G191">
        <f t="shared" si="10"/>
        <v>1</v>
      </c>
      <c r="H191">
        <f t="shared" si="11"/>
        <v>1</v>
      </c>
      <c r="I191">
        <v>4141</v>
      </c>
    </row>
    <row r="192" spans="1:9" x14ac:dyDescent="0.25">
      <c r="A192" t="s">
        <v>329</v>
      </c>
      <c r="B192">
        <v>76</v>
      </c>
      <c r="C192">
        <v>0.8264975</v>
      </c>
      <c r="D192">
        <v>3.4011000000000013E-2</v>
      </c>
      <c r="E192">
        <f t="shared" si="8"/>
        <v>4.1324875000000004E-2</v>
      </c>
      <c r="F192">
        <f t="shared" si="9"/>
        <v>8.2649750000000008E-3</v>
      </c>
      <c r="G192" t="str">
        <f t="shared" si="10"/>
        <v/>
      </c>
      <c r="H192">
        <f t="shared" si="11"/>
        <v>1</v>
      </c>
      <c r="I192">
        <v>919</v>
      </c>
    </row>
    <row r="193" spans="1:9" x14ac:dyDescent="0.25">
      <c r="A193" t="s">
        <v>298</v>
      </c>
      <c r="B193">
        <v>76</v>
      </c>
      <c r="C193">
        <v>2.1818299999999997</v>
      </c>
      <c r="D193">
        <v>0.24968000000000012</v>
      </c>
      <c r="E193">
        <f t="shared" si="8"/>
        <v>0.10909149999999999</v>
      </c>
      <c r="F193">
        <f t="shared" si="9"/>
        <v>2.1818299999999999E-2</v>
      </c>
      <c r="G193">
        <f t="shared" si="10"/>
        <v>1</v>
      </c>
      <c r="H193">
        <f t="shared" si="11"/>
        <v>1</v>
      </c>
      <c r="I193">
        <v>6746</v>
      </c>
    </row>
    <row r="194" spans="1:9" x14ac:dyDescent="0.25">
      <c r="A194" t="s">
        <v>310</v>
      </c>
      <c r="B194">
        <v>76</v>
      </c>
      <c r="C194">
        <v>0.93075399999999997</v>
      </c>
      <c r="D194">
        <v>0.16065200000000002</v>
      </c>
      <c r="E194">
        <f t="shared" si="8"/>
        <v>4.6537700000000001E-2</v>
      </c>
      <c r="F194">
        <f t="shared" si="9"/>
        <v>9.3075399999999996E-3</v>
      </c>
      <c r="G194">
        <f t="shared" si="10"/>
        <v>1</v>
      </c>
      <c r="H194">
        <f t="shared" si="11"/>
        <v>1</v>
      </c>
      <c r="I194">
        <v>4340</v>
      </c>
    </row>
    <row r="195" spans="1:9" x14ac:dyDescent="0.25">
      <c r="A195" t="s">
        <v>311</v>
      </c>
      <c r="B195">
        <v>76</v>
      </c>
      <c r="C195">
        <v>1.251735</v>
      </c>
      <c r="D195">
        <v>0.18467000000000011</v>
      </c>
      <c r="E195">
        <f t="shared" ref="E195:E258" si="12">C195*0.05</f>
        <v>6.258675000000001E-2</v>
      </c>
      <c r="F195">
        <f t="shared" ref="F195:F258" si="13">C195*0.01</f>
        <v>1.251735E-2</v>
      </c>
      <c r="G195">
        <f t="shared" ref="G195:G258" si="14">IF(D195&gt;E195,1,"")</f>
        <v>1</v>
      </c>
      <c r="H195">
        <f t="shared" ref="H195:H258" si="15">IF(D195&gt;F195,1,"")</f>
        <v>1</v>
      </c>
      <c r="I195">
        <v>4989</v>
      </c>
    </row>
    <row r="196" spans="1:9" x14ac:dyDescent="0.25">
      <c r="A196" t="s">
        <v>312</v>
      </c>
      <c r="B196">
        <v>76</v>
      </c>
      <c r="C196">
        <v>1.565445</v>
      </c>
      <c r="D196">
        <v>0.11082999999999998</v>
      </c>
      <c r="E196">
        <f t="shared" si="12"/>
        <v>7.8272250000000002E-2</v>
      </c>
      <c r="F196">
        <f t="shared" si="13"/>
        <v>1.565445E-2</v>
      </c>
      <c r="G196">
        <f t="shared" si="14"/>
        <v>1</v>
      </c>
      <c r="H196">
        <f t="shared" si="15"/>
        <v>1</v>
      </c>
      <c r="I196">
        <v>2994</v>
      </c>
    </row>
    <row r="197" spans="1:9" x14ac:dyDescent="0.25">
      <c r="A197" t="s">
        <v>313</v>
      </c>
      <c r="B197">
        <v>76</v>
      </c>
      <c r="C197">
        <v>1.2364550000000001</v>
      </c>
      <c r="D197">
        <v>7.3010000000000019E-2</v>
      </c>
      <c r="E197">
        <f t="shared" si="12"/>
        <v>6.182275000000001E-2</v>
      </c>
      <c r="F197">
        <f t="shared" si="13"/>
        <v>1.2364550000000002E-2</v>
      </c>
      <c r="G197">
        <f t="shared" si="14"/>
        <v>1</v>
      </c>
      <c r="H197">
        <f t="shared" si="15"/>
        <v>1</v>
      </c>
      <c r="I197">
        <v>1973</v>
      </c>
    </row>
    <row r="198" spans="1:9" x14ac:dyDescent="0.25">
      <c r="A198" t="s">
        <v>314</v>
      </c>
      <c r="B198">
        <v>76</v>
      </c>
      <c r="C198">
        <v>1.7653449999999999</v>
      </c>
      <c r="D198">
        <v>6.9099999999999717E-3</v>
      </c>
      <c r="E198">
        <f t="shared" si="12"/>
        <v>8.8267250000000005E-2</v>
      </c>
      <c r="F198">
        <f t="shared" si="13"/>
        <v>1.7653450000000001E-2</v>
      </c>
      <c r="G198" t="str">
        <f t="shared" si="14"/>
        <v/>
      </c>
      <c r="H198" t="str">
        <f t="shared" si="15"/>
        <v/>
      </c>
      <c r="I198">
        <v>186</v>
      </c>
    </row>
    <row r="199" spans="1:9" x14ac:dyDescent="0.25">
      <c r="A199" t="s">
        <v>315</v>
      </c>
      <c r="B199">
        <v>76</v>
      </c>
      <c r="C199">
        <v>1.4852850000000002</v>
      </c>
      <c r="D199">
        <v>0.11019000000000001</v>
      </c>
      <c r="E199">
        <f t="shared" si="12"/>
        <v>7.4264250000000018E-2</v>
      </c>
      <c r="F199">
        <f t="shared" si="13"/>
        <v>1.4852850000000003E-2</v>
      </c>
      <c r="G199">
        <f t="shared" si="14"/>
        <v>1</v>
      </c>
      <c r="H199">
        <f t="shared" si="15"/>
        <v>1</v>
      </c>
      <c r="I199">
        <v>2977</v>
      </c>
    </row>
    <row r="200" spans="1:9" x14ac:dyDescent="0.25">
      <c r="A200" t="s">
        <v>316</v>
      </c>
      <c r="B200">
        <v>76</v>
      </c>
      <c r="C200">
        <v>1.5729549999999999</v>
      </c>
      <c r="D200">
        <v>0.19167000000000001</v>
      </c>
      <c r="E200">
        <f t="shared" si="12"/>
        <v>7.8647750000000002E-2</v>
      </c>
      <c r="F200">
        <f t="shared" si="13"/>
        <v>1.5729549999999998E-2</v>
      </c>
      <c r="G200">
        <f t="shared" si="14"/>
        <v>1</v>
      </c>
      <c r="H200">
        <f t="shared" si="15"/>
        <v>1</v>
      </c>
      <c r="I200">
        <v>5178</v>
      </c>
    </row>
    <row r="201" spans="1:9" x14ac:dyDescent="0.25">
      <c r="A201" t="s">
        <v>299</v>
      </c>
      <c r="B201">
        <v>76</v>
      </c>
      <c r="C201">
        <v>2.3633100000000002</v>
      </c>
      <c r="D201">
        <v>0.13040000000000029</v>
      </c>
      <c r="E201">
        <f t="shared" si="12"/>
        <v>0.11816550000000002</v>
      </c>
      <c r="F201">
        <f t="shared" si="13"/>
        <v>2.3633100000000004E-2</v>
      </c>
      <c r="G201">
        <f t="shared" si="14"/>
        <v>1</v>
      </c>
      <c r="H201">
        <f t="shared" si="15"/>
        <v>1</v>
      </c>
      <c r="I201">
        <v>3524</v>
      </c>
    </row>
    <row r="202" spans="1:9" x14ac:dyDescent="0.25">
      <c r="A202" t="s">
        <v>317</v>
      </c>
      <c r="B202">
        <v>76</v>
      </c>
      <c r="C202">
        <v>0.60925950000000006</v>
      </c>
      <c r="D202">
        <v>3.9648999999999934E-2</v>
      </c>
      <c r="E202">
        <f t="shared" si="12"/>
        <v>3.0462975000000003E-2</v>
      </c>
      <c r="F202">
        <f t="shared" si="13"/>
        <v>6.092595000000001E-3</v>
      </c>
      <c r="G202">
        <f t="shared" si="14"/>
        <v>1</v>
      </c>
      <c r="H202">
        <f t="shared" si="15"/>
        <v>1</v>
      </c>
      <c r="I202">
        <v>1071</v>
      </c>
    </row>
    <row r="203" spans="1:9" x14ac:dyDescent="0.25">
      <c r="A203" t="s">
        <v>318</v>
      </c>
      <c r="B203">
        <v>76</v>
      </c>
      <c r="C203">
        <v>0.53766400000000003</v>
      </c>
      <c r="D203">
        <v>3.0723999999999974E-2</v>
      </c>
      <c r="E203">
        <f t="shared" si="12"/>
        <v>2.6883200000000003E-2</v>
      </c>
      <c r="F203">
        <f t="shared" si="13"/>
        <v>5.3766400000000002E-3</v>
      </c>
      <c r="G203">
        <f t="shared" si="14"/>
        <v>1</v>
      </c>
      <c r="H203">
        <f t="shared" si="15"/>
        <v>1</v>
      </c>
      <c r="I203">
        <v>830</v>
      </c>
    </row>
    <row r="204" spans="1:9" x14ac:dyDescent="0.25">
      <c r="A204" t="s">
        <v>319</v>
      </c>
      <c r="B204">
        <v>76</v>
      </c>
      <c r="C204">
        <v>1.695165</v>
      </c>
      <c r="D204">
        <v>1.5169999999999906E-2</v>
      </c>
      <c r="E204">
        <f t="shared" si="12"/>
        <v>8.4758250000000007E-2</v>
      </c>
      <c r="F204">
        <f t="shared" si="13"/>
        <v>1.6951650000000002E-2</v>
      </c>
      <c r="G204" t="str">
        <f t="shared" si="14"/>
        <v/>
      </c>
      <c r="H204" t="str">
        <f t="shared" si="15"/>
        <v/>
      </c>
      <c r="I204">
        <v>410</v>
      </c>
    </row>
    <row r="205" spans="1:9" x14ac:dyDescent="0.25">
      <c r="A205" t="s">
        <v>320</v>
      </c>
      <c r="B205">
        <v>76</v>
      </c>
      <c r="C205">
        <v>1.6290049999999998</v>
      </c>
      <c r="D205">
        <v>0.10925000000000007</v>
      </c>
      <c r="E205">
        <f t="shared" si="12"/>
        <v>8.1450250000000002E-2</v>
      </c>
      <c r="F205">
        <f t="shared" si="13"/>
        <v>1.6290049999999997E-2</v>
      </c>
      <c r="G205">
        <f t="shared" si="14"/>
        <v>1</v>
      </c>
      <c r="H205">
        <f t="shared" si="15"/>
        <v>1</v>
      </c>
      <c r="I205">
        <v>2951</v>
      </c>
    </row>
    <row r="206" spans="1:9" x14ac:dyDescent="0.25">
      <c r="A206" t="s">
        <v>321</v>
      </c>
      <c r="B206">
        <v>76</v>
      </c>
      <c r="C206">
        <v>1.6033849999999998</v>
      </c>
      <c r="D206">
        <v>0.13175000000000003</v>
      </c>
      <c r="E206">
        <f t="shared" si="12"/>
        <v>8.0169249999999997E-2</v>
      </c>
      <c r="F206">
        <f t="shared" si="13"/>
        <v>1.6033849999999999E-2</v>
      </c>
      <c r="G206">
        <f t="shared" si="14"/>
        <v>1</v>
      </c>
      <c r="H206">
        <f t="shared" si="15"/>
        <v>1</v>
      </c>
      <c r="I206">
        <v>3560</v>
      </c>
    </row>
    <row r="207" spans="1:9" x14ac:dyDescent="0.25">
      <c r="A207" t="s">
        <v>330</v>
      </c>
      <c r="B207">
        <v>76</v>
      </c>
      <c r="C207">
        <v>2.0033249999999998</v>
      </c>
      <c r="D207">
        <v>7.9529999999999879E-2</v>
      </c>
      <c r="E207">
        <f t="shared" si="12"/>
        <v>0.10016625</v>
      </c>
      <c r="F207">
        <f t="shared" si="13"/>
        <v>2.0033249999999999E-2</v>
      </c>
      <c r="G207" t="str">
        <f t="shared" si="14"/>
        <v/>
      </c>
      <c r="H207">
        <f t="shared" si="15"/>
        <v>1</v>
      </c>
      <c r="I207">
        <v>2149</v>
      </c>
    </row>
    <row r="208" spans="1:9" x14ac:dyDescent="0.25">
      <c r="A208" t="s">
        <v>331</v>
      </c>
      <c r="B208">
        <v>76</v>
      </c>
      <c r="C208">
        <v>0.27333049999999998</v>
      </c>
      <c r="D208">
        <v>0.119341</v>
      </c>
      <c r="E208">
        <f t="shared" si="12"/>
        <v>1.3666524999999999E-2</v>
      </c>
      <c r="F208">
        <f t="shared" si="13"/>
        <v>2.7333049999999997E-3</v>
      </c>
      <c r="G208">
        <f t="shared" si="14"/>
        <v>1</v>
      </c>
      <c r="H208">
        <f t="shared" si="15"/>
        <v>1</v>
      </c>
      <c r="I208">
        <v>3225</v>
      </c>
    </row>
    <row r="209" spans="1:9" x14ac:dyDescent="0.25">
      <c r="A209" t="s">
        <v>332</v>
      </c>
      <c r="B209">
        <v>76</v>
      </c>
      <c r="C209">
        <v>1.4793949999999998</v>
      </c>
      <c r="D209">
        <v>2.6270000000000016E-2</v>
      </c>
      <c r="E209">
        <f t="shared" si="12"/>
        <v>7.3969749999999987E-2</v>
      </c>
      <c r="F209">
        <f t="shared" si="13"/>
        <v>1.4793949999999998E-2</v>
      </c>
      <c r="G209" t="str">
        <f t="shared" si="14"/>
        <v/>
      </c>
      <c r="H209">
        <f t="shared" si="15"/>
        <v>1</v>
      </c>
      <c r="I209">
        <v>710</v>
      </c>
    </row>
    <row r="210" spans="1:9" x14ac:dyDescent="0.25">
      <c r="A210" t="s">
        <v>333</v>
      </c>
      <c r="B210">
        <v>76</v>
      </c>
      <c r="C210">
        <v>1.473665</v>
      </c>
      <c r="D210">
        <v>0.14808999999999983</v>
      </c>
      <c r="E210">
        <f t="shared" si="12"/>
        <v>7.3683250000000006E-2</v>
      </c>
      <c r="F210">
        <f t="shared" si="13"/>
        <v>1.473665E-2</v>
      </c>
      <c r="G210">
        <f t="shared" si="14"/>
        <v>1</v>
      </c>
      <c r="H210">
        <f t="shared" si="15"/>
        <v>1</v>
      </c>
      <c r="I210">
        <v>4001</v>
      </c>
    </row>
    <row r="211" spans="1:9" x14ac:dyDescent="0.25">
      <c r="A211" t="s">
        <v>291</v>
      </c>
      <c r="B211">
        <v>112</v>
      </c>
      <c r="C211">
        <v>1.64289</v>
      </c>
      <c r="D211">
        <v>0.11295999999999995</v>
      </c>
      <c r="E211">
        <f t="shared" si="12"/>
        <v>8.2144500000000009E-2</v>
      </c>
      <c r="F211">
        <f t="shared" si="13"/>
        <v>1.64289E-2</v>
      </c>
      <c r="G211">
        <f t="shared" si="14"/>
        <v>1</v>
      </c>
      <c r="H211">
        <f t="shared" si="15"/>
        <v>1</v>
      </c>
      <c r="I211">
        <v>2243</v>
      </c>
    </row>
    <row r="212" spans="1:9" x14ac:dyDescent="0.25">
      <c r="A212" t="s">
        <v>292</v>
      </c>
      <c r="B212">
        <v>112</v>
      </c>
      <c r="C212">
        <v>2.132155</v>
      </c>
      <c r="D212">
        <v>0.11516999999999999</v>
      </c>
      <c r="E212">
        <f t="shared" si="12"/>
        <v>0.10660775</v>
      </c>
      <c r="F212">
        <f t="shared" si="13"/>
        <v>2.1321550000000002E-2</v>
      </c>
      <c r="G212">
        <f t="shared" si="14"/>
        <v>1</v>
      </c>
      <c r="H212">
        <f t="shared" si="15"/>
        <v>1</v>
      </c>
      <c r="I212">
        <v>2287</v>
      </c>
    </row>
    <row r="213" spans="1:9" x14ac:dyDescent="0.25">
      <c r="A213" t="s">
        <v>294</v>
      </c>
      <c r="B213">
        <v>112</v>
      </c>
      <c r="C213">
        <v>1.9176949999999999</v>
      </c>
      <c r="D213">
        <v>8.3990000000000009E-2</v>
      </c>
      <c r="E213">
        <f t="shared" si="12"/>
        <v>9.5884750000000005E-2</v>
      </c>
      <c r="F213">
        <f t="shared" si="13"/>
        <v>1.9176949999999998E-2</v>
      </c>
      <c r="G213" t="str">
        <f t="shared" si="14"/>
        <v/>
      </c>
      <c r="H213">
        <f t="shared" si="15"/>
        <v>1</v>
      </c>
      <c r="I213">
        <v>1668</v>
      </c>
    </row>
    <row r="214" spans="1:9" x14ac:dyDescent="0.25">
      <c r="A214" t="s">
        <v>334</v>
      </c>
      <c r="B214">
        <v>112</v>
      </c>
      <c r="C214">
        <v>0.81902849999999994</v>
      </c>
      <c r="D214">
        <v>6.2395000000000089E-2</v>
      </c>
      <c r="E214">
        <f t="shared" si="12"/>
        <v>4.0951425E-2</v>
      </c>
      <c r="F214">
        <f t="shared" si="13"/>
        <v>8.1902850000000003E-3</v>
      </c>
      <c r="G214">
        <f t="shared" si="14"/>
        <v>1</v>
      </c>
      <c r="H214">
        <f t="shared" si="15"/>
        <v>1</v>
      </c>
      <c r="I214">
        <v>1239</v>
      </c>
    </row>
    <row r="215" spans="1:9" x14ac:dyDescent="0.25">
      <c r="A215" t="s">
        <v>335</v>
      </c>
      <c r="B215">
        <v>112</v>
      </c>
      <c r="C215">
        <v>0.33582600000000001</v>
      </c>
      <c r="D215">
        <v>1.1875999999999998E-2</v>
      </c>
      <c r="E215">
        <f t="shared" si="12"/>
        <v>1.6791300000000002E-2</v>
      </c>
      <c r="F215">
        <f t="shared" si="13"/>
        <v>3.3582600000000001E-3</v>
      </c>
      <c r="G215" t="str">
        <f t="shared" si="14"/>
        <v/>
      </c>
      <c r="H215">
        <f t="shared" si="15"/>
        <v>1</v>
      </c>
      <c r="I215">
        <v>236</v>
      </c>
    </row>
    <row r="216" spans="1:9" x14ac:dyDescent="0.25">
      <c r="A216" t="s">
        <v>322</v>
      </c>
      <c r="B216">
        <v>112</v>
      </c>
      <c r="C216">
        <v>0.828457</v>
      </c>
      <c r="D216">
        <v>6.3595999999999986E-2</v>
      </c>
      <c r="E216">
        <f t="shared" si="12"/>
        <v>4.1422850000000004E-2</v>
      </c>
      <c r="F216">
        <f t="shared" si="13"/>
        <v>8.2845699999999998E-3</v>
      </c>
      <c r="G216">
        <f t="shared" si="14"/>
        <v>1</v>
      </c>
      <c r="H216">
        <f t="shared" si="15"/>
        <v>1</v>
      </c>
      <c r="I216">
        <v>1263</v>
      </c>
    </row>
    <row r="217" spans="1:9" x14ac:dyDescent="0.25">
      <c r="A217" t="s">
        <v>323</v>
      </c>
      <c r="B217">
        <v>112</v>
      </c>
      <c r="C217">
        <v>0.80745250000000002</v>
      </c>
      <c r="D217">
        <v>2.9309000000000029E-2</v>
      </c>
      <c r="E217">
        <f t="shared" si="12"/>
        <v>4.0372625000000002E-2</v>
      </c>
      <c r="F217">
        <f t="shared" si="13"/>
        <v>8.0745250000000008E-3</v>
      </c>
      <c r="G217" t="str">
        <f t="shared" si="14"/>
        <v/>
      </c>
      <c r="H217">
        <f t="shared" si="15"/>
        <v>1</v>
      </c>
      <c r="I217">
        <v>582</v>
      </c>
    </row>
    <row r="218" spans="1:9" x14ac:dyDescent="0.25">
      <c r="A218" t="s">
        <v>324</v>
      </c>
      <c r="B218">
        <v>112</v>
      </c>
      <c r="C218">
        <v>0.78385349999999998</v>
      </c>
      <c r="D218">
        <v>6.1510999999999982E-2</v>
      </c>
      <c r="E218">
        <f t="shared" si="12"/>
        <v>3.9192675000000003E-2</v>
      </c>
      <c r="F218">
        <f t="shared" si="13"/>
        <v>7.8385350000000006E-3</v>
      </c>
      <c r="G218">
        <f t="shared" si="14"/>
        <v>1</v>
      </c>
      <c r="H218">
        <f t="shared" si="15"/>
        <v>1</v>
      </c>
      <c r="I218">
        <v>1222</v>
      </c>
    </row>
    <row r="219" spans="1:9" x14ac:dyDescent="0.25">
      <c r="A219" t="s">
        <v>325</v>
      </c>
      <c r="B219">
        <v>112</v>
      </c>
      <c r="C219">
        <v>1.0037145000000001</v>
      </c>
      <c r="D219">
        <v>3.6630999999999969E-2</v>
      </c>
      <c r="E219">
        <f t="shared" si="12"/>
        <v>5.0185725000000007E-2</v>
      </c>
      <c r="F219">
        <f t="shared" si="13"/>
        <v>1.0037145000000001E-2</v>
      </c>
      <c r="G219" t="str">
        <f t="shared" si="14"/>
        <v/>
      </c>
      <c r="H219">
        <f t="shared" si="15"/>
        <v>1</v>
      </c>
      <c r="I219">
        <v>727</v>
      </c>
    </row>
    <row r="220" spans="1:9" x14ac:dyDescent="0.25">
      <c r="A220" t="s">
        <v>336</v>
      </c>
      <c r="B220">
        <v>112</v>
      </c>
      <c r="C220">
        <v>0.367558</v>
      </c>
      <c r="D220">
        <v>8.7404000000000037E-2</v>
      </c>
      <c r="E220">
        <f t="shared" si="12"/>
        <v>1.8377899999999999E-2</v>
      </c>
      <c r="F220">
        <f t="shared" si="13"/>
        <v>3.6755799999999999E-3</v>
      </c>
      <c r="G220">
        <f t="shared" si="14"/>
        <v>1</v>
      </c>
      <c r="H220">
        <f t="shared" si="15"/>
        <v>1</v>
      </c>
      <c r="I220">
        <v>1736</v>
      </c>
    </row>
    <row r="221" spans="1:9" x14ac:dyDescent="0.25">
      <c r="A221" t="s">
        <v>337</v>
      </c>
      <c r="B221">
        <v>112</v>
      </c>
      <c r="C221">
        <v>0.55485450000000003</v>
      </c>
      <c r="D221">
        <v>8.8732999999999951E-2</v>
      </c>
      <c r="E221">
        <f t="shared" si="12"/>
        <v>2.7742725000000003E-2</v>
      </c>
      <c r="F221">
        <f t="shared" si="13"/>
        <v>5.5485450000000002E-3</v>
      </c>
      <c r="G221">
        <f t="shared" si="14"/>
        <v>1</v>
      </c>
      <c r="H221">
        <f t="shared" si="15"/>
        <v>1</v>
      </c>
      <c r="I221">
        <v>1762</v>
      </c>
    </row>
    <row r="222" spans="1:9" x14ac:dyDescent="0.25">
      <c r="A222" t="s">
        <v>338</v>
      </c>
      <c r="B222">
        <v>112</v>
      </c>
      <c r="C222">
        <v>0.38853700000000002</v>
      </c>
      <c r="D222">
        <v>5.2298000000000011E-2</v>
      </c>
      <c r="E222">
        <f t="shared" si="12"/>
        <v>1.9426850000000002E-2</v>
      </c>
      <c r="F222">
        <f t="shared" si="13"/>
        <v>3.8853700000000004E-3</v>
      </c>
      <c r="G222">
        <f t="shared" si="14"/>
        <v>1</v>
      </c>
      <c r="H222">
        <f t="shared" si="15"/>
        <v>1</v>
      </c>
      <c r="I222">
        <v>1038</v>
      </c>
    </row>
    <row r="223" spans="1:9" x14ac:dyDescent="0.25">
      <c r="A223" t="s">
        <v>339</v>
      </c>
      <c r="B223">
        <v>112</v>
      </c>
      <c r="C223">
        <v>0.54605949999999992</v>
      </c>
      <c r="D223">
        <v>1.5507000000000049E-2</v>
      </c>
      <c r="E223">
        <f t="shared" si="12"/>
        <v>2.7302974999999997E-2</v>
      </c>
      <c r="F223">
        <f t="shared" si="13"/>
        <v>5.4605949999999995E-3</v>
      </c>
      <c r="G223" t="str">
        <f t="shared" si="14"/>
        <v/>
      </c>
      <c r="H223">
        <f t="shared" si="15"/>
        <v>1</v>
      </c>
      <c r="I223">
        <v>308</v>
      </c>
    </row>
    <row r="224" spans="1:9" x14ac:dyDescent="0.25">
      <c r="A224" t="s">
        <v>340</v>
      </c>
      <c r="B224">
        <v>112</v>
      </c>
      <c r="C224">
        <v>0.60232700000000006</v>
      </c>
      <c r="D224">
        <v>3.904199999999991E-2</v>
      </c>
      <c r="E224">
        <f t="shared" si="12"/>
        <v>3.0116350000000004E-2</v>
      </c>
      <c r="F224">
        <f t="shared" si="13"/>
        <v>6.0232700000000007E-3</v>
      </c>
      <c r="G224">
        <f t="shared" si="14"/>
        <v>1</v>
      </c>
      <c r="H224">
        <f t="shared" si="15"/>
        <v>1</v>
      </c>
      <c r="I224">
        <v>775</v>
      </c>
    </row>
    <row r="225" spans="1:9" x14ac:dyDescent="0.25">
      <c r="A225" t="s">
        <v>341</v>
      </c>
      <c r="B225">
        <v>112</v>
      </c>
      <c r="C225">
        <v>0.61443449999999999</v>
      </c>
      <c r="D225">
        <v>5.1728999999999914E-2</v>
      </c>
      <c r="E225">
        <f t="shared" si="12"/>
        <v>3.0721725000000002E-2</v>
      </c>
      <c r="F225">
        <f t="shared" si="13"/>
        <v>6.1443449999999998E-3</v>
      </c>
      <c r="G225">
        <f t="shared" si="14"/>
        <v>1</v>
      </c>
      <c r="H225">
        <f t="shared" si="15"/>
        <v>1</v>
      </c>
      <c r="I225">
        <v>1027</v>
      </c>
    </row>
    <row r="226" spans="1:9" x14ac:dyDescent="0.25">
      <c r="A226" t="s">
        <v>342</v>
      </c>
      <c r="B226">
        <v>112</v>
      </c>
      <c r="C226">
        <v>0.74240700000000004</v>
      </c>
      <c r="D226">
        <v>0.145366</v>
      </c>
      <c r="E226">
        <f t="shared" si="12"/>
        <v>3.7120350000000003E-2</v>
      </c>
      <c r="F226">
        <f t="shared" si="13"/>
        <v>7.4240700000000005E-3</v>
      </c>
      <c r="G226">
        <f t="shared" si="14"/>
        <v>1</v>
      </c>
      <c r="H226">
        <f t="shared" si="15"/>
        <v>1</v>
      </c>
      <c r="I226">
        <v>2886</v>
      </c>
    </row>
    <row r="227" spans="1:9" x14ac:dyDescent="0.25">
      <c r="A227" t="s">
        <v>343</v>
      </c>
      <c r="B227">
        <v>112</v>
      </c>
      <c r="C227">
        <v>0.83634699999999995</v>
      </c>
      <c r="D227">
        <v>0.25170199999999998</v>
      </c>
      <c r="E227">
        <f t="shared" si="12"/>
        <v>4.1817350000000003E-2</v>
      </c>
      <c r="F227">
        <f t="shared" si="13"/>
        <v>8.3634699999999996E-3</v>
      </c>
      <c r="G227">
        <f t="shared" si="14"/>
        <v>1</v>
      </c>
      <c r="H227">
        <f t="shared" si="15"/>
        <v>1</v>
      </c>
      <c r="I227">
        <v>4998</v>
      </c>
    </row>
    <row r="228" spans="1:9" x14ac:dyDescent="0.25">
      <c r="A228" t="s">
        <v>344</v>
      </c>
      <c r="B228">
        <v>112</v>
      </c>
      <c r="C228">
        <v>0.35608649999999997</v>
      </c>
      <c r="D228">
        <v>3.650099999999995E-2</v>
      </c>
      <c r="E228">
        <f t="shared" si="12"/>
        <v>1.7804324999999999E-2</v>
      </c>
      <c r="F228">
        <f t="shared" si="13"/>
        <v>3.5608649999999999E-3</v>
      </c>
      <c r="G228">
        <f t="shared" si="14"/>
        <v>1</v>
      </c>
      <c r="H228">
        <f t="shared" si="15"/>
        <v>1</v>
      </c>
      <c r="I228">
        <v>725</v>
      </c>
    </row>
    <row r="229" spans="1:9" x14ac:dyDescent="0.25">
      <c r="A229" t="s">
        <v>345</v>
      </c>
      <c r="B229">
        <v>112</v>
      </c>
      <c r="C229">
        <v>0.52227749999999995</v>
      </c>
      <c r="D229">
        <v>0.15781499999999998</v>
      </c>
      <c r="E229">
        <f t="shared" si="12"/>
        <v>2.6113874999999998E-2</v>
      </c>
      <c r="F229">
        <f t="shared" si="13"/>
        <v>5.2227749999999998E-3</v>
      </c>
      <c r="G229">
        <f t="shared" si="14"/>
        <v>1</v>
      </c>
      <c r="H229">
        <f t="shared" si="15"/>
        <v>1</v>
      </c>
      <c r="I229">
        <v>3133</v>
      </c>
    </row>
    <row r="230" spans="1:9" x14ac:dyDescent="0.25">
      <c r="A230" t="s">
        <v>346</v>
      </c>
      <c r="B230">
        <v>112</v>
      </c>
      <c r="C230">
        <v>0.62336049999999998</v>
      </c>
      <c r="D230">
        <v>6.3244999999999996E-2</v>
      </c>
      <c r="E230">
        <f t="shared" si="12"/>
        <v>3.1168025000000002E-2</v>
      </c>
      <c r="F230">
        <f t="shared" si="13"/>
        <v>6.2336049999999997E-3</v>
      </c>
      <c r="G230">
        <f t="shared" si="14"/>
        <v>1</v>
      </c>
      <c r="H230">
        <f t="shared" si="15"/>
        <v>1</v>
      </c>
      <c r="I230">
        <v>1256</v>
      </c>
    </row>
    <row r="231" spans="1:9" x14ac:dyDescent="0.25">
      <c r="A231" t="s">
        <v>347</v>
      </c>
      <c r="B231">
        <v>112</v>
      </c>
      <c r="C231">
        <v>0.70772900000000005</v>
      </c>
      <c r="D231">
        <v>4.9402000000000057E-2</v>
      </c>
      <c r="E231">
        <f t="shared" si="12"/>
        <v>3.5386450000000007E-2</v>
      </c>
      <c r="F231">
        <f t="shared" si="13"/>
        <v>7.0772900000000008E-3</v>
      </c>
      <c r="G231">
        <f t="shared" si="14"/>
        <v>1</v>
      </c>
      <c r="H231">
        <f t="shared" si="15"/>
        <v>1</v>
      </c>
      <c r="I231">
        <v>981</v>
      </c>
    </row>
    <row r="232" spans="1:9" x14ac:dyDescent="0.25">
      <c r="A232" t="s">
        <v>348</v>
      </c>
      <c r="B232">
        <v>112</v>
      </c>
      <c r="C232">
        <v>0.66461100000000006</v>
      </c>
      <c r="D232">
        <v>0.10080600000000006</v>
      </c>
      <c r="E232">
        <f t="shared" si="12"/>
        <v>3.3230550000000005E-2</v>
      </c>
      <c r="F232">
        <f t="shared" si="13"/>
        <v>6.6461100000000011E-3</v>
      </c>
      <c r="G232">
        <f t="shared" si="14"/>
        <v>1</v>
      </c>
      <c r="H232">
        <f t="shared" si="15"/>
        <v>1</v>
      </c>
      <c r="I232">
        <v>2002</v>
      </c>
    </row>
    <row r="233" spans="1:9" x14ac:dyDescent="0.25">
      <c r="A233" t="s">
        <v>349</v>
      </c>
      <c r="B233">
        <v>112</v>
      </c>
      <c r="C233">
        <v>0.68440999999999996</v>
      </c>
      <c r="D233">
        <v>0.11539200000000005</v>
      </c>
      <c r="E233">
        <f t="shared" si="12"/>
        <v>3.4220500000000001E-2</v>
      </c>
      <c r="F233">
        <f t="shared" si="13"/>
        <v>6.8440999999999997E-3</v>
      </c>
      <c r="G233">
        <f t="shared" si="14"/>
        <v>1</v>
      </c>
      <c r="H233">
        <f t="shared" si="15"/>
        <v>1</v>
      </c>
      <c r="I233">
        <v>2292</v>
      </c>
    </row>
    <row r="234" spans="1:9" x14ac:dyDescent="0.25">
      <c r="A234" t="s">
        <v>350</v>
      </c>
      <c r="B234">
        <v>112</v>
      </c>
      <c r="C234">
        <v>0.69099650000000001</v>
      </c>
      <c r="D234">
        <v>0.270347</v>
      </c>
      <c r="E234">
        <f t="shared" si="12"/>
        <v>3.4549824999999999E-2</v>
      </c>
      <c r="F234">
        <f t="shared" si="13"/>
        <v>6.9099650000000006E-3</v>
      </c>
      <c r="G234">
        <f t="shared" si="14"/>
        <v>1</v>
      </c>
      <c r="H234">
        <f t="shared" si="15"/>
        <v>1</v>
      </c>
      <c r="I234">
        <v>5368</v>
      </c>
    </row>
    <row r="235" spans="1:9" x14ac:dyDescent="0.25">
      <c r="A235" t="s">
        <v>351</v>
      </c>
      <c r="B235">
        <v>112</v>
      </c>
      <c r="C235">
        <v>0.79793500000000006</v>
      </c>
      <c r="D235">
        <v>0.19914799999999999</v>
      </c>
      <c r="E235">
        <f t="shared" si="12"/>
        <v>3.9896750000000009E-2</v>
      </c>
      <c r="F235">
        <f t="shared" si="13"/>
        <v>7.9793500000000014E-3</v>
      </c>
      <c r="G235">
        <f t="shared" si="14"/>
        <v>1</v>
      </c>
      <c r="H235">
        <f t="shared" si="15"/>
        <v>1</v>
      </c>
      <c r="I235">
        <v>3955</v>
      </c>
    </row>
    <row r="236" spans="1:9" x14ac:dyDescent="0.25">
      <c r="A236" t="s">
        <v>326</v>
      </c>
      <c r="B236">
        <v>112</v>
      </c>
      <c r="C236">
        <v>0.86622549999999998</v>
      </c>
      <c r="D236">
        <v>3.2111000000000001E-2</v>
      </c>
      <c r="E236">
        <f t="shared" si="12"/>
        <v>4.3311275000000003E-2</v>
      </c>
      <c r="F236">
        <f t="shared" si="13"/>
        <v>8.6622550000000006E-3</v>
      </c>
      <c r="G236" t="str">
        <f t="shared" si="14"/>
        <v/>
      </c>
      <c r="H236">
        <f t="shared" si="15"/>
        <v>1</v>
      </c>
      <c r="I236">
        <v>637</v>
      </c>
    </row>
    <row r="237" spans="1:9" x14ac:dyDescent="0.25">
      <c r="A237" t="s">
        <v>327</v>
      </c>
      <c r="B237">
        <v>112</v>
      </c>
      <c r="C237">
        <v>0.83500600000000003</v>
      </c>
      <c r="D237">
        <v>6.6108000000000056E-2</v>
      </c>
      <c r="E237">
        <f t="shared" si="12"/>
        <v>4.1750300000000004E-2</v>
      </c>
      <c r="F237">
        <f t="shared" si="13"/>
        <v>8.3500600000000012E-3</v>
      </c>
      <c r="G237">
        <f t="shared" si="14"/>
        <v>1</v>
      </c>
      <c r="H237">
        <f t="shared" si="15"/>
        <v>1</v>
      </c>
      <c r="I237">
        <v>1313</v>
      </c>
    </row>
    <row r="238" spans="1:9" x14ac:dyDescent="0.25">
      <c r="A238" t="s">
        <v>328</v>
      </c>
      <c r="B238">
        <v>112</v>
      </c>
      <c r="C238">
        <v>0.81124350000000001</v>
      </c>
      <c r="D238">
        <v>5.1479000000000052E-2</v>
      </c>
      <c r="E238">
        <f t="shared" si="12"/>
        <v>4.0562175000000006E-2</v>
      </c>
      <c r="F238">
        <f t="shared" si="13"/>
        <v>8.1124349999999994E-3</v>
      </c>
      <c r="G238">
        <f t="shared" si="14"/>
        <v>1</v>
      </c>
      <c r="H238">
        <f t="shared" si="15"/>
        <v>1</v>
      </c>
      <c r="I238">
        <v>1022</v>
      </c>
    </row>
    <row r="239" spans="1:9" x14ac:dyDescent="0.25">
      <c r="A239" t="s">
        <v>329</v>
      </c>
      <c r="B239">
        <v>112</v>
      </c>
      <c r="C239">
        <v>0.79352650000000002</v>
      </c>
      <c r="D239">
        <v>4.8480999999999996E-2</v>
      </c>
      <c r="E239">
        <f t="shared" si="12"/>
        <v>3.9676325000000005E-2</v>
      </c>
      <c r="F239">
        <f t="shared" si="13"/>
        <v>7.9352650000000004E-3</v>
      </c>
      <c r="G239">
        <f t="shared" si="14"/>
        <v>1</v>
      </c>
      <c r="H239">
        <f t="shared" si="15"/>
        <v>1</v>
      </c>
      <c r="I239">
        <v>962</v>
      </c>
    </row>
    <row r="240" spans="1:9" x14ac:dyDescent="0.25">
      <c r="A240" t="s">
        <v>298</v>
      </c>
      <c r="B240">
        <v>112</v>
      </c>
      <c r="C240">
        <v>2.2041899999999996</v>
      </c>
      <c r="D240">
        <v>0.28569999999999984</v>
      </c>
      <c r="E240">
        <f t="shared" si="12"/>
        <v>0.11020949999999999</v>
      </c>
      <c r="F240">
        <f t="shared" si="13"/>
        <v>2.2041899999999996E-2</v>
      </c>
      <c r="G240">
        <f t="shared" si="14"/>
        <v>1</v>
      </c>
      <c r="H240">
        <f t="shared" si="15"/>
        <v>1</v>
      </c>
      <c r="I240">
        <v>5673</v>
      </c>
    </row>
    <row r="241" spans="1:9" x14ac:dyDescent="0.25">
      <c r="A241" t="s">
        <v>299</v>
      </c>
      <c r="B241">
        <v>112</v>
      </c>
      <c r="C241">
        <v>2.3145800000000003</v>
      </c>
      <c r="D241">
        <v>2.8939999999999966E-2</v>
      </c>
      <c r="E241">
        <f t="shared" si="12"/>
        <v>0.11572900000000003</v>
      </c>
      <c r="F241">
        <f t="shared" si="13"/>
        <v>2.3145800000000005E-2</v>
      </c>
      <c r="G241" t="str">
        <f t="shared" si="14"/>
        <v/>
      </c>
      <c r="H241">
        <f t="shared" si="15"/>
        <v>1</v>
      </c>
      <c r="I241">
        <v>575</v>
      </c>
    </row>
    <row r="242" spans="1:9" x14ac:dyDescent="0.25">
      <c r="A242" t="s">
        <v>317</v>
      </c>
      <c r="B242">
        <v>112</v>
      </c>
      <c r="C242">
        <v>1.19251</v>
      </c>
      <c r="D242">
        <v>8.8640000000000052E-2</v>
      </c>
      <c r="E242">
        <f t="shared" si="12"/>
        <v>5.9625499999999998E-2</v>
      </c>
      <c r="F242">
        <f t="shared" si="13"/>
        <v>1.1925099999999999E-2</v>
      </c>
      <c r="G242">
        <f t="shared" si="14"/>
        <v>1</v>
      </c>
      <c r="H242">
        <f t="shared" si="15"/>
        <v>1</v>
      </c>
      <c r="I242">
        <v>1760</v>
      </c>
    </row>
    <row r="243" spans="1:9" x14ac:dyDescent="0.25">
      <c r="A243" t="s">
        <v>318</v>
      </c>
      <c r="B243">
        <v>112</v>
      </c>
      <c r="C243">
        <v>0.14377299999999998</v>
      </c>
      <c r="D243">
        <v>3.3116000000000007E-2</v>
      </c>
      <c r="E243">
        <f t="shared" si="12"/>
        <v>7.1886499999999996E-3</v>
      </c>
      <c r="F243">
        <f t="shared" si="13"/>
        <v>1.4377299999999999E-3</v>
      </c>
      <c r="G243">
        <f t="shared" si="14"/>
        <v>1</v>
      </c>
      <c r="H243">
        <f t="shared" si="15"/>
        <v>1</v>
      </c>
      <c r="I243">
        <v>657</v>
      </c>
    </row>
    <row r="244" spans="1:9" x14ac:dyDescent="0.25">
      <c r="A244" t="s">
        <v>319</v>
      </c>
      <c r="B244">
        <v>112</v>
      </c>
      <c r="C244">
        <v>1.4929600000000001</v>
      </c>
      <c r="D244">
        <v>0.33098000000000005</v>
      </c>
      <c r="E244">
        <f t="shared" si="12"/>
        <v>7.4648000000000006E-2</v>
      </c>
      <c r="F244">
        <f t="shared" si="13"/>
        <v>1.4929600000000001E-2</v>
      </c>
      <c r="G244">
        <f t="shared" si="14"/>
        <v>1</v>
      </c>
      <c r="H244">
        <f t="shared" si="15"/>
        <v>1</v>
      </c>
      <c r="I244">
        <v>6572</v>
      </c>
    </row>
    <row r="245" spans="1:9" x14ac:dyDescent="0.25">
      <c r="A245" t="s">
        <v>352</v>
      </c>
      <c r="B245">
        <v>112</v>
      </c>
      <c r="C245">
        <v>0.6883165</v>
      </c>
      <c r="D245">
        <v>5.1782999999999912E-2</v>
      </c>
      <c r="E245">
        <f t="shared" si="12"/>
        <v>3.4415825000000004E-2</v>
      </c>
      <c r="F245">
        <f t="shared" si="13"/>
        <v>6.8831650000000001E-3</v>
      </c>
      <c r="G245">
        <f t="shared" si="14"/>
        <v>1</v>
      </c>
      <c r="H245">
        <f t="shared" si="15"/>
        <v>1</v>
      </c>
      <c r="I245">
        <v>1028</v>
      </c>
    </row>
    <row r="246" spans="1:9" x14ac:dyDescent="0.25">
      <c r="A246" t="s">
        <v>353</v>
      </c>
      <c r="B246">
        <v>112</v>
      </c>
      <c r="C246">
        <v>0.6409475</v>
      </c>
      <c r="D246">
        <v>8.1585000000000019E-2</v>
      </c>
      <c r="E246">
        <f t="shared" si="12"/>
        <v>3.2047375000000003E-2</v>
      </c>
      <c r="F246">
        <f t="shared" si="13"/>
        <v>6.4094750000000004E-3</v>
      </c>
      <c r="G246">
        <f t="shared" si="14"/>
        <v>1</v>
      </c>
      <c r="H246">
        <f t="shared" si="15"/>
        <v>1</v>
      </c>
      <c r="I246">
        <v>1620</v>
      </c>
    </row>
    <row r="247" spans="1:9" x14ac:dyDescent="0.25">
      <c r="A247" t="s">
        <v>354</v>
      </c>
      <c r="B247">
        <v>112</v>
      </c>
      <c r="C247">
        <v>0.73586050000000003</v>
      </c>
      <c r="D247">
        <v>1.2445000000000039E-2</v>
      </c>
      <c r="E247">
        <f t="shared" si="12"/>
        <v>3.6793025E-2</v>
      </c>
      <c r="F247">
        <f t="shared" si="13"/>
        <v>7.3586050000000007E-3</v>
      </c>
      <c r="G247" t="str">
        <f t="shared" si="14"/>
        <v/>
      </c>
      <c r="H247">
        <f t="shared" si="15"/>
        <v>1</v>
      </c>
      <c r="I247">
        <v>247</v>
      </c>
    </row>
    <row r="248" spans="1:9" x14ac:dyDescent="0.25">
      <c r="A248" t="s">
        <v>355</v>
      </c>
      <c r="B248">
        <v>112</v>
      </c>
      <c r="C248">
        <v>0.79028199999999993</v>
      </c>
      <c r="D248">
        <v>5.1165999999999934E-2</v>
      </c>
      <c r="E248">
        <f t="shared" si="12"/>
        <v>3.9514099999999996E-2</v>
      </c>
      <c r="F248">
        <f t="shared" si="13"/>
        <v>7.9028199999999996E-3</v>
      </c>
      <c r="G248">
        <f t="shared" si="14"/>
        <v>1</v>
      </c>
      <c r="H248">
        <f t="shared" si="15"/>
        <v>1</v>
      </c>
      <c r="I248">
        <v>1017</v>
      </c>
    </row>
    <row r="249" spans="1:9" x14ac:dyDescent="0.25">
      <c r="A249" t="s">
        <v>356</v>
      </c>
      <c r="B249">
        <v>112</v>
      </c>
      <c r="C249">
        <v>0.37150250000000001</v>
      </c>
      <c r="D249">
        <v>6.5996999999999972E-2</v>
      </c>
      <c r="E249">
        <f t="shared" si="12"/>
        <v>1.8575125000000001E-2</v>
      </c>
      <c r="F249">
        <f t="shared" si="13"/>
        <v>3.7150250000000003E-3</v>
      </c>
      <c r="G249">
        <f t="shared" si="14"/>
        <v>1</v>
      </c>
      <c r="H249">
        <f t="shared" si="15"/>
        <v>1</v>
      </c>
      <c r="I249">
        <v>1311</v>
      </c>
    </row>
    <row r="250" spans="1:9" x14ac:dyDescent="0.25">
      <c r="A250" t="s">
        <v>357</v>
      </c>
      <c r="B250">
        <v>112</v>
      </c>
      <c r="C250">
        <v>0.76365649999999996</v>
      </c>
      <c r="D250">
        <v>1.147700000000007E-2</v>
      </c>
      <c r="E250">
        <f t="shared" si="12"/>
        <v>3.8182825000000004E-2</v>
      </c>
      <c r="F250">
        <f t="shared" si="13"/>
        <v>7.6365649999999997E-3</v>
      </c>
      <c r="G250" t="str">
        <f t="shared" si="14"/>
        <v/>
      </c>
      <c r="H250">
        <f t="shared" si="15"/>
        <v>1</v>
      </c>
      <c r="I250">
        <v>228</v>
      </c>
    </row>
    <row r="251" spans="1:9" x14ac:dyDescent="0.25">
      <c r="A251" t="s">
        <v>358</v>
      </c>
      <c r="B251">
        <v>112</v>
      </c>
      <c r="C251">
        <v>0.47078500000000001</v>
      </c>
      <c r="D251">
        <v>5.0139999999999629E-3</v>
      </c>
      <c r="E251">
        <f t="shared" si="12"/>
        <v>2.3539250000000001E-2</v>
      </c>
      <c r="F251">
        <f t="shared" si="13"/>
        <v>4.7078500000000004E-3</v>
      </c>
      <c r="G251" t="str">
        <f t="shared" si="14"/>
        <v/>
      </c>
      <c r="H251">
        <f t="shared" si="15"/>
        <v>1</v>
      </c>
      <c r="I251">
        <v>100</v>
      </c>
    </row>
    <row r="252" spans="1:9" x14ac:dyDescent="0.25">
      <c r="A252" t="s">
        <v>359</v>
      </c>
      <c r="B252">
        <v>112</v>
      </c>
      <c r="C252">
        <v>0.90879849999999995</v>
      </c>
      <c r="D252">
        <v>0.10103499999999999</v>
      </c>
      <c r="E252">
        <f t="shared" si="12"/>
        <v>4.5439924999999999E-2</v>
      </c>
      <c r="F252">
        <f t="shared" si="13"/>
        <v>9.0879849999999998E-3</v>
      </c>
      <c r="G252">
        <f t="shared" si="14"/>
        <v>1</v>
      </c>
      <c r="H252">
        <f t="shared" si="15"/>
        <v>1</v>
      </c>
      <c r="I252">
        <v>2006</v>
      </c>
    </row>
    <row r="253" spans="1:9" x14ac:dyDescent="0.25">
      <c r="A253" t="s">
        <v>360</v>
      </c>
      <c r="B253">
        <v>112</v>
      </c>
      <c r="C253">
        <v>0.87425949999999997</v>
      </c>
      <c r="D253">
        <v>1.8301000000000012E-2</v>
      </c>
      <c r="E253">
        <f t="shared" si="12"/>
        <v>4.3712975000000001E-2</v>
      </c>
      <c r="F253">
        <f t="shared" si="13"/>
        <v>8.7425950000000006E-3</v>
      </c>
      <c r="G253" t="str">
        <f t="shared" si="14"/>
        <v/>
      </c>
      <c r="H253">
        <f t="shared" si="15"/>
        <v>1</v>
      </c>
      <c r="I253">
        <v>364</v>
      </c>
    </row>
    <row r="254" spans="1:9" x14ac:dyDescent="0.25">
      <c r="A254" t="s">
        <v>361</v>
      </c>
      <c r="B254">
        <v>112</v>
      </c>
      <c r="C254">
        <v>0.76400999999999997</v>
      </c>
      <c r="D254">
        <v>0.21783200000000003</v>
      </c>
      <c r="E254">
        <f t="shared" si="12"/>
        <v>3.8200499999999998E-2</v>
      </c>
      <c r="F254">
        <f t="shared" si="13"/>
        <v>7.6400999999999995E-3</v>
      </c>
      <c r="G254">
        <f t="shared" si="14"/>
        <v>1</v>
      </c>
      <c r="H254">
        <f t="shared" si="15"/>
        <v>1</v>
      </c>
      <c r="I254">
        <v>4326</v>
      </c>
    </row>
    <row r="255" spans="1:9" x14ac:dyDescent="0.25">
      <c r="A255" t="s">
        <v>362</v>
      </c>
      <c r="B255">
        <v>112</v>
      </c>
      <c r="C255">
        <v>0.50348749999999998</v>
      </c>
      <c r="D255">
        <v>2.7613000000000054E-2</v>
      </c>
      <c r="E255">
        <f t="shared" si="12"/>
        <v>2.5174374999999999E-2</v>
      </c>
      <c r="F255">
        <f t="shared" si="13"/>
        <v>5.0348750000000003E-3</v>
      </c>
      <c r="G255">
        <f t="shared" si="14"/>
        <v>1</v>
      </c>
      <c r="H255">
        <f t="shared" si="15"/>
        <v>1</v>
      </c>
      <c r="I255">
        <v>549</v>
      </c>
    </row>
    <row r="256" spans="1:9" x14ac:dyDescent="0.25">
      <c r="A256" t="s">
        <v>363</v>
      </c>
      <c r="B256">
        <v>112</v>
      </c>
      <c r="C256">
        <v>0.81713999999999998</v>
      </c>
      <c r="D256">
        <v>1.2502000000000013E-2</v>
      </c>
      <c r="E256">
        <f t="shared" si="12"/>
        <v>4.0857000000000004E-2</v>
      </c>
      <c r="F256">
        <f t="shared" si="13"/>
        <v>8.1714000000000005E-3</v>
      </c>
      <c r="G256" t="str">
        <f t="shared" si="14"/>
        <v/>
      </c>
      <c r="H256">
        <f t="shared" si="15"/>
        <v>1</v>
      </c>
      <c r="I256">
        <v>248</v>
      </c>
    </row>
    <row r="257" spans="1:9" x14ac:dyDescent="0.25">
      <c r="A257" t="s">
        <v>364</v>
      </c>
      <c r="B257">
        <v>112</v>
      </c>
      <c r="C257">
        <v>0.80591849999999998</v>
      </c>
      <c r="D257">
        <v>3.7335000000000007E-2</v>
      </c>
      <c r="E257">
        <f t="shared" si="12"/>
        <v>4.0295925000000003E-2</v>
      </c>
      <c r="F257">
        <f t="shared" si="13"/>
        <v>8.059185E-3</v>
      </c>
      <c r="G257" t="str">
        <f t="shared" si="14"/>
        <v/>
      </c>
      <c r="H257">
        <f t="shared" si="15"/>
        <v>1</v>
      </c>
      <c r="I257">
        <v>742</v>
      </c>
    </row>
    <row r="258" spans="1:9" x14ac:dyDescent="0.25">
      <c r="A258" t="s">
        <v>365</v>
      </c>
      <c r="B258">
        <v>112</v>
      </c>
      <c r="C258">
        <v>0.93374849999999998</v>
      </c>
      <c r="D258">
        <v>0.12445700000000004</v>
      </c>
      <c r="E258">
        <f t="shared" si="12"/>
        <v>4.6687425000000005E-2</v>
      </c>
      <c r="F258">
        <f t="shared" si="13"/>
        <v>9.3374849999999995E-3</v>
      </c>
      <c r="G258">
        <f t="shared" si="14"/>
        <v>1</v>
      </c>
      <c r="H258">
        <f t="shared" si="15"/>
        <v>1</v>
      </c>
      <c r="I258">
        <v>2471</v>
      </c>
    </row>
    <row r="259" spans="1:9" x14ac:dyDescent="0.25">
      <c r="A259" t="s">
        <v>366</v>
      </c>
      <c r="B259">
        <v>112</v>
      </c>
      <c r="C259">
        <v>0.89210500000000004</v>
      </c>
      <c r="D259">
        <v>3.7752000000000008E-2</v>
      </c>
      <c r="E259">
        <f t="shared" ref="E259:E322" si="16">C259*0.05</f>
        <v>4.4605250000000006E-2</v>
      </c>
      <c r="F259">
        <f t="shared" ref="F259:F322" si="17">C259*0.01</f>
        <v>8.9210499999999998E-3</v>
      </c>
      <c r="G259" t="str">
        <f t="shared" ref="G259:G322" si="18">IF(D259&gt;E259,1,"")</f>
        <v/>
      </c>
      <c r="H259">
        <f t="shared" ref="H259:H322" si="19">IF(D259&gt;F259,1,"")</f>
        <v>1</v>
      </c>
      <c r="I259">
        <v>749</v>
      </c>
    </row>
    <row r="260" spans="1:9" x14ac:dyDescent="0.25">
      <c r="A260" t="s">
        <v>367</v>
      </c>
      <c r="B260">
        <v>112</v>
      </c>
      <c r="C260">
        <v>0.75886949999999997</v>
      </c>
      <c r="D260">
        <v>7.2003000000000039E-2</v>
      </c>
      <c r="E260">
        <f t="shared" si="16"/>
        <v>3.7943475000000004E-2</v>
      </c>
      <c r="F260">
        <f t="shared" si="17"/>
        <v>7.5886950000000003E-3</v>
      </c>
      <c r="G260">
        <f t="shared" si="18"/>
        <v>1</v>
      </c>
      <c r="H260">
        <f t="shared" si="19"/>
        <v>1</v>
      </c>
      <c r="I260">
        <v>1430</v>
      </c>
    </row>
    <row r="261" spans="1:9" x14ac:dyDescent="0.25">
      <c r="A261" t="s">
        <v>368</v>
      </c>
      <c r="B261">
        <v>112</v>
      </c>
      <c r="C261">
        <v>0.89649800000000002</v>
      </c>
      <c r="D261">
        <v>1.9611999999999963E-2</v>
      </c>
      <c r="E261">
        <f t="shared" si="16"/>
        <v>4.4824900000000001E-2</v>
      </c>
      <c r="F261">
        <f t="shared" si="17"/>
        <v>8.9649800000000009E-3</v>
      </c>
      <c r="G261" t="str">
        <f t="shared" si="18"/>
        <v/>
      </c>
      <c r="H261">
        <f t="shared" si="19"/>
        <v>1</v>
      </c>
      <c r="I261">
        <v>389</v>
      </c>
    </row>
    <row r="262" spans="1:9" x14ac:dyDescent="0.25">
      <c r="A262" t="s">
        <v>369</v>
      </c>
      <c r="B262">
        <v>112</v>
      </c>
      <c r="C262">
        <v>0.88203199999999993</v>
      </c>
      <c r="D262">
        <v>8.815800000000007E-2</v>
      </c>
      <c r="E262">
        <f t="shared" si="16"/>
        <v>4.4101599999999998E-2</v>
      </c>
      <c r="F262">
        <f t="shared" si="17"/>
        <v>8.8203199999999995E-3</v>
      </c>
      <c r="G262">
        <f t="shared" si="18"/>
        <v>1</v>
      </c>
      <c r="H262">
        <f t="shared" si="19"/>
        <v>1</v>
      </c>
      <c r="I262">
        <v>1751</v>
      </c>
    </row>
    <row r="263" spans="1:9" x14ac:dyDescent="0.25">
      <c r="A263" t="s">
        <v>330</v>
      </c>
      <c r="B263">
        <v>112</v>
      </c>
      <c r="C263">
        <v>2.2111700000000001</v>
      </c>
      <c r="D263">
        <v>0.22605999999999993</v>
      </c>
      <c r="E263">
        <f t="shared" si="16"/>
        <v>0.1105585</v>
      </c>
      <c r="F263">
        <f t="shared" si="17"/>
        <v>2.2111700000000001E-2</v>
      </c>
      <c r="G263">
        <f t="shared" si="18"/>
        <v>1</v>
      </c>
      <c r="H263">
        <f t="shared" si="19"/>
        <v>1</v>
      </c>
      <c r="I263">
        <v>4489</v>
      </c>
    </row>
    <row r="264" spans="1:9" x14ac:dyDescent="0.25">
      <c r="A264" t="s">
        <v>331</v>
      </c>
      <c r="B264">
        <v>112</v>
      </c>
      <c r="C264">
        <v>0.44317699999999999</v>
      </c>
      <c r="D264">
        <v>0.14054</v>
      </c>
      <c r="E264">
        <f t="shared" si="16"/>
        <v>2.2158850000000001E-2</v>
      </c>
      <c r="F264">
        <f t="shared" si="17"/>
        <v>4.4317699999999998E-3</v>
      </c>
      <c r="G264">
        <f t="shared" si="18"/>
        <v>1</v>
      </c>
      <c r="H264">
        <f t="shared" si="19"/>
        <v>1</v>
      </c>
      <c r="I264">
        <v>2791</v>
      </c>
    </row>
    <row r="265" spans="1:9" x14ac:dyDescent="0.25">
      <c r="A265" t="s">
        <v>332</v>
      </c>
      <c r="B265">
        <v>112</v>
      </c>
      <c r="C265">
        <v>1.44964</v>
      </c>
      <c r="D265">
        <v>0.12363999999999997</v>
      </c>
      <c r="E265">
        <f t="shared" si="16"/>
        <v>7.2482000000000005E-2</v>
      </c>
      <c r="F265">
        <f t="shared" si="17"/>
        <v>1.4496400000000001E-2</v>
      </c>
      <c r="G265">
        <f t="shared" si="18"/>
        <v>1</v>
      </c>
      <c r="H265">
        <f t="shared" si="19"/>
        <v>1</v>
      </c>
      <c r="I265">
        <v>2455</v>
      </c>
    </row>
    <row r="266" spans="1:9" x14ac:dyDescent="0.25">
      <c r="A266" t="s">
        <v>333</v>
      </c>
      <c r="B266">
        <v>112</v>
      </c>
      <c r="C266">
        <v>1.772775</v>
      </c>
      <c r="D266">
        <v>0.15696999999999983</v>
      </c>
      <c r="E266">
        <f t="shared" si="16"/>
        <v>8.8638750000000002E-2</v>
      </c>
      <c r="F266">
        <f t="shared" si="17"/>
        <v>1.772775E-2</v>
      </c>
      <c r="G266">
        <f t="shared" si="18"/>
        <v>1</v>
      </c>
      <c r="H266">
        <f t="shared" si="19"/>
        <v>1</v>
      </c>
      <c r="I266">
        <v>3117</v>
      </c>
    </row>
    <row r="267" spans="1:9" x14ac:dyDescent="0.25">
      <c r="A267" t="s">
        <v>291</v>
      </c>
      <c r="B267">
        <v>112</v>
      </c>
      <c r="C267">
        <v>1.8181799999999999</v>
      </c>
      <c r="D267">
        <v>0.28902000000000005</v>
      </c>
      <c r="E267">
        <f t="shared" si="16"/>
        <v>9.0909000000000004E-2</v>
      </c>
      <c r="F267">
        <f t="shared" si="17"/>
        <v>1.8181799999999998E-2</v>
      </c>
      <c r="G267">
        <f t="shared" si="18"/>
        <v>1</v>
      </c>
      <c r="H267">
        <f t="shared" si="19"/>
        <v>1</v>
      </c>
      <c r="I267">
        <v>6078</v>
      </c>
    </row>
    <row r="268" spans="1:9" x14ac:dyDescent="0.25">
      <c r="A268" t="s">
        <v>292</v>
      </c>
      <c r="B268">
        <v>112</v>
      </c>
      <c r="C268">
        <v>1.7874699999999999</v>
      </c>
      <c r="D268">
        <v>8.7440000000000184E-2</v>
      </c>
      <c r="E268">
        <f t="shared" si="16"/>
        <v>8.9373499999999995E-2</v>
      </c>
      <c r="F268">
        <f t="shared" si="17"/>
        <v>1.78747E-2</v>
      </c>
      <c r="G268" t="str">
        <f t="shared" si="18"/>
        <v/>
      </c>
      <c r="H268">
        <f t="shared" si="19"/>
        <v>1</v>
      </c>
      <c r="I268">
        <v>1838</v>
      </c>
    </row>
    <row r="269" spans="1:9" x14ac:dyDescent="0.25">
      <c r="A269" t="s">
        <v>294</v>
      </c>
      <c r="B269">
        <v>112</v>
      </c>
      <c r="C269">
        <v>1.7484950000000001</v>
      </c>
      <c r="D269">
        <v>0.33633000000000002</v>
      </c>
      <c r="E269">
        <f t="shared" si="16"/>
        <v>8.7424750000000009E-2</v>
      </c>
      <c r="F269">
        <f t="shared" si="17"/>
        <v>1.7484950000000003E-2</v>
      </c>
      <c r="G269">
        <f t="shared" si="18"/>
        <v>1</v>
      </c>
      <c r="H269">
        <f t="shared" si="19"/>
        <v>1</v>
      </c>
      <c r="I269">
        <v>7073</v>
      </c>
    </row>
    <row r="270" spans="1:9" x14ac:dyDescent="0.25">
      <c r="A270" t="s">
        <v>334</v>
      </c>
      <c r="B270">
        <v>112</v>
      </c>
      <c r="C270">
        <v>1.0651139999999999</v>
      </c>
      <c r="D270">
        <v>0.13935199999999992</v>
      </c>
      <c r="E270">
        <f t="shared" si="16"/>
        <v>5.3255699999999996E-2</v>
      </c>
      <c r="F270">
        <f t="shared" si="17"/>
        <v>1.065114E-2</v>
      </c>
      <c r="G270">
        <f t="shared" si="18"/>
        <v>1</v>
      </c>
      <c r="H270">
        <f t="shared" si="19"/>
        <v>1</v>
      </c>
      <c r="I270">
        <v>2930</v>
      </c>
    </row>
    <row r="271" spans="1:9" x14ac:dyDescent="0.25">
      <c r="A271" t="s">
        <v>335</v>
      </c>
      <c r="B271">
        <v>112</v>
      </c>
      <c r="C271">
        <v>0.48880049999999997</v>
      </c>
      <c r="D271">
        <v>5.3638999999999992E-2</v>
      </c>
      <c r="E271">
        <f t="shared" si="16"/>
        <v>2.4440025000000001E-2</v>
      </c>
      <c r="F271">
        <f t="shared" si="17"/>
        <v>4.888005E-3</v>
      </c>
      <c r="G271">
        <f t="shared" si="18"/>
        <v>1</v>
      </c>
      <c r="H271">
        <f t="shared" si="19"/>
        <v>1</v>
      </c>
      <c r="I271">
        <v>1129</v>
      </c>
    </row>
    <row r="272" spans="1:9" x14ac:dyDescent="0.25">
      <c r="A272" t="s">
        <v>322</v>
      </c>
      <c r="B272">
        <v>112</v>
      </c>
      <c r="C272">
        <v>0.72618699999999992</v>
      </c>
      <c r="D272">
        <v>0.14451599999999998</v>
      </c>
      <c r="E272">
        <f t="shared" si="16"/>
        <v>3.6309349999999997E-2</v>
      </c>
      <c r="F272">
        <f t="shared" si="17"/>
        <v>7.2618699999999993E-3</v>
      </c>
      <c r="G272">
        <f t="shared" si="18"/>
        <v>1</v>
      </c>
      <c r="H272">
        <f t="shared" si="19"/>
        <v>1</v>
      </c>
      <c r="I272">
        <v>3040</v>
      </c>
    </row>
    <row r="273" spans="1:9" x14ac:dyDescent="0.25">
      <c r="A273" t="s">
        <v>323</v>
      </c>
      <c r="B273">
        <v>112</v>
      </c>
      <c r="C273">
        <v>0.76263499999999995</v>
      </c>
      <c r="D273">
        <v>3.0517999999999934E-2</v>
      </c>
      <c r="E273">
        <f t="shared" si="16"/>
        <v>3.8131749999999999E-2</v>
      </c>
      <c r="F273">
        <f t="shared" si="17"/>
        <v>7.6263499999999996E-3</v>
      </c>
      <c r="G273" t="str">
        <f t="shared" si="18"/>
        <v/>
      </c>
      <c r="H273">
        <f t="shared" si="19"/>
        <v>1</v>
      </c>
      <c r="I273">
        <v>641</v>
      </c>
    </row>
    <row r="274" spans="1:9" x14ac:dyDescent="0.25">
      <c r="A274" t="s">
        <v>324</v>
      </c>
      <c r="B274">
        <v>112</v>
      </c>
      <c r="C274">
        <v>0.76047549999999997</v>
      </c>
      <c r="D274">
        <v>4.7328999999999954E-2</v>
      </c>
      <c r="E274">
        <f t="shared" si="16"/>
        <v>3.8023775000000003E-2</v>
      </c>
      <c r="F274">
        <f t="shared" si="17"/>
        <v>7.6047549999999995E-3</v>
      </c>
      <c r="G274">
        <f t="shared" si="18"/>
        <v>1</v>
      </c>
      <c r="H274">
        <f t="shared" si="19"/>
        <v>1</v>
      </c>
      <c r="I274">
        <v>996</v>
      </c>
    </row>
    <row r="275" spans="1:9" x14ac:dyDescent="0.25">
      <c r="A275" t="s">
        <v>325</v>
      </c>
      <c r="B275">
        <v>112</v>
      </c>
      <c r="C275">
        <v>1.0261895000000001</v>
      </c>
      <c r="D275">
        <v>8.4921000000000135E-2</v>
      </c>
      <c r="E275">
        <f t="shared" si="16"/>
        <v>5.1309475000000007E-2</v>
      </c>
      <c r="F275">
        <f t="shared" si="17"/>
        <v>1.0261895000000002E-2</v>
      </c>
      <c r="G275">
        <f t="shared" si="18"/>
        <v>1</v>
      </c>
      <c r="H275">
        <f t="shared" si="19"/>
        <v>1</v>
      </c>
      <c r="I275">
        <v>1786</v>
      </c>
    </row>
    <row r="276" spans="1:9" x14ac:dyDescent="0.25">
      <c r="A276" t="s">
        <v>336</v>
      </c>
      <c r="B276">
        <v>112</v>
      </c>
      <c r="C276">
        <v>0.45600799999999997</v>
      </c>
      <c r="D276">
        <v>4.8953999999999998E-2</v>
      </c>
      <c r="E276">
        <f t="shared" si="16"/>
        <v>2.2800399999999998E-2</v>
      </c>
      <c r="F276">
        <f t="shared" si="17"/>
        <v>4.5600800000000002E-3</v>
      </c>
      <c r="G276">
        <f t="shared" si="18"/>
        <v>1</v>
      </c>
      <c r="H276">
        <f t="shared" si="19"/>
        <v>1</v>
      </c>
      <c r="I276">
        <v>1030</v>
      </c>
    </row>
    <row r="277" spans="1:9" x14ac:dyDescent="0.25">
      <c r="A277" t="s">
        <v>337</v>
      </c>
      <c r="B277">
        <v>112</v>
      </c>
      <c r="C277">
        <v>0.57070399999999999</v>
      </c>
      <c r="D277">
        <v>0.10875999999999997</v>
      </c>
      <c r="E277">
        <f t="shared" si="16"/>
        <v>2.85352E-2</v>
      </c>
      <c r="F277">
        <f t="shared" si="17"/>
        <v>5.70704E-3</v>
      </c>
      <c r="G277">
        <f t="shared" si="18"/>
        <v>1</v>
      </c>
      <c r="H277">
        <f t="shared" si="19"/>
        <v>1</v>
      </c>
      <c r="I277">
        <v>2288</v>
      </c>
    </row>
    <row r="278" spans="1:9" x14ac:dyDescent="0.25">
      <c r="A278" t="s">
        <v>338</v>
      </c>
      <c r="B278">
        <v>112</v>
      </c>
      <c r="C278">
        <v>0.45587449999999996</v>
      </c>
      <c r="D278">
        <v>8.1338999999999995E-2</v>
      </c>
      <c r="E278">
        <f t="shared" si="16"/>
        <v>2.2793725000000001E-2</v>
      </c>
      <c r="F278">
        <f t="shared" si="17"/>
        <v>4.5587449999999995E-3</v>
      </c>
      <c r="G278">
        <f t="shared" si="18"/>
        <v>1</v>
      </c>
      <c r="H278">
        <f t="shared" si="19"/>
        <v>1</v>
      </c>
      <c r="I278">
        <v>1710</v>
      </c>
    </row>
    <row r="279" spans="1:9" x14ac:dyDescent="0.25">
      <c r="A279" t="s">
        <v>339</v>
      </c>
      <c r="B279">
        <v>112</v>
      </c>
      <c r="C279">
        <v>0.55322399999999994</v>
      </c>
      <c r="D279">
        <v>2.4984000000000006E-2</v>
      </c>
      <c r="E279">
        <f t="shared" si="16"/>
        <v>2.7661199999999997E-2</v>
      </c>
      <c r="F279">
        <f t="shared" si="17"/>
        <v>5.5322399999999999E-3</v>
      </c>
      <c r="G279" t="str">
        <f t="shared" si="18"/>
        <v/>
      </c>
      <c r="H279">
        <f t="shared" si="19"/>
        <v>1</v>
      </c>
      <c r="I279">
        <v>525</v>
      </c>
    </row>
    <row r="280" spans="1:9" x14ac:dyDescent="0.25">
      <c r="A280" t="s">
        <v>340</v>
      </c>
      <c r="B280">
        <v>112</v>
      </c>
      <c r="C280">
        <v>0.54034300000000002</v>
      </c>
      <c r="D280">
        <v>5.0146000000000024E-2</v>
      </c>
      <c r="E280">
        <f t="shared" si="16"/>
        <v>2.7017150000000004E-2</v>
      </c>
      <c r="F280">
        <f t="shared" si="17"/>
        <v>5.4034299999999999E-3</v>
      </c>
      <c r="G280">
        <f t="shared" si="18"/>
        <v>1</v>
      </c>
      <c r="H280">
        <f t="shared" si="19"/>
        <v>1</v>
      </c>
      <c r="I280">
        <v>1055</v>
      </c>
    </row>
    <row r="281" spans="1:9" x14ac:dyDescent="0.25">
      <c r="A281" t="s">
        <v>341</v>
      </c>
      <c r="B281">
        <v>112</v>
      </c>
      <c r="C281">
        <v>0.56229299999999993</v>
      </c>
      <c r="D281">
        <v>3.3572000000000046E-2</v>
      </c>
      <c r="E281">
        <f t="shared" si="16"/>
        <v>2.8114649999999998E-2</v>
      </c>
      <c r="F281">
        <f t="shared" si="17"/>
        <v>5.6229299999999991E-3</v>
      </c>
      <c r="G281">
        <f t="shared" si="18"/>
        <v>1</v>
      </c>
      <c r="H281">
        <f t="shared" si="19"/>
        <v>1</v>
      </c>
      <c r="I281">
        <v>706</v>
      </c>
    </row>
    <row r="282" spans="1:9" x14ac:dyDescent="0.25">
      <c r="A282" t="s">
        <v>342</v>
      </c>
      <c r="B282">
        <v>112</v>
      </c>
      <c r="C282">
        <v>0.90895599999999999</v>
      </c>
      <c r="D282">
        <v>6.0308000000000028E-2</v>
      </c>
      <c r="E282">
        <f t="shared" si="16"/>
        <v>4.5447800000000003E-2</v>
      </c>
      <c r="F282">
        <f t="shared" si="17"/>
        <v>9.08956E-3</v>
      </c>
      <c r="G282">
        <f t="shared" si="18"/>
        <v>1</v>
      </c>
      <c r="H282">
        <f t="shared" si="19"/>
        <v>1</v>
      </c>
      <c r="I282">
        <v>1268</v>
      </c>
    </row>
    <row r="283" spans="1:9" x14ac:dyDescent="0.25">
      <c r="A283" t="s">
        <v>343</v>
      </c>
      <c r="B283">
        <v>112</v>
      </c>
      <c r="C283">
        <v>0.87201649999999997</v>
      </c>
      <c r="D283">
        <v>0.12354699999999996</v>
      </c>
      <c r="E283">
        <f t="shared" si="16"/>
        <v>4.3600825000000003E-2</v>
      </c>
      <c r="F283">
        <f t="shared" si="17"/>
        <v>8.7201650000000002E-3</v>
      </c>
      <c r="G283">
        <f t="shared" si="18"/>
        <v>1</v>
      </c>
      <c r="H283">
        <f t="shared" si="19"/>
        <v>1</v>
      </c>
      <c r="I283">
        <v>2598</v>
      </c>
    </row>
    <row r="284" spans="1:9" x14ac:dyDescent="0.25">
      <c r="A284" t="s">
        <v>344</v>
      </c>
      <c r="B284">
        <v>112</v>
      </c>
      <c r="C284">
        <v>0.46055699999999999</v>
      </c>
      <c r="D284">
        <v>2.9027999999999998E-2</v>
      </c>
      <c r="E284">
        <f t="shared" si="16"/>
        <v>2.3027850000000002E-2</v>
      </c>
      <c r="F284">
        <f t="shared" si="17"/>
        <v>4.6055699999999998E-3</v>
      </c>
      <c r="G284">
        <f t="shared" si="18"/>
        <v>1</v>
      </c>
      <c r="H284">
        <f t="shared" si="19"/>
        <v>1</v>
      </c>
      <c r="I284">
        <v>611</v>
      </c>
    </row>
    <row r="285" spans="1:9" x14ac:dyDescent="0.25">
      <c r="A285" t="s">
        <v>345</v>
      </c>
      <c r="B285">
        <v>112</v>
      </c>
      <c r="C285">
        <v>0.46773550000000003</v>
      </c>
      <c r="D285">
        <v>0.101773</v>
      </c>
      <c r="E285">
        <f t="shared" si="16"/>
        <v>2.3386775000000002E-2</v>
      </c>
      <c r="F285">
        <f t="shared" si="17"/>
        <v>4.6773550000000002E-3</v>
      </c>
      <c r="G285">
        <f t="shared" si="18"/>
        <v>1</v>
      </c>
      <c r="H285">
        <f t="shared" si="19"/>
        <v>1</v>
      </c>
      <c r="I285">
        <v>2141</v>
      </c>
    </row>
    <row r="286" spans="1:9" x14ac:dyDescent="0.25">
      <c r="A286" t="s">
        <v>346</v>
      </c>
      <c r="B286">
        <v>112</v>
      </c>
      <c r="C286">
        <v>0.64372150000000006</v>
      </c>
      <c r="D286">
        <v>7.4328999999999978E-2</v>
      </c>
      <c r="E286">
        <f t="shared" si="16"/>
        <v>3.2186075000000001E-2</v>
      </c>
      <c r="F286">
        <f t="shared" si="17"/>
        <v>6.4372150000000005E-3</v>
      </c>
      <c r="G286">
        <f t="shared" si="18"/>
        <v>1</v>
      </c>
      <c r="H286">
        <f t="shared" si="19"/>
        <v>1</v>
      </c>
      <c r="I286">
        <v>1563</v>
      </c>
    </row>
    <row r="287" spans="1:9" x14ac:dyDescent="0.25">
      <c r="A287" t="s">
        <v>347</v>
      </c>
      <c r="B287">
        <v>112</v>
      </c>
      <c r="C287">
        <v>0.7018660000000001</v>
      </c>
      <c r="D287">
        <v>0.14437800000000001</v>
      </c>
      <c r="E287">
        <f t="shared" si="16"/>
        <v>3.5093300000000008E-2</v>
      </c>
      <c r="F287">
        <f t="shared" si="17"/>
        <v>7.0186600000000012E-3</v>
      </c>
      <c r="G287">
        <f t="shared" si="18"/>
        <v>1</v>
      </c>
      <c r="H287">
        <f t="shared" si="19"/>
        <v>1</v>
      </c>
      <c r="I287">
        <v>3037</v>
      </c>
    </row>
    <row r="288" spans="1:9" x14ac:dyDescent="0.25">
      <c r="A288" t="s">
        <v>348</v>
      </c>
      <c r="B288">
        <v>112</v>
      </c>
      <c r="C288">
        <v>0.82942150000000003</v>
      </c>
      <c r="D288">
        <v>0.12992700000000001</v>
      </c>
      <c r="E288">
        <f t="shared" si="16"/>
        <v>4.1471075000000003E-2</v>
      </c>
      <c r="F288">
        <f t="shared" si="17"/>
        <v>8.2942150000000006E-3</v>
      </c>
      <c r="G288">
        <f t="shared" si="18"/>
        <v>1</v>
      </c>
      <c r="H288">
        <f t="shared" si="19"/>
        <v>1</v>
      </c>
      <c r="I288">
        <v>2732</v>
      </c>
    </row>
    <row r="289" spans="1:9" x14ac:dyDescent="0.25">
      <c r="A289" t="s">
        <v>349</v>
      </c>
      <c r="B289">
        <v>112</v>
      </c>
      <c r="C289">
        <v>0.87243550000000003</v>
      </c>
      <c r="D289">
        <v>7.6443000000000039E-2</v>
      </c>
      <c r="E289">
        <f t="shared" si="16"/>
        <v>4.3621775000000002E-2</v>
      </c>
      <c r="F289">
        <f t="shared" si="17"/>
        <v>8.7243550000000013E-3</v>
      </c>
      <c r="G289">
        <f t="shared" si="18"/>
        <v>1</v>
      </c>
      <c r="H289">
        <f t="shared" si="19"/>
        <v>1</v>
      </c>
      <c r="I289">
        <v>1608</v>
      </c>
    </row>
    <row r="290" spans="1:9" x14ac:dyDescent="0.25">
      <c r="A290" t="s">
        <v>350</v>
      </c>
      <c r="B290">
        <v>112</v>
      </c>
      <c r="C290">
        <v>0.80763199999999991</v>
      </c>
      <c r="D290">
        <v>2.4680000000000257E-3</v>
      </c>
      <c r="E290">
        <f t="shared" si="16"/>
        <v>4.0381599999999997E-2</v>
      </c>
      <c r="F290">
        <f t="shared" si="17"/>
        <v>8.0763199999999997E-3</v>
      </c>
      <c r="G290" t="str">
        <f t="shared" si="18"/>
        <v/>
      </c>
      <c r="H290" t="str">
        <f t="shared" si="19"/>
        <v/>
      </c>
      <c r="I290">
        <v>52</v>
      </c>
    </row>
    <row r="291" spans="1:9" x14ac:dyDescent="0.25">
      <c r="A291" t="s">
        <v>351</v>
      </c>
      <c r="B291">
        <v>112</v>
      </c>
      <c r="C291">
        <v>0.88226800000000005</v>
      </c>
      <c r="D291">
        <v>0.15167399999999998</v>
      </c>
      <c r="E291">
        <f t="shared" si="16"/>
        <v>4.4113400000000004E-2</v>
      </c>
      <c r="F291">
        <f t="shared" si="17"/>
        <v>8.8226800000000011E-3</v>
      </c>
      <c r="G291">
        <f t="shared" si="18"/>
        <v>1</v>
      </c>
      <c r="H291">
        <f t="shared" si="19"/>
        <v>1</v>
      </c>
      <c r="I291">
        <v>3190</v>
      </c>
    </row>
    <row r="292" spans="1:9" x14ac:dyDescent="0.25">
      <c r="A292" t="s">
        <v>326</v>
      </c>
      <c r="B292">
        <v>112</v>
      </c>
      <c r="C292">
        <v>0.81089600000000006</v>
      </c>
      <c r="D292">
        <v>0.16906399999999999</v>
      </c>
      <c r="E292">
        <f t="shared" si="16"/>
        <v>4.0544800000000006E-2</v>
      </c>
      <c r="F292">
        <f t="shared" si="17"/>
        <v>8.1089600000000001E-3</v>
      </c>
      <c r="G292">
        <f t="shared" si="18"/>
        <v>1</v>
      </c>
      <c r="H292">
        <f t="shared" si="19"/>
        <v>1</v>
      </c>
      <c r="I292">
        <v>3555</v>
      </c>
    </row>
    <row r="293" spans="1:9" x14ac:dyDescent="0.25">
      <c r="A293" t="s">
        <v>327</v>
      </c>
      <c r="B293">
        <v>112</v>
      </c>
      <c r="C293">
        <v>0.7884310000000001</v>
      </c>
      <c r="D293">
        <v>0.16673199999999999</v>
      </c>
      <c r="E293">
        <f t="shared" si="16"/>
        <v>3.9421550000000007E-2</v>
      </c>
      <c r="F293">
        <f t="shared" si="17"/>
        <v>7.884310000000002E-3</v>
      </c>
      <c r="G293">
        <f t="shared" si="18"/>
        <v>1</v>
      </c>
      <c r="H293">
        <f t="shared" si="19"/>
        <v>1</v>
      </c>
      <c r="I293">
        <v>3506</v>
      </c>
    </row>
    <row r="294" spans="1:9" x14ac:dyDescent="0.25">
      <c r="A294" t="s">
        <v>328</v>
      </c>
      <c r="B294">
        <v>112</v>
      </c>
      <c r="C294">
        <v>0.99647699999999995</v>
      </c>
      <c r="D294">
        <v>0.15330599999999994</v>
      </c>
      <c r="E294">
        <f t="shared" si="16"/>
        <v>4.9823850000000003E-2</v>
      </c>
      <c r="F294">
        <f t="shared" si="17"/>
        <v>9.9647699999999995E-3</v>
      </c>
      <c r="G294">
        <f t="shared" si="18"/>
        <v>1</v>
      </c>
      <c r="H294">
        <f t="shared" si="19"/>
        <v>1</v>
      </c>
      <c r="I294">
        <v>3225</v>
      </c>
    </row>
    <row r="295" spans="1:9" x14ac:dyDescent="0.25">
      <c r="A295" t="s">
        <v>329</v>
      </c>
      <c r="B295">
        <v>112</v>
      </c>
      <c r="C295">
        <v>0.94779250000000004</v>
      </c>
      <c r="D295">
        <v>4.3700000000002071E-4</v>
      </c>
      <c r="E295">
        <f t="shared" si="16"/>
        <v>4.7389625000000005E-2</v>
      </c>
      <c r="F295">
        <f t="shared" si="17"/>
        <v>9.4779249999999999E-3</v>
      </c>
      <c r="G295" t="str">
        <f t="shared" si="18"/>
        <v/>
      </c>
      <c r="H295" t="str">
        <f t="shared" si="19"/>
        <v/>
      </c>
      <c r="I295">
        <v>9</v>
      </c>
    </row>
    <row r="296" spans="1:9" x14ac:dyDescent="0.25">
      <c r="A296" t="s">
        <v>298</v>
      </c>
      <c r="B296">
        <v>112</v>
      </c>
      <c r="C296">
        <v>1.6475249999999999</v>
      </c>
      <c r="D296">
        <v>0.19306999999999985</v>
      </c>
      <c r="E296">
        <f t="shared" si="16"/>
        <v>8.2376249999999998E-2</v>
      </c>
      <c r="F296">
        <f t="shared" si="17"/>
        <v>1.647525E-2</v>
      </c>
      <c r="G296">
        <f t="shared" si="18"/>
        <v>1</v>
      </c>
      <c r="H296">
        <f t="shared" si="19"/>
        <v>1</v>
      </c>
      <c r="I296">
        <v>4060</v>
      </c>
    </row>
    <row r="297" spans="1:9" x14ac:dyDescent="0.25">
      <c r="A297" t="s">
        <v>299</v>
      </c>
      <c r="B297">
        <v>112</v>
      </c>
      <c r="C297">
        <v>1.8457050000000002</v>
      </c>
      <c r="D297">
        <v>0.47675000000000023</v>
      </c>
      <c r="E297">
        <f t="shared" si="16"/>
        <v>9.2285250000000013E-2</v>
      </c>
      <c r="F297">
        <f t="shared" si="17"/>
        <v>1.8457050000000003E-2</v>
      </c>
      <c r="G297">
        <f t="shared" si="18"/>
        <v>1</v>
      </c>
      <c r="H297">
        <f t="shared" si="19"/>
        <v>1</v>
      </c>
      <c r="I297">
        <v>10027</v>
      </c>
    </row>
    <row r="298" spans="1:9" x14ac:dyDescent="0.25">
      <c r="A298" t="s">
        <v>317</v>
      </c>
      <c r="B298">
        <v>112</v>
      </c>
      <c r="C298">
        <v>0.8635815</v>
      </c>
      <c r="D298">
        <v>0.19198500000000007</v>
      </c>
      <c r="E298">
        <f t="shared" si="16"/>
        <v>4.3179075000000004E-2</v>
      </c>
      <c r="F298">
        <f t="shared" si="17"/>
        <v>8.6358149999999998E-3</v>
      </c>
      <c r="G298">
        <f t="shared" si="18"/>
        <v>1</v>
      </c>
      <c r="H298">
        <f t="shared" si="19"/>
        <v>1</v>
      </c>
      <c r="I298">
        <v>4037</v>
      </c>
    </row>
    <row r="299" spans="1:9" x14ac:dyDescent="0.25">
      <c r="A299" t="s">
        <v>318</v>
      </c>
      <c r="B299">
        <v>112</v>
      </c>
      <c r="C299">
        <v>0.11818100000000001</v>
      </c>
      <c r="D299">
        <v>2.2264000000000006E-2</v>
      </c>
      <c r="E299">
        <f t="shared" si="16"/>
        <v>5.9090500000000008E-3</v>
      </c>
      <c r="F299">
        <f t="shared" si="17"/>
        <v>1.1818100000000002E-3</v>
      </c>
      <c r="G299">
        <f t="shared" si="18"/>
        <v>1</v>
      </c>
      <c r="H299">
        <f t="shared" si="19"/>
        <v>1</v>
      </c>
      <c r="I299">
        <v>468</v>
      </c>
    </row>
    <row r="300" spans="1:9" x14ac:dyDescent="0.25">
      <c r="A300" t="s">
        <v>319</v>
      </c>
      <c r="B300">
        <v>112</v>
      </c>
      <c r="C300">
        <v>1.65439</v>
      </c>
      <c r="D300">
        <v>0.20562000000000014</v>
      </c>
      <c r="E300">
        <f t="shared" si="16"/>
        <v>8.2719500000000001E-2</v>
      </c>
      <c r="F300">
        <f t="shared" si="17"/>
        <v>1.65439E-2</v>
      </c>
      <c r="G300">
        <f t="shared" si="18"/>
        <v>1</v>
      </c>
      <c r="H300">
        <f t="shared" si="19"/>
        <v>1</v>
      </c>
      <c r="I300">
        <v>4324</v>
      </c>
    </row>
    <row r="301" spans="1:9" x14ac:dyDescent="0.25">
      <c r="A301" t="s">
        <v>352</v>
      </c>
      <c r="B301">
        <v>112</v>
      </c>
      <c r="C301">
        <v>0.82837349999999998</v>
      </c>
      <c r="D301">
        <v>2.641300000000002E-2</v>
      </c>
      <c r="E301">
        <f t="shared" si="16"/>
        <v>4.1418675000000002E-2</v>
      </c>
      <c r="F301">
        <f t="shared" si="17"/>
        <v>8.2837350000000004E-3</v>
      </c>
      <c r="G301" t="str">
        <f t="shared" si="18"/>
        <v/>
      </c>
      <c r="H301">
        <f t="shared" si="19"/>
        <v>1</v>
      </c>
      <c r="I301">
        <v>556</v>
      </c>
    </row>
    <row r="302" spans="1:9" x14ac:dyDescent="0.25">
      <c r="A302" t="s">
        <v>353</v>
      </c>
      <c r="B302">
        <v>112</v>
      </c>
      <c r="C302">
        <v>0.79429700000000003</v>
      </c>
      <c r="D302">
        <v>0.10265000000000002</v>
      </c>
      <c r="E302">
        <f t="shared" si="16"/>
        <v>3.9714850000000003E-2</v>
      </c>
      <c r="F302">
        <f t="shared" si="17"/>
        <v>7.9429700000000006E-3</v>
      </c>
      <c r="G302">
        <f t="shared" si="18"/>
        <v>1</v>
      </c>
      <c r="H302">
        <f t="shared" si="19"/>
        <v>1</v>
      </c>
      <c r="I302">
        <v>2159</v>
      </c>
    </row>
    <row r="303" spans="1:9" x14ac:dyDescent="0.25">
      <c r="A303" t="s">
        <v>354</v>
      </c>
      <c r="B303">
        <v>112</v>
      </c>
      <c r="C303">
        <v>0.61140449999999991</v>
      </c>
      <c r="D303">
        <v>0.10590299999999997</v>
      </c>
      <c r="E303">
        <f t="shared" si="16"/>
        <v>3.0570224999999996E-2</v>
      </c>
      <c r="F303">
        <f t="shared" si="17"/>
        <v>6.1140449999999994E-3</v>
      </c>
      <c r="G303">
        <f t="shared" si="18"/>
        <v>1</v>
      </c>
      <c r="H303">
        <f t="shared" si="19"/>
        <v>1</v>
      </c>
      <c r="I303">
        <v>2228</v>
      </c>
    </row>
    <row r="304" spans="1:9" x14ac:dyDescent="0.25">
      <c r="A304" t="s">
        <v>355</v>
      </c>
      <c r="B304">
        <v>112</v>
      </c>
      <c r="C304">
        <v>0.85863899999999993</v>
      </c>
      <c r="D304">
        <v>0.26755399999999996</v>
      </c>
      <c r="E304">
        <f t="shared" si="16"/>
        <v>4.2931949999999997E-2</v>
      </c>
      <c r="F304">
        <f t="shared" si="17"/>
        <v>8.5863899999999993E-3</v>
      </c>
      <c r="G304">
        <f t="shared" si="18"/>
        <v>1</v>
      </c>
      <c r="H304">
        <f t="shared" si="19"/>
        <v>1</v>
      </c>
      <c r="I304">
        <v>5627</v>
      </c>
    </row>
    <row r="305" spans="1:9" x14ac:dyDescent="0.25">
      <c r="A305" t="s">
        <v>356</v>
      </c>
      <c r="B305">
        <v>112</v>
      </c>
      <c r="C305">
        <v>0.38680150000000002</v>
      </c>
      <c r="D305">
        <v>0.20162099999999999</v>
      </c>
      <c r="E305">
        <f t="shared" si="16"/>
        <v>1.9340075000000002E-2</v>
      </c>
      <c r="F305">
        <f t="shared" si="17"/>
        <v>3.8680150000000003E-3</v>
      </c>
      <c r="G305">
        <f t="shared" si="18"/>
        <v>1</v>
      </c>
      <c r="H305">
        <f t="shared" si="19"/>
        <v>1</v>
      </c>
      <c r="I305">
        <v>4241</v>
      </c>
    </row>
    <row r="306" spans="1:9" x14ac:dyDescent="0.25">
      <c r="A306" t="s">
        <v>357</v>
      </c>
      <c r="B306">
        <v>112</v>
      </c>
      <c r="C306">
        <v>0.78279600000000005</v>
      </c>
      <c r="D306">
        <v>3.3947999999999978E-2</v>
      </c>
      <c r="E306">
        <f t="shared" si="16"/>
        <v>3.9139800000000002E-2</v>
      </c>
      <c r="F306">
        <f t="shared" si="17"/>
        <v>7.8279600000000001E-3</v>
      </c>
      <c r="G306" t="str">
        <f t="shared" si="18"/>
        <v/>
      </c>
      <c r="H306">
        <f t="shared" si="19"/>
        <v>1</v>
      </c>
      <c r="I306">
        <v>714</v>
      </c>
    </row>
    <row r="307" spans="1:9" x14ac:dyDescent="0.25">
      <c r="A307" t="s">
        <v>358</v>
      </c>
      <c r="B307">
        <v>112</v>
      </c>
      <c r="C307">
        <v>0.42201299999999997</v>
      </c>
      <c r="D307">
        <v>2.1496000000000015E-2</v>
      </c>
      <c r="E307">
        <f t="shared" si="16"/>
        <v>2.1100649999999999E-2</v>
      </c>
      <c r="F307">
        <f t="shared" si="17"/>
        <v>4.2201299999999999E-3</v>
      </c>
      <c r="G307">
        <f t="shared" si="18"/>
        <v>1</v>
      </c>
      <c r="H307">
        <f t="shared" si="19"/>
        <v>1</v>
      </c>
      <c r="I307">
        <v>452</v>
      </c>
    </row>
    <row r="308" spans="1:9" x14ac:dyDescent="0.25">
      <c r="A308" t="s">
        <v>359</v>
      </c>
      <c r="B308">
        <v>112</v>
      </c>
      <c r="C308">
        <v>0.65818949999999998</v>
      </c>
      <c r="D308">
        <v>0.10663899999999993</v>
      </c>
      <c r="E308">
        <f t="shared" si="16"/>
        <v>3.2909475000000001E-2</v>
      </c>
      <c r="F308">
        <f t="shared" si="17"/>
        <v>6.5818949999999999E-3</v>
      </c>
      <c r="G308">
        <f t="shared" si="18"/>
        <v>1</v>
      </c>
      <c r="H308">
        <f t="shared" si="19"/>
        <v>1</v>
      </c>
      <c r="I308">
        <v>2242</v>
      </c>
    </row>
    <row r="309" spans="1:9" x14ac:dyDescent="0.25">
      <c r="A309" t="s">
        <v>360</v>
      </c>
      <c r="B309">
        <v>112</v>
      </c>
      <c r="C309">
        <v>0.789659</v>
      </c>
      <c r="D309">
        <v>4.6718000000000037E-2</v>
      </c>
      <c r="E309">
        <f t="shared" si="16"/>
        <v>3.9482950000000003E-2</v>
      </c>
      <c r="F309">
        <f t="shared" si="17"/>
        <v>7.8965900000000002E-3</v>
      </c>
      <c r="G309">
        <f t="shared" si="18"/>
        <v>1</v>
      </c>
      <c r="H309">
        <f t="shared" si="19"/>
        <v>1</v>
      </c>
      <c r="I309">
        <v>982</v>
      </c>
    </row>
    <row r="310" spans="1:9" x14ac:dyDescent="0.25">
      <c r="A310" t="s">
        <v>361</v>
      </c>
      <c r="B310">
        <v>112</v>
      </c>
      <c r="C310">
        <v>0.69075050000000005</v>
      </c>
      <c r="D310">
        <v>0.185975</v>
      </c>
      <c r="E310">
        <f t="shared" si="16"/>
        <v>3.4537525000000006E-2</v>
      </c>
      <c r="F310">
        <f t="shared" si="17"/>
        <v>6.9075050000000004E-3</v>
      </c>
      <c r="G310">
        <f t="shared" si="18"/>
        <v>1</v>
      </c>
      <c r="H310">
        <f t="shared" si="19"/>
        <v>1</v>
      </c>
      <c r="I310">
        <v>3911</v>
      </c>
    </row>
    <row r="311" spans="1:9" x14ac:dyDescent="0.25">
      <c r="A311" t="s">
        <v>362</v>
      </c>
      <c r="B311">
        <v>112</v>
      </c>
      <c r="C311">
        <v>0.43957750000000001</v>
      </c>
      <c r="D311">
        <v>4.9235000000000029E-2</v>
      </c>
      <c r="E311">
        <f t="shared" si="16"/>
        <v>2.1978875000000002E-2</v>
      </c>
      <c r="F311">
        <f t="shared" si="17"/>
        <v>4.3957750000000002E-3</v>
      </c>
      <c r="G311">
        <f t="shared" si="18"/>
        <v>1</v>
      </c>
      <c r="H311">
        <f t="shared" si="19"/>
        <v>1</v>
      </c>
      <c r="I311">
        <v>1035</v>
      </c>
    </row>
    <row r="312" spans="1:9" x14ac:dyDescent="0.25">
      <c r="A312" t="s">
        <v>363</v>
      </c>
      <c r="B312">
        <v>112</v>
      </c>
      <c r="C312">
        <v>0.878081</v>
      </c>
      <c r="D312">
        <v>0.11118399999999995</v>
      </c>
      <c r="E312">
        <f t="shared" si="16"/>
        <v>4.390405E-2</v>
      </c>
      <c r="F312">
        <f t="shared" si="17"/>
        <v>8.78081E-3</v>
      </c>
      <c r="G312">
        <f t="shared" si="18"/>
        <v>1</v>
      </c>
      <c r="H312">
        <f t="shared" si="19"/>
        <v>1</v>
      </c>
      <c r="I312">
        <v>2339</v>
      </c>
    </row>
    <row r="313" spans="1:9" x14ac:dyDescent="0.25">
      <c r="A313" t="s">
        <v>364</v>
      </c>
      <c r="B313">
        <v>112</v>
      </c>
      <c r="C313">
        <v>0.72333650000000005</v>
      </c>
      <c r="D313">
        <v>4.7286999999999968E-2</v>
      </c>
      <c r="E313">
        <f t="shared" si="16"/>
        <v>3.6166825000000007E-2</v>
      </c>
      <c r="F313">
        <f t="shared" si="17"/>
        <v>7.2333650000000003E-3</v>
      </c>
      <c r="G313">
        <f t="shared" si="18"/>
        <v>1</v>
      </c>
      <c r="H313">
        <f t="shared" si="19"/>
        <v>1</v>
      </c>
      <c r="I313">
        <v>994</v>
      </c>
    </row>
    <row r="314" spans="1:9" x14ac:dyDescent="0.25">
      <c r="A314" t="s">
        <v>365</v>
      </c>
      <c r="B314">
        <v>112</v>
      </c>
      <c r="C314">
        <v>0.92393599999999998</v>
      </c>
      <c r="D314">
        <v>1.3036000000000048E-2</v>
      </c>
      <c r="E314">
        <f t="shared" si="16"/>
        <v>4.6196800000000003E-2</v>
      </c>
      <c r="F314">
        <f t="shared" si="17"/>
        <v>9.2393600000000003E-3</v>
      </c>
      <c r="G314" t="str">
        <f t="shared" si="18"/>
        <v/>
      </c>
      <c r="H314">
        <f t="shared" si="19"/>
        <v>1</v>
      </c>
      <c r="I314">
        <v>274</v>
      </c>
    </row>
    <row r="315" spans="1:9" x14ac:dyDescent="0.25">
      <c r="A315" t="s">
        <v>366</v>
      </c>
      <c r="B315">
        <v>112</v>
      </c>
      <c r="C315">
        <v>0.8902239999999999</v>
      </c>
      <c r="D315">
        <v>2.0349999999999979E-2</v>
      </c>
      <c r="E315">
        <f t="shared" si="16"/>
        <v>4.4511200000000001E-2</v>
      </c>
      <c r="F315">
        <f t="shared" si="17"/>
        <v>8.9022399999999988E-3</v>
      </c>
      <c r="G315" t="str">
        <f t="shared" si="18"/>
        <v/>
      </c>
      <c r="H315">
        <f t="shared" si="19"/>
        <v>1</v>
      </c>
      <c r="I315">
        <v>428</v>
      </c>
    </row>
    <row r="316" spans="1:9" x14ac:dyDescent="0.25">
      <c r="A316" t="s">
        <v>367</v>
      </c>
      <c r="B316">
        <v>112</v>
      </c>
      <c r="C316">
        <v>0.89139650000000004</v>
      </c>
      <c r="D316">
        <v>0.11810100000000001</v>
      </c>
      <c r="E316">
        <f t="shared" si="16"/>
        <v>4.4569825000000007E-2</v>
      </c>
      <c r="F316">
        <f t="shared" si="17"/>
        <v>8.9139650000000011E-3</v>
      </c>
      <c r="G316">
        <f t="shared" si="18"/>
        <v>1</v>
      </c>
      <c r="H316">
        <f t="shared" si="19"/>
        <v>1</v>
      </c>
      <c r="I316">
        <v>2483</v>
      </c>
    </row>
    <row r="317" spans="1:9" x14ac:dyDescent="0.25">
      <c r="A317" t="s">
        <v>368</v>
      </c>
      <c r="B317">
        <v>112</v>
      </c>
      <c r="C317">
        <v>0.88545249999999998</v>
      </c>
      <c r="D317">
        <v>3.6707000000000045E-2</v>
      </c>
      <c r="E317">
        <f t="shared" si="16"/>
        <v>4.4272625000000003E-2</v>
      </c>
      <c r="F317">
        <f t="shared" si="17"/>
        <v>8.8545250000000002E-3</v>
      </c>
      <c r="G317" t="str">
        <f t="shared" si="18"/>
        <v/>
      </c>
      <c r="H317">
        <f t="shared" si="19"/>
        <v>1</v>
      </c>
      <c r="I317">
        <v>772</v>
      </c>
    </row>
    <row r="318" spans="1:9" x14ac:dyDescent="0.25">
      <c r="A318" t="s">
        <v>369</v>
      </c>
      <c r="B318">
        <v>112</v>
      </c>
      <c r="C318">
        <v>1.0184950000000002</v>
      </c>
      <c r="D318">
        <v>1.6700000000000603E-3</v>
      </c>
      <c r="E318">
        <f t="shared" si="16"/>
        <v>5.0924750000000012E-2</v>
      </c>
      <c r="F318">
        <f t="shared" si="17"/>
        <v>1.0184950000000002E-2</v>
      </c>
      <c r="G318" t="str">
        <f t="shared" si="18"/>
        <v/>
      </c>
      <c r="H318" t="str">
        <f t="shared" si="19"/>
        <v/>
      </c>
      <c r="I318">
        <v>35</v>
      </c>
    </row>
    <row r="319" spans="1:9" x14ac:dyDescent="0.25">
      <c r="A319" t="s">
        <v>330</v>
      </c>
      <c r="B319">
        <v>112</v>
      </c>
      <c r="C319">
        <v>2.3824100000000001</v>
      </c>
      <c r="D319">
        <v>2.5780000000000136E-2</v>
      </c>
      <c r="E319">
        <f t="shared" si="16"/>
        <v>0.11912050000000002</v>
      </c>
      <c r="F319">
        <f t="shared" si="17"/>
        <v>2.3824100000000001E-2</v>
      </c>
      <c r="G319" t="str">
        <f t="shared" si="18"/>
        <v/>
      </c>
      <c r="H319">
        <f t="shared" si="19"/>
        <v>1</v>
      </c>
      <c r="I319">
        <v>542</v>
      </c>
    </row>
    <row r="320" spans="1:9" x14ac:dyDescent="0.25">
      <c r="A320" t="s">
        <v>331</v>
      </c>
      <c r="B320">
        <v>112</v>
      </c>
      <c r="C320">
        <v>0.3658035</v>
      </c>
      <c r="D320">
        <v>7.5655000000000028E-2</v>
      </c>
      <c r="E320">
        <f t="shared" si="16"/>
        <v>1.8290175000000002E-2</v>
      </c>
      <c r="F320">
        <f t="shared" si="17"/>
        <v>3.658035E-3</v>
      </c>
      <c r="G320">
        <f t="shared" si="18"/>
        <v>1</v>
      </c>
      <c r="H320">
        <f t="shared" si="19"/>
        <v>1</v>
      </c>
      <c r="I320">
        <v>1591</v>
      </c>
    </row>
    <row r="321" spans="1:9" x14ac:dyDescent="0.25">
      <c r="A321" t="s">
        <v>332</v>
      </c>
      <c r="B321">
        <v>112</v>
      </c>
      <c r="C321">
        <v>1.649405</v>
      </c>
      <c r="D321">
        <v>3.899000000000008E-2</v>
      </c>
      <c r="E321">
        <f t="shared" si="16"/>
        <v>8.2470250000000009E-2</v>
      </c>
      <c r="F321">
        <f t="shared" si="17"/>
        <v>1.649405E-2</v>
      </c>
      <c r="G321" t="str">
        <f t="shared" si="18"/>
        <v/>
      </c>
      <c r="H321">
        <f t="shared" si="19"/>
        <v>1</v>
      </c>
      <c r="I321">
        <v>820</v>
      </c>
    </row>
    <row r="322" spans="1:9" x14ac:dyDescent="0.25">
      <c r="A322" t="s">
        <v>333</v>
      </c>
      <c r="B322">
        <v>112</v>
      </c>
      <c r="C322">
        <v>1.6873849999999999</v>
      </c>
      <c r="D322">
        <v>4.4149999999999912E-2</v>
      </c>
      <c r="E322">
        <f t="shared" si="16"/>
        <v>8.4369250000000007E-2</v>
      </c>
      <c r="F322">
        <f t="shared" si="17"/>
        <v>1.6873849999999999E-2</v>
      </c>
      <c r="G322" t="str">
        <f t="shared" si="18"/>
        <v/>
      </c>
      <c r="H322">
        <f t="shared" si="19"/>
        <v>1</v>
      </c>
      <c r="I322">
        <v>928</v>
      </c>
    </row>
    <row r="323" spans="1:9" x14ac:dyDescent="0.25">
      <c r="A323" t="s">
        <v>291</v>
      </c>
      <c r="B323">
        <v>112</v>
      </c>
      <c r="C323">
        <v>1.7244950000000001</v>
      </c>
      <c r="D323">
        <v>9.7310000000000008E-2</v>
      </c>
      <c r="E323">
        <f t="shared" ref="E323:E386" si="20">C323*0.05</f>
        <v>8.6224750000000017E-2</v>
      </c>
      <c r="F323">
        <f t="shared" ref="F323:F386" si="21">C323*0.01</f>
        <v>1.7244950000000002E-2</v>
      </c>
      <c r="G323">
        <f t="shared" ref="G323:G386" si="22">IF(D323&gt;E323,1,"")</f>
        <v>1</v>
      </c>
      <c r="H323">
        <f t="shared" ref="H323:H386" si="23">IF(D323&gt;F323,1,"")</f>
        <v>1</v>
      </c>
      <c r="I323">
        <v>1823</v>
      </c>
    </row>
    <row r="324" spans="1:9" x14ac:dyDescent="0.25">
      <c r="A324" t="s">
        <v>292</v>
      </c>
      <c r="B324">
        <v>112</v>
      </c>
      <c r="C324">
        <v>2.126325</v>
      </c>
      <c r="D324">
        <v>0.1986699999999999</v>
      </c>
      <c r="E324">
        <f t="shared" si="20"/>
        <v>0.10631625</v>
      </c>
      <c r="F324">
        <f t="shared" si="21"/>
        <v>2.1263250000000001E-2</v>
      </c>
      <c r="G324">
        <f t="shared" si="22"/>
        <v>1</v>
      </c>
      <c r="H324">
        <f t="shared" si="23"/>
        <v>1</v>
      </c>
      <c r="I324">
        <v>3723</v>
      </c>
    </row>
    <row r="325" spans="1:9" x14ac:dyDescent="0.25">
      <c r="A325" t="s">
        <v>294</v>
      </c>
      <c r="B325">
        <v>112</v>
      </c>
      <c r="C325">
        <v>1.89754</v>
      </c>
      <c r="D325">
        <v>0.10372000000000003</v>
      </c>
      <c r="E325">
        <f t="shared" si="20"/>
        <v>9.4877000000000003E-2</v>
      </c>
      <c r="F325">
        <f t="shared" si="21"/>
        <v>1.89754E-2</v>
      </c>
      <c r="G325">
        <f t="shared" si="22"/>
        <v>1</v>
      </c>
      <c r="H325">
        <f t="shared" si="23"/>
        <v>1</v>
      </c>
      <c r="I325">
        <v>1943</v>
      </c>
    </row>
    <row r="326" spans="1:9" x14ac:dyDescent="0.25">
      <c r="A326" t="s">
        <v>334</v>
      </c>
      <c r="B326">
        <v>112</v>
      </c>
      <c r="C326">
        <v>1.0567884999999999</v>
      </c>
      <c r="D326">
        <v>0.32728299999999988</v>
      </c>
      <c r="E326">
        <f t="shared" si="20"/>
        <v>5.2839424999999995E-2</v>
      </c>
      <c r="F326">
        <f t="shared" si="21"/>
        <v>1.0567884999999999E-2</v>
      </c>
      <c r="G326">
        <f t="shared" si="22"/>
        <v>1</v>
      </c>
      <c r="H326">
        <f t="shared" si="23"/>
        <v>1</v>
      </c>
      <c r="I326">
        <v>6134</v>
      </c>
    </row>
    <row r="327" spans="1:9" x14ac:dyDescent="0.25">
      <c r="A327" t="s">
        <v>335</v>
      </c>
      <c r="B327">
        <v>112</v>
      </c>
      <c r="C327">
        <v>0.67768549999999994</v>
      </c>
      <c r="D327">
        <v>0.11539500000000003</v>
      </c>
      <c r="E327">
        <f t="shared" si="20"/>
        <v>3.3884274999999998E-2</v>
      </c>
      <c r="F327">
        <f t="shared" si="21"/>
        <v>6.7768549999999992E-3</v>
      </c>
      <c r="G327">
        <f t="shared" si="22"/>
        <v>1</v>
      </c>
      <c r="H327">
        <f t="shared" si="23"/>
        <v>1</v>
      </c>
      <c r="I327">
        <v>2162</v>
      </c>
    </row>
    <row r="328" spans="1:9" x14ac:dyDescent="0.25">
      <c r="A328" t="s">
        <v>322</v>
      </c>
      <c r="B328">
        <v>112</v>
      </c>
      <c r="C328">
        <v>0.88549950000000011</v>
      </c>
      <c r="D328">
        <v>1.3127E-2</v>
      </c>
      <c r="E328">
        <f t="shared" si="20"/>
        <v>4.4274975000000008E-2</v>
      </c>
      <c r="F328">
        <f t="shared" si="21"/>
        <v>8.8549950000000009E-3</v>
      </c>
      <c r="G328" t="str">
        <f t="shared" si="22"/>
        <v/>
      </c>
      <c r="H328">
        <f t="shared" si="23"/>
        <v>1</v>
      </c>
      <c r="I328">
        <v>246</v>
      </c>
    </row>
    <row r="329" spans="1:9" x14ac:dyDescent="0.25">
      <c r="A329" t="s">
        <v>323</v>
      </c>
      <c r="B329">
        <v>112</v>
      </c>
      <c r="C329">
        <v>0.5720655</v>
      </c>
      <c r="D329">
        <v>0.42719899999999994</v>
      </c>
      <c r="E329">
        <f t="shared" si="20"/>
        <v>2.8603275000000001E-2</v>
      </c>
      <c r="F329">
        <f t="shared" si="21"/>
        <v>5.7206549999999998E-3</v>
      </c>
      <c r="G329">
        <f t="shared" si="22"/>
        <v>1</v>
      </c>
      <c r="H329">
        <f t="shared" si="23"/>
        <v>1</v>
      </c>
      <c r="I329">
        <v>8006</v>
      </c>
    </row>
    <row r="330" spans="1:9" x14ac:dyDescent="0.25">
      <c r="A330" t="s">
        <v>324</v>
      </c>
      <c r="B330">
        <v>112</v>
      </c>
      <c r="C330">
        <v>0.7156515</v>
      </c>
      <c r="D330">
        <v>6.3770000000000771E-3</v>
      </c>
      <c r="E330">
        <f t="shared" si="20"/>
        <v>3.5782575000000004E-2</v>
      </c>
      <c r="F330">
        <f t="shared" si="21"/>
        <v>7.1565150000000004E-3</v>
      </c>
      <c r="G330" t="str">
        <f t="shared" si="22"/>
        <v/>
      </c>
      <c r="H330" t="str">
        <f t="shared" si="23"/>
        <v/>
      </c>
      <c r="I330">
        <v>119</v>
      </c>
    </row>
    <row r="331" spans="1:9" x14ac:dyDescent="0.25">
      <c r="A331" t="s">
        <v>325</v>
      </c>
      <c r="B331">
        <v>112</v>
      </c>
      <c r="C331">
        <v>0.96011199999999997</v>
      </c>
      <c r="D331">
        <v>0.12619599999999997</v>
      </c>
      <c r="E331">
        <f t="shared" si="20"/>
        <v>4.8005600000000002E-2</v>
      </c>
      <c r="F331">
        <f t="shared" si="21"/>
        <v>9.6011199999999994E-3</v>
      </c>
      <c r="G331">
        <f t="shared" si="22"/>
        <v>1</v>
      </c>
      <c r="H331">
        <f t="shared" si="23"/>
        <v>1</v>
      </c>
      <c r="I331">
        <v>2365</v>
      </c>
    </row>
    <row r="332" spans="1:9" x14ac:dyDescent="0.25">
      <c r="A332" t="s">
        <v>336</v>
      </c>
      <c r="B332">
        <v>112</v>
      </c>
      <c r="C332">
        <v>0.30762250000000002</v>
      </c>
      <c r="D332">
        <v>7.6380999999999977E-2</v>
      </c>
      <c r="E332">
        <f t="shared" si="20"/>
        <v>1.5381125000000002E-2</v>
      </c>
      <c r="F332">
        <f t="shared" si="21"/>
        <v>3.0762250000000001E-3</v>
      </c>
      <c r="G332">
        <f t="shared" si="22"/>
        <v>1</v>
      </c>
      <c r="H332">
        <f t="shared" si="23"/>
        <v>1</v>
      </c>
      <c r="I332">
        <v>1431</v>
      </c>
    </row>
    <row r="333" spans="1:9" x14ac:dyDescent="0.25">
      <c r="A333" t="s">
        <v>337</v>
      </c>
      <c r="B333">
        <v>112</v>
      </c>
      <c r="C333">
        <v>0.47038150000000001</v>
      </c>
      <c r="D333">
        <v>3.2850999999999964E-2</v>
      </c>
      <c r="E333">
        <f t="shared" si="20"/>
        <v>2.3519075E-2</v>
      </c>
      <c r="F333">
        <f t="shared" si="21"/>
        <v>4.7038150000000001E-3</v>
      </c>
      <c r="G333">
        <f t="shared" si="22"/>
        <v>1</v>
      </c>
      <c r="H333">
        <f t="shared" si="23"/>
        <v>1</v>
      </c>
      <c r="I333">
        <v>616</v>
      </c>
    </row>
    <row r="334" spans="1:9" x14ac:dyDescent="0.25">
      <c r="A334" t="s">
        <v>338</v>
      </c>
      <c r="B334">
        <v>112</v>
      </c>
      <c r="C334">
        <v>0.33774900000000002</v>
      </c>
      <c r="D334">
        <v>7.0959999999999912E-3</v>
      </c>
      <c r="E334">
        <f t="shared" si="20"/>
        <v>1.6887450000000002E-2</v>
      </c>
      <c r="F334">
        <f t="shared" si="21"/>
        <v>3.3774900000000004E-3</v>
      </c>
      <c r="G334" t="str">
        <f t="shared" si="22"/>
        <v/>
      </c>
      <c r="H334">
        <f t="shared" si="23"/>
        <v>1</v>
      </c>
      <c r="I334">
        <v>133</v>
      </c>
    </row>
    <row r="335" spans="1:9" x14ac:dyDescent="0.25">
      <c r="A335" t="s">
        <v>339</v>
      </c>
      <c r="B335">
        <v>112</v>
      </c>
      <c r="C335">
        <v>0.5320975</v>
      </c>
      <c r="D335">
        <v>0.20791300000000001</v>
      </c>
      <c r="E335">
        <f t="shared" si="20"/>
        <v>2.6604875E-2</v>
      </c>
      <c r="F335">
        <f t="shared" si="21"/>
        <v>5.3209750000000004E-3</v>
      </c>
      <c r="G335">
        <f t="shared" si="22"/>
        <v>1</v>
      </c>
      <c r="H335">
        <f t="shared" si="23"/>
        <v>1</v>
      </c>
      <c r="I335">
        <v>3897</v>
      </c>
    </row>
    <row r="336" spans="1:9" x14ac:dyDescent="0.25">
      <c r="A336" t="s">
        <v>340</v>
      </c>
      <c r="B336">
        <v>112</v>
      </c>
      <c r="C336">
        <v>0.61150599999999999</v>
      </c>
      <c r="D336">
        <v>4.4675999999999938E-2</v>
      </c>
      <c r="E336">
        <f t="shared" si="20"/>
        <v>3.05753E-2</v>
      </c>
      <c r="F336">
        <f t="shared" si="21"/>
        <v>6.1150600000000003E-3</v>
      </c>
      <c r="G336">
        <f t="shared" si="22"/>
        <v>1</v>
      </c>
      <c r="H336">
        <f t="shared" si="23"/>
        <v>1</v>
      </c>
      <c r="I336">
        <v>837</v>
      </c>
    </row>
    <row r="337" spans="1:9" x14ac:dyDescent="0.25">
      <c r="A337" t="s">
        <v>341</v>
      </c>
      <c r="B337">
        <v>112</v>
      </c>
      <c r="C337">
        <v>0.51743099999999997</v>
      </c>
      <c r="D337">
        <v>6.3087999999999977E-2</v>
      </c>
      <c r="E337">
        <f t="shared" si="20"/>
        <v>2.587155E-2</v>
      </c>
      <c r="F337">
        <f t="shared" si="21"/>
        <v>5.1743099999999997E-3</v>
      </c>
      <c r="G337">
        <f t="shared" si="22"/>
        <v>1</v>
      </c>
      <c r="H337">
        <f t="shared" si="23"/>
        <v>1</v>
      </c>
      <c r="I337">
        <v>1182</v>
      </c>
    </row>
    <row r="338" spans="1:9" x14ac:dyDescent="0.25">
      <c r="A338" t="s">
        <v>342</v>
      </c>
      <c r="B338">
        <v>112</v>
      </c>
      <c r="C338">
        <v>0.82488399999999995</v>
      </c>
      <c r="D338">
        <v>7.0760000000000045E-2</v>
      </c>
      <c r="E338">
        <f t="shared" si="20"/>
        <v>4.1244200000000002E-2</v>
      </c>
      <c r="F338">
        <f t="shared" si="21"/>
        <v>8.2488400000000003E-3</v>
      </c>
      <c r="G338">
        <f t="shared" si="22"/>
        <v>1</v>
      </c>
      <c r="H338">
        <f t="shared" si="23"/>
        <v>1</v>
      </c>
      <c r="I338">
        <v>1326</v>
      </c>
    </row>
    <row r="339" spans="1:9" x14ac:dyDescent="0.25">
      <c r="A339" t="s">
        <v>343</v>
      </c>
      <c r="B339">
        <v>112</v>
      </c>
      <c r="C339">
        <v>0.735788</v>
      </c>
      <c r="D339">
        <v>9.3023999999999996E-2</v>
      </c>
      <c r="E339">
        <f t="shared" si="20"/>
        <v>3.67894E-2</v>
      </c>
      <c r="F339">
        <f t="shared" si="21"/>
        <v>7.3578799999999998E-3</v>
      </c>
      <c r="G339">
        <f t="shared" si="22"/>
        <v>1</v>
      </c>
      <c r="H339">
        <f t="shared" si="23"/>
        <v>1</v>
      </c>
      <c r="I339">
        <v>1744</v>
      </c>
    </row>
    <row r="340" spans="1:9" x14ac:dyDescent="0.25">
      <c r="A340" t="s">
        <v>344</v>
      </c>
      <c r="B340">
        <v>112</v>
      </c>
      <c r="C340">
        <v>0.32227600000000001</v>
      </c>
      <c r="D340">
        <v>3.1196000000000002E-2</v>
      </c>
      <c r="E340">
        <f t="shared" si="20"/>
        <v>1.6113800000000001E-2</v>
      </c>
      <c r="F340">
        <f t="shared" si="21"/>
        <v>3.2227600000000003E-3</v>
      </c>
      <c r="G340">
        <f t="shared" si="22"/>
        <v>1</v>
      </c>
      <c r="H340">
        <f t="shared" si="23"/>
        <v>1</v>
      </c>
      <c r="I340">
        <v>585</v>
      </c>
    </row>
    <row r="341" spans="1:9" x14ac:dyDescent="0.25">
      <c r="A341" t="s">
        <v>345</v>
      </c>
      <c r="B341">
        <v>112</v>
      </c>
      <c r="C341">
        <v>0.75849349999999993</v>
      </c>
      <c r="D341">
        <v>0.38924100000000006</v>
      </c>
      <c r="E341">
        <f t="shared" si="20"/>
        <v>3.7924674999999998E-2</v>
      </c>
      <c r="F341">
        <f t="shared" si="21"/>
        <v>7.5849349999999992E-3</v>
      </c>
      <c r="G341">
        <f t="shared" si="22"/>
        <v>1</v>
      </c>
      <c r="H341">
        <f t="shared" si="23"/>
        <v>1</v>
      </c>
      <c r="I341">
        <v>7295</v>
      </c>
    </row>
    <row r="342" spans="1:9" x14ac:dyDescent="0.25">
      <c r="A342" t="s">
        <v>346</v>
      </c>
      <c r="B342">
        <v>112</v>
      </c>
      <c r="C342">
        <v>0.71812849999999995</v>
      </c>
      <c r="D342">
        <v>9.9654999999999938E-2</v>
      </c>
      <c r="E342">
        <f t="shared" si="20"/>
        <v>3.5906424999999999E-2</v>
      </c>
      <c r="F342">
        <f t="shared" si="21"/>
        <v>7.1812849999999999E-3</v>
      </c>
      <c r="G342">
        <f t="shared" si="22"/>
        <v>1</v>
      </c>
      <c r="H342">
        <f t="shared" si="23"/>
        <v>1</v>
      </c>
      <c r="I342">
        <v>1868</v>
      </c>
    </row>
    <row r="343" spans="1:9" x14ac:dyDescent="0.25">
      <c r="A343" t="s">
        <v>347</v>
      </c>
      <c r="B343">
        <v>112</v>
      </c>
      <c r="C343">
        <v>0.72368750000000004</v>
      </c>
      <c r="D343">
        <v>4.1124999999999967E-2</v>
      </c>
      <c r="E343">
        <f t="shared" si="20"/>
        <v>3.6184375000000005E-2</v>
      </c>
      <c r="F343">
        <f t="shared" si="21"/>
        <v>7.2368750000000003E-3</v>
      </c>
      <c r="G343">
        <f t="shared" si="22"/>
        <v>1</v>
      </c>
      <c r="H343">
        <f t="shared" si="23"/>
        <v>1</v>
      </c>
      <c r="I343">
        <v>771</v>
      </c>
    </row>
    <row r="344" spans="1:9" x14ac:dyDescent="0.25">
      <c r="A344" t="s">
        <v>348</v>
      </c>
      <c r="B344">
        <v>112</v>
      </c>
      <c r="C344">
        <v>0.85869899999999999</v>
      </c>
      <c r="D344">
        <v>0.12155000000000005</v>
      </c>
      <c r="E344">
        <f t="shared" si="20"/>
        <v>4.293495E-2</v>
      </c>
      <c r="F344">
        <f t="shared" si="21"/>
        <v>8.5869900000000009E-3</v>
      </c>
      <c r="G344">
        <f t="shared" si="22"/>
        <v>1</v>
      </c>
      <c r="H344">
        <f t="shared" si="23"/>
        <v>1</v>
      </c>
      <c r="I344">
        <v>2278</v>
      </c>
    </row>
    <row r="345" spans="1:9" x14ac:dyDescent="0.25">
      <c r="A345" t="s">
        <v>349</v>
      </c>
      <c r="B345">
        <v>112</v>
      </c>
      <c r="C345">
        <v>0.84716349999999996</v>
      </c>
      <c r="D345">
        <v>1.0118999999999989E-2</v>
      </c>
      <c r="E345">
        <f t="shared" si="20"/>
        <v>4.2358174999999998E-2</v>
      </c>
      <c r="F345">
        <f t="shared" si="21"/>
        <v>8.4716349999999999E-3</v>
      </c>
      <c r="G345" t="str">
        <f t="shared" si="22"/>
        <v/>
      </c>
      <c r="H345">
        <f t="shared" si="23"/>
        <v>1</v>
      </c>
      <c r="I345">
        <v>190</v>
      </c>
    </row>
    <row r="346" spans="1:9" x14ac:dyDescent="0.25">
      <c r="A346" t="s">
        <v>350</v>
      </c>
      <c r="B346">
        <v>112</v>
      </c>
      <c r="C346">
        <v>1.0085234999999999</v>
      </c>
      <c r="D346">
        <v>9.2132999999999909E-2</v>
      </c>
      <c r="E346">
        <f t="shared" si="20"/>
        <v>5.0426174999999997E-2</v>
      </c>
      <c r="F346">
        <f t="shared" si="21"/>
        <v>1.0085235E-2</v>
      </c>
      <c r="G346">
        <f t="shared" si="22"/>
        <v>1</v>
      </c>
      <c r="H346">
        <f t="shared" si="23"/>
        <v>1</v>
      </c>
      <c r="I346">
        <v>1727</v>
      </c>
    </row>
    <row r="347" spans="1:9" x14ac:dyDescent="0.25">
      <c r="A347" t="s">
        <v>351</v>
      </c>
      <c r="B347">
        <v>112</v>
      </c>
      <c r="C347">
        <v>0.99443199999999998</v>
      </c>
      <c r="D347">
        <v>0.26401600000000014</v>
      </c>
      <c r="E347">
        <f t="shared" si="20"/>
        <v>4.9721600000000005E-2</v>
      </c>
      <c r="F347">
        <f t="shared" si="21"/>
        <v>9.9443199999999995E-3</v>
      </c>
      <c r="G347">
        <f t="shared" si="22"/>
        <v>1</v>
      </c>
      <c r="H347">
        <f t="shared" si="23"/>
        <v>1</v>
      </c>
      <c r="I347">
        <v>4948</v>
      </c>
    </row>
    <row r="348" spans="1:9" x14ac:dyDescent="0.25">
      <c r="A348" t="s">
        <v>326</v>
      </c>
      <c r="B348">
        <v>112</v>
      </c>
      <c r="C348">
        <v>0.76792950000000004</v>
      </c>
      <c r="D348">
        <v>0.20703300000000002</v>
      </c>
      <c r="E348">
        <f t="shared" si="20"/>
        <v>3.8396475000000006E-2</v>
      </c>
      <c r="F348">
        <f t="shared" si="21"/>
        <v>7.6792950000000009E-3</v>
      </c>
      <c r="G348">
        <f t="shared" si="22"/>
        <v>1</v>
      </c>
      <c r="H348">
        <f t="shared" si="23"/>
        <v>1</v>
      </c>
      <c r="I348">
        <v>3880</v>
      </c>
    </row>
    <row r="349" spans="1:9" x14ac:dyDescent="0.25">
      <c r="A349" t="s">
        <v>327</v>
      </c>
      <c r="B349">
        <v>112</v>
      </c>
      <c r="C349">
        <v>0.81075050000000004</v>
      </c>
      <c r="D349">
        <v>0.13196099999999999</v>
      </c>
      <c r="E349">
        <f t="shared" si="20"/>
        <v>4.0537525000000005E-2</v>
      </c>
      <c r="F349">
        <f t="shared" si="21"/>
        <v>8.107505000000001E-3</v>
      </c>
      <c r="G349">
        <f t="shared" si="22"/>
        <v>1</v>
      </c>
      <c r="H349">
        <f t="shared" si="23"/>
        <v>1</v>
      </c>
      <c r="I349">
        <v>2473</v>
      </c>
    </row>
    <row r="350" spans="1:9" x14ac:dyDescent="0.25">
      <c r="A350" t="s">
        <v>328</v>
      </c>
      <c r="B350">
        <v>112</v>
      </c>
      <c r="C350">
        <v>0.74354049999999994</v>
      </c>
      <c r="D350">
        <v>0.116645</v>
      </c>
      <c r="E350">
        <f t="shared" si="20"/>
        <v>3.7177024999999995E-2</v>
      </c>
      <c r="F350">
        <f t="shared" si="21"/>
        <v>7.4354049999999991E-3</v>
      </c>
      <c r="G350">
        <f t="shared" si="22"/>
        <v>1</v>
      </c>
      <c r="H350">
        <f t="shared" si="23"/>
        <v>1</v>
      </c>
      <c r="I350">
        <v>2186</v>
      </c>
    </row>
    <row r="351" spans="1:9" x14ac:dyDescent="0.25">
      <c r="A351" t="s">
        <v>329</v>
      </c>
      <c r="B351">
        <v>112</v>
      </c>
      <c r="C351">
        <v>0.66543850000000004</v>
      </c>
      <c r="D351">
        <v>2.0290999999999948E-2</v>
      </c>
      <c r="E351">
        <f t="shared" si="20"/>
        <v>3.3271925000000001E-2</v>
      </c>
      <c r="F351">
        <f t="shared" si="21"/>
        <v>6.6543850000000005E-3</v>
      </c>
      <c r="G351" t="str">
        <f t="shared" si="22"/>
        <v/>
      </c>
      <c r="H351">
        <f t="shared" si="23"/>
        <v>1</v>
      </c>
      <c r="I351">
        <v>381</v>
      </c>
    </row>
    <row r="352" spans="1:9" x14ac:dyDescent="0.25">
      <c r="A352" t="s">
        <v>298</v>
      </c>
      <c r="B352">
        <v>112</v>
      </c>
      <c r="C352">
        <v>1.9050199999999999</v>
      </c>
      <c r="D352">
        <v>5.3520000000000012E-2</v>
      </c>
      <c r="E352">
        <f t="shared" si="20"/>
        <v>9.5251000000000002E-2</v>
      </c>
      <c r="F352">
        <f t="shared" si="21"/>
        <v>1.90502E-2</v>
      </c>
      <c r="G352" t="str">
        <f t="shared" si="22"/>
        <v/>
      </c>
      <c r="H352">
        <f t="shared" si="23"/>
        <v>1</v>
      </c>
      <c r="I352">
        <v>1003</v>
      </c>
    </row>
    <row r="353" spans="1:9" x14ac:dyDescent="0.25">
      <c r="A353" t="s">
        <v>299</v>
      </c>
      <c r="B353">
        <v>112</v>
      </c>
      <c r="C353">
        <v>2.4875800000000003</v>
      </c>
      <c r="D353">
        <v>8.90000000000013E-3</v>
      </c>
      <c r="E353">
        <f t="shared" si="20"/>
        <v>0.12437900000000002</v>
      </c>
      <c r="F353">
        <f t="shared" si="21"/>
        <v>2.4875800000000003E-2</v>
      </c>
      <c r="G353" t="str">
        <f t="shared" si="22"/>
        <v/>
      </c>
      <c r="H353" t="str">
        <f t="shared" si="23"/>
        <v/>
      </c>
      <c r="I353">
        <v>167</v>
      </c>
    </row>
    <row r="354" spans="1:9" x14ac:dyDescent="0.25">
      <c r="A354" t="s">
        <v>317</v>
      </c>
      <c r="B354">
        <v>112</v>
      </c>
      <c r="C354">
        <v>1.091135</v>
      </c>
      <c r="D354">
        <v>9.1369999999999951E-2</v>
      </c>
      <c r="E354">
        <f t="shared" si="20"/>
        <v>5.4556750000000001E-2</v>
      </c>
      <c r="F354">
        <f t="shared" si="21"/>
        <v>1.091135E-2</v>
      </c>
      <c r="G354">
        <f t="shared" si="22"/>
        <v>1</v>
      </c>
      <c r="H354">
        <f t="shared" si="23"/>
        <v>1</v>
      </c>
      <c r="I354">
        <v>1713</v>
      </c>
    </row>
    <row r="355" spans="1:9" x14ac:dyDescent="0.25">
      <c r="A355" t="s">
        <v>318</v>
      </c>
      <c r="B355">
        <v>112</v>
      </c>
      <c r="C355">
        <v>0.11017450000000001</v>
      </c>
      <c r="D355">
        <v>1.3035000000000005E-2</v>
      </c>
      <c r="E355">
        <f t="shared" si="20"/>
        <v>5.5087250000000008E-3</v>
      </c>
      <c r="F355">
        <f t="shared" si="21"/>
        <v>1.1017450000000001E-3</v>
      </c>
      <c r="G355">
        <f t="shared" si="22"/>
        <v>1</v>
      </c>
      <c r="H355">
        <f t="shared" si="23"/>
        <v>1</v>
      </c>
      <c r="I355">
        <v>244</v>
      </c>
    </row>
    <row r="356" spans="1:9" x14ac:dyDescent="0.25">
      <c r="A356" t="s">
        <v>319</v>
      </c>
      <c r="B356">
        <v>112</v>
      </c>
      <c r="C356">
        <v>1.8567800000000001</v>
      </c>
      <c r="D356">
        <v>0.33943999999999996</v>
      </c>
      <c r="E356">
        <f t="shared" si="20"/>
        <v>9.2839000000000005E-2</v>
      </c>
      <c r="F356">
        <f t="shared" si="21"/>
        <v>1.8567800000000002E-2</v>
      </c>
      <c r="G356">
        <f t="shared" si="22"/>
        <v>1</v>
      </c>
      <c r="H356">
        <f t="shared" si="23"/>
        <v>1</v>
      </c>
      <c r="I356">
        <v>6361</v>
      </c>
    </row>
    <row r="357" spans="1:9" x14ac:dyDescent="0.25">
      <c r="A357" t="s">
        <v>352</v>
      </c>
      <c r="B357">
        <v>112</v>
      </c>
      <c r="C357">
        <v>0.85755249999999994</v>
      </c>
      <c r="D357">
        <v>2.0222999999999991E-2</v>
      </c>
      <c r="E357">
        <f t="shared" si="20"/>
        <v>4.2877625000000003E-2</v>
      </c>
      <c r="F357">
        <f t="shared" si="21"/>
        <v>8.5755249999999988E-3</v>
      </c>
      <c r="G357" t="str">
        <f t="shared" si="22"/>
        <v/>
      </c>
      <c r="H357">
        <f t="shared" si="23"/>
        <v>1</v>
      </c>
      <c r="I357">
        <v>379</v>
      </c>
    </row>
    <row r="358" spans="1:9" x14ac:dyDescent="0.25">
      <c r="A358" t="s">
        <v>353</v>
      </c>
      <c r="B358">
        <v>112</v>
      </c>
      <c r="C358">
        <v>0.7654495</v>
      </c>
      <c r="D358">
        <v>0.16019500000000009</v>
      </c>
      <c r="E358">
        <f t="shared" si="20"/>
        <v>3.8272475E-2</v>
      </c>
      <c r="F358">
        <f t="shared" si="21"/>
        <v>7.6544949999999999E-3</v>
      </c>
      <c r="G358">
        <f t="shared" si="22"/>
        <v>1</v>
      </c>
      <c r="H358">
        <f t="shared" si="23"/>
        <v>1</v>
      </c>
      <c r="I358">
        <v>3002</v>
      </c>
    </row>
    <row r="359" spans="1:9" x14ac:dyDescent="0.25">
      <c r="A359" t="s">
        <v>354</v>
      </c>
      <c r="B359">
        <v>112</v>
      </c>
      <c r="C359">
        <v>0.58854800000000007</v>
      </c>
      <c r="D359">
        <v>2.2627999999999981E-2</v>
      </c>
      <c r="E359">
        <f t="shared" si="20"/>
        <v>2.9427400000000006E-2</v>
      </c>
      <c r="F359">
        <f t="shared" si="21"/>
        <v>5.8854800000000011E-3</v>
      </c>
      <c r="G359" t="str">
        <f t="shared" si="22"/>
        <v/>
      </c>
      <c r="H359">
        <f t="shared" si="23"/>
        <v>1</v>
      </c>
      <c r="I359">
        <v>425</v>
      </c>
    </row>
    <row r="360" spans="1:9" x14ac:dyDescent="0.25">
      <c r="A360" t="s">
        <v>355</v>
      </c>
      <c r="B360">
        <v>112</v>
      </c>
      <c r="C360">
        <v>0.59271399999999996</v>
      </c>
      <c r="D360">
        <v>0.12852600000000003</v>
      </c>
      <c r="E360">
        <f t="shared" si="20"/>
        <v>2.9635700000000001E-2</v>
      </c>
      <c r="F360">
        <f t="shared" si="21"/>
        <v>5.92714E-3</v>
      </c>
      <c r="G360">
        <f t="shared" si="22"/>
        <v>1</v>
      </c>
      <c r="H360">
        <f t="shared" si="23"/>
        <v>1</v>
      </c>
      <c r="I360">
        <v>2409</v>
      </c>
    </row>
    <row r="361" spans="1:9" x14ac:dyDescent="0.25">
      <c r="A361" t="s">
        <v>356</v>
      </c>
      <c r="B361">
        <v>112</v>
      </c>
      <c r="C361">
        <v>0.23326350000000001</v>
      </c>
      <c r="D361">
        <v>8.8490000000000235E-3</v>
      </c>
      <c r="E361">
        <f t="shared" si="20"/>
        <v>1.1663175000000001E-2</v>
      </c>
      <c r="F361">
        <f t="shared" si="21"/>
        <v>2.332635E-3</v>
      </c>
      <c r="G361" t="str">
        <f t="shared" si="22"/>
        <v/>
      </c>
      <c r="H361">
        <f t="shared" si="23"/>
        <v>1</v>
      </c>
      <c r="I361">
        <v>166</v>
      </c>
    </row>
    <row r="362" spans="1:9" x14ac:dyDescent="0.25">
      <c r="A362" t="s">
        <v>357</v>
      </c>
      <c r="B362">
        <v>112</v>
      </c>
      <c r="C362">
        <v>0.49552700000000005</v>
      </c>
      <c r="D362">
        <v>0.18110600000000004</v>
      </c>
      <c r="E362">
        <f t="shared" si="20"/>
        <v>2.4776350000000003E-2</v>
      </c>
      <c r="F362">
        <f t="shared" si="21"/>
        <v>4.9552700000000003E-3</v>
      </c>
      <c r="G362">
        <f t="shared" si="22"/>
        <v>1</v>
      </c>
      <c r="H362">
        <f t="shared" si="23"/>
        <v>1</v>
      </c>
      <c r="I362">
        <v>3394</v>
      </c>
    </row>
    <row r="363" spans="1:9" x14ac:dyDescent="0.25">
      <c r="A363" t="s">
        <v>358</v>
      </c>
      <c r="B363">
        <v>112</v>
      </c>
      <c r="C363">
        <v>0.31215950000000003</v>
      </c>
      <c r="D363">
        <v>0.221995</v>
      </c>
      <c r="E363">
        <f t="shared" si="20"/>
        <v>1.5607975000000003E-2</v>
      </c>
      <c r="F363">
        <f t="shared" si="21"/>
        <v>3.1215950000000004E-3</v>
      </c>
      <c r="G363">
        <f t="shared" si="22"/>
        <v>1</v>
      </c>
      <c r="H363">
        <f t="shared" si="23"/>
        <v>1</v>
      </c>
      <c r="I363">
        <v>4161</v>
      </c>
    </row>
    <row r="364" spans="1:9" x14ac:dyDescent="0.25">
      <c r="A364" t="s">
        <v>359</v>
      </c>
      <c r="B364">
        <v>112</v>
      </c>
      <c r="C364">
        <v>0.60913850000000003</v>
      </c>
      <c r="D364">
        <v>5.4348999999999981E-2</v>
      </c>
      <c r="E364">
        <f t="shared" si="20"/>
        <v>3.0456925000000003E-2</v>
      </c>
      <c r="F364">
        <f t="shared" si="21"/>
        <v>6.0913850000000004E-3</v>
      </c>
      <c r="G364">
        <f t="shared" si="22"/>
        <v>1</v>
      </c>
      <c r="H364">
        <f t="shared" si="23"/>
        <v>1</v>
      </c>
      <c r="I364">
        <v>1019</v>
      </c>
    </row>
    <row r="365" spans="1:9" x14ac:dyDescent="0.25">
      <c r="A365" t="s">
        <v>360</v>
      </c>
      <c r="B365">
        <v>112</v>
      </c>
      <c r="C365">
        <v>1.1003625000000001</v>
      </c>
      <c r="D365">
        <v>0.28885500000000008</v>
      </c>
      <c r="E365">
        <f t="shared" si="20"/>
        <v>5.5018125000000008E-2</v>
      </c>
      <c r="F365">
        <f t="shared" si="21"/>
        <v>1.1003625000000001E-2</v>
      </c>
      <c r="G365">
        <f t="shared" si="22"/>
        <v>1</v>
      </c>
      <c r="H365">
        <f t="shared" si="23"/>
        <v>1</v>
      </c>
      <c r="I365">
        <v>5413</v>
      </c>
    </row>
    <row r="366" spans="1:9" x14ac:dyDescent="0.25">
      <c r="A366" t="s">
        <v>361</v>
      </c>
      <c r="B366">
        <v>112</v>
      </c>
      <c r="C366">
        <v>0.86534599999999995</v>
      </c>
      <c r="D366">
        <v>0.107792</v>
      </c>
      <c r="E366">
        <f t="shared" si="20"/>
        <v>4.3267300000000002E-2</v>
      </c>
      <c r="F366">
        <f t="shared" si="21"/>
        <v>8.65346E-3</v>
      </c>
      <c r="G366">
        <f t="shared" si="22"/>
        <v>1</v>
      </c>
      <c r="H366">
        <f t="shared" si="23"/>
        <v>1</v>
      </c>
      <c r="I366">
        <v>2020</v>
      </c>
    </row>
    <row r="367" spans="1:9" x14ac:dyDescent="0.25">
      <c r="A367" t="s">
        <v>362</v>
      </c>
      <c r="B367">
        <v>112</v>
      </c>
      <c r="C367">
        <v>0.39673150000000001</v>
      </c>
      <c r="D367">
        <v>0.139843</v>
      </c>
      <c r="E367">
        <f t="shared" si="20"/>
        <v>1.9836575000000002E-2</v>
      </c>
      <c r="F367">
        <f t="shared" si="21"/>
        <v>3.9673149999999999E-3</v>
      </c>
      <c r="G367">
        <f t="shared" si="22"/>
        <v>1</v>
      </c>
      <c r="H367">
        <f t="shared" si="23"/>
        <v>1</v>
      </c>
      <c r="I367">
        <v>2621</v>
      </c>
    </row>
    <row r="368" spans="1:9" x14ac:dyDescent="0.25">
      <c r="A368" t="s">
        <v>363</v>
      </c>
      <c r="B368">
        <v>112</v>
      </c>
      <c r="C368">
        <v>0.73244799999999999</v>
      </c>
      <c r="D368">
        <v>0.19781800000000005</v>
      </c>
      <c r="E368">
        <f t="shared" si="20"/>
        <v>3.6622399999999999E-2</v>
      </c>
      <c r="F368">
        <f t="shared" si="21"/>
        <v>7.3244800000000004E-3</v>
      </c>
      <c r="G368">
        <f t="shared" si="22"/>
        <v>1</v>
      </c>
      <c r="H368">
        <f t="shared" si="23"/>
        <v>1</v>
      </c>
      <c r="I368">
        <v>3707</v>
      </c>
    </row>
    <row r="369" spans="1:9" x14ac:dyDescent="0.25">
      <c r="A369" t="s">
        <v>364</v>
      </c>
      <c r="B369">
        <v>112</v>
      </c>
      <c r="C369">
        <v>0.70497549999999998</v>
      </c>
      <c r="D369">
        <v>3.5541000000000045E-2</v>
      </c>
      <c r="E369">
        <f t="shared" si="20"/>
        <v>3.5248775000000003E-2</v>
      </c>
      <c r="F369">
        <f t="shared" si="21"/>
        <v>7.0497549999999996E-3</v>
      </c>
      <c r="G369">
        <f t="shared" si="22"/>
        <v>1</v>
      </c>
      <c r="H369">
        <f t="shared" si="23"/>
        <v>1</v>
      </c>
      <c r="I369">
        <v>667</v>
      </c>
    </row>
    <row r="370" spans="1:9" x14ac:dyDescent="0.25">
      <c r="A370" t="s">
        <v>365</v>
      </c>
      <c r="B370">
        <v>112</v>
      </c>
      <c r="C370">
        <v>0.836507</v>
      </c>
      <c r="D370">
        <v>0.32032400000000005</v>
      </c>
      <c r="E370">
        <f t="shared" si="20"/>
        <v>4.1825350000000004E-2</v>
      </c>
      <c r="F370">
        <f t="shared" si="21"/>
        <v>8.3650700000000005E-3</v>
      </c>
      <c r="G370">
        <f t="shared" si="22"/>
        <v>1</v>
      </c>
      <c r="H370">
        <f t="shared" si="23"/>
        <v>1</v>
      </c>
      <c r="I370">
        <v>6003</v>
      </c>
    </row>
    <row r="371" spans="1:9" x14ac:dyDescent="0.25">
      <c r="A371" t="s">
        <v>366</v>
      </c>
      <c r="B371">
        <v>112</v>
      </c>
      <c r="C371">
        <v>0.74120799999999998</v>
      </c>
      <c r="D371">
        <v>0.13541000000000003</v>
      </c>
      <c r="E371">
        <f t="shared" si="20"/>
        <v>3.70604E-2</v>
      </c>
      <c r="F371">
        <f t="shared" si="21"/>
        <v>7.4120799999999997E-3</v>
      </c>
      <c r="G371">
        <f t="shared" si="22"/>
        <v>1</v>
      </c>
      <c r="H371">
        <f t="shared" si="23"/>
        <v>1</v>
      </c>
      <c r="I371">
        <v>2537</v>
      </c>
    </row>
    <row r="372" spans="1:9" x14ac:dyDescent="0.25">
      <c r="A372" t="s">
        <v>367</v>
      </c>
      <c r="B372">
        <v>112</v>
      </c>
      <c r="C372">
        <v>0.70921400000000001</v>
      </c>
      <c r="D372">
        <v>9.8077999999999999E-2</v>
      </c>
      <c r="E372">
        <f t="shared" si="20"/>
        <v>3.5460700000000005E-2</v>
      </c>
      <c r="F372">
        <f t="shared" si="21"/>
        <v>7.0921400000000002E-3</v>
      </c>
      <c r="G372">
        <f t="shared" si="22"/>
        <v>1</v>
      </c>
      <c r="H372">
        <f t="shared" si="23"/>
        <v>1</v>
      </c>
      <c r="I372">
        <v>1838</v>
      </c>
    </row>
    <row r="373" spans="1:9" x14ac:dyDescent="0.25">
      <c r="A373" t="s">
        <v>368</v>
      </c>
      <c r="B373">
        <v>112</v>
      </c>
      <c r="C373">
        <v>1.113135</v>
      </c>
      <c r="D373">
        <v>6.5090000000000092E-2</v>
      </c>
      <c r="E373">
        <f t="shared" si="20"/>
        <v>5.5656750000000005E-2</v>
      </c>
      <c r="F373">
        <f t="shared" si="21"/>
        <v>1.113135E-2</v>
      </c>
      <c r="G373">
        <f t="shared" si="22"/>
        <v>1</v>
      </c>
      <c r="H373">
        <f t="shared" si="23"/>
        <v>1</v>
      </c>
      <c r="I373">
        <v>1220</v>
      </c>
    </row>
    <row r="374" spans="1:9" x14ac:dyDescent="0.25">
      <c r="A374" t="s">
        <v>369</v>
      </c>
      <c r="B374">
        <v>112</v>
      </c>
      <c r="C374">
        <v>0.95826049999999996</v>
      </c>
      <c r="D374">
        <v>0.216059</v>
      </c>
      <c r="E374">
        <f t="shared" si="20"/>
        <v>4.7913024999999998E-2</v>
      </c>
      <c r="F374">
        <f t="shared" si="21"/>
        <v>9.5826049999999992E-3</v>
      </c>
      <c r="G374">
        <f t="shared" si="22"/>
        <v>1</v>
      </c>
      <c r="H374">
        <f t="shared" si="23"/>
        <v>1</v>
      </c>
      <c r="I374">
        <v>4049</v>
      </c>
    </row>
    <row r="375" spans="1:9" x14ac:dyDescent="0.25">
      <c r="A375" t="s">
        <v>330</v>
      </c>
      <c r="B375">
        <v>112</v>
      </c>
      <c r="C375">
        <v>1.5873949999999999</v>
      </c>
      <c r="D375">
        <v>0.4797499999999999</v>
      </c>
      <c r="E375">
        <f t="shared" si="20"/>
        <v>7.9369750000000003E-2</v>
      </c>
      <c r="F375">
        <f t="shared" si="21"/>
        <v>1.5873949999999998E-2</v>
      </c>
      <c r="G375">
        <f t="shared" si="22"/>
        <v>1</v>
      </c>
      <c r="H375">
        <f t="shared" si="23"/>
        <v>1</v>
      </c>
      <c r="I375">
        <v>8992</v>
      </c>
    </row>
    <row r="376" spans="1:9" x14ac:dyDescent="0.25">
      <c r="A376" t="s">
        <v>331</v>
      </c>
      <c r="B376">
        <v>112</v>
      </c>
      <c r="C376">
        <v>0.363263</v>
      </c>
      <c r="D376">
        <v>3.7260000000000071E-3</v>
      </c>
      <c r="E376">
        <f t="shared" si="20"/>
        <v>1.8163149999999999E-2</v>
      </c>
      <c r="F376">
        <f t="shared" si="21"/>
        <v>3.63263E-3</v>
      </c>
      <c r="G376" t="str">
        <f t="shared" si="22"/>
        <v/>
      </c>
      <c r="H376">
        <f t="shared" si="23"/>
        <v>1</v>
      </c>
      <c r="I376">
        <v>69</v>
      </c>
    </row>
    <row r="377" spans="1:9" x14ac:dyDescent="0.25">
      <c r="A377" t="s">
        <v>332</v>
      </c>
      <c r="B377">
        <v>112</v>
      </c>
      <c r="C377">
        <v>1.7344900000000001</v>
      </c>
      <c r="D377">
        <v>8.4060000000000024E-2</v>
      </c>
      <c r="E377">
        <f t="shared" si="20"/>
        <v>8.672450000000001E-2</v>
      </c>
      <c r="F377">
        <f t="shared" si="21"/>
        <v>1.73449E-2</v>
      </c>
      <c r="G377" t="str">
        <f t="shared" si="22"/>
        <v/>
      </c>
      <c r="H377">
        <f t="shared" si="23"/>
        <v>1</v>
      </c>
      <c r="I377">
        <v>1575</v>
      </c>
    </row>
    <row r="378" spans="1:9" x14ac:dyDescent="0.25">
      <c r="A378" t="s">
        <v>333</v>
      </c>
      <c r="B378">
        <v>112</v>
      </c>
      <c r="C378">
        <v>2.0789400000000002</v>
      </c>
      <c r="D378">
        <v>6.6299999999999581E-2</v>
      </c>
      <c r="E378">
        <f t="shared" si="20"/>
        <v>0.10394700000000001</v>
      </c>
      <c r="F378">
        <f t="shared" si="21"/>
        <v>2.0789400000000003E-2</v>
      </c>
      <c r="G378" t="str">
        <f t="shared" si="22"/>
        <v/>
      </c>
      <c r="H378">
        <f t="shared" si="23"/>
        <v>1</v>
      </c>
      <c r="I378">
        <v>1242</v>
      </c>
    </row>
    <row r="379" spans="1:9" x14ac:dyDescent="0.25">
      <c r="A379" t="s">
        <v>334</v>
      </c>
      <c r="B379">
        <v>112</v>
      </c>
      <c r="C379">
        <v>1.1465299999999998</v>
      </c>
      <c r="D379">
        <v>6.0840000000000005E-2</v>
      </c>
      <c r="E379">
        <f t="shared" si="20"/>
        <v>5.7326499999999996E-2</v>
      </c>
      <c r="F379">
        <f t="shared" si="21"/>
        <v>1.1465299999999998E-2</v>
      </c>
      <c r="G379">
        <f t="shared" si="22"/>
        <v>1</v>
      </c>
      <c r="H379">
        <f t="shared" si="23"/>
        <v>1</v>
      </c>
      <c r="I379">
        <v>1459</v>
      </c>
    </row>
    <row r="380" spans="1:9" x14ac:dyDescent="0.25">
      <c r="A380" t="s">
        <v>335</v>
      </c>
      <c r="B380">
        <v>112</v>
      </c>
      <c r="C380">
        <v>0.45872299999999999</v>
      </c>
      <c r="D380">
        <v>0.10248199999999996</v>
      </c>
      <c r="E380">
        <f t="shared" si="20"/>
        <v>2.2936150000000002E-2</v>
      </c>
      <c r="F380">
        <f t="shared" si="21"/>
        <v>4.5872300000000003E-3</v>
      </c>
      <c r="G380">
        <f t="shared" si="22"/>
        <v>1</v>
      </c>
      <c r="H380">
        <f t="shared" si="23"/>
        <v>1</v>
      </c>
      <c r="I380">
        <v>2458</v>
      </c>
    </row>
    <row r="381" spans="1:9" x14ac:dyDescent="0.25">
      <c r="A381" t="s">
        <v>322</v>
      </c>
      <c r="B381">
        <v>112</v>
      </c>
      <c r="C381">
        <v>0.80712450000000002</v>
      </c>
      <c r="D381">
        <v>0.22087500000000004</v>
      </c>
      <c r="E381">
        <f t="shared" si="20"/>
        <v>4.0356225000000003E-2</v>
      </c>
      <c r="F381">
        <f t="shared" si="21"/>
        <v>8.0712450000000012E-3</v>
      </c>
      <c r="G381">
        <f t="shared" si="22"/>
        <v>1</v>
      </c>
      <c r="H381">
        <f t="shared" si="23"/>
        <v>1</v>
      </c>
      <c r="I381">
        <v>5298</v>
      </c>
    </row>
    <row r="382" spans="1:9" x14ac:dyDescent="0.25">
      <c r="A382" t="s">
        <v>323</v>
      </c>
      <c r="B382">
        <v>112</v>
      </c>
      <c r="C382">
        <v>0.78396700000000008</v>
      </c>
      <c r="D382">
        <v>7.7594000000000052E-2</v>
      </c>
      <c r="E382">
        <f t="shared" si="20"/>
        <v>3.9198350000000007E-2</v>
      </c>
      <c r="F382">
        <f t="shared" si="21"/>
        <v>7.8396700000000017E-3</v>
      </c>
      <c r="G382">
        <f t="shared" si="22"/>
        <v>1</v>
      </c>
      <c r="H382">
        <f t="shared" si="23"/>
        <v>1</v>
      </c>
      <c r="I382">
        <v>1861</v>
      </c>
    </row>
    <row r="383" spans="1:9" x14ac:dyDescent="0.25">
      <c r="A383" t="s">
        <v>324</v>
      </c>
      <c r="B383">
        <v>112</v>
      </c>
      <c r="C383">
        <v>0.86101800000000006</v>
      </c>
      <c r="D383">
        <v>0.2409</v>
      </c>
      <c r="E383">
        <f t="shared" si="20"/>
        <v>4.3050900000000003E-2</v>
      </c>
      <c r="F383">
        <f t="shared" si="21"/>
        <v>8.6101800000000003E-3</v>
      </c>
      <c r="G383">
        <f t="shared" si="22"/>
        <v>1</v>
      </c>
      <c r="H383">
        <f t="shared" si="23"/>
        <v>1</v>
      </c>
      <c r="I383">
        <v>5779</v>
      </c>
    </row>
    <row r="384" spans="1:9" x14ac:dyDescent="0.25">
      <c r="A384" t="s">
        <v>325</v>
      </c>
      <c r="B384">
        <v>112</v>
      </c>
      <c r="C384">
        <v>1.062953</v>
      </c>
      <c r="D384">
        <v>0.19675399999999998</v>
      </c>
      <c r="E384">
        <f t="shared" si="20"/>
        <v>5.3147650000000005E-2</v>
      </c>
      <c r="F384">
        <f t="shared" si="21"/>
        <v>1.062953E-2</v>
      </c>
      <c r="G384">
        <f t="shared" si="22"/>
        <v>1</v>
      </c>
      <c r="H384">
        <f t="shared" si="23"/>
        <v>1</v>
      </c>
      <c r="I384">
        <v>4720</v>
      </c>
    </row>
    <row r="385" spans="1:9" x14ac:dyDescent="0.25">
      <c r="A385" t="s">
        <v>336</v>
      </c>
      <c r="B385">
        <v>112</v>
      </c>
      <c r="C385">
        <v>0.44139700000000004</v>
      </c>
      <c r="D385">
        <v>9.7225999999999979E-2</v>
      </c>
      <c r="E385">
        <f t="shared" si="20"/>
        <v>2.2069850000000002E-2</v>
      </c>
      <c r="F385">
        <f t="shared" si="21"/>
        <v>4.4139700000000006E-3</v>
      </c>
      <c r="G385">
        <f t="shared" si="22"/>
        <v>1</v>
      </c>
      <c r="H385">
        <f t="shared" si="23"/>
        <v>1</v>
      </c>
      <c r="I385">
        <v>2332</v>
      </c>
    </row>
    <row r="386" spans="1:9" x14ac:dyDescent="0.25">
      <c r="A386" t="s">
        <v>337</v>
      </c>
      <c r="B386">
        <v>112</v>
      </c>
      <c r="C386">
        <v>0.59372749999999996</v>
      </c>
      <c r="D386">
        <v>0.16473700000000002</v>
      </c>
      <c r="E386">
        <f t="shared" si="20"/>
        <v>2.9686375000000001E-2</v>
      </c>
      <c r="F386">
        <f t="shared" si="21"/>
        <v>5.9372749999999997E-3</v>
      </c>
      <c r="G386">
        <f t="shared" si="22"/>
        <v>1</v>
      </c>
      <c r="H386">
        <f t="shared" si="23"/>
        <v>1</v>
      </c>
      <c r="I386">
        <v>3952</v>
      </c>
    </row>
    <row r="387" spans="1:9" x14ac:dyDescent="0.25">
      <c r="A387" t="s">
        <v>338</v>
      </c>
      <c r="B387">
        <v>112</v>
      </c>
      <c r="C387">
        <v>0.49032750000000003</v>
      </c>
      <c r="D387">
        <v>2.9059000000000001E-2</v>
      </c>
      <c r="E387">
        <f t="shared" ref="E387:E426" si="24">C387*0.05</f>
        <v>2.4516375000000003E-2</v>
      </c>
      <c r="F387">
        <f t="shared" ref="F387:F426" si="25">C387*0.01</f>
        <v>4.9032750000000003E-3</v>
      </c>
      <c r="G387">
        <f t="shared" ref="G387:G426" si="26">IF(D387&gt;E387,1,"")</f>
        <v>1</v>
      </c>
      <c r="H387">
        <f t="shared" ref="H387:H426" si="27">IF(D387&gt;F387,1,"")</f>
        <v>1</v>
      </c>
      <c r="I387">
        <v>697</v>
      </c>
    </row>
    <row r="388" spans="1:9" x14ac:dyDescent="0.25">
      <c r="A388" t="s">
        <v>339</v>
      </c>
      <c r="B388">
        <v>112</v>
      </c>
      <c r="C388">
        <v>0.51857149999999996</v>
      </c>
      <c r="D388">
        <v>2.4125000000000063E-2</v>
      </c>
      <c r="E388">
        <f t="shared" si="24"/>
        <v>2.5928574999999999E-2</v>
      </c>
      <c r="F388">
        <f t="shared" si="25"/>
        <v>5.1857149999999996E-3</v>
      </c>
      <c r="G388" t="str">
        <f t="shared" si="26"/>
        <v/>
      </c>
      <c r="H388">
        <f t="shared" si="27"/>
        <v>1</v>
      </c>
      <c r="I388">
        <v>579</v>
      </c>
    </row>
    <row r="389" spans="1:9" x14ac:dyDescent="0.25">
      <c r="A389" t="s">
        <v>340</v>
      </c>
      <c r="B389">
        <v>112</v>
      </c>
      <c r="C389">
        <v>0.60988200000000004</v>
      </c>
      <c r="D389">
        <v>8.4539999999999949E-2</v>
      </c>
      <c r="E389">
        <f t="shared" si="24"/>
        <v>3.0494100000000003E-2</v>
      </c>
      <c r="F389">
        <f t="shared" si="25"/>
        <v>6.0988200000000005E-3</v>
      </c>
      <c r="G389">
        <f t="shared" si="26"/>
        <v>1</v>
      </c>
      <c r="H389">
        <f t="shared" si="27"/>
        <v>1</v>
      </c>
      <c r="I389">
        <v>2027</v>
      </c>
    </row>
    <row r="390" spans="1:9" x14ac:dyDescent="0.25">
      <c r="A390" t="s">
        <v>341</v>
      </c>
      <c r="B390">
        <v>112</v>
      </c>
      <c r="C390">
        <v>0.66949349999999996</v>
      </c>
      <c r="D390">
        <v>2.9048999999999991E-2</v>
      </c>
      <c r="E390">
        <f t="shared" si="24"/>
        <v>3.3474675000000002E-2</v>
      </c>
      <c r="F390">
        <f t="shared" si="25"/>
        <v>6.6949349999999999E-3</v>
      </c>
      <c r="G390" t="str">
        <f t="shared" si="26"/>
        <v/>
      </c>
      <c r="H390">
        <f t="shared" si="27"/>
        <v>1</v>
      </c>
      <c r="I390">
        <v>697</v>
      </c>
    </row>
    <row r="391" spans="1:9" x14ac:dyDescent="0.25">
      <c r="A391" t="s">
        <v>342</v>
      </c>
      <c r="B391">
        <v>112</v>
      </c>
      <c r="C391">
        <v>0.84404449999999998</v>
      </c>
      <c r="D391">
        <v>2.2450000000000525E-3</v>
      </c>
      <c r="E391">
        <f t="shared" si="24"/>
        <v>4.2202225000000003E-2</v>
      </c>
      <c r="F391">
        <f t="shared" si="25"/>
        <v>8.4404449999999995E-3</v>
      </c>
      <c r="G391" t="str">
        <f t="shared" si="26"/>
        <v/>
      </c>
      <c r="H391" t="str">
        <f t="shared" si="27"/>
        <v/>
      </c>
      <c r="I391">
        <v>54</v>
      </c>
    </row>
    <row r="392" spans="1:9" x14ac:dyDescent="0.25">
      <c r="A392" t="s">
        <v>343</v>
      </c>
      <c r="B392">
        <v>112</v>
      </c>
      <c r="C392">
        <v>0.85981249999999998</v>
      </c>
      <c r="D392">
        <v>4.8588999999999993E-2</v>
      </c>
      <c r="E392">
        <f t="shared" si="24"/>
        <v>4.2990625000000005E-2</v>
      </c>
      <c r="F392">
        <f t="shared" si="25"/>
        <v>8.5981249999999999E-3</v>
      </c>
      <c r="G392">
        <f t="shared" si="26"/>
        <v>1</v>
      </c>
      <c r="H392">
        <f t="shared" si="27"/>
        <v>1</v>
      </c>
      <c r="I392">
        <v>1165</v>
      </c>
    </row>
    <row r="393" spans="1:9" x14ac:dyDescent="0.25">
      <c r="A393" t="s">
        <v>344</v>
      </c>
      <c r="B393">
        <v>112</v>
      </c>
      <c r="C393">
        <v>0.35756650000000001</v>
      </c>
      <c r="D393">
        <v>0.11352099999999998</v>
      </c>
      <c r="E393">
        <f t="shared" si="24"/>
        <v>1.7878325E-2</v>
      </c>
      <c r="F393">
        <f t="shared" si="25"/>
        <v>3.575665E-3</v>
      </c>
      <c r="G393">
        <f t="shared" si="26"/>
        <v>1</v>
      </c>
      <c r="H393">
        <f t="shared" si="27"/>
        <v>1</v>
      </c>
      <c r="I393">
        <v>2723</v>
      </c>
    </row>
    <row r="394" spans="1:9" x14ac:dyDescent="0.25">
      <c r="A394" t="s">
        <v>345</v>
      </c>
      <c r="B394">
        <v>112</v>
      </c>
      <c r="C394">
        <v>0.60798850000000004</v>
      </c>
      <c r="D394">
        <v>0.18405700000000003</v>
      </c>
      <c r="E394">
        <f t="shared" si="24"/>
        <v>3.0399425000000004E-2</v>
      </c>
      <c r="F394">
        <f t="shared" si="25"/>
        <v>6.0798850000000002E-3</v>
      </c>
      <c r="G394">
        <f t="shared" si="26"/>
        <v>1</v>
      </c>
      <c r="H394">
        <f t="shared" si="27"/>
        <v>1</v>
      </c>
      <c r="I394">
        <v>4414</v>
      </c>
    </row>
    <row r="395" spans="1:9" x14ac:dyDescent="0.25">
      <c r="A395" t="s">
        <v>346</v>
      </c>
      <c r="B395">
        <v>112</v>
      </c>
      <c r="C395">
        <v>0.68505400000000005</v>
      </c>
      <c r="D395">
        <v>2.4055999999999966E-2</v>
      </c>
      <c r="E395">
        <f t="shared" si="24"/>
        <v>3.4252700000000004E-2</v>
      </c>
      <c r="F395">
        <f t="shared" si="25"/>
        <v>6.8505400000000004E-3</v>
      </c>
      <c r="G395" t="str">
        <f t="shared" si="26"/>
        <v/>
      </c>
      <c r="H395">
        <f t="shared" si="27"/>
        <v>1</v>
      </c>
      <c r="I395">
        <v>577</v>
      </c>
    </row>
    <row r="396" spans="1:9" x14ac:dyDescent="0.25">
      <c r="A396" t="s">
        <v>347</v>
      </c>
      <c r="B396">
        <v>112</v>
      </c>
      <c r="C396">
        <v>0.72358049999999996</v>
      </c>
      <c r="D396">
        <v>1.905100000000004E-2</v>
      </c>
      <c r="E396">
        <f t="shared" si="24"/>
        <v>3.6179024999999997E-2</v>
      </c>
      <c r="F396">
        <f t="shared" si="25"/>
        <v>7.2358049999999997E-3</v>
      </c>
      <c r="G396" t="str">
        <f t="shared" si="26"/>
        <v/>
      </c>
      <c r="H396">
        <f t="shared" si="27"/>
        <v>1</v>
      </c>
      <c r="I396">
        <v>457</v>
      </c>
    </row>
    <row r="397" spans="1:9" x14ac:dyDescent="0.25">
      <c r="A397" t="s">
        <v>348</v>
      </c>
      <c r="B397">
        <v>112</v>
      </c>
      <c r="C397">
        <v>0.77310849999999998</v>
      </c>
      <c r="D397">
        <v>4.7858999999999985E-2</v>
      </c>
      <c r="E397">
        <f t="shared" si="24"/>
        <v>3.8655425E-2</v>
      </c>
      <c r="F397">
        <f t="shared" si="25"/>
        <v>7.7310849999999995E-3</v>
      </c>
      <c r="G397">
        <f t="shared" si="26"/>
        <v>1</v>
      </c>
      <c r="H397">
        <f t="shared" si="27"/>
        <v>1</v>
      </c>
      <c r="I397">
        <v>1148</v>
      </c>
    </row>
    <row r="398" spans="1:9" x14ac:dyDescent="0.25">
      <c r="A398" t="s">
        <v>349</v>
      </c>
      <c r="B398">
        <v>112</v>
      </c>
      <c r="C398">
        <v>0.79033299999999995</v>
      </c>
      <c r="D398">
        <v>4.0345999999999993E-2</v>
      </c>
      <c r="E398">
        <f t="shared" si="24"/>
        <v>3.951665E-2</v>
      </c>
      <c r="F398">
        <f t="shared" si="25"/>
        <v>7.9033300000000001E-3</v>
      </c>
      <c r="G398">
        <f t="shared" si="26"/>
        <v>1</v>
      </c>
      <c r="H398">
        <f t="shared" si="27"/>
        <v>1</v>
      </c>
      <c r="I398">
        <v>968</v>
      </c>
    </row>
    <row r="399" spans="1:9" x14ac:dyDescent="0.25">
      <c r="A399" t="s">
        <v>350</v>
      </c>
      <c r="B399">
        <v>112</v>
      </c>
      <c r="C399">
        <v>0.67659999999999998</v>
      </c>
      <c r="D399">
        <v>5.8130000000000015E-2</v>
      </c>
      <c r="E399">
        <f t="shared" si="24"/>
        <v>3.3829999999999999E-2</v>
      </c>
      <c r="F399">
        <f t="shared" si="25"/>
        <v>6.7660000000000003E-3</v>
      </c>
      <c r="G399">
        <f t="shared" si="26"/>
        <v>1</v>
      </c>
      <c r="H399">
        <f t="shared" si="27"/>
        <v>1</v>
      </c>
      <c r="I399">
        <v>1394</v>
      </c>
    </row>
    <row r="400" spans="1:9" x14ac:dyDescent="0.25">
      <c r="A400" t="s">
        <v>351</v>
      </c>
      <c r="B400">
        <v>112</v>
      </c>
      <c r="C400">
        <v>0.66435350000000004</v>
      </c>
      <c r="D400">
        <v>6.3883000000000023E-2</v>
      </c>
      <c r="E400">
        <f t="shared" si="24"/>
        <v>3.3217675000000002E-2</v>
      </c>
      <c r="F400">
        <f t="shared" si="25"/>
        <v>6.6435350000000008E-3</v>
      </c>
      <c r="G400">
        <f t="shared" si="26"/>
        <v>1</v>
      </c>
      <c r="H400">
        <f t="shared" si="27"/>
        <v>1</v>
      </c>
      <c r="I400">
        <v>1532</v>
      </c>
    </row>
    <row r="401" spans="1:9" x14ac:dyDescent="0.25">
      <c r="A401" t="s">
        <v>326</v>
      </c>
      <c r="B401">
        <v>112</v>
      </c>
      <c r="C401">
        <v>0.9671384999999999</v>
      </c>
      <c r="D401">
        <v>0.24424299999999988</v>
      </c>
      <c r="E401">
        <f t="shared" si="24"/>
        <v>4.8356924999999995E-2</v>
      </c>
      <c r="F401">
        <f t="shared" si="25"/>
        <v>9.6713849999999994E-3</v>
      </c>
      <c r="G401">
        <f t="shared" si="26"/>
        <v>1</v>
      </c>
      <c r="H401">
        <f t="shared" si="27"/>
        <v>1</v>
      </c>
      <c r="I401">
        <v>5858</v>
      </c>
    </row>
    <row r="402" spans="1:9" x14ac:dyDescent="0.25">
      <c r="A402" t="s">
        <v>327</v>
      </c>
      <c r="B402">
        <v>112</v>
      </c>
      <c r="C402">
        <v>0.90449400000000002</v>
      </c>
      <c r="D402">
        <v>0.22987200000000008</v>
      </c>
      <c r="E402">
        <f t="shared" si="24"/>
        <v>4.5224700000000007E-2</v>
      </c>
      <c r="F402">
        <f t="shared" si="25"/>
        <v>9.0449399999999996E-3</v>
      </c>
      <c r="G402">
        <f t="shared" si="26"/>
        <v>1</v>
      </c>
      <c r="H402">
        <f t="shared" si="27"/>
        <v>1</v>
      </c>
      <c r="I402">
        <v>5514</v>
      </c>
    </row>
    <row r="403" spans="1:9" x14ac:dyDescent="0.25">
      <c r="A403" t="s">
        <v>328</v>
      </c>
      <c r="B403">
        <v>112</v>
      </c>
      <c r="C403">
        <v>1.037175</v>
      </c>
      <c r="D403">
        <v>7.2410000000000085E-2</v>
      </c>
      <c r="E403">
        <f t="shared" si="24"/>
        <v>5.1858750000000002E-2</v>
      </c>
      <c r="F403">
        <f t="shared" si="25"/>
        <v>1.0371749999999999E-2</v>
      </c>
      <c r="G403">
        <f t="shared" si="26"/>
        <v>1</v>
      </c>
      <c r="H403">
        <f t="shared" si="27"/>
        <v>1</v>
      </c>
      <c r="I403">
        <v>1737</v>
      </c>
    </row>
    <row r="404" spans="1:9" x14ac:dyDescent="0.25">
      <c r="A404" t="s">
        <v>329</v>
      </c>
      <c r="B404">
        <v>112</v>
      </c>
      <c r="C404">
        <v>0.92483349999999998</v>
      </c>
      <c r="D404">
        <v>3.369500000000003E-2</v>
      </c>
      <c r="E404">
        <f t="shared" si="24"/>
        <v>4.6241675000000003E-2</v>
      </c>
      <c r="F404">
        <f t="shared" si="25"/>
        <v>9.2483349999999999E-3</v>
      </c>
      <c r="G404" t="str">
        <f t="shared" si="26"/>
        <v/>
      </c>
      <c r="H404">
        <f t="shared" si="27"/>
        <v>1</v>
      </c>
      <c r="I404">
        <v>808</v>
      </c>
    </row>
    <row r="405" spans="1:9" x14ac:dyDescent="0.25">
      <c r="A405" t="s">
        <v>317</v>
      </c>
      <c r="B405">
        <v>112</v>
      </c>
      <c r="C405">
        <v>0.96170200000000006</v>
      </c>
      <c r="D405">
        <v>6.0795999999999961E-2</v>
      </c>
      <c r="E405">
        <f t="shared" si="24"/>
        <v>4.8085100000000006E-2</v>
      </c>
      <c r="F405">
        <f t="shared" si="25"/>
        <v>9.6170200000000004E-3</v>
      </c>
      <c r="G405">
        <f t="shared" si="26"/>
        <v>1</v>
      </c>
      <c r="H405">
        <f t="shared" si="27"/>
        <v>1</v>
      </c>
      <c r="I405">
        <v>1459</v>
      </c>
    </row>
    <row r="406" spans="1:9" x14ac:dyDescent="0.25">
      <c r="A406" t="s">
        <v>318</v>
      </c>
      <c r="B406">
        <v>112</v>
      </c>
      <c r="C406">
        <v>9.5012950000000013E-2</v>
      </c>
      <c r="D406">
        <v>3.9142099999999999E-2</v>
      </c>
      <c r="E406">
        <f t="shared" si="24"/>
        <v>4.7506475000000008E-3</v>
      </c>
      <c r="F406">
        <f t="shared" si="25"/>
        <v>9.5012950000000014E-4</v>
      </c>
      <c r="G406">
        <f t="shared" si="26"/>
        <v>1</v>
      </c>
      <c r="H406">
        <f t="shared" si="27"/>
        <v>1</v>
      </c>
      <c r="I406">
        <v>939</v>
      </c>
    </row>
    <row r="407" spans="1:9" x14ac:dyDescent="0.25">
      <c r="A407" t="s">
        <v>352</v>
      </c>
      <c r="B407">
        <v>112</v>
      </c>
      <c r="C407">
        <v>0.83179650000000005</v>
      </c>
      <c r="D407">
        <v>3.7809000000000093E-2</v>
      </c>
      <c r="E407">
        <f t="shared" si="24"/>
        <v>4.1589825000000004E-2</v>
      </c>
      <c r="F407">
        <f t="shared" si="25"/>
        <v>8.3179650000000001E-3</v>
      </c>
      <c r="G407" t="str">
        <f t="shared" si="26"/>
        <v/>
      </c>
      <c r="H407">
        <f t="shared" si="27"/>
        <v>1</v>
      </c>
      <c r="I407">
        <v>907</v>
      </c>
    </row>
    <row r="408" spans="1:9" x14ac:dyDescent="0.25">
      <c r="A408" t="s">
        <v>353</v>
      </c>
      <c r="B408">
        <v>112</v>
      </c>
      <c r="C408">
        <v>0.9168655</v>
      </c>
      <c r="D408">
        <v>5.9869999999999646E-3</v>
      </c>
      <c r="E408">
        <f t="shared" si="24"/>
        <v>4.5843275000000003E-2</v>
      </c>
      <c r="F408">
        <f t="shared" si="25"/>
        <v>9.1686549999999995E-3</v>
      </c>
      <c r="G408" t="str">
        <f t="shared" si="26"/>
        <v/>
      </c>
      <c r="H408" t="str">
        <f t="shared" si="27"/>
        <v/>
      </c>
      <c r="I408">
        <v>144</v>
      </c>
    </row>
    <row r="409" spans="1:9" x14ac:dyDescent="0.25">
      <c r="A409" t="s">
        <v>354</v>
      </c>
      <c r="B409">
        <v>112</v>
      </c>
      <c r="C409">
        <v>0.75938799999999995</v>
      </c>
      <c r="D409">
        <v>0.16116999999999992</v>
      </c>
      <c r="E409">
        <f t="shared" si="24"/>
        <v>3.79694E-2</v>
      </c>
      <c r="F409">
        <f t="shared" si="25"/>
        <v>7.5938799999999999E-3</v>
      </c>
      <c r="G409">
        <f t="shared" si="26"/>
        <v>1</v>
      </c>
      <c r="H409">
        <f t="shared" si="27"/>
        <v>1</v>
      </c>
      <c r="I409">
        <v>3866</v>
      </c>
    </row>
    <row r="410" spans="1:9" x14ac:dyDescent="0.25">
      <c r="A410" t="s">
        <v>355</v>
      </c>
      <c r="B410">
        <v>112</v>
      </c>
      <c r="C410">
        <v>1.0023285</v>
      </c>
      <c r="D410">
        <v>1.1503000000000041E-2</v>
      </c>
      <c r="E410">
        <f t="shared" si="24"/>
        <v>5.0116424999999999E-2</v>
      </c>
      <c r="F410">
        <f t="shared" si="25"/>
        <v>1.0023285E-2</v>
      </c>
      <c r="G410" t="str">
        <f t="shared" si="26"/>
        <v/>
      </c>
      <c r="H410">
        <f t="shared" si="27"/>
        <v>1</v>
      </c>
      <c r="I410">
        <v>276</v>
      </c>
    </row>
    <row r="411" spans="1:9" x14ac:dyDescent="0.25">
      <c r="A411" t="s">
        <v>356</v>
      </c>
      <c r="B411">
        <v>112</v>
      </c>
      <c r="C411">
        <v>0.3136755</v>
      </c>
      <c r="D411">
        <v>9.0494999999999992E-2</v>
      </c>
      <c r="E411">
        <f t="shared" si="24"/>
        <v>1.5683775E-2</v>
      </c>
      <c r="F411">
        <f t="shared" si="25"/>
        <v>3.1367550000000002E-3</v>
      </c>
      <c r="G411">
        <f t="shared" si="26"/>
        <v>1</v>
      </c>
      <c r="H411">
        <f t="shared" si="27"/>
        <v>1</v>
      </c>
      <c r="I411">
        <v>2171</v>
      </c>
    </row>
    <row r="412" spans="1:9" x14ac:dyDescent="0.25">
      <c r="A412" t="s">
        <v>357</v>
      </c>
      <c r="B412">
        <v>112</v>
      </c>
      <c r="C412">
        <v>0.69103650000000005</v>
      </c>
      <c r="D412">
        <v>8.0347000000000057E-2</v>
      </c>
      <c r="E412">
        <f t="shared" si="24"/>
        <v>3.4551825000000001E-2</v>
      </c>
      <c r="F412">
        <f t="shared" si="25"/>
        <v>6.9103650000000008E-3</v>
      </c>
      <c r="G412">
        <f t="shared" si="26"/>
        <v>1</v>
      </c>
      <c r="H412">
        <f t="shared" si="27"/>
        <v>1</v>
      </c>
      <c r="I412">
        <v>1928</v>
      </c>
    </row>
    <row r="413" spans="1:9" x14ac:dyDescent="0.25">
      <c r="A413" t="s">
        <v>358</v>
      </c>
      <c r="B413">
        <v>112</v>
      </c>
      <c r="C413">
        <v>0.42543200000000003</v>
      </c>
      <c r="D413">
        <v>8.1365999999999994E-2</v>
      </c>
      <c r="E413">
        <f t="shared" si="24"/>
        <v>2.1271600000000002E-2</v>
      </c>
      <c r="F413">
        <f t="shared" si="25"/>
        <v>4.2543200000000007E-3</v>
      </c>
      <c r="G413">
        <f t="shared" si="26"/>
        <v>1</v>
      </c>
      <c r="H413">
        <f t="shared" si="27"/>
        <v>1</v>
      </c>
      <c r="I413">
        <v>1952</v>
      </c>
    </row>
    <row r="414" spans="1:9" x14ac:dyDescent="0.25">
      <c r="A414" t="s">
        <v>359</v>
      </c>
      <c r="B414">
        <v>112</v>
      </c>
      <c r="C414">
        <v>0.66634700000000002</v>
      </c>
      <c r="D414">
        <v>8.1969999999999987E-2</v>
      </c>
      <c r="E414">
        <f t="shared" si="24"/>
        <v>3.3317350000000003E-2</v>
      </c>
      <c r="F414">
        <f t="shared" si="25"/>
        <v>6.6634700000000003E-3</v>
      </c>
      <c r="G414">
        <f t="shared" si="26"/>
        <v>1</v>
      </c>
      <c r="H414">
        <f t="shared" si="27"/>
        <v>1</v>
      </c>
      <c r="I414">
        <v>1966</v>
      </c>
    </row>
    <row r="415" spans="1:9" x14ac:dyDescent="0.25">
      <c r="A415" t="s">
        <v>360</v>
      </c>
      <c r="B415">
        <v>112</v>
      </c>
      <c r="C415">
        <v>0.88243450000000001</v>
      </c>
      <c r="D415">
        <v>0.10974499999999998</v>
      </c>
      <c r="E415">
        <f t="shared" si="24"/>
        <v>4.4121725000000001E-2</v>
      </c>
      <c r="F415">
        <f t="shared" si="25"/>
        <v>8.8243450000000008E-3</v>
      </c>
      <c r="G415">
        <f t="shared" si="26"/>
        <v>1</v>
      </c>
      <c r="H415">
        <f t="shared" si="27"/>
        <v>1</v>
      </c>
      <c r="I415">
        <v>2632</v>
      </c>
    </row>
    <row r="416" spans="1:9" x14ac:dyDescent="0.25">
      <c r="A416" t="s">
        <v>361</v>
      </c>
      <c r="B416">
        <v>112</v>
      </c>
      <c r="C416">
        <v>0.62693399999999999</v>
      </c>
      <c r="D416">
        <v>5.5123999999999951E-2</v>
      </c>
      <c r="E416">
        <f t="shared" si="24"/>
        <v>3.1346699999999998E-2</v>
      </c>
      <c r="F416">
        <f t="shared" si="25"/>
        <v>6.26934E-3</v>
      </c>
      <c r="G416">
        <f t="shared" si="26"/>
        <v>1</v>
      </c>
      <c r="H416">
        <f t="shared" si="27"/>
        <v>1</v>
      </c>
      <c r="I416">
        <v>1323</v>
      </c>
    </row>
    <row r="417" spans="1:9" x14ac:dyDescent="0.25">
      <c r="A417" t="s">
        <v>362</v>
      </c>
      <c r="B417">
        <v>112</v>
      </c>
      <c r="C417">
        <v>0.4911295</v>
      </c>
      <c r="D417">
        <v>1.5032999999999963E-2</v>
      </c>
      <c r="E417">
        <f t="shared" si="24"/>
        <v>2.4556475000000001E-2</v>
      </c>
      <c r="F417">
        <f t="shared" si="25"/>
        <v>4.9112950000000004E-3</v>
      </c>
      <c r="G417" t="str">
        <f t="shared" si="26"/>
        <v/>
      </c>
      <c r="H417">
        <f t="shared" si="27"/>
        <v>1</v>
      </c>
      <c r="I417">
        <v>360</v>
      </c>
    </row>
    <row r="418" spans="1:9" x14ac:dyDescent="0.25">
      <c r="A418" t="s">
        <v>363</v>
      </c>
      <c r="B418">
        <v>112</v>
      </c>
      <c r="C418">
        <v>0.75549350000000004</v>
      </c>
      <c r="D418">
        <v>5.2428999999999948E-2</v>
      </c>
      <c r="E418">
        <f t="shared" si="24"/>
        <v>3.7774675000000008E-2</v>
      </c>
      <c r="F418">
        <f t="shared" si="25"/>
        <v>7.5549350000000005E-3</v>
      </c>
      <c r="G418">
        <f t="shared" si="26"/>
        <v>1</v>
      </c>
      <c r="H418">
        <f t="shared" si="27"/>
        <v>1</v>
      </c>
      <c r="I418">
        <v>1258</v>
      </c>
    </row>
    <row r="419" spans="1:9" x14ac:dyDescent="0.25">
      <c r="A419" t="s">
        <v>364</v>
      </c>
      <c r="B419">
        <v>112</v>
      </c>
      <c r="C419">
        <v>0.78800300000000001</v>
      </c>
      <c r="D419">
        <v>4.4726000000000043E-2</v>
      </c>
      <c r="E419">
        <f t="shared" si="24"/>
        <v>3.9400150000000002E-2</v>
      </c>
      <c r="F419">
        <f t="shared" si="25"/>
        <v>7.8800299999999997E-3</v>
      </c>
      <c r="G419">
        <f t="shared" si="26"/>
        <v>1</v>
      </c>
      <c r="H419">
        <f t="shared" si="27"/>
        <v>1</v>
      </c>
      <c r="I419">
        <v>1072</v>
      </c>
    </row>
    <row r="420" spans="1:9" x14ac:dyDescent="0.25">
      <c r="A420" t="s">
        <v>365</v>
      </c>
      <c r="B420">
        <v>112</v>
      </c>
      <c r="C420">
        <v>1.0035155</v>
      </c>
      <c r="D420">
        <v>0.20762899999999995</v>
      </c>
      <c r="E420">
        <f t="shared" si="24"/>
        <v>5.0175775000000006E-2</v>
      </c>
      <c r="F420">
        <f t="shared" si="25"/>
        <v>1.0035155E-2</v>
      </c>
      <c r="G420">
        <f t="shared" si="26"/>
        <v>1</v>
      </c>
      <c r="H420">
        <f t="shared" si="27"/>
        <v>1</v>
      </c>
      <c r="I420">
        <v>4981</v>
      </c>
    </row>
    <row r="421" spans="1:9" x14ac:dyDescent="0.25">
      <c r="A421" t="s">
        <v>366</v>
      </c>
      <c r="B421">
        <v>112</v>
      </c>
      <c r="C421">
        <v>0.90723399999999998</v>
      </c>
      <c r="D421">
        <v>0.33457199999999987</v>
      </c>
      <c r="E421">
        <f t="shared" si="24"/>
        <v>4.5361700000000005E-2</v>
      </c>
      <c r="F421">
        <f t="shared" si="25"/>
        <v>9.0723399999999999E-3</v>
      </c>
      <c r="G421">
        <f t="shared" si="26"/>
        <v>1</v>
      </c>
      <c r="H421">
        <f t="shared" si="27"/>
        <v>1</v>
      </c>
      <c r="I421">
        <v>8025</v>
      </c>
    </row>
    <row r="422" spans="1:9" x14ac:dyDescent="0.25">
      <c r="A422" t="s">
        <v>367</v>
      </c>
      <c r="B422">
        <v>112</v>
      </c>
      <c r="C422">
        <v>0.84759399999999996</v>
      </c>
      <c r="D422">
        <v>0.15128399999999997</v>
      </c>
      <c r="E422">
        <f t="shared" si="24"/>
        <v>4.2379699999999999E-2</v>
      </c>
      <c r="F422">
        <f t="shared" si="25"/>
        <v>8.4759399999999995E-3</v>
      </c>
      <c r="G422">
        <f t="shared" si="26"/>
        <v>1</v>
      </c>
      <c r="H422">
        <f t="shared" si="27"/>
        <v>1</v>
      </c>
      <c r="I422">
        <v>3629</v>
      </c>
    </row>
    <row r="423" spans="1:9" x14ac:dyDescent="0.25">
      <c r="A423" t="s">
        <v>368</v>
      </c>
      <c r="B423">
        <v>112</v>
      </c>
      <c r="C423">
        <v>0.86441349999999995</v>
      </c>
      <c r="D423">
        <v>0.16480900000000009</v>
      </c>
      <c r="E423">
        <f t="shared" si="24"/>
        <v>4.3220675E-2</v>
      </c>
      <c r="F423">
        <f t="shared" si="25"/>
        <v>8.644134999999999E-3</v>
      </c>
      <c r="G423">
        <f t="shared" si="26"/>
        <v>1</v>
      </c>
      <c r="H423">
        <f t="shared" si="27"/>
        <v>1</v>
      </c>
      <c r="I423">
        <v>3953</v>
      </c>
    </row>
    <row r="424" spans="1:9" x14ac:dyDescent="0.25">
      <c r="A424" t="s">
        <v>369</v>
      </c>
      <c r="B424">
        <v>112</v>
      </c>
      <c r="C424">
        <v>0.80640200000000006</v>
      </c>
      <c r="D424">
        <v>2.3335999999999912E-2</v>
      </c>
      <c r="E424">
        <f t="shared" si="24"/>
        <v>4.0320100000000005E-2</v>
      </c>
      <c r="F424">
        <f t="shared" si="25"/>
        <v>8.0640200000000016E-3</v>
      </c>
      <c r="G424" t="str">
        <f t="shared" si="26"/>
        <v/>
      </c>
      <c r="H424">
        <f t="shared" si="27"/>
        <v>1</v>
      </c>
      <c r="I424">
        <v>560</v>
      </c>
    </row>
    <row r="425" spans="1:9" x14ac:dyDescent="0.25">
      <c r="A425" t="s">
        <v>330</v>
      </c>
      <c r="B425">
        <v>112</v>
      </c>
      <c r="C425">
        <v>1.65977</v>
      </c>
      <c r="D425">
        <v>9.5239999999999991E-2</v>
      </c>
      <c r="E425">
        <f t="shared" si="24"/>
        <v>8.2988500000000007E-2</v>
      </c>
      <c r="F425">
        <f t="shared" si="25"/>
        <v>1.65977E-2</v>
      </c>
      <c r="G425">
        <f t="shared" si="26"/>
        <v>1</v>
      </c>
      <c r="H425">
        <f t="shared" si="27"/>
        <v>1</v>
      </c>
      <c r="I425">
        <v>2285</v>
      </c>
    </row>
    <row r="426" spans="1:9" x14ac:dyDescent="0.25">
      <c r="A426" t="s">
        <v>331</v>
      </c>
      <c r="B426">
        <v>112</v>
      </c>
      <c r="C426">
        <v>0.32868050000000004</v>
      </c>
      <c r="D426">
        <v>4.4499999999997319E-4</v>
      </c>
      <c r="E426">
        <f t="shared" si="24"/>
        <v>1.6434025000000001E-2</v>
      </c>
      <c r="F426">
        <f t="shared" si="25"/>
        <v>3.2868050000000003E-3</v>
      </c>
      <c r="G426" t="str">
        <f t="shared" si="26"/>
        <v/>
      </c>
      <c r="H426" t="str">
        <f t="shared" si="27"/>
        <v/>
      </c>
      <c r="I426">
        <v>11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topLeftCell="B1" workbookViewId="0">
      <selection activeCell="G2" sqref="G2"/>
    </sheetView>
  </sheetViews>
  <sheetFormatPr defaultRowHeight="15" x14ac:dyDescent="0.25"/>
  <cols>
    <col min="1" max="1" width="30.85546875" customWidth="1"/>
    <col min="2" max="2" width="24" customWidth="1"/>
    <col min="3" max="4" width="19.42578125" customWidth="1"/>
    <col min="5" max="5" width="77.7109375" customWidth="1"/>
    <col min="6" max="6" width="30.85546875" customWidth="1"/>
    <col min="7" max="7" width="21.140625" customWidth="1"/>
    <col min="8" max="8" width="74" customWidth="1"/>
  </cols>
  <sheetData>
    <row r="1" spans="1:8" x14ac:dyDescent="0.25">
      <c r="A1" s="3" t="s">
        <v>246</v>
      </c>
      <c r="B1" s="3" t="s">
        <v>244</v>
      </c>
      <c r="C1" s="8" t="s">
        <v>466</v>
      </c>
      <c r="D1" s="8" t="s">
        <v>467</v>
      </c>
      <c r="E1" s="3" t="s">
        <v>549</v>
      </c>
      <c r="F1" s="8" t="s">
        <v>458</v>
      </c>
      <c r="G1" s="8" t="s">
        <v>460</v>
      </c>
      <c r="H1" s="5" t="s">
        <v>449</v>
      </c>
    </row>
    <row r="2" spans="1:8" s="9" customFormat="1" x14ac:dyDescent="0.25">
      <c r="A2" s="9" t="s">
        <v>550</v>
      </c>
      <c r="B2" s="9">
        <v>4</v>
      </c>
      <c r="C2" s="9">
        <v>25.326349999999998</v>
      </c>
      <c r="D2" s="9">
        <v>24.673650000000002</v>
      </c>
      <c r="E2" s="9">
        <v>1.659999999999684E-2</v>
      </c>
      <c r="F2" s="9">
        <f>AVERAGE(C2:D2)*0.05</f>
        <v>1.25</v>
      </c>
      <c r="G2" s="9" t="str">
        <f>IF(E2&gt;F2,1,"")</f>
        <v/>
      </c>
      <c r="H2" s="9">
        <v>466</v>
      </c>
    </row>
    <row r="3" spans="1:8" x14ac:dyDescent="0.25">
      <c r="A3" t="s">
        <v>371</v>
      </c>
      <c r="B3">
        <v>8</v>
      </c>
      <c r="C3">
        <v>14.966200000000001</v>
      </c>
      <c r="D3">
        <v>10.359400000000001</v>
      </c>
      <c r="E3">
        <v>0.43539999999999957</v>
      </c>
      <c r="F3">
        <f t="shared" ref="F3:F66" si="0">AVERAGE(C3:D3)*0.05</f>
        <v>0.63314000000000004</v>
      </c>
      <c r="G3" t="str">
        <f t="shared" ref="G3:G66" si="1">IF(E3&gt;F3,1,"")</f>
        <v/>
      </c>
      <c r="H3">
        <v>9681</v>
      </c>
    </row>
    <row r="4" spans="1:8" x14ac:dyDescent="0.25">
      <c r="A4" t="s">
        <v>372</v>
      </c>
      <c r="B4">
        <v>8</v>
      </c>
      <c r="C4">
        <v>13.201149999999998</v>
      </c>
      <c r="D4">
        <v>11.473199999999999</v>
      </c>
      <c r="E4">
        <v>0.76089999999999947</v>
      </c>
      <c r="F4">
        <f t="shared" si="0"/>
        <v>0.61685875000000001</v>
      </c>
      <c r="G4">
        <f t="shared" si="1"/>
        <v>1</v>
      </c>
      <c r="H4">
        <v>16919</v>
      </c>
    </row>
    <row r="5" spans="1:8" x14ac:dyDescent="0.25">
      <c r="A5" t="s">
        <v>371</v>
      </c>
      <c r="B5">
        <v>8</v>
      </c>
      <c r="C5">
        <v>14.6944</v>
      </c>
      <c r="D5">
        <v>10.55095</v>
      </c>
      <c r="E5">
        <v>0.20789999999999864</v>
      </c>
      <c r="F5">
        <f t="shared" si="0"/>
        <v>0.63113375000000005</v>
      </c>
      <c r="G5" t="str">
        <f t="shared" si="1"/>
        <v/>
      </c>
      <c r="H5">
        <v>5011</v>
      </c>
    </row>
    <row r="6" spans="1:8" x14ac:dyDescent="0.25">
      <c r="A6" t="s">
        <v>372</v>
      </c>
      <c r="B6">
        <v>8</v>
      </c>
      <c r="C6">
        <v>13.94685</v>
      </c>
      <c r="D6">
        <v>10.807700000000001</v>
      </c>
      <c r="E6">
        <v>0.42769999999999975</v>
      </c>
      <c r="F6">
        <f t="shared" si="0"/>
        <v>0.61886375000000005</v>
      </c>
      <c r="G6" t="str">
        <f t="shared" si="1"/>
        <v/>
      </c>
      <c r="H6">
        <v>10307</v>
      </c>
    </row>
    <row r="7" spans="1:8" x14ac:dyDescent="0.25">
      <c r="A7" t="s">
        <v>373</v>
      </c>
      <c r="B7">
        <v>16</v>
      </c>
      <c r="C7">
        <v>6.5503450000000001</v>
      </c>
      <c r="D7">
        <v>6.7215450000000008</v>
      </c>
      <c r="E7">
        <v>0.59733999999999998</v>
      </c>
      <c r="F7">
        <f t="shared" si="0"/>
        <v>0.33179725000000004</v>
      </c>
      <c r="G7">
        <f t="shared" si="1"/>
        <v>1</v>
      </c>
      <c r="H7">
        <v>7455</v>
      </c>
    </row>
    <row r="8" spans="1:8" x14ac:dyDescent="0.25">
      <c r="A8" t="s">
        <v>374</v>
      </c>
      <c r="B8">
        <v>16</v>
      </c>
      <c r="C8">
        <v>4.3487150000000003</v>
      </c>
      <c r="D8">
        <v>4.9357500000000005</v>
      </c>
      <c r="E8">
        <v>0.16957000000000022</v>
      </c>
      <c r="F8">
        <f t="shared" si="0"/>
        <v>0.23211162500000004</v>
      </c>
      <c r="G8" t="str">
        <f t="shared" si="1"/>
        <v/>
      </c>
      <c r="H8">
        <v>2117</v>
      </c>
    </row>
    <row r="9" spans="1:8" x14ac:dyDescent="0.25">
      <c r="A9" t="s">
        <v>375</v>
      </c>
      <c r="B9">
        <v>16</v>
      </c>
      <c r="C9">
        <v>11.619250000000001</v>
      </c>
      <c r="D9">
        <v>3.9328349999999999</v>
      </c>
      <c r="E9">
        <v>0.96757000000000071</v>
      </c>
      <c r="F9">
        <f t="shared" si="0"/>
        <v>0.38880212500000005</v>
      </c>
      <c r="G9">
        <f t="shared" si="1"/>
        <v>1</v>
      </c>
      <c r="H9">
        <v>12075</v>
      </c>
    </row>
    <row r="10" spans="1:8" x14ac:dyDescent="0.25">
      <c r="A10" t="s">
        <v>376</v>
      </c>
      <c r="B10">
        <v>16</v>
      </c>
      <c r="C10">
        <v>5.2403050000000002</v>
      </c>
      <c r="D10">
        <v>6.6512700000000002</v>
      </c>
      <c r="E10">
        <v>1.07667</v>
      </c>
      <c r="F10">
        <f t="shared" si="0"/>
        <v>0.29728937500000002</v>
      </c>
      <c r="G10">
        <f t="shared" si="1"/>
        <v>1</v>
      </c>
      <c r="H10">
        <v>13437</v>
      </c>
    </row>
    <row r="11" spans="1:8" x14ac:dyDescent="0.25">
      <c r="A11" t="s">
        <v>373</v>
      </c>
      <c r="B11">
        <v>16</v>
      </c>
      <c r="C11">
        <v>6.3719049999999999</v>
      </c>
      <c r="D11">
        <v>6.4621300000000002</v>
      </c>
      <c r="E11">
        <v>0.20382999999999996</v>
      </c>
      <c r="F11">
        <f t="shared" si="0"/>
        <v>0.32085087500000004</v>
      </c>
      <c r="G11" t="str">
        <f t="shared" si="1"/>
        <v/>
      </c>
      <c r="H11">
        <v>3755</v>
      </c>
    </row>
    <row r="12" spans="1:8" x14ac:dyDescent="0.25">
      <c r="A12" t="s">
        <v>374</v>
      </c>
      <c r="B12">
        <v>16</v>
      </c>
      <c r="C12">
        <v>4.7775400000000001</v>
      </c>
      <c r="D12">
        <v>5.6901700000000002</v>
      </c>
      <c r="E12">
        <v>0.38268000000000058</v>
      </c>
      <c r="F12">
        <f t="shared" si="0"/>
        <v>0.26169275000000003</v>
      </c>
      <c r="G12">
        <f t="shared" si="1"/>
        <v>1</v>
      </c>
      <c r="H12">
        <v>7050</v>
      </c>
    </row>
    <row r="13" spans="1:8" x14ac:dyDescent="0.25">
      <c r="A13" t="s">
        <v>375</v>
      </c>
      <c r="B13">
        <v>16</v>
      </c>
      <c r="C13">
        <v>10.298739999999999</v>
      </c>
      <c r="D13">
        <v>4.3321100000000001</v>
      </c>
      <c r="E13">
        <v>1.3545999999999996</v>
      </c>
      <c r="F13">
        <f t="shared" si="0"/>
        <v>0.36577124999999999</v>
      </c>
      <c r="G13">
        <f t="shared" si="1"/>
        <v>1</v>
      </c>
      <c r="H13">
        <v>24954</v>
      </c>
    </row>
    <row r="14" spans="1:8" x14ac:dyDescent="0.25">
      <c r="A14" t="s">
        <v>376</v>
      </c>
      <c r="B14">
        <v>16</v>
      </c>
      <c r="C14">
        <v>5.7342949999999995</v>
      </c>
      <c r="D14">
        <v>6.3331</v>
      </c>
      <c r="E14">
        <v>0.79431000000000029</v>
      </c>
      <c r="F14">
        <f t="shared" si="0"/>
        <v>0.30168487500000002</v>
      </c>
      <c r="G14">
        <f t="shared" si="1"/>
        <v>1</v>
      </c>
      <c r="H14">
        <v>14632</v>
      </c>
    </row>
    <row r="15" spans="1:8" x14ac:dyDescent="0.25">
      <c r="A15" t="s">
        <v>373</v>
      </c>
      <c r="B15">
        <v>16</v>
      </c>
      <c r="C15">
        <v>7.50596</v>
      </c>
      <c r="D15">
        <v>6.5298850000000002</v>
      </c>
      <c r="E15">
        <v>0.21273000000000053</v>
      </c>
      <c r="F15">
        <f t="shared" si="0"/>
        <v>0.350896125</v>
      </c>
      <c r="G15" t="str">
        <f t="shared" si="1"/>
        <v/>
      </c>
      <c r="H15">
        <v>4376</v>
      </c>
    </row>
    <row r="16" spans="1:8" x14ac:dyDescent="0.25">
      <c r="A16" t="s">
        <v>374</v>
      </c>
      <c r="B16">
        <v>16</v>
      </c>
      <c r="C16">
        <v>4.5493600000000001</v>
      </c>
      <c r="D16">
        <v>4.7393200000000002</v>
      </c>
      <c r="E16">
        <v>0.41083999999999943</v>
      </c>
      <c r="F16">
        <f t="shared" si="0"/>
        <v>0.23221700000000001</v>
      </c>
      <c r="G16">
        <f t="shared" si="1"/>
        <v>1</v>
      </c>
      <c r="H16">
        <v>8451</v>
      </c>
    </row>
    <row r="17" spans="1:8" x14ac:dyDescent="0.25">
      <c r="A17" t="s">
        <v>375</v>
      </c>
      <c r="B17">
        <v>16</v>
      </c>
      <c r="C17">
        <v>10.873349999999999</v>
      </c>
      <c r="D17">
        <v>4.4836399999999994</v>
      </c>
      <c r="E17">
        <v>0.10850000000000026</v>
      </c>
      <c r="F17">
        <f t="shared" si="0"/>
        <v>0.38392474999999998</v>
      </c>
      <c r="G17" t="str">
        <f t="shared" si="1"/>
        <v/>
      </c>
      <c r="H17">
        <v>2232</v>
      </c>
    </row>
    <row r="18" spans="1:8" x14ac:dyDescent="0.25">
      <c r="A18" t="s">
        <v>376</v>
      </c>
      <c r="B18">
        <v>16</v>
      </c>
      <c r="C18">
        <v>4.9987849999999998</v>
      </c>
      <c r="D18">
        <v>6.3197450000000002</v>
      </c>
      <c r="E18">
        <v>3.9600000000001856E-3</v>
      </c>
      <c r="F18">
        <f t="shared" si="0"/>
        <v>0.28296325</v>
      </c>
      <c r="G18" t="str">
        <f t="shared" si="1"/>
        <v/>
      </c>
      <c r="H18">
        <v>81</v>
      </c>
    </row>
    <row r="19" spans="1:8" x14ac:dyDescent="0.25">
      <c r="A19" t="s">
        <v>374</v>
      </c>
      <c r="B19">
        <v>24</v>
      </c>
      <c r="C19">
        <v>4.4045199999999998</v>
      </c>
      <c r="D19">
        <v>4.7917950000000005</v>
      </c>
      <c r="E19">
        <v>0.45284999999999975</v>
      </c>
      <c r="F19">
        <f t="shared" si="0"/>
        <v>0.22990787500000001</v>
      </c>
      <c r="G19">
        <f t="shared" si="1"/>
        <v>1</v>
      </c>
      <c r="H19">
        <v>8022</v>
      </c>
    </row>
    <row r="20" spans="1:8" x14ac:dyDescent="0.25">
      <c r="A20" t="s">
        <v>377</v>
      </c>
      <c r="B20">
        <v>24</v>
      </c>
      <c r="C20">
        <v>2.5530249999999999</v>
      </c>
      <c r="D20">
        <v>3.3353600000000001</v>
      </c>
      <c r="E20">
        <v>0.38327</v>
      </c>
      <c r="F20">
        <f t="shared" si="0"/>
        <v>0.14720962499999998</v>
      </c>
      <c r="G20">
        <f t="shared" si="1"/>
        <v>1</v>
      </c>
      <c r="H20">
        <v>6791</v>
      </c>
    </row>
    <row r="21" spans="1:8" x14ac:dyDescent="0.25">
      <c r="A21" t="s">
        <v>378</v>
      </c>
      <c r="B21">
        <v>24</v>
      </c>
      <c r="C21">
        <v>3.7016249999999999</v>
      </c>
      <c r="D21">
        <v>3.811655</v>
      </c>
      <c r="E21">
        <v>0.21423999999999976</v>
      </c>
      <c r="F21">
        <f t="shared" si="0"/>
        <v>0.187832</v>
      </c>
      <c r="G21">
        <f t="shared" si="1"/>
        <v>1</v>
      </c>
      <c r="H21">
        <v>3795</v>
      </c>
    </row>
    <row r="22" spans="1:8" x14ac:dyDescent="0.25">
      <c r="A22" t="s">
        <v>376</v>
      </c>
      <c r="B22">
        <v>24</v>
      </c>
      <c r="C22">
        <v>5.5523299999999995</v>
      </c>
      <c r="D22">
        <v>6.15787</v>
      </c>
      <c r="E22">
        <v>1.0788599999999997</v>
      </c>
      <c r="F22">
        <f t="shared" si="0"/>
        <v>0.29275500000000004</v>
      </c>
      <c r="G22">
        <f t="shared" si="1"/>
        <v>1</v>
      </c>
      <c r="H22">
        <v>19113</v>
      </c>
    </row>
    <row r="23" spans="1:8" x14ac:dyDescent="0.25">
      <c r="A23" t="s">
        <v>379</v>
      </c>
      <c r="B23">
        <v>24</v>
      </c>
      <c r="C23">
        <v>4.6479949999999999</v>
      </c>
      <c r="D23">
        <v>5.7964099999999998</v>
      </c>
      <c r="E23">
        <v>0.26083000000000034</v>
      </c>
      <c r="F23">
        <f t="shared" si="0"/>
        <v>0.26111012500000003</v>
      </c>
      <c r="G23" t="str">
        <f t="shared" si="1"/>
        <v/>
      </c>
      <c r="H23">
        <v>4621</v>
      </c>
    </row>
    <row r="24" spans="1:8" x14ac:dyDescent="0.25">
      <c r="A24" t="s">
        <v>380</v>
      </c>
      <c r="B24">
        <v>24</v>
      </c>
      <c r="C24">
        <v>1.42343</v>
      </c>
      <c r="D24">
        <v>3.823995</v>
      </c>
      <c r="E24">
        <v>0.29505000000000026</v>
      </c>
      <c r="F24">
        <f t="shared" si="0"/>
        <v>0.131185625</v>
      </c>
      <c r="G24">
        <f t="shared" si="1"/>
        <v>1</v>
      </c>
      <c r="H24">
        <v>5227</v>
      </c>
    </row>
    <row r="25" spans="1:8" x14ac:dyDescent="0.25">
      <c r="A25" t="s">
        <v>377</v>
      </c>
      <c r="B25">
        <v>32</v>
      </c>
      <c r="C25">
        <v>3.0557350000000003</v>
      </c>
      <c r="D25">
        <v>2.9279500000000001</v>
      </c>
      <c r="E25">
        <v>0.38102999999999998</v>
      </c>
      <c r="F25">
        <f t="shared" si="0"/>
        <v>0.14959212500000002</v>
      </c>
      <c r="G25">
        <f t="shared" si="1"/>
        <v>1</v>
      </c>
      <c r="H25">
        <v>6228</v>
      </c>
    </row>
    <row r="26" spans="1:8" x14ac:dyDescent="0.25">
      <c r="A26" t="s">
        <v>378</v>
      </c>
      <c r="B26">
        <v>32</v>
      </c>
      <c r="C26">
        <v>3.1756250000000001</v>
      </c>
      <c r="D26">
        <v>3.04975</v>
      </c>
      <c r="E26">
        <v>6.6700000000001758E-3</v>
      </c>
      <c r="F26">
        <f t="shared" si="0"/>
        <v>0.15563437499999999</v>
      </c>
      <c r="G26" t="str">
        <f t="shared" si="1"/>
        <v/>
      </c>
      <c r="H26">
        <v>110</v>
      </c>
    </row>
    <row r="27" spans="1:8" x14ac:dyDescent="0.25">
      <c r="A27" t="s">
        <v>381</v>
      </c>
      <c r="B27">
        <v>32</v>
      </c>
      <c r="C27">
        <v>2.0639450000000004</v>
      </c>
      <c r="D27">
        <v>2.76451</v>
      </c>
      <c r="E27">
        <v>0.11393000000000031</v>
      </c>
      <c r="F27">
        <f t="shared" si="0"/>
        <v>0.12071137500000001</v>
      </c>
      <c r="G27" t="str">
        <f t="shared" si="1"/>
        <v/>
      </c>
      <c r="H27">
        <v>1861</v>
      </c>
    </row>
    <row r="28" spans="1:8" x14ac:dyDescent="0.25">
      <c r="A28" t="s">
        <v>382</v>
      </c>
      <c r="B28">
        <v>32</v>
      </c>
      <c r="C28">
        <v>2.3043050000000003</v>
      </c>
      <c r="D28">
        <v>3.3333300000000001</v>
      </c>
      <c r="E28">
        <v>0.13236999999999988</v>
      </c>
      <c r="F28">
        <f t="shared" si="0"/>
        <v>0.14094087500000002</v>
      </c>
      <c r="G28" t="str">
        <f t="shared" si="1"/>
        <v/>
      </c>
      <c r="H28">
        <v>2787</v>
      </c>
    </row>
    <row r="29" spans="1:8" x14ac:dyDescent="0.25">
      <c r="A29" t="s">
        <v>379</v>
      </c>
      <c r="B29">
        <v>32</v>
      </c>
      <c r="C29">
        <v>4.2089350000000003</v>
      </c>
      <c r="D29">
        <v>5.6985000000000001</v>
      </c>
      <c r="E29">
        <v>9.3189999999999884E-2</v>
      </c>
      <c r="F29">
        <f t="shared" si="0"/>
        <v>0.247685875</v>
      </c>
      <c r="G29" t="str">
        <f t="shared" si="1"/>
        <v/>
      </c>
      <c r="H29">
        <v>1523</v>
      </c>
    </row>
    <row r="30" spans="1:8" x14ac:dyDescent="0.25">
      <c r="A30" t="s">
        <v>380</v>
      </c>
      <c r="B30">
        <v>32</v>
      </c>
      <c r="C30">
        <v>0.85928800000000005</v>
      </c>
      <c r="D30">
        <v>3.2290749999999999</v>
      </c>
      <c r="E30">
        <v>0.24587999999999999</v>
      </c>
      <c r="F30">
        <f t="shared" si="0"/>
        <v>0.10220907500000001</v>
      </c>
      <c r="G30">
        <f t="shared" si="1"/>
        <v>1</v>
      </c>
      <c r="H30">
        <v>4017</v>
      </c>
    </row>
    <row r="31" spans="1:8" x14ac:dyDescent="0.25">
      <c r="A31" t="s">
        <v>383</v>
      </c>
      <c r="B31">
        <v>32</v>
      </c>
      <c r="C31">
        <v>2.8544900000000002</v>
      </c>
      <c r="D31">
        <v>3.2715949999999996</v>
      </c>
      <c r="E31">
        <v>0.22724999999999973</v>
      </c>
      <c r="F31">
        <f t="shared" si="0"/>
        <v>0.153152125</v>
      </c>
      <c r="G31">
        <f t="shared" si="1"/>
        <v>1</v>
      </c>
      <c r="H31">
        <v>3713</v>
      </c>
    </row>
    <row r="32" spans="1:8" x14ac:dyDescent="0.25">
      <c r="A32" t="s">
        <v>384</v>
      </c>
      <c r="B32">
        <v>32</v>
      </c>
      <c r="C32">
        <v>3.3906499999999999</v>
      </c>
      <c r="D32">
        <v>3.8123199999999997</v>
      </c>
      <c r="E32">
        <v>7.6799999999999979E-2</v>
      </c>
      <c r="F32">
        <f t="shared" si="0"/>
        <v>0.18007424999999999</v>
      </c>
      <c r="G32" t="str">
        <f t="shared" si="1"/>
        <v/>
      </c>
      <c r="H32">
        <v>630</v>
      </c>
    </row>
    <row r="33" spans="1:8" x14ac:dyDescent="0.25">
      <c r="A33" t="s">
        <v>377</v>
      </c>
      <c r="B33">
        <v>32</v>
      </c>
      <c r="C33">
        <v>3.54251</v>
      </c>
      <c r="D33">
        <v>2.9113199999999999</v>
      </c>
      <c r="E33">
        <v>0.22682000000000002</v>
      </c>
      <c r="F33">
        <f t="shared" si="0"/>
        <v>0.16134575000000001</v>
      </c>
      <c r="G33">
        <f t="shared" si="1"/>
        <v>1</v>
      </c>
      <c r="H33">
        <v>3971</v>
      </c>
    </row>
    <row r="34" spans="1:8" x14ac:dyDescent="0.25">
      <c r="A34" t="s">
        <v>378</v>
      </c>
      <c r="B34">
        <v>32</v>
      </c>
      <c r="C34">
        <v>3.1677299999999997</v>
      </c>
      <c r="D34">
        <v>3.270505</v>
      </c>
      <c r="E34">
        <v>0.38754999999999962</v>
      </c>
      <c r="F34">
        <f t="shared" si="0"/>
        <v>0.160955875</v>
      </c>
      <c r="G34">
        <f t="shared" si="1"/>
        <v>1</v>
      </c>
      <c r="H34">
        <v>6785</v>
      </c>
    </row>
    <row r="35" spans="1:8" x14ac:dyDescent="0.25">
      <c r="A35" t="s">
        <v>381</v>
      </c>
      <c r="B35">
        <v>32</v>
      </c>
      <c r="C35">
        <v>2.2419750000000001</v>
      </c>
      <c r="D35">
        <v>2.842295</v>
      </c>
      <c r="E35">
        <v>8.2000000000004292E-4</v>
      </c>
      <c r="F35">
        <f t="shared" si="0"/>
        <v>0.12710675000000002</v>
      </c>
      <c r="G35" t="str">
        <f t="shared" si="1"/>
        <v/>
      </c>
      <c r="H35">
        <v>15</v>
      </c>
    </row>
    <row r="36" spans="1:8" x14ac:dyDescent="0.25">
      <c r="A36" t="s">
        <v>382</v>
      </c>
      <c r="B36">
        <v>32</v>
      </c>
      <c r="C36">
        <v>2.39968</v>
      </c>
      <c r="D36">
        <v>3.0288500000000003</v>
      </c>
      <c r="E36">
        <v>0.62721999999999989</v>
      </c>
      <c r="F36">
        <f t="shared" si="0"/>
        <v>0.13571325000000001</v>
      </c>
      <c r="G36">
        <f t="shared" si="1"/>
        <v>1</v>
      </c>
      <c r="H36">
        <v>11873</v>
      </c>
    </row>
    <row r="37" spans="1:8" x14ac:dyDescent="0.25">
      <c r="A37" t="s">
        <v>379</v>
      </c>
      <c r="B37">
        <v>32</v>
      </c>
      <c r="C37">
        <v>4.4489350000000005</v>
      </c>
      <c r="D37">
        <v>5.93384</v>
      </c>
      <c r="E37">
        <v>1.1254499999999998</v>
      </c>
      <c r="F37">
        <f t="shared" si="0"/>
        <v>0.25956937500000005</v>
      </c>
      <c r="G37">
        <f t="shared" si="1"/>
        <v>1</v>
      </c>
      <c r="H37">
        <v>19702</v>
      </c>
    </row>
    <row r="38" spans="1:8" x14ac:dyDescent="0.25">
      <c r="A38" t="s">
        <v>380</v>
      </c>
      <c r="B38">
        <v>32</v>
      </c>
      <c r="C38">
        <v>1.1264095000000001</v>
      </c>
      <c r="D38">
        <v>3.0844399999999998</v>
      </c>
      <c r="E38">
        <v>9.5658999999999828E-2</v>
      </c>
      <c r="F38">
        <f t="shared" si="0"/>
        <v>0.1052712375</v>
      </c>
      <c r="G38" t="str">
        <f t="shared" si="1"/>
        <v/>
      </c>
      <c r="H38">
        <v>1674</v>
      </c>
    </row>
    <row r="39" spans="1:8" x14ac:dyDescent="0.25">
      <c r="A39" t="s">
        <v>383</v>
      </c>
      <c r="B39">
        <v>32</v>
      </c>
      <c r="C39">
        <v>2.6403150000000002</v>
      </c>
      <c r="D39">
        <v>2.8820949999999996</v>
      </c>
      <c r="E39">
        <v>9.7360000000000113E-2</v>
      </c>
      <c r="F39">
        <f t="shared" si="0"/>
        <v>0.13806025</v>
      </c>
      <c r="G39" t="str">
        <f t="shared" si="1"/>
        <v/>
      </c>
      <c r="H39">
        <v>1705</v>
      </c>
    </row>
    <row r="40" spans="1:8" x14ac:dyDescent="0.25">
      <c r="A40" t="s">
        <v>384</v>
      </c>
      <c r="B40">
        <v>32</v>
      </c>
      <c r="C40">
        <v>3.1694100000000001</v>
      </c>
      <c r="D40">
        <v>3.3096950000000001</v>
      </c>
      <c r="E40">
        <v>2.1949999999999914E-2</v>
      </c>
      <c r="F40">
        <f t="shared" si="0"/>
        <v>0.16197762500000001</v>
      </c>
      <c r="G40" t="str">
        <f t="shared" si="1"/>
        <v/>
      </c>
      <c r="H40">
        <v>1276</v>
      </c>
    </row>
    <row r="41" spans="1:8" x14ac:dyDescent="0.25">
      <c r="A41" t="s">
        <v>377</v>
      </c>
      <c r="B41">
        <v>32</v>
      </c>
      <c r="C41">
        <v>3.7393100000000001</v>
      </c>
      <c r="D41">
        <v>3.3728950000000002</v>
      </c>
      <c r="E41">
        <v>0.20913000000000004</v>
      </c>
      <c r="F41">
        <f t="shared" si="0"/>
        <v>0.17780512500000001</v>
      </c>
      <c r="G41">
        <f t="shared" si="1"/>
        <v>1</v>
      </c>
      <c r="H41">
        <v>3487</v>
      </c>
    </row>
    <row r="42" spans="1:8" x14ac:dyDescent="0.25">
      <c r="A42" t="s">
        <v>378</v>
      </c>
      <c r="B42">
        <v>32</v>
      </c>
      <c r="C42">
        <v>3.5019900000000002</v>
      </c>
      <c r="D42">
        <v>3.9673999999999996</v>
      </c>
      <c r="E42">
        <v>0.18625999999999987</v>
      </c>
      <c r="F42">
        <f t="shared" si="0"/>
        <v>0.18673475</v>
      </c>
      <c r="G42" t="str">
        <f t="shared" si="1"/>
        <v/>
      </c>
      <c r="H42">
        <v>3106</v>
      </c>
    </row>
    <row r="43" spans="1:8" x14ac:dyDescent="0.25">
      <c r="A43" t="s">
        <v>381</v>
      </c>
      <c r="B43">
        <v>32</v>
      </c>
      <c r="C43">
        <v>1.8571200000000001</v>
      </c>
      <c r="D43">
        <v>2.5389749999999998</v>
      </c>
      <c r="E43">
        <v>6.7969999999999642E-2</v>
      </c>
      <c r="F43">
        <f t="shared" si="0"/>
        <v>0.109902375</v>
      </c>
      <c r="G43" t="str">
        <f t="shared" si="1"/>
        <v/>
      </c>
      <c r="H43">
        <v>1133</v>
      </c>
    </row>
    <row r="44" spans="1:8" x14ac:dyDescent="0.25">
      <c r="A44" t="s">
        <v>382</v>
      </c>
      <c r="B44">
        <v>32</v>
      </c>
      <c r="C44">
        <v>1.8152900000000001</v>
      </c>
      <c r="D44">
        <v>2.7747649999999999</v>
      </c>
      <c r="E44">
        <v>0.34313000000000016</v>
      </c>
      <c r="F44">
        <f t="shared" si="0"/>
        <v>0.11475137499999999</v>
      </c>
      <c r="G44">
        <f t="shared" si="1"/>
        <v>1</v>
      </c>
      <c r="H44">
        <v>5187</v>
      </c>
    </row>
    <row r="45" spans="1:8" x14ac:dyDescent="0.25">
      <c r="A45" t="s">
        <v>379</v>
      </c>
      <c r="B45">
        <v>32</v>
      </c>
      <c r="C45">
        <v>3.9722249999999999</v>
      </c>
      <c r="D45">
        <v>6.0193899999999996</v>
      </c>
      <c r="E45">
        <v>0.75134999999999952</v>
      </c>
      <c r="F45">
        <f t="shared" si="0"/>
        <v>0.24979037500000001</v>
      </c>
      <c r="G45">
        <f t="shared" si="1"/>
        <v>1</v>
      </c>
      <c r="H45">
        <v>12528</v>
      </c>
    </row>
    <row r="46" spans="1:8" x14ac:dyDescent="0.25">
      <c r="A46" t="s">
        <v>380</v>
      </c>
      <c r="B46">
        <v>32</v>
      </c>
      <c r="C46">
        <v>0.79485550000000005</v>
      </c>
      <c r="D46">
        <v>3.7074100000000003</v>
      </c>
      <c r="E46">
        <v>0.58834100000000022</v>
      </c>
      <c r="F46">
        <f t="shared" si="0"/>
        <v>0.1125566375</v>
      </c>
      <c r="G46">
        <f t="shared" si="1"/>
        <v>1</v>
      </c>
      <c r="H46">
        <v>9809</v>
      </c>
    </row>
    <row r="47" spans="1:8" x14ac:dyDescent="0.25">
      <c r="A47" t="s">
        <v>383</v>
      </c>
      <c r="B47">
        <v>32</v>
      </c>
      <c r="C47">
        <v>2.9448300000000001</v>
      </c>
      <c r="D47">
        <v>2.8284000000000002</v>
      </c>
      <c r="E47">
        <v>8.7260000000000115E-2</v>
      </c>
      <c r="F47">
        <f t="shared" si="0"/>
        <v>0.14433075000000001</v>
      </c>
      <c r="G47" t="str">
        <f t="shared" si="1"/>
        <v/>
      </c>
      <c r="H47">
        <v>1455</v>
      </c>
    </row>
    <row r="48" spans="1:8" x14ac:dyDescent="0.25">
      <c r="A48" t="s">
        <v>384</v>
      </c>
      <c r="B48">
        <v>32</v>
      </c>
      <c r="C48">
        <v>2.8741899999999996</v>
      </c>
      <c r="D48">
        <v>3.29095</v>
      </c>
      <c r="E48">
        <v>4.9460000000000282E-2</v>
      </c>
      <c r="F48">
        <f t="shared" si="0"/>
        <v>0.1541285</v>
      </c>
      <c r="G48" t="str">
        <f t="shared" si="1"/>
        <v/>
      </c>
      <c r="H48">
        <v>1358</v>
      </c>
    </row>
    <row r="49" spans="1:8" x14ac:dyDescent="0.25">
      <c r="A49" t="s">
        <v>381</v>
      </c>
      <c r="B49">
        <v>44</v>
      </c>
      <c r="C49">
        <v>1.7053799999999999</v>
      </c>
      <c r="D49">
        <v>2.7776049999999999</v>
      </c>
      <c r="E49">
        <v>8.4699999999997555E-3</v>
      </c>
      <c r="F49">
        <f t="shared" si="0"/>
        <v>0.11207462499999998</v>
      </c>
      <c r="G49" t="str">
        <f t="shared" si="1"/>
        <v/>
      </c>
      <c r="H49">
        <v>198</v>
      </c>
    </row>
    <row r="50" spans="1:8" x14ac:dyDescent="0.25">
      <c r="A50" t="s">
        <v>382</v>
      </c>
      <c r="B50">
        <v>44</v>
      </c>
      <c r="C50">
        <v>2.4833749999999997</v>
      </c>
      <c r="D50">
        <v>3.1802250000000001</v>
      </c>
      <c r="E50">
        <v>0.52405999999999997</v>
      </c>
      <c r="F50">
        <f t="shared" si="0"/>
        <v>0.14158999999999999</v>
      </c>
      <c r="G50">
        <f t="shared" si="1"/>
        <v>1</v>
      </c>
      <c r="H50">
        <v>12247</v>
      </c>
    </row>
    <row r="51" spans="1:8" x14ac:dyDescent="0.25">
      <c r="A51" t="s">
        <v>385</v>
      </c>
      <c r="B51">
        <v>44</v>
      </c>
      <c r="C51">
        <v>1.4303650000000001</v>
      </c>
      <c r="D51">
        <v>1.8993199999999999</v>
      </c>
      <c r="E51">
        <v>0.2028500000000002</v>
      </c>
      <c r="F51">
        <f t="shared" si="0"/>
        <v>8.3242125E-2</v>
      </c>
      <c r="G51">
        <f t="shared" si="1"/>
        <v>1</v>
      </c>
      <c r="H51">
        <v>4741</v>
      </c>
    </row>
    <row r="52" spans="1:8" x14ac:dyDescent="0.25">
      <c r="A52" t="s">
        <v>386</v>
      </c>
      <c r="B52">
        <v>44</v>
      </c>
      <c r="C52">
        <v>1.448755</v>
      </c>
      <c r="D52">
        <v>1.2969249999999999</v>
      </c>
      <c r="E52">
        <v>1.8480000000000052E-2</v>
      </c>
      <c r="F52">
        <f t="shared" si="0"/>
        <v>6.8642000000000009E-2</v>
      </c>
      <c r="G52" t="str">
        <f t="shared" si="1"/>
        <v/>
      </c>
      <c r="H52">
        <v>432</v>
      </c>
    </row>
    <row r="53" spans="1:8" x14ac:dyDescent="0.25">
      <c r="A53" t="s">
        <v>387</v>
      </c>
      <c r="B53">
        <v>44</v>
      </c>
      <c r="C53">
        <v>1.7296800000000001</v>
      </c>
      <c r="D53">
        <v>1.7567949999999999</v>
      </c>
      <c r="E53">
        <v>0.11227000000000009</v>
      </c>
      <c r="F53">
        <f t="shared" si="0"/>
        <v>8.7161875E-2</v>
      </c>
      <c r="G53">
        <f t="shared" si="1"/>
        <v>1</v>
      </c>
      <c r="H53">
        <v>2624</v>
      </c>
    </row>
    <row r="54" spans="1:8" x14ac:dyDescent="0.25">
      <c r="A54" t="s">
        <v>388</v>
      </c>
      <c r="B54">
        <v>44</v>
      </c>
      <c r="C54">
        <v>1.49471</v>
      </c>
      <c r="D54">
        <v>1.6869449999999999</v>
      </c>
      <c r="E54">
        <v>0.12673000000000001</v>
      </c>
      <c r="F54">
        <f t="shared" si="0"/>
        <v>7.9541375000000011E-2</v>
      </c>
      <c r="G54">
        <f t="shared" si="1"/>
        <v>1</v>
      </c>
      <c r="H54">
        <v>2962</v>
      </c>
    </row>
    <row r="55" spans="1:8" x14ac:dyDescent="0.25">
      <c r="A55" t="s">
        <v>380</v>
      </c>
      <c r="B55">
        <v>44</v>
      </c>
      <c r="C55">
        <v>0.96852550000000004</v>
      </c>
      <c r="D55">
        <v>3.2628599999999999</v>
      </c>
      <c r="E55">
        <v>7.5349999999998474E-3</v>
      </c>
      <c r="F55">
        <f t="shared" si="0"/>
        <v>0.1057846375</v>
      </c>
      <c r="G55" t="str">
        <f t="shared" si="1"/>
        <v/>
      </c>
      <c r="H55">
        <v>176</v>
      </c>
    </row>
    <row r="56" spans="1:8" x14ac:dyDescent="0.25">
      <c r="A56" t="s">
        <v>383</v>
      </c>
      <c r="B56">
        <v>44</v>
      </c>
      <c r="C56">
        <v>2.8957649999999999</v>
      </c>
      <c r="D56">
        <v>2.66012</v>
      </c>
      <c r="E56">
        <v>0.89705000000000013</v>
      </c>
      <c r="F56">
        <f t="shared" si="0"/>
        <v>0.13889712500000001</v>
      </c>
      <c r="G56">
        <f t="shared" si="1"/>
        <v>1</v>
      </c>
      <c r="H56">
        <v>20964</v>
      </c>
    </row>
    <row r="57" spans="1:8" x14ac:dyDescent="0.25">
      <c r="A57" t="s">
        <v>384</v>
      </c>
      <c r="B57">
        <v>44</v>
      </c>
      <c r="C57">
        <v>2.949335</v>
      </c>
      <c r="D57">
        <v>3.3404249999999998</v>
      </c>
      <c r="E57">
        <v>0.45278000000000018</v>
      </c>
      <c r="F57">
        <f t="shared" si="0"/>
        <v>0.15724399999999999</v>
      </c>
      <c r="G57">
        <f t="shared" si="1"/>
        <v>1</v>
      </c>
      <c r="H57">
        <v>10581</v>
      </c>
    </row>
    <row r="58" spans="1:8" x14ac:dyDescent="0.25">
      <c r="A58" t="s">
        <v>389</v>
      </c>
      <c r="B58">
        <v>44</v>
      </c>
      <c r="C58">
        <v>1.903505</v>
      </c>
      <c r="D58">
        <v>2.1868749999999997</v>
      </c>
      <c r="E58">
        <v>0.28194000000000008</v>
      </c>
      <c r="F58">
        <f t="shared" si="0"/>
        <v>0.1022595</v>
      </c>
      <c r="G58">
        <f t="shared" si="1"/>
        <v>1</v>
      </c>
      <c r="H58">
        <v>6589</v>
      </c>
    </row>
    <row r="59" spans="1:8" x14ac:dyDescent="0.25">
      <c r="A59" t="s">
        <v>390</v>
      </c>
      <c r="B59">
        <v>44</v>
      </c>
      <c r="C59">
        <v>2.8045099999999996</v>
      </c>
      <c r="D59">
        <v>4.1379950000000001</v>
      </c>
      <c r="E59">
        <v>0.14108999999999972</v>
      </c>
      <c r="F59">
        <f t="shared" si="0"/>
        <v>0.173562625</v>
      </c>
      <c r="G59" t="str">
        <f t="shared" si="1"/>
        <v/>
      </c>
      <c r="H59">
        <v>3297</v>
      </c>
    </row>
    <row r="60" spans="1:8" x14ac:dyDescent="0.25">
      <c r="A60" t="s">
        <v>381</v>
      </c>
      <c r="B60">
        <v>44</v>
      </c>
      <c r="C60">
        <v>2.01172</v>
      </c>
      <c r="D60">
        <v>2.6694</v>
      </c>
      <c r="E60">
        <v>0.41013999999999995</v>
      </c>
      <c r="F60">
        <f t="shared" si="0"/>
        <v>0.11702800000000001</v>
      </c>
      <c r="G60">
        <f t="shared" si="1"/>
        <v>1</v>
      </c>
      <c r="H60">
        <v>8026</v>
      </c>
    </row>
    <row r="61" spans="1:8" x14ac:dyDescent="0.25">
      <c r="A61" t="s">
        <v>382</v>
      </c>
      <c r="B61">
        <v>44</v>
      </c>
      <c r="C61">
        <v>2.2878049999999996</v>
      </c>
      <c r="D61">
        <v>3.0043199999999999</v>
      </c>
      <c r="E61">
        <v>0.13174999999999981</v>
      </c>
      <c r="F61">
        <f t="shared" si="0"/>
        <v>0.13230312499999999</v>
      </c>
      <c r="G61" t="str">
        <f t="shared" si="1"/>
        <v/>
      </c>
      <c r="H61">
        <v>2579</v>
      </c>
    </row>
    <row r="62" spans="1:8" x14ac:dyDescent="0.25">
      <c r="A62" t="s">
        <v>385</v>
      </c>
      <c r="B62">
        <v>44</v>
      </c>
      <c r="C62">
        <v>1.5192299999999999</v>
      </c>
      <c r="D62">
        <v>1.5287299999999999</v>
      </c>
      <c r="E62">
        <v>0.4539200000000001</v>
      </c>
      <c r="F62">
        <f t="shared" si="0"/>
        <v>7.6199000000000003E-2</v>
      </c>
      <c r="G62">
        <f t="shared" si="1"/>
        <v>1</v>
      </c>
      <c r="H62">
        <v>8883</v>
      </c>
    </row>
    <row r="63" spans="1:8" x14ac:dyDescent="0.25">
      <c r="A63" t="s">
        <v>386</v>
      </c>
      <c r="B63">
        <v>44</v>
      </c>
      <c r="C63">
        <v>1.5197099999999999</v>
      </c>
      <c r="D63">
        <v>1.7055800000000001</v>
      </c>
      <c r="E63">
        <v>0.30059999999999998</v>
      </c>
      <c r="F63">
        <f t="shared" si="0"/>
        <v>8.0632250000000016E-2</v>
      </c>
      <c r="G63">
        <f t="shared" si="1"/>
        <v>1</v>
      </c>
      <c r="H63">
        <v>5883</v>
      </c>
    </row>
    <row r="64" spans="1:8" x14ac:dyDescent="0.25">
      <c r="A64" t="s">
        <v>387</v>
      </c>
      <c r="B64">
        <v>44</v>
      </c>
      <c r="C64">
        <v>1.4651350000000001</v>
      </c>
      <c r="D64">
        <v>1.8116750000000001</v>
      </c>
      <c r="E64">
        <v>0.11118000000000006</v>
      </c>
      <c r="F64">
        <f t="shared" si="0"/>
        <v>8.1920250000000014E-2</v>
      </c>
      <c r="G64">
        <f t="shared" si="1"/>
        <v>1</v>
      </c>
      <c r="H64">
        <v>2176</v>
      </c>
    </row>
    <row r="65" spans="1:8" x14ac:dyDescent="0.25">
      <c r="A65" t="s">
        <v>388</v>
      </c>
      <c r="B65">
        <v>44</v>
      </c>
      <c r="C65">
        <v>1.4544299999999999</v>
      </c>
      <c r="D65">
        <v>1.8536299999999999</v>
      </c>
      <c r="E65">
        <v>0.40741999999999989</v>
      </c>
      <c r="F65">
        <f t="shared" si="0"/>
        <v>8.2701499999999997E-2</v>
      </c>
      <c r="G65">
        <f t="shared" si="1"/>
        <v>1</v>
      </c>
      <c r="H65">
        <v>7974</v>
      </c>
    </row>
    <row r="66" spans="1:8" x14ac:dyDescent="0.25">
      <c r="A66" t="s">
        <v>380</v>
      </c>
      <c r="B66">
        <v>44</v>
      </c>
      <c r="C66">
        <v>1.0437050000000001</v>
      </c>
      <c r="D66">
        <v>3.4959099999999999</v>
      </c>
      <c r="E66">
        <v>3.452999999999995E-2</v>
      </c>
      <c r="F66">
        <f t="shared" si="0"/>
        <v>0.11349037499999999</v>
      </c>
      <c r="G66" t="str">
        <f t="shared" si="1"/>
        <v/>
      </c>
      <c r="H66">
        <v>676</v>
      </c>
    </row>
    <row r="67" spans="1:8" x14ac:dyDescent="0.25">
      <c r="A67" t="s">
        <v>383</v>
      </c>
      <c r="B67">
        <v>44</v>
      </c>
      <c r="C67">
        <v>2.8878050000000002</v>
      </c>
      <c r="D67">
        <v>2.29114</v>
      </c>
      <c r="E67">
        <v>0.37010999999999994</v>
      </c>
      <c r="F67">
        <f t="shared" ref="F67:F130" si="2">AVERAGE(C67:D67)*0.05</f>
        <v>0.12947362500000001</v>
      </c>
      <c r="G67">
        <f t="shared" ref="G67:G130" si="3">IF(E67&gt;F67,1,"")</f>
        <v>1</v>
      </c>
      <c r="H67">
        <v>7243</v>
      </c>
    </row>
    <row r="68" spans="1:8" x14ac:dyDescent="0.25">
      <c r="A68" t="s">
        <v>384</v>
      </c>
      <c r="B68">
        <v>44</v>
      </c>
      <c r="C68">
        <v>2.6026899999999999</v>
      </c>
      <c r="D68">
        <v>3.8768750000000001</v>
      </c>
      <c r="E68">
        <v>0.51847000000000021</v>
      </c>
      <c r="F68">
        <f t="shared" si="2"/>
        <v>0.16198912500000001</v>
      </c>
      <c r="G68">
        <f t="shared" si="3"/>
        <v>1</v>
      </c>
      <c r="H68">
        <v>10146</v>
      </c>
    </row>
    <row r="69" spans="1:8" x14ac:dyDescent="0.25">
      <c r="A69" t="s">
        <v>389</v>
      </c>
      <c r="B69">
        <v>44</v>
      </c>
      <c r="C69">
        <v>1.72618</v>
      </c>
      <c r="D69">
        <v>2.1343699999999997</v>
      </c>
      <c r="E69">
        <v>6.4199999999998703E-3</v>
      </c>
      <c r="F69">
        <f t="shared" si="2"/>
        <v>9.6513750000000009E-2</v>
      </c>
      <c r="G69" t="str">
        <f t="shared" si="3"/>
        <v/>
      </c>
      <c r="H69">
        <v>125</v>
      </c>
    </row>
    <row r="70" spans="1:8" x14ac:dyDescent="0.25">
      <c r="A70" t="s">
        <v>390</v>
      </c>
      <c r="B70">
        <v>44</v>
      </c>
      <c r="C70">
        <v>2.6827199999999998</v>
      </c>
      <c r="D70">
        <v>4.4272500000000008</v>
      </c>
      <c r="E70">
        <v>0.77014000000000005</v>
      </c>
      <c r="F70">
        <f t="shared" si="2"/>
        <v>0.17774925000000003</v>
      </c>
      <c r="G70">
        <f t="shared" si="3"/>
        <v>1</v>
      </c>
      <c r="H70">
        <v>15072</v>
      </c>
    </row>
    <row r="71" spans="1:8" x14ac:dyDescent="0.25">
      <c r="A71" t="s">
        <v>391</v>
      </c>
      <c r="B71">
        <v>64</v>
      </c>
      <c r="C71">
        <v>1.2501685</v>
      </c>
      <c r="D71">
        <v>0.61585100000000004</v>
      </c>
      <c r="E71">
        <v>2.0853890000000002</v>
      </c>
      <c r="F71">
        <f t="shared" si="2"/>
        <v>4.6650487500000004E-2</v>
      </c>
      <c r="G71">
        <f t="shared" si="3"/>
        <v>1</v>
      </c>
      <c r="H71">
        <v>27495</v>
      </c>
    </row>
    <row r="72" spans="1:8" x14ac:dyDescent="0.25">
      <c r="A72" t="s">
        <v>392</v>
      </c>
      <c r="B72">
        <v>64</v>
      </c>
      <c r="C72">
        <v>2.5527699999999998</v>
      </c>
      <c r="D72">
        <v>2.7655650000000001</v>
      </c>
      <c r="E72">
        <v>0.29168999999999956</v>
      </c>
      <c r="F72">
        <f t="shared" si="2"/>
        <v>0.13295837499999999</v>
      </c>
      <c r="G72">
        <f t="shared" si="3"/>
        <v>1</v>
      </c>
      <c r="H72">
        <v>3847</v>
      </c>
    </row>
    <row r="73" spans="1:8" x14ac:dyDescent="0.25">
      <c r="A73" t="s">
        <v>393</v>
      </c>
      <c r="B73">
        <v>64</v>
      </c>
      <c r="C73">
        <v>2.07734</v>
      </c>
      <c r="D73">
        <v>2.3771100000000001</v>
      </c>
      <c r="E73">
        <v>5.1259999999999861E-2</v>
      </c>
      <c r="F73">
        <f t="shared" si="2"/>
        <v>0.11136124999999999</v>
      </c>
      <c r="G73" t="str">
        <f t="shared" si="3"/>
        <v/>
      </c>
      <c r="H73">
        <v>677</v>
      </c>
    </row>
    <row r="74" spans="1:8" x14ac:dyDescent="0.25">
      <c r="A74" t="s">
        <v>394</v>
      </c>
      <c r="B74">
        <v>64</v>
      </c>
      <c r="C74">
        <v>2.8928400000000001</v>
      </c>
      <c r="D74">
        <v>2.65462</v>
      </c>
      <c r="E74">
        <v>0.12882000000000016</v>
      </c>
      <c r="F74">
        <f t="shared" si="2"/>
        <v>0.13868650000000002</v>
      </c>
      <c r="G74" t="str">
        <f t="shared" si="3"/>
        <v/>
      </c>
      <c r="H74">
        <v>1698</v>
      </c>
    </row>
    <row r="75" spans="1:8" x14ac:dyDescent="0.25">
      <c r="A75" t="s">
        <v>395</v>
      </c>
      <c r="B75">
        <v>64</v>
      </c>
      <c r="C75">
        <v>1.1624189999999999</v>
      </c>
      <c r="D75">
        <v>0.95481599999999989</v>
      </c>
      <c r="E75">
        <v>2.1634099999999998</v>
      </c>
      <c r="F75">
        <f t="shared" si="2"/>
        <v>5.2930875000000002E-2</v>
      </c>
      <c r="G75">
        <f t="shared" si="3"/>
        <v>1</v>
      </c>
      <c r="H75">
        <v>28524</v>
      </c>
    </row>
    <row r="76" spans="1:8" x14ac:dyDescent="0.25">
      <c r="A76" t="s">
        <v>396</v>
      </c>
      <c r="B76">
        <v>64</v>
      </c>
      <c r="C76">
        <v>0.87156849999999997</v>
      </c>
      <c r="D76">
        <v>0.54404850000000005</v>
      </c>
      <c r="E76">
        <v>1.3552200000000001</v>
      </c>
      <c r="F76">
        <f t="shared" si="2"/>
        <v>3.5390425000000003E-2</v>
      </c>
      <c r="G76">
        <f t="shared" si="3"/>
        <v>1</v>
      </c>
      <c r="H76">
        <v>17869</v>
      </c>
    </row>
    <row r="77" spans="1:8" x14ac:dyDescent="0.25">
      <c r="A77" t="s">
        <v>397</v>
      </c>
      <c r="B77">
        <v>64</v>
      </c>
      <c r="C77">
        <v>0.68520249999999994</v>
      </c>
      <c r="D77">
        <v>0.49124299999999999</v>
      </c>
      <c r="E77">
        <v>0.39558500000000013</v>
      </c>
      <c r="F77">
        <f t="shared" si="2"/>
        <v>2.9411137499999997E-2</v>
      </c>
      <c r="G77">
        <f t="shared" si="3"/>
        <v>1</v>
      </c>
      <c r="H77">
        <v>5215</v>
      </c>
    </row>
    <row r="78" spans="1:8" x14ac:dyDescent="0.25">
      <c r="A78" t="s">
        <v>398</v>
      </c>
      <c r="B78">
        <v>64</v>
      </c>
      <c r="C78">
        <v>0.85736950000000001</v>
      </c>
      <c r="D78">
        <v>0.29000399999999998</v>
      </c>
      <c r="E78">
        <v>0.3382170000000001</v>
      </c>
      <c r="F78">
        <f t="shared" si="2"/>
        <v>2.8684337500000004E-2</v>
      </c>
      <c r="G78">
        <f t="shared" si="3"/>
        <v>1</v>
      </c>
      <c r="H78">
        <v>4460</v>
      </c>
    </row>
    <row r="79" spans="1:8" x14ac:dyDescent="0.25">
      <c r="A79" t="s">
        <v>399</v>
      </c>
      <c r="B79">
        <v>64</v>
      </c>
      <c r="C79">
        <v>1.783185</v>
      </c>
      <c r="D79">
        <v>1.8304814999999999</v>
      </c>
      <c r="E79">
        <v>2.491787</v>
      </c>
      <c r="F79">
        <f t="shared" si="2"/>
        <v>9.0341662500000003E-2</v>
      </c>
      <c r="G79">
        <f t="shared" si="3"/>
        <v>1</v>
      </c>
      <c r="H79">
        <v>32853</v>
      </c>
    </row>
    <row r="80" spans="1:8" x14ac:dyDescent="0.25">
      <c r="A80" t="s">
        <v>400</v>
      </c>
      <c r="B80">
        <v>64</v>
      </c>
      <c r="C80">
        <v>1.3434075000000001</v>
      </c>
      <c r="D80">
        <v>1.7345250000000001</v>
      </c>
      <c r="E80">
        <v>7.9534999999999911E-2</v>
      </c>
      <c r="F80">
        <f t="shared" si="2"/>
        <v>7.6948312500000005E-2</v>
      </c>
      <c r="G80">
        <f t="shared" si="3"/>
        <v>1</v>
      </c>
      <c r="H80">
        <v>1048</v>
      </c>
    </row>
    <row r="81" spans="1:8" x14ac:dyDescent="0.25">
      <c r="A81" t="s">
        <v>401</v>
      </c>
      <c r="B81">
        <v>64</v>
      </c>
      <c r="C81">
        <v>2.7107350000000001</v>
      </c>
      <c r="D81">
        <v>2.6401249999999998</v>
      </c>
      <c r="E81">
        <v>1.0407999999999999</v>
      </c>
      <c r="F81">
        <f t="shared" si="2"/>
        <v>0.13377150000000002</v>
      </c>
      <c r="G81">
        <f t="shared" si="3"/>
        <v>1</v>
      </c>
      <c r="H81">
        <v>13724</v>
      </c>
    </row>
    <row r="82" spans="1:8" x14ac:dyDescent="0.25">
      <c r="A82" t="s">
        <v>402</v>
      </c>
      <c r="B82">
        <v>64</v>
      </c>
      <c r="C82">
        <v>2.7067950000000001</v>
      </c>
      <c r="D82">
        <v>1.3554575</v>
      </c>
      <c r="E82">
        <v>2.3415749999999997</v>
      </c>
      <c r="F82">
        <f t="shared" si="2"/>
        <v>0.1015563125</v>
      </c>
      <c r="G82">
        <f t="shared" si="3"/>
        <v>1</v>
      </c>
      <c r="H82">
        <v>30874</v>
      </c>
    </row>
    <row r="83" spans="1:8" x14ac:dyDescent="0.25">
      <c r="A83" t="s">
        <v>403</v>
      </c>
      <c r="B83">
        <v>64</v>
      </c>
      <c r="C83">
        <v>1.48027</v>
      </c>
      <c r="D83">
        <v>0.61204150000000002</v>
      </c>
      <c r="E83">
        <v>1.760677</v>
      </c>
      <c r="F83">
        <f t="shared" si="2"/>
        <v>5.2307787500000008E-2</v>
      </c>
      <c r="G83">
        <f t="shared" si="3"/>
        <v>1</v>
      </c>
      <c r="H83">
        <v>23214</v>
      </c>
    </row>
    <row r="84" spans="1:8" x14ac:dyDescent="0.25">
      <c r="A84" t="s">
        <v>404</v>
      </c>
      <c r="B84">
        <v>64</v>
      </c>
      <c r="C84">
        <v>1.79525</v>
      </c>
      <c r="D84">
        <v>1.0245580000000001</v>
      </c>
      <c r="E84">
        <v>1.259544</v>
      </c>
      <c r="F84">
        <f t="shared" si="2"/>
        <v>7.0495200000000008E-2</v>
      </c>
      <c r="G84">
        <f t="shared" si="3"/>
        <v>1</v>
      </c>
      <c r="H84">
        <v>16607</v>
      </c>
    </row>
    <row r="85" spans="1:8" x14ac:dyDescent="0.25">
      <c r="A85" t="s">
        <v>405</v>
      </c>
      <c r="B85">
        <v>64</v>
      </c>
      <c r="C85">
        <v>9.6444149999999992E-2</v>
      </c>
      <c r="D85">
        <v>1.823785</v>
      </c>
      <c r="E85">
        <v>0.23729970000000014</v>
      </c>
      <c r="F85">
        <f t="shared" si="2"/>
        <v>4.8005728750000004E-2</v>
      </c>
      <c r="G85">
        <f t="shared" si="3"/>
        <v>1</v>
      </c>
      <c r="H85">
        <v>3129</v>
      </c>
    </row>
    <row r="86" spans="1:8" x14ac:dyDescent="0.25">
      <c r="A86" t="s">
        <v>406</v>
      </c>
      <c r="B86">
        <v>64</v>
      </c>
      <c r="C86">
        <v>2.6708949999999998</v>
      </c>
      <c r="D86">
        <v>1.3491200000000001</v>
      </c>
      <c r="E86">
        <v>1.0071899999999996</v>
      </c>
      <c r="F86">
        <f t="shared" si="2"/>
        <v>0.100500375</v>
      </c>
      <c r="G86">
        <f t="shared" si="3"/>
        <v>1</v>
      </c>
      <c r="H86">
        <v>13280</v>
      </c>
    </row>
    <row r="87" spans="1:8" x14ac:dyDescent="0.25">
      <c r="A87" t="s">
        <v>391</v>
      </c>
      <c r="B87">
        <v>76</v>
      </c>
      <c r="C87">
        <v>1.61561</v>
      </c>
      <c r="D87">
        <v>1.037264</v>
      </c>
      <c r="E87">
        <v>0.22909200000000007</v>
      </c>
      <c r="F87">
        <f t="shared" si="2"/>
        <v>6.6321850000000002E-2</v>
      </c>
      <c r="G87">
        <f t="shared" si="3"/>
        <v>1</v>
      </c>
      <c r="H87">
        <v>6190</v>
      </c>
    </row>
    <row r="88" spans="1:8" x14ac:dyDescent="0.25">
      <c r="A88" t="s">
        <v>392</v>
      </c>
      <c r="B88">
        <v>76</v>
      </c>
      <c r="C88">
        <v>1.3842949999999998</v>
      </c>
      <c r="D88">
        <v>1.9077900000000001</v>
      </c>
      <c r="E88">
        <v>0.11013000000000006</v>
      </c>
      <c r="F88">
        <f t="shared" si="2"/>
        <v>8.2302125000000004E-2</v>
      </c>
      <c r="G88">
        <f t="shared" si="3"/>
        <v>1</v>
      </c>
      <c r="H88">
        <v>2975</v>
      </c>
    </row>
    <row r="89" spans="1:8" x14ac:dyDescent="0.25">
      <c r="A89" t="s">
        <v>393</v>
      </c>
      <c r="B89">
        <v>76</v>
      </c>
      <c r="C89">
        <v>0.86535699999999993</v>
      </c>
      <c r="D89">
        <v>1.4224749999999999</v>
      </c>
      <c r="E89">
        <v>4.7885999999999984E-2</v>
      </c>
      <c r="F89">
        <f t="shared" si="2"/>
        <v>5.7195799999999998E-2</v>
      </c>
      <c r="G89" t="str">
        <f t="shared" si="3"/>
        <v/>
      </c>
      <c r="H89">
        <v>1293</v>
      </c>
    </row>
    <row r="90" spans="1:8" x14ac:dyDescent="0.25">
      <c r="A90" t="s">
        <v>394</v>
      </c>
      <c r="B90">
        <v>76</v>
      </c>
      <c r="C90">
        <v>1.4164949999999998</v>
      </c>
      <c r="D90">
        <v>1.532775</v>
      </c>
      <c r="E90">
        <v>5.4480000000000084E-2</v>
      </c>
      <c r="F90">
        <f t="shared" si="2"/>
        <v>7.3731749999999999E-2</v>
      </c>
      <c r="G90" t="str">
        <f t="shared" si="3"/>
        <v/>
      </c>
      <c r="H90">
        <v>1472</v>
      </c>
    </row>
    <row r="91" spans="1:8" x14ac:dyDescent="0.25">
      <c r="A91" t="s">
        <v>407</v>
      </c>
      <c r="B91">
        <v>76</v>
      </c>
      <c r="C91">
        <v>2.02637</v>
      </c>
      <c r="D91">
        <v>1.917675</v>
      </c>
      <c r="E91">
        <v>0.1845699999999999</v>
      </c>
      <c r="F91">
        <f t="shared" si="2"/>
        <v>9.8601125000000012E-2</v>
      </c>
      <c r="G91">
        <f t="shared" si="3"/>
        <v>1</v>
      </c>
      <c r="H91">
        <v>4987</v>
      </c>
    </row>
    <row r="92" spans="1:8" x14ac:dyDescent="0.25">
      <c r="A92" t="s">
        <v>408</v>
      </c>
      <c r="B92">
        <v>76</v>
      </c>
      <c r="C92">
        <v>1.553755</v>
      </c>
      <c r="D92">
        <v>0.997973</v>
      </c>
      <c r="E92">
        <v>0.30678400000000028</v>
      </c>
      <c r="F92">
        <f t="shared" si="2"/>
        <v>6.3793199999999994E-2</v>
      </c>
      <c r="G92">
        <f t="shared" si="3"/>
        <v>1</v>
      </c>
      <c r="H92">
        <v>8289</v>
      </c>
    </row>
    <row r="93" spans="1:8" x14ac:dyDescent="0.25">
      <c r="A93" t="s">
        <v>409</v>
      </c>
      <c r="B93">
        <v>76</v>
      </c>
      <c r="C93">
        <v>0.67379149999999999</v>
      </c>
      <c r="D93">
        <v>0.96718199999999999</v>
      </c>
      <c r="E93">
        <v>0.10999700000000012</v>
      </c>
      <c r="F93">
        <f t="shared" si="2"/>
        <v>4.1024337500000001E-2</v>
      </c>
      <c r="G93">
        <f t="shared" si="3"/>
        <v>1</v>
      </c>
      <c r="H93">
        <v>2972</v>
      </c>
    </row>
    <row r="94" spans="1:8" x14ac:dyDescent="0.25">
      <c r="A94" t="s">
        <v>410</v>
      </c>
      <c r="B94">
        <v>76</v>
      </c>
      <c r="C94">
        <v>0.81250500000000003</v>
      </c>
      <c r="D94">
        <v>0.90799000000000007</v>
      </c>
      <c r="E94">
        <v>2.2947999999999968E-2</v>
      </c>
      <c r="F94">
        <f t="shared" si="2"/>
        <v>4.3012375000000005E-2</v>
      </c>
      <c r="G94" t="str">
        <f t="shared" si="3"/>
        <v/>
      </c>
      <c r="H94">
        <v>620</v>
      </c>
    </row>
    <row r="95" spans="1:8" x14ac:dyDescent="0.25">
      <c r="A95" t="s">
        <v>411</v>
      </c>
      <c r="B95">
        <v>76</v>
      </c>
      <c r="C95">
        <v>0.84365250000000003</v>
      </c>
      <c r="D95">
        <v>0.79077949999999997</v>
      </c>
      <c r="E95">
        <v>5.0768000000000035E-2</v>
      </c>
      <c r="F95">
        <f t="shared" si="2"/>
        <v>4.0860800000000003E-2</v>
      </c>
      <c r="G95">
        <f t="shared" si="3"/>
        <v>1</v>
      </c>
      <c r="H95">
        <v>1371</v>
      </c>
    </row>
    <row r="96" spans="1:8" x14ac:dyDescent="0.25">
      <c r="A96" t="s">
        <v>412</v>
      </c>
      <c r="B96">
        <v>76</v>
      </c>
      <c r="C96">
        <v>0.8424625</v>
      </c>
      <c r="D96">
        <v>0.8264975</v>
      </c>
      <c r="E96">
        <v>0.11926799999999993</v>
      </c>
      <c r="F96">
        <f t="shared" si="2"/>
        <v>4.1724000000000004E-2</v>
      </c>
      <c r="G96">
        <f t="shared" si="3"/>
        <v>1</v>
      </c>
      <c r="H96">
        <v>3222</v>
      </c>
    </row>
    <row r="97" spans="1:8" x14ac:dyDescent="0.25">
      <c r="A97" t="s">
        <v>399</v>
      </c>
      <c r="B97">
        <v>76</v>
      </c>
      <c r="C97">
        <v>2.1818299999999997</v>
      </c>
      <c r="D97">
        <v>0.93075399999999997</v>
      </c>
      <c r="E97">
        <v>8.9028000000000107E-2</v>
      </c>
      <c r="F97">
        <f t="shared" si="2"/>
        <v>7.7814599999999998E-2</v>
      </c>
      <c r="G97">
        <f t="shared" si="3"/>
        <v>1</v>
      </c>
      <c r="H97">
        <v>2406</v>
      </c>
    </row>
    <row r="98" spans="1:8" x14ac:dyDescent="0.25">
      <c r="A98" t="s">
        <v>400</v>
      </c>
      <c r="B98">
        <v>76</v>
      </c>
      <c r="C98">
        <v>1.251735</v>
      </c>
      <c r="D98">
        <v>1.565445</v>
      </c>
      <c r="E98">
        <v>0.2955000000000001</v>
      </c>
      <c r="F98">
        <f t="shared" si="2"/>
        <v>7.0429500000000006E-2</v>
      </c>
      <c r="G98">
        <f t="shared" si="3"/>
        <v>1</v>
      </c>
      <c r="H98">
        <v>7983</v>
      </c>
    </row>
    <row r="99" spans="1:8" x14ac:dyDescent="0.25">
      <c r="A99" t="s">
        <v>401</v>
      </c>
      <c r="B99">
        <v>76</v>
      </c>
      <c r="C99">
        <v>1.2364550000000001</v>
      </c>
      <c r="D99">
        <v>1.7653449999999999</v>
      </c>
      <c r="E99">
        <v>7.9919999999999991E-2</v>
      </c>
      <c r="F99">
        <f t="shared" si="2"/>
        <v>7.5045000000000014E-2</v>
      </c>
      <c r="G99">
        <f t="shared" si="3"/>
        <v>1</v>
      </c>
      <c r="H99">
        <v>2159</v>
      </c>
    </row>
    <row r="100" spans="1:8" x14ac:dyDescent="0.25">
      <c r="A100" t="s">
        <v>402</v>
      </c>
      <c r="B100">
        <v>76</v>
      </c>
      <c r="C100">
        <v>1.4852850000000002</v>
      </c>
      <c r="D100">
        <v>1.5729549999999999</v>
      </c>
      <c r="E100">
        <v>8.1479999999999997E-2</v>
      </c>
      <c r="F100">
        <f t="shared" si="2"/>
        <v>7.645600000000001E-2</v>
      </c>
      <c r="G100">
        <f t="shared" si="3"/>
        <v>1</v>
      </c>
      <c r="H100">
        <v>2201</v>
      </c>
    </row>
    <row r="101" spans="1:8" x14ac:dyDescent="0.25">
      <c r="A101" t="s">
        <v>413</v>
      </c>
      <c r="B101">
        <v>76</v>
      </c>
      <c r="C101">
        <v>2.3633100000000002</v>
      </c>
      <c r="D101">
        <v>0.60925950000000006</v>
      </c>
      <c r="E101">
        <v>0.17004900000000023</v>
      </c>
      <c r="F101">
        <f t="shared" si="2"/>
        <v>7.4314237500000019E-2</v>
      </c>
      <c r="G101">
        <f t="shared" si="3"/>
        <v>1</v>
      </c>
      <c r="H101">
        <v>4595</v>
      </c>
    </row>
    <row r="102" spans="1:8" x14ac:dyDescent="0.25">
      <c r="A102" t="s">
        <v>405</v>
      </c>
      <c r="B102">
        <v>76</v>
      </c>
      <c r="C102">
        <v>0.53766400000000003</v>
      </c>
      <c r="D102">
        <v>1.695165</v>
      </c>
      <c r="E102">
        <v>4.5893999999999879E-2</v>
      </c>
      <c r="F102">
        <f t="shared" si="2"/>
        <v>5.5820725000000009E-2</v>
      </c>
      <c r="G102" t="str">
        <f t="shared" si="3"/>
        <v/>
      </c>
      <c r="H102">
        <v>1240</v>
      </c>
    </row>
    <row r="103" spans="1:8" x14ac:dyDescent="0.25">
      <c r="A103" t="s">
        <v>406</v>
      </c>
      <c r="B103">
        <v>76</v>
      </c>
      <c r="C103">
        <v>1.6290049999999998</v>
      </c>
      <c r="D103">
        <v>1.6033849999999998</v>
      </c>
      <c r="E103">
        <v>0.2410000000000001</v>
      </c>
      <c r="F103">
        <f t="shared" si="2"/>
        <v>8.080975E-2</v>
      </c>
      <c r="G103">
        <f t="shared" si="3"/>
        <v>1</v>
      </c>
      <c r="H103">
        <v>6511</v>
      </c>
    </row>
    <row r="104" spans="1:8" x14ac:dyDescent="0.25">
      <c r="A104" t="s">
        <v>414</v>
      </c>
      <c r="B104">
        <v>76</v>
      </c>
      <c r="C104">
        <v>2.0033249999999998</v>
      </c>
      <c r="D104">
        <v>0.27333049999999998</v>
      </c>
      <c r="E104">
        <v>3.9811000000000124E-2</v>
      </c>
      <c r="F104">
        <f t="shared" si="2"/>
        <v>5.6916387499999999E-2</v>
      </c>
      <c r="G104" t="str">
        <f t="shared" si="3"/>
        <v/>
      </c>
      <c r="H104">
        <v>1076</v>
      </c>
    </row>
    <row r="105" spans="1:8" x14ac:dyDescent="0.25">
      <c r="A105" t="s">
        <v>415</v>
      </c>
      <c r="B105">
        <v>76</v>
      </c>
      <c r="C105">
        <v>1.4793949999999998</v>
      </c>
      <c r="D105">
        <v>1.473665</v>
      </c>
      <c r="E105">
        <v>0.17435999999999985</v>
      </c>
      <c r="F105">
        <f t="shared" si="2"/>
        <v>7.3826500000000003E-2</v>
      </c>
      <c r="G105">
        <f t="shared" si="3"/>
        <v>1</v>
      </c>
      <c r="H105">
        <v>4711</v>
      </c>
    </row>
    <row r="106" spans="1:8" x14ac:dyDescent="0.25">
      <c r="A106" t="s">
        <v>385</v>
      </c>
      <c r="B106">
        <v>112</v>
      </c>
      <c r="C106">
        <v>1.64289</v>
      </c>
      <c r="D106">
        <v>2.132155</v>
      </c>
      <c r="E106">
        <v>0.22812999999999994</v>
      </c>
      <c r="F106">
        <f t="shared" si="2"/>
        <v>9.4376125000000005E-2</v>
      </c>
      <c r="G106">
        <f t="shared" si="3"/>
        <v>1</v>
      </c>
      <c r="H106">
        <v>4530</v>
      </c>
    </row>
    <row r="107" spans="1:8" x14ac:dyDescent="0.25">
      <c r="A107" t="s">
        <v>416</v>
      </c>
      <c r="B107">
        <v>112</v>
      </c>
      <c r="C107">
        <v>1.9176949999999999</v>
      </c>
      <c r="D107">
        <v>0.81902849999999994</v>
      </c>
      <c r="E107">
        <v>2.159499999999992E-2</v>
      </c>
      <c r="F107">
        <f t="shared" si="2"/>
        <v>6.8418087500000002E-2</v>
      </c>
      <c r="G107" t="str">
        <f t="shared" si="3"/>
        <v/>
      </c>
      <c r="H107">
        <v>429</v>
      </c>
    </row>
    <row r="108" spans="1:8" x14ac:dyDescent="0.25">
      <c r="A108" t="s">
        <v>417</v>
      </c>
      <c r="B108">
        <v>112</v>
      </c>
      <c r="C108">
        <v>0.33582600000000001</v>
      </c>
      <c r="D108">
        <v>0.828457</v>
      </c>
      <c r="E108">
        <v>5.1719999999999988E-2</v>
      </c>
      <c r="F108">
        <f t="shared" si="2"/>
        <v>2.9107075E-2</v>
      </c>
      <c r="G108">
        <f t="shared" si="3"/>
        <v>1</v>
      </c>
      <c r="H108">
        <v>1027</v>
      </c>
    </row>
    <row r="109" spans="1:8" x14ac:dyDescent="0.25">
      <c r="A109" t="s">
        <v>418</v>
      </c>
      <c r="B109">
        <v>112</v>
      </c>
      <c r="C109">
        <v>0.80745250000000002</v>
      </c>
      <c r="D109">
        <v>0.78385349999999998</v>
      </c>
      <c r="E109">
        <v>3.2201999999999953E-2</v>
      </c>
      <c r="F109">
        <f t="shared" si="2"/>
        <v>3.9782650000000003E-2</v>
      </c>
      <c r="G109" t="str">
        <f t="shared" si="3"/>
        <v/>
      </c>
      <c r="H109">
        <v>640</v>
      </c>
    </row>
    <row r="110" spans="1:8" x14ac:dyDescent="0.25">
      <c r="A110" t="s">
        <v>419</v>
      </c>
      <c r="B110">
        <v>112</v>
      </c>
      <c r="C110">
        <v>1.0037145000000001</v>
      </c>
      <c r="D110">
        <v>0.367558</v>
      </c>
      <c r="E110">
        <v>5.0773000000000068E-2</v>
      </c>
      <c r="F110">
        <f t="shared" si="2"/>
        <v>3.4281812500000002E-2</v>
      </c>
      <c r="G110">
        <f t="shared" si="3"/>
        <v>1</v>
      </c>
      <c r="H110">
        <v>1009</v>
      </c>
    </row>
    <row r="111" spans="1:8" x14ac:dyDescent="0.25">
      <c r="A111" t="s">
        <v>420</v>
      </c>
      <c r="B111">
        <v>112</v>
      </c>
      <c r="C111">
        <v>0.55485450000000003</v>
      </c>
      <c r="D111">
        <v>0.38853700000000002</v>
      </c>
      <c r="E111">
        <v>0.14103099999999996</v>
      </c>
      <c r="F111">
        <f t="shared" si="2"/>
        <v>2.3584787500000003E-2</v>
      </c>
      <c r="G111">
        <f t="shared" si="3"/>
        <v>1</v>
      </c>
      <c r="H111">
        <v>2800</v>
      </c>
    </row>
    <row r="112" spans="1:8" x14ac:dyDescent="0.25">
      <c r="A112" t="s">
        <v>421</v>
      </c>
      <c r="B112">
        <v>112</v>
      </c>
      <c r="C112">
        <v>0.54605949999999992</v>
      </c>
      <c r="D112">
        <v>0.60232700000000006</v>
      </c>
      <c r="E112">
        <v>2.3534999999999862E-2</v>
      </c>
      <c r="F112">
        <f t="shared" si="2"/>
        <v>2.87096625E-2</v>
      </c>
      <c r="G112" t="str">
        <f t="shared" si="3"/>
        <v/>
      </c>
      <c r="H112">
        <v>467</v>
      </c>
    </row>
    <row r="113" spans="1:8" x14ac:dyDescent="0.25">
      <c r="A113" t="s">
        <v>422</v>
      </c>
      <c r="B113">
        <v>112</v>
      </c>
      <c r="C113">
        <v>0.61443449999999999</v>
      </c>
      <c r="D113">
        <v>0.74240700000000004</v>
      </c>
      <c r="E113">
        <v>0.19709499999999991</v>
      </c>
      <c r="F113">
        <f t="shared" si="2"/>
        <v>3.3921037500000001E-2</v>
      </c>
      <c r="G113">
        <f t="shared" si="3"/>
        <v>1</v>
      </c>
      <c r="H113">
        <v>3913</v>
      </c>
    </row>
    <row r="114" spans="1:8" x14ac:dyDescent="0.25">
      <c r="A114" t="s">
        <v>423</v>
      </c>
      <c r="B114">
        <v>112</v>
      </c>
      <c r="C114">
        <v>0.83634699999999995</v>
      </c>
      <c r="D114">
        <v>0.35608649999999997</v>
      </c>
      <c r="E114">
        <v>0.21520100000000003</v>
      </c>
      <c r="F114">
        <f t="shared" si="2"/>
        <v>2.9810837499999999E-2</v>
      </c>
      <c r="G114">
        <f t="shared" si="3"/>
        <v>1</v>
      </c>
      <c r="H114">
        <v>4273</v>
      </c>
    </row>
    <row r="115" spans="1:8" x14ac:dyDescent="0.25">
      <c r="A115" t="s">
        <v>424</v>
      </c>
      <c r="B115">
        <v>112</v>
      </c>
      <c r="C115">
        <v>0.52227749999999995</v>
      </c>
      <c r="D115">
        <v>0.62336049999999998</v>
      </c>
      <c r="E115">
        <v>0.22105999999999998</v>
      </c>
      <c r="F115">
        <f t="shared" si="2"/>
        <v>2.8640949999999998E-2</v>
      </c>
      <c r="G115">
        <f t="shared" si="3"/>
        <v>1</v>
      </c>
      <c r="H115">
        <v>4389</v>
      </c>
    </row>
    <row r="116" spans="1:8" x14ac:dyDescent="0.25">
      <c r="A116" t="s">
        <v>425</v>
      </c>
      <c r="B116">
        <v>112</v>
      </c>
      <c r="C116">
        <v>0.70772900000000005</v>
      </c>
      <c r="D116">
        <v>0.66461100000000006</v>
      </c>
      <c r="E116">
        <v>0.15020800000000012</v>
      </c>
      <c r="F116">
        <f t="shared" si="2"/>
        <v>3.4308500000000006E-2</v>
      </c>
      <c r="G116">
        <f t="shared" si="3"/>
        <v>1</v>
      </c>
      <c r="H116">
        <v>2983</v>
      </c>
    </row>
    <row r="117" spans="1:8" x14ac:dyDescent="0.25">
      <c r="A117" t="s">
        <v>426</v>
      </c>
      <c r="B117">
        <v>112</v>
      </c>
      <c r="C117">
        <v>0.68440999999999996</v>
      </c>
      <c r="D117">
        <v>0.69099650000000001</v>
      </c>
      <c r="E117">
        <v>0.15495499999999995</v>
      </c>
      <c r="F117">
        <f t="shared" si="2"/>
        <v>3.4385162500000004E-2</v>
      </c>
      <c r="G117">
        <f t="shared" si="3"/>
        <v>1</v>
      </c>
      <c r="H117">
        <v>3076</v>
      </c>
    </row>
    <row r="118" spans="1:8" x14ac:dyDescent="0.25">
      <c r="A118" t="s">
        <v>427</v>
      </c>
      <c r="B118">
        <v>112</v>
      </c>
      <c r="C118">
        <v>0.79793500000000006</v>
      </c>
      <c r="D118">
        <v>0.86622549999999998</v>
      </c>
      <c r="E118">
        <v>0.16703699999999999</v>
      </c>
      <c r="F118">
        <f t="shared" si="2"/>
        <v>4.1604012500000002E-2</v>
      </c>
      <c r="G118">
        <f t="shared" si="3"/>
        <v>1</v>
      </c>
      <c r="H118">
        <v>3318</v>
      </c>
    </row>
    <row r="119" spans="1:8" x14ac:dyDescent="0.25">
      <c r="A119" t="s">
        <v>428</v>
      </c>
      <c r="B119">
        <v>112</v>
      </c>
      <c r="C119">
        <v>0.83500600000000003</v>
      </c>
      <c r="D119">
        <v>0.81124350000000001</v>
      </c>
      <c r="E119">
        <v>0.11758700000000011</v>
      </c>
      <c r="F119">
        <f t="shared" si="2"/>
        <v>4.1156237500000005E-2</v>
      </c>
      <c r="G119">
        <f t="shared" si="3"/>
        <v>1</v>
      </c>
      <c r="H119">
        <v>2335</v>
      </c>
    </row>
    <row r="120" spans="1:8" x14ac:dyDescent="0.25">
      <c r="A120" t="s">
        <v>429</v>
      </c>
      <c r="B120">
        <v>112</v>
      </c>
      <c r="C120">
        <v>0.79352650000000002</v>
      </c>
      <c r="D120">
        <v>2.2041899999999996</v>
      </c>
      <c r="E120">
        <v>0.33418099999999984</v>
      </c>
      <c r="F120">
        <f t="shared" si="2"/>
        <v>7.49429125E-2</v>
      </c>
      <c r="G120">
        <f t="shared" si="3"/>
        <v>1</v>
      </c>
      <c r="H120">
        <v>6635</v>
      </c>
    </row>
    <row r="121" spans="1:8" x14ac:dyDescent="0.25">
      <c r="A121" t="s">
        <v>413</v>
      </c>
      <c r="B121">
        <v>112</v>
      </c>
      <c r="C121">
        <v>2.3145800000000003</v>
      </c>
      <c r="D121">
        <v>1.19251</v>
      </c>
      <c r="E121">
        <v>0.11758000000000002</v>
      </c>
      <c r="F121">
        <f t="shared" si="2"/>
        <v>8.7677250000000012E-2</v>
      </c>
      <c r="G121">
        <f t="shared" si="3"/>
        <v>1</v>
      </c>
      <c r="H121">
        <v>2335</v>
      </c>
    </row>
    <row r="122" spans="1:8" x14ac:dyDescent="0.25">
      <c r="A122" t="s">
        <v>405</v>
      </c>
      <c r="B122">
        <v>112</v>
      </c>
      <c r="C122">
        <v>0.14377299999999998</v>
      </c>
      <c r="D122">
        <v>1.4929600000000001</v>
      </c>
      <c r="E122">
        <v>0.29786400000000002</v>
      </c>
      <c r="F122">
        <f t="shared" si="2"/>
        <v>4.0918325000000005E-2</v>
      </c>
      <c r="G122">
        <f t="shared" si="3"/>
        <v>1</v>
      </c>
      <c r="H122">
        <v>5915</v>
      </c>
    </row>
    <row r="123" spans="1:8" x14ac:dyDescent="0.25">
      <c r="A123" t="s">
        <v>430</v>
      </c>
      <c r="B123">
        <v>112</v>
      </c>
      <c r="C123">
        <v>0.6883165</v>
      </c>
      <c r="D123">
        <v>0.6409475</v>
      </c>
      <c r="E123">
        <v>0.13336799999999993</v>
      </c>
      <c r="F123">
        <f t="shared" si="2"/>
        <v>3.32316E-2</v>
      </c>
      <c r="G123">
        <f t="shared" si="3"/>
        <v>1</v>
      </c>
      <c r="H123">
        <v>2648</v>
      </c>
    </row>
    <row r="124" spans="1:8" x14ac:dyDescent="0.25">
      <c r="A124" t="s">
        <v>431</v>
      </c>
      <c r="B124">
        <v>112</v>
      </c>
      <c r="C124">
        <v>0.73586050000000003</v>
      </c>
      <c r="D124">
        <v>0.79028199999999993</v>
      </c>
      <c r="E124">
        <v>6.3610999999999973E-2</v>
      </c>
      <c r="F124">
        <f t="shared" si="2"/>
        <v>3.8153562500000002E-2</v>
      </c>
      <c r="G124">
        <f t="shared" si="3"/>
        <v>1</v>
      </c>
      <c r="H124">
        <v>1264</v>
      </c>
    </row>
    <row r="125" spans="1:8" x14ac:dyDescent="0.25">
      <c r="A125" t="s">
        <v>432</v>
      </c>
      <c r="B125">
        <v>112</v>
      </c>
      <c r="C125">
        <v>0.37150250000000001</v>
      </c>
      <c r="D125">
        <v>0.76365649999999996</v>
      </c>
      <c r="E125">
        <v>7.7474000000000043E-2</v>
      </c>
      <c r="F125">
        <f t="shared" si="2"/>
        <v>2.8378975000000001E-2</v>
      </c>
      <c r="G125">
        <f t="shared" si="3"/>
        <v>1</v>
      </c>
      <c r="H125">
        <v>1539</v>
      </c>
    </row>
    <row r="126" spans="1:8" x14ac:dyDescent="0.25">
      <c r="A126" t="s">
        <v>433</v>
      </c>
      <c r="B126">
        <v>112</v>
      </c>
      <c r="C126">
        <v>0.47078500000000001</v>
      </c>
      <c r="D126">
        <v>0.90879849999999995</v>
      </c>
      <c r="E126">
        <v>9.6021000000000023E-2</v>
      </c>
      <c r="F126">
        <f t="shared" si="2"/>
        <v>3.4489587499999995E-2</v>
      </c>
      <c r="G126">
        <f t="shared" si="3"/>
        <v>1</v>
      </c>
      <c r="H126">
        <v>1906</v>
      </c>
    </row>
    <row r="127" spans="1:8" x14ac:dyDescent="0.25">
      <c r="A127" t="s">
        <v>434</v>
      </c>
      <c r="B127">
        <v>112</v>
      </c>
      <c r="C127">
        <v>0.87425949999999997</v>
      </c>
      <c r="D127">
        <v>0.76400999999999997</v>
      </c>
      <c r="E127">
        <v>0.19953100000000001</v>
      </c>
      <c r="F127">
        <f t="shared" si="2"/>
        <v>4.09567375E-2</v>
      </c>
      <c r="G127">
        <f t="shared" si="3"/>
        <v>1</v>
      </c>
      <c r="H127">
        <v>3962</v>
      </c>
    </row>
    <row r="128" spans="1:8" x14ac:dyDescent="0.25">
      <c r="A128" t="s">
        <v>435</v>
      </c>
      <c r="B128">
        <v>112</v>
      </c>
      <c r="C128">
        <v>0.50348749999999998</v>
      </c>
      <c r="D128">
        <v>0.81713999999999998</v>
      </c>
      <c r="E128">
        <v>4.0115000000000067E-2</v>
      </c>
      <c r="F128">
        <f t="shared" si="2"/>
        <v>3.3015687500000002E-2</v>
      </c>
      <c r="G128">
        <f t="shared" si="3"/>
        <v>1</v>
      </c>
      <c r="H128">
        <v>797</v>
      </c>
    </row>
    <row r="129" spans="1:8" x14ac:dyDescent="0.25">
      <c r="A129" t="s">
        <v>436</v>
      </c>
      <c r="B129">
        <v>112</v>
      </c>
      <c r="C129">
        <v>0.80591849999999998</v>
      </c>
      <c r="D129">
        <v>0.93374849999999998</v>
      </c>
      <c r="E129">
        <v>0.16179200000000005</v>
      </c>
      <c r="F129">
        <f t="shared" si="2"/>
        <v>4.3491675E-2</v>
      </c>
      <c r="G129">
        <f t="shared" si="3"/>
        <v>1</v>
      </c>
      <c r="H129">
        <v>3213</v>
      </c>
    </row>
    <row r="130" spans="1:8" x14ac:dyDescent="0.25">
      <c r="A130" t="s">
        <v>437</v>
      </c>
      <c r="B130">
        <v>112</v>
      </c>
      <c r="C130">
        <v>0.89210500000000004</v>
      </c>
      <c r="D130">
        <v>0.75886949999999997</v>
      </c>
      <c r="E130">
        <v>3.4251000000000031E-2</v>
      </c>
      <c r="F130">
        <f t="shared" si="2"/>
        <v>4.1274362500000002E-2</v>
      </c>
      <c r="G130" t="str">
        <f t="shared" si="3"/>
        <v/>
      </c>
      <c r="H130">
        <v>681</v>
      </c>
    </row>
    <row r="131" spans="1:8" x14ac:dyDescent="0.25">
      <c r="A131" t="s">
        <v>438</v>
      </c>
      <c r="B131">
        <v>112</v>
      </c>
      <c r="C131">
        <v>0.89649800000000002</v>
      </c>
      <c r="D131">
        <v>0.88203199999999993</v>
      </c>
      <c r="E131">
        <v>0.10777000000000003</v>
      </c>
      <c r="F131">
        <f t="shared" ref="F131:F194" si="4">AVERAGE(C131:D131)*0.05</f>
        <v>4.4463250000000003E-2</v>
      </c>
      <c r="G131">
        <f t="shared" ref="G131:G194" si="5">IF(E131&gt;F131,1,"")</f>
        <v>1</v>
      </c>
      <c r="H131">
        <v>2140</v>
      </c>
    </row>
    <row r="132" spans="1:8" x14ac:dyDescent="0.25">
      <c r="A132" t="s">
        <v>414</v>
      </c>
      <c r="B132">
        <v>112</v>
      </c>
      <c r="C132">
        <v>2.2111700000000001</v>
      </c>
      <c r="D132">
        <v>0.44317699999999999</v>
      </c>
      <c r="E132">
        <v>8.5519999999999929E-2</v>
      </c>
      <c r="F132">
        <f t="shared" si="4"/>
        <v>6.6358675000000006E-2</v>
      </c>
      <c r="G132">
        <f t="shared" si="5"/>
        <v>1</v>
      </c>
      <c r="H132">
        <v>1698</v>
      </c>
    </row>
    <row r="133" spans="1:8" x14ac:dyDescent="0.25">
      <c r="A133" t="s">
        <v>415</v>
      </c>
      <c r="B133">
        <v>112</v>
      </c>
      <c r="C133">
        <v>1.44964</v>
      </c>
      <c r="D133">
        <v>1.772775</v>
      </c>
      <c r="E133">
        <v>3.332999999999986E-2</v>
      </c>
      <c r="F133">
        <f t="shared" si="4"/>
        <v>8.0560375000000004E-2</v>
      </c>
      <c r="G133" t="str">
        <f t="shared" si="5"/>
        <v/>
      </c>
      <c r="H133">
        <v>662</v>
      </c>
    </row>
    <row r="134" spans="1:8" x14ac:dyDescent="0.25">
      <c r="A134" t="s">
        <v>385</v>
      </c>
      <c r="B134">
        <v>112</v>
      </c>
      <c r="C134">
        <v>1.8181799999999999</v>
      </c>
      <c r="D134">
        <v>1.7874699999999999</v>
      </c>
      <c r="E134">
        <v>0.20157999999999987</v>
      </c>
      <c r="F134">
        <f t="shared" si="4"/>
        <v>9.0141250000000006E-2</v>
      </c>
      <c r="G134">
        <f t="shared" si="5"/>
        <v>1</v>
      </c>
      <c r="H134">
        <v>4240</v>
      </c>
    </row>
    <row r="135" spans="1:8" x14ac:dyDescent="0.25">
      <c r="A135" t="s">
        <v>416</v>
      </c>
      <c r="B135">
        <v>112</v>
      </c>
      <c r="C135">
        <v>1.7484950000000001</v>
      </c>
      <c r="D135">
        <v>1.0651139999999999</v>
      </c>
      <c r="E135">
        <v>0.1969780000000001</v>
      </c>
      <c r="F135">
        <f t="shared" si="4"/>
        <v>7.0340225000000006E-2</v>
      </c>
      <c r="G135">
        <f t="shared" si="5"/>
        <v>1</v>
      </c>
      <c r="H135">
        <v>4143</v>
      </c>
    </row>
    <row r="136" spans="1:8" x14ac:dyDescent="0.25">
      <c r="A136" t="s">
        <v>417</v>
      </c>
      <c r="B136">
        <v>112</v>
      </c>
      <c r="C136">
        <v>0.48880049999999997</v>
      </c>
      <c r="D136">
        <v>0.72618699999999992</v>
      </c>
      <c r="E136">
        <v>9.0876999999999986E-2</v>
      </c>
      <c r="F136">
        <f t="shared" si="4"/>
        <v>3.0374687499999997E-2</v>
      </c>
      <c r="G136">
        <f t="shared" si="5"/>
        <v>1</v>
      </c>
      <c r="H136">
        <v>1911</v>
      </c>
    </row>
    <row r="137" spans="1:8" x14ac:dyDescent="0.25">
      <c r="A137" t="s">
        <v>418</v>
      </c>
      <c r="B137">
        <v>112</v>
      </c>
      <c r="C137">
        <v>0.76263499999999995</v>
      </c>
      <c r="D137">
        <v>0.76047549999999997</v>
      </c>
      <c r="E137">
        <v>1.681100000000002E-2</v>
      </c>
      <c r="F137">
        <f t="shared" si="4"/>
        <v>3.8077762500000001E-2</v>
      </c>
      <c r="G137" t="str">
        <f t="shared" si="5"/>
        <v/>
      </c>
      <c r="H137">
        <v>355</v>
      </c>
    </row>
    <row r="138" spans="1:8" x14ac:dyDescent="0.25">
      <c r="A138" t="s">
        <v>419</v>
      </c>
      <c r="B138">
        <v>112</v>
      </c>
      <c r="C138">
        <v>1.0261895000000001</v>
      </c>
      <c r="D138">
        <v>0.45600799999999997</v>
      </c>
      <c r="E138">
        <v>0.13387500000000013</v>
      </c>
      <c r="F138">
        <f t="shared" si="4"/>
        <v>3.7054937500000003E-2</v>
      </c>
      <c r="G138">
        <f t="shared" si="5"/>
        <v>1</v>
      </c>
      <c r="H138">
        <v>2816</v>
      </c>
    </row>
    <row r="139" spans="1:8" x14ac:dyDescent="0.25">
      <c r="A139" t="s">
        <v>420</v>
      </c>
      <c r="B139">
        <v>112</v>
      </c>
      <c r="C139">
        <v>0.57070399999999999</v>
      </c>
      <c r="D139">
        <v>0.45587449999999996</v>
      </c>
      <c r="E139">
        <v>2.7420999999999973E-2</v>
      </c>
      <c r="F139">
        <f t="shared" si="4"/>
        <v>2.5664462499999999E-2</v>
      </c>
      <c r="G139">
        <f t="shared" si="5"/>
        <v>1</v>
      </c>
      <c r="H139">
        <v>578</v>
      </c>
    </row>
    <row r="140" spans="1:8" x14ac:dyDescent="0.25">
      <c r="A140" t="s">
        <v>421</v>
      </c>
      <c r="B140">
        <v>112</v>
      </c>
      <c r="C140">
        <v>0.55322399999999994</v>
      </c>
      <c r="D140">
        <v>0.54034300000000002</v>
      </c>
      <c r="E140">
        <v>7.513000000000003E-2</v>
      </c>
      <c r="F140">
        <f t="shared" si="4"/>
        <v>2.7339175E-2</v>
      </c>
      <c r="G140">
        <f t="shared" si="5"/>
        <v>1</v>
      </c>
      <c r="H140">
        <v>1580</v>
      </c>
    </row>
    <row r="141" spans="1:8" x14ac:dyDescent="0.25">
      <c r="A141" t="s">
        <v>422</v>
      </c>
      <c r="B141">
        <v>112</v>
      </c>
      <c r="C141">
        <v>0.56229299999999993</v>
      </c>
      <c r="D141">
        <v>0.90895599999999999</v>
      </c>
      <c r="E141">
        <v>2.6735999999999982E-2</v>
      </c>
      <c r="F141">
        <f t="shared" si="4"/>
        <v>3.6781224999999994E-2</v>
      </c>
      <c r="G141" t="str">
        <f t="shared" si="5"/>
        <v/>
      </c>
      <c r="H141">
        <v>562</v>
      </c>
    </row>
    <row r="142" spans="1:8" x14ac:dyDescent="0.25">
      <c r="A142" t="s">
        <v>423</v>
      </c>
      <c r="B142">
        <v>112</v>
      </c>
      <c r="C142">
        <v>0.87201649999999997</v>
      </c>
      <c r="D142">
        <v>0.46055699999999999</v>
      </c>
      <c r="E142">
        <v>9.4518999999999964E-2</v>
      </c>
      <c r="F142">
        <f t="shared" si="4"/>
        <v>3.3314337500000006E-2</v>
      </c>
      <c r="G142">
        <f t="shared" si="5"/>
        <v>1</v>
      </c>
      <c r="H142">
        <v>1987</v>
      </c>
    </row>
    <row r="143" spans="1:8" x14ac:dyDescent="0.25">
      <c r="A143" t="s">
        <v>424</v>
      </c>
      <c r="B143">
        <v>112</v>
      </c>
      <c r="C143">
        <v>0.46773550000000003</v>
      </c>
      <c r="D143">
        <v>0.64372150000000006</v>
      </c>
      <c r="E143">
        <v>2.7444000000000024E-2</v>
      </c>
      <c r="F143">
        <f t="shared" si="4"/>
        <v>2.7786425000000003E-2</v>
      </c>
      <c r="G143" t="str">
        <f t="shared" si="5"/>
        <v/>
      </c>
      <c r="H143">
        <v>578</v>
      </c>
    </row>
    <row r="144" spans="1:8" x14ac:dyDescent="0.25">
      <c r="A144" t="s">
        <v>425</v>
      </c>
      <c r="B144">
        <v>112</v>
      </c>
      <c r="C144">
        <v>0.7018660000000001</v>
      </c>
      <c r="D144">
        <v>0.82942150000000003</v>
      </c>
      <c r="E144">
        <v>1.4450999999999992E-2</v>
      </c>
      <c r="F144">
        <f t="shared" si="4"/>
        <v>3.8282187500000009E-2</v>
      </c>
      <c r="G144" t="str">
        <f t="shared" si="5"/>
        <v/>
      </c>
      <c r="H144">
        <v>305</v>
      </c>
    </row>
    <row r="145" spans="1:8" x14ac:dyDescent="0.25">
      <c r="A145" t="s">
        <v>426</v>
      </c>
      <c r="B145">
        <v>112</v>
      </c>
      <c r="C145">
        <v>0.87243550000000003</v>
      </c>
      <c r="D145">
        <v>0.80763199999999991</v>
      </c>
      <c r="E145">
        <v>7.3975000000000013E-2</v>
      </c>
      <c r="F145">
        <f t="shared" si="4"/>
        <v>4.2001687499999996E-2</v>
      </c>
      <c r="G145">
        <f t="shared" si="5"/>
        <v>1</v>
      </c>
      <c r="H145">
        <v>1556</v>
      </c>
    </row>
    <row r="146" spans="1:8" x14ac:dyDescent="0.25">
      <c r="A146" t="s">
        <v>427</v>
      </c>
      <c r="B146">
        <v>112</v>
      </c>
      <c r="C146">
        <v>0.88226800000000005</v>
      </c>
      <c r="D146">
        <v>0.81089600000000006</v>
      </c>
      <c r="E146">
        <v>1.7390000000000017E-2</v>
      </c>
      <c r="F146">
        <f t="shared" si="4"/>
        <v>4.2329100000000008E-2</v>
      </c>
      <c r="G146" t="str">
        <f t="shared" si="5"/>
        <v/>
      </c>
      <c r="H146">
        <v>365</v>
      </c>
    </row>
    <row r="147" spans="1:8" x14ac:dyDescent="0.25">
      <c r="A147" t="s">
        <v>428</v>
      </c>
      <c r="B147">
        <v>112</v>
      </c>
      <c r="C147">
        <v>0.7884310000000001</v>
      </c>
      <c r="D147">
        <v>0.99647699999999995</v>
      </c>
      <c r="E147">
        <v>1.3426000000000049E-2</v>
      </c>
      <c r="F147">
        <f t="shared" si="4"/>
        <v>4.4622700000000008E-2</v>
      </c>
      <c r="G147" t="str">
        <f t="shared" si="5"/>
        <v/>
      </c>
      <c r="H147">
        <v>281</v>
      </c>
    </row>
    <row r="148" spans="1:8" x14ac:dyDescent="0.25">
      <c r="A148" t="s">
        <v>429</v>
      </c>
      <c r="B148">
        <v>112</v>
      </c>
      <c r="C148">
        <v>0.94779250000000004</v>
      </c>
      <c r="D148">
        <v>1.6475249999999999</v>
      </c>
      <c r="E148">
        <v>0.19350699999999987</v>
      </c>
      <c r="F148">
        <f t="shared" si="4"/>
        <v>6.4882937500000001E-2</v>
      </c>
      <c r="G148">
        <f t="shared" si="5"/>
        <v>1</v>
      </c>
      <c r="H148">
        <v>4069</v>
      </c>
    </row>
    <row r="149" spans="1:8" x14ac:dyDescent="0.25">
      <c r="A149" t="s">
        <v>413</v>
      </c>
      <c r="B149">
        <v>112</v>
      </c>
      <c r="C149">
        <v>1.8457050000000002</v>
      </c>
      <c r="D149">
        <v>0.8635815</v>
      </c>
      <c r="E149">
        <v>0.28476500000000016</v>
      </c>
      <c r="F149">
        <f t="shared" si="4"/>
        <v>6.7732162500000012E-2</v>
      </c>
      <c r="G149">
        <f t="shared" si="5"/>
        <v>1</v>
      </c>
      <c r="H149">
        <v>5990</v>
      </c>
    </row>
    <row r="150" spans="1:8" x14ac:dyDescent="0.25">
      <c r="A150" t="s">
        <v>405</v>
      </c>
      <c r="B150">
        <v>112</v>
      </c>
      <c r="C150">
        <v>0.11818100000000001</v>
      </c>
      <c r="D150">
        <v>1.65439</v>
      </c>
      <c r="E150">
        <v>0.22788400000000014</v>
      </c>
      <c r="F150">
        <f t="shared" si="4"/>
        <v>4.4314275000000007E-2</v>
      </c>
      <c r="G150">
        <f t="shared" si="5"/>
        <v>1</v>
      </c>
      <c r="H150">
        <v>4792</v>
      </c>
    </row>
    <row r="151" spans="1:8" x14ac:dyDescent="0.25">
      <c r="A151" t="s">
        <v>430</v>
      </c>
      <c r="B151">
        <v>112</v>
      </c>
      <c r="C151">
        <v>0.82837349999999998</v>
      </c>
      <c r="D151">
        <v>0.79429700000000003</v>
      </c>
      <c r="E151">
        <v>7.6236999999999999E-2</v>
      </c>
      <c r="F151">
        <f t="shared" si="4"/>
        <v>4.0566762499999999E-2</v>
      </c>
      <c r="G151">
        <f t="shared" si="5"/>
        <v>1</v>
      </c>
      <c r="H151">
        <v>1603</v>
      </c>
    </row>
    <row r="152" spans="1:8" x14ac:dyDescent="0.25">
      <c r="A152" t="s">
        <v>431</v>
      </c>
      <c r="B152">
        <v>112</v>
      </c>
      <c r="C152">
        <v>0.61140449999999991</v>
      </c>
      <c r="D152">
        <v>0.85863899999999993</v>
      </c>
      <c r="E152">
        <v>0.37345699999999993</v>
      </c>
      <c r="F152">
        <f t="shared" si="4"/>
        <v>3.6751087499999995E-2</v>
      </c>
      <c r="G152">
        <f t="shared" si="5"/>
        <v>1</v>
      </c>
      <c r="H152">
        <v>7855</v>
      </c>
    </row>
    <row r="153" spans="1:8" x14ac:dyDescent="0.25">
      <c r="A153" t="s">
        <v>432</v>
      </c>
      <c r="B153">
        <v>112</v>
      </c>
      <c r="C153">
        <v>0.38680150000000002</v>
      </c>
      <c r="D153">
        <v>0.78279600000000005</v>
      </c>
      <c r="E153">
        <v>0.16767300000000002</v>
      </c>
      <c r="F153">
        <f t="shared" si="4"/>
        <v>2.9239937500000004E-2</v>
      </c>
      <c r="G153">
        <f t="shared" si="5"/>
        <v>1</v>
      </c>
      <c r="H153">
        <v>3527</v>
      </c>
    </row>
    <row r="154" spans="1:8" x14ac:dyDescent="0.25">
      <c r="A154" t="s">
        <v>433</v>
      </c>
      <c r="B154">
        <v>112</v>
      </c>
      <c r="C154">
        <v>0.42201299999999997</v>
      </c>
      <c r="D154">
        <v>0.65818949999999998</v>
      </c>
      <c r="E154">
        <v>8.5142999999999913E-2</v>
      </c>
      <c r="F154">
        <f t="shared" si="4"/>
        <v>2.70050625E-2</v>
      </c>
      <c r="G154">
        <f t="shared" si="5"/>
        <v>1</v>
      </c>
      <c r="H154">
        <v>1790</v>
      </c>
    </row>
    <row r="155" spans="1:8" x14ac:dyDescent="0.25">
      <c r="A155" t="s">
        <v>434</v>
      </c>
      <c r="B155">
        <v>112</v>
      </c>
      <c r="C155">
        <v>0.789659</v>
      </c>
      <c r="D155">
        <v>0.69075050000000005</v>
      </c>
      <c r="E155">
        <v>0.13925699999999996</v>
      </c>
      <c r="F155">
        <f t="shared" si="4"/>
        <v>3.7010237500000001E-2</v>
      </c>
      <c r="G155">
        <f t="shared" si="5"/>
        <v>1</v>
      </c>
      <c r="H155">
        <v>2929</v>
      </c>
    </row>
    <row r="156" spans="1:8" x14ac:dyDescent="0.25">
      <c r="A156" t="s">
        <v>435</v>
      </c>
      <c r="B156">
        <v>112</v>
      </c>
      <c r="C156">
        <v>0.43957750000000001</v>
      </c>
      <c r="D156">
        <v>0.878081</v>
      </c>
      <c r="E156">
        <v>6.1948999999999921E-2</v>
      </c>
      <c r="F156">
        <f t="shared" si="4"/>
        <v>3.2941462500000004E-2</v>
      </c>
      <c r="G156">
        <f t="shared" si="5"/>
        <v>1</v>
      </c>
      <c r="H156">
        <v>1304</v>
      </c>
    </row>
    <row r="157" spans="1:8" x14ac:dyDescent="0.25">
      <c r="A157" t="s">
        <v>436</v>
      </c>
      <c r="B157">
        <v>112</v>
      </c>
      <c r="C157">
        <v>0.72333650000000005</v>
      </c>
      <c r="D157">
        <v>0.92393599999999998</v>
      </c>
      <c r="E157">
        <v>3.425099999999992E-2</v>
      </c>
      <c r="F157">
        <f t="shared" si="4"/>
        <v>4.1181812500000005E-2</v>
      </c>
      <c r="G157" t="str">
        <f t="shared" si="5"/>
        <v/>
      </c>
      <c r="H157">
        <v>720</v>
      </c>
    </row>
    <row r="158" spans="1:8" x14ac:dyDescent="0.25">
      <c r="A158" t="s">
        <v>437</v>
      </c>
      <c r="B158">
        <v>112</v>
      </c>
      <c r="C158">
        <v>0.8902239999999999</v>
      </c>
      <c r="D158">
        <v>0.89139650000000004</v>
      </c>
      <c r="E158">
        <v>9.7751000000000032E-2</v>
      </c>
      <c r="F158">
        <f t="shared" si="4"/>
        <v>4.4540512499999997E-2</v>
      </c>
      <c r="G158">
        <f t="shared" si="5"/>
        <v>1</v>
      </c>
      <c r="H158">
        <v>2055</v>
      </c>
    </row>
    <row r="159" spans="1:8" x14ac:dyDescent="0.25">
      <c r="A159" t="s">
        <v>438</v>
      </c>
      <c r="B159">
        <v>112</v>
      </c>
      <c r="C159">
        <v>0.88545249999999998</v>
      </c>
      <c r="D159">
        <v>1.0184950000000002</v>
      </c>
      <c r="E159">
        <v>3.8377000000000105E-2</v>
      </c>
      <c r="F159">
        <f t="shared" si="4"/>
        <v>4.7598687500000007E-2</v>
      </c>
      <c r="G159" t="str">
        <f t="shared" si="5"/>
        <v/>
      </c>
      <c r="H159">
        <v>807</v>
      </c>
    </row>
    <row r="160" spans="1:8" x14ac:dyDescent="0.25">
      <c r="A160" t="s">
        <v>414</v>
      </c>
      <c r="B160">
        <v>112</v>
      </c>
      <c r="C160">
        <v>2.3824100000000001</v>
      </c>
      <c r="D160">
        <v>0.3658035</v>
      </c>
      <c r="E160">
        <v>4.9874999999999892E-2</v>
      </c>
      <c r="F160">
        <f t="shared" si="4"/>
        <v>6.8705337500000005E-2</v>
      </c>
      <c r="G160" t="str">
        <f t="shared" si="5"/>
        <v/>
      </c>
      <c r="H160">
        <v>1049</v>
      </c>
    </row>
    <row r="161" spans="1:8" x14ac:dyDescent="0.25">
      <c r="A161" t="s">
        <v>415</v>
      </c>
      <c r="B161">
        <v>112</v>
      </c>
      <c r="C161">
        <v>1.649405</v>
      </c>
      <c r="D161">
        <v>1.6873849999999999</v>
      </c>
      <c r="E161">
        <v>8.3139999999999992E-2</v>
      </c>
      <c r="F161">
        <f t="shared" si="4"/>
        <v>8.3419750000000001E-2</v>
      </c>
      <c r="G161" t="str">
        <f t="shared" si="5"/>
        <v/>
      </c>
      <c r="H161">
        <v>1748</v>
      </c>
    </row>
    <row r="162" spans="1:8" x14ac:dyDescent="0.25">
      <c r="A162" t="s">
        <v>385</v>
      </c>
      <c r="B162">
        <v>112</v>
      </c>
      <c r="C162">
        <v>1.7244950000000001</v>
      </c>
      <c r="D162">
        <v>2.126325</v>
      </c>
      <c r="E162">
        <v>0.10135999999999989</v>
      </c>
      <c r="F162">
        <f t="shared" si="4"/>
        <v>9.6270500000000009E-2</v>
      </c>
      <c r="G162">
        <f t="shared" si="5"/>
        <v>1</v>
      </c>
      <c r="H162">
        <v>1900</v>
      </c>
    </row>
    <row r="163" spans="1:8" x14ac:dyDescent="0.25">
      <c r="A163" t="s">
        <v>416</v>
      </c>
      <c r="B163">
        <v>112</v>
      </c>
      <c r="C163">
        <v>1.89754</v>
      </c>
      <c r="D163">
        <v>1.0567884999999999</v>
      </c>
      <c r="E163">
        <v>0.22356299999999985</v>
      </c>
      <c r="F163">
        <f t="shared" si="4"/>
        <v>7.3858212500000006E-2</v>
      </c>
      <c r="G163">
        <f t="shared" si="5"/>
        <v>1</v>
      </c>
      <c r="H163">
        <v>4191</v>
      </c>
    </row>
    <row r="164" spans="1:8" x14ac:dyDescent="0.25">
      <c r="A164" t="s">
        <v>417</v>
      </c>
      <c r="B164">
        <v>112</v>
      </c>
      <c r="C164">
        <v>0.67768549999999994</v>
      </c>
      <c r="D164">
        <v>0.88549950000000011</v>
      </c>
      <c r="E164">
        <v>0.12852200000000003</v>
      </c>
      <c r="F164">
        <f t="shared" si="4"/>
        <v>3.9079625000000007E-2</v>
      </c>
      <c r="G164">
        <f t="shared" si="5"/>
        <v>1</v>
      </c>
      <c r="H164">
        <v>2408</v>
      </c>
    </row>
    <row r="165" spans="1:8" x14ac:dyDescent="0.25">
      <c r="A165" t="s">
        <v>418</v>
      </c>
      <c r="B165">
        <v>112</v>
      </c>
      <c r="C165">
        <v>0.5720655</v>
      </c>
      <c r="D165">
        <v>0.7156515</v>
      </c>
      <c r="E165">
        <v>0.43357600000000002</v>
      </c>
      <c r="F165">
        <f t="shared" si="4"/>
        <v>3.2192925000000004E-2</v>
      </c>
      <c r="G165">
        <f t="shared" si="5"/>
        <v>1</v>
      </c>
      <c r="H165">
        <v>8125</v>
      </c>
    </row>
    <row r="166" spans="1:8" x14ac:dyDescent="0.25">
      <c r="A166" t="s">
        <v>419</v>
      </c>
      <c r="B166">
        <v>112</v>
      </c>
      <c r="C166">
        <v>0.96011199999999997</v>
      </c>
      <c r="D166">
        <v>0.30762250000000002</v>
      </c>
      <c r="E166">
        <v>4.9814999999999998E-2</v>
      </c>
      <c r="F166">
        <f t="shared" si="4"/>
        <v>3.1693362500000002E-2</v>
      </c>
      <c r="G166">
        <f t="shared" si="5"/>
        <v>1</v>
      </c>
      <c r="H166">
        <v>934</v>
      </c>
    </row>
    <row r="167" spans="1:8" x14ac:dyDescent="0.25">
      <c r="A167" t="s">
        <v>420</v>
      </c>
      <c r="B167">
        <v>112</v>
      </c>
      <c r="C167">
        <v>0.47038150000000001</v>
      </c>
      <c r="D167">
        <v>0.33774900000000002</v>
      </c>
      <c r="E167">
        <v>3.9946999999999955E-2</v>
      </c>
      <c r="F167">
        <f t="shared" si="4"/>
        <v>2.0203262500000003E-2</v>
      </c>
      <c r="G167">
        <f t="shared" si="5"/>
        <v>1</v>
      </c>
      <c r="H167">
        <v>749</v>
      </c>
    </row>
    <row r="168" spans="1:8" x14ac:dyDescent="0.25">
      <c r="A168" t="s">
        <v>421</v>
      </c>
      <c r="B168">
        <v>112</v>
      </c>
      <c r="C168">
        <v>0.5320975</v>
      </c>
      <c r="D168">
        <v>0.61150599999999999</v>
      </c>
      <c r="E168">
        <v>0.25258899999999995</v>
      </c>
      <c r="F168">
        <f t="shared" si="4"/>
        <v>2.85900875E-2</v>
      </c>
      <c r="G168">
        <f t="shared" si="5"/>
        <v>1</v>
      </c>
      <c r="H168">
        <v>4734</v>
      </c>
    </row>
    <row r="169" spans="1:8" x14ac:dyDescent="0.25">
      <c r="A169" t="s">
        <v>422</v>
      </c>
      <c r="B169">
        <v>112</v>
      </c>
      <c r="C169">
        <v>0.51743099999999997</v>
      </c>
      <c r="D169">
        <v>0.82488399999999995</v>
      </c>
      <c r="E169">
        <v>0.13384800000000002</v>
      </c>
      <c r="F169">
        <f t="shared" si="4"/>
        <v>3.3557875000000001E-2</v>
      </c>
      <c r="G169">
        <f t="shared" si="5"/>
        <v>1</v>
      </c>
      <c r="H169">
        <v>2508</v>
      </c>
    </row>
    <row r="170" spans="1:8" x14ac:dyDescent="0.25">
      <c r="A170" t="s">
        <v>423</v>
      </c>
      <c r="B170">
        <v>112</v>
      </c>
      <c r="C170">
        <v>0.735788</v>
      </c>
      <c r="D170">
        <v>0.32227600000000001</v>
      </c>
      <c r="E170">
        <v>0.12422</v>
      </c>
      <c r="F170">
        <f t="shared" si="4"/>
        <v>2.6451599999999999E-2</v>
      </c>
      <c r="G170">
        <f t="shared" si="5"/>
        <v>1</v>
      </c>
      <c r="H170">
        <v>2329</v>
      </c>
    </row>
    <row r="171" spans="1:8" x14ac:dyDescent="0.25">
      <c r="A171" t="s">
        <v>424</v>
      </c>
      <c r="B171">
        <v>112</v>
      </c>
      <c r="C171">
        <v>0.75849349999999993</v>
      </c>
      <c r="D171">
        <v>0.71812849999999995</v>
      </c>
      <c r="E171">
        <v>0.28958600000000012</v>
      </c>
      <c r="F171">
        <f t="shared" si="4"/>
        <v>3.6915549999999998E-2</v>
      </c>
      <c r="G171">
        <f t="shared" si="5"/>
        <v>1</v>
      </c>
      <c r="H171">
        <v>5427</v>
      </c>
    </row>
    <row r="172" spans="1:8" x14ac:dyDescent="0.25">
      <c r="A172" t="s">
        <v>425</v>
      </c>
      <c r="B172">
        <v>112</v>
      </c>
      <c r="C172">
        <v>0.72368750000000004</v>
      </c>
      <c r="D172">
        <v>0.85869899999999999</v>
      </c>
      <c r="E172">
        <v>8.042500000000008E-2</v>
      </c>
      <c r="F172">
        <f t="shared" si="4"/>
        <v>3.9559662500000009E-2</v>
      </c>
      <c r="G172">
        <f t="shared" si="5"/>
        <v>1</v>
      </c>
      <c r="H172">
        <v>1507</v>
      </c>
    </row>
    <row r="173" spans="1:8" x14ac:dyDescent="0.25">
      <c r="A173" t="s">
        <v>426</v>
      </c>
      <c r="B173">
        <v>112</v>
      </c>
      <c r="C173">
        <v>0.84716349999999996</v>
      </c>
      <c r="D173">
        <v>1.0085234999999999</v>
      </c>
      <c r="E173">
        <v>0.1022519999999999</v>
      </c>
      <c r="F173">
        <f t="shared" si="4"/>
        <v>4.6392175000000001E-2</v>
      </c>
      <c r="G173">
        <f t="shared" si="5"/>
        <v>1</v>
      </c>
      <c r="H173">
        <v>1917</v>
      </c>
    </row>
    <row r="174" spans="1:8" x14ac:dyDescent="0.25">
      <c r="A174" t="s">
        <v>427</v>
      </c>
      <c r="B174">
        <v>112</v>
      </c>
      <c r="C174">
        <v>0.99443199999999998</v>
      </c>
      <c r="D174">
        <v>0.76792950000000004</v>
      </c>
      <c r="E174">
        <v>5.6983000000000117E-2</v>
      </c>
      <c r="F174">
        <f t="shared" si="4"/>
        <v>4.4059037500000002E-2</v>
      </c>
      <c r="G174">
        <f t="shared" si="5"/>
        <v>1</v>
      </c>
      <c r="H174">
        <v>1068</v>
      </c>
    </row>
    <row r="175" spans="1:8" x14ac:dyDescent="0.25">
      <c r="A175" t="s">
        <v>428</v>
      </c>
      <c r="B175">
        <v>112</v>
      </c>
      <c r="C175">
        <v>0.81075050000000004</v>
      </c>
      <c r="D175">
        <v>0.74354049999999994</v>
      </c>
      <c r="E175">
        <v>0.24860599999999999</v>
      </c>
      <c r="F175">
        <f t="shared" si="4"/>
        <v>3.8857275000000004E-2</v>
      </c>
      <c r="G175">
        <f t="shared" si="5"/>
        <v>1</v>
      </c>
      <c r="H175">
        <v>4659</v>
      </c>
    </row>
    <row r="176" spans="1:8" x14ac:dyDescent="0.25">
      <c r="A176" t="s">
        <v>429</v>
      </c>
      <c r="B176">
        <v>112</v>
      </c>
      <c r="C176">
        <v>0.66543850000000004</v>
      </c>
      <c r="D176">
        <v>1.9050199999999999</v>
      </c>
      <c r="E176">
        <v>3.3229000000000064E-2</v>
      </c>
      <c r="F176">
        <f t="shared" si="4"/>
        <v>6.4261462500000005E-2</v>
      </c>
      <c r="G176" t="str">
        <f t="shared" si="5"/>
        <v/>
      </c>
      <c r="H176">
        <v>622</v>
      </c>
    </row>
    <row r="177" spans="1:8" x14ac:dyDescent="0.25">
      <c r="A177" t="s">
        <v>413</v>
      </c>
      <c r="B177">
        <v>112</v>
      </c>
      <c r="C177">
        <v>2.4875800000000003</v>
      </c>
      <c r="D177">
        <v>1.091135</v>
      </c>
      <c r="E177">
        <v>8.2469999999999821E-2</v>
      </c>
      <c r="F177">
        <f t="shared" si="4"/>
        <v>8.9467875000000016E-2</v>
      </c>
      <c r="G177" t="str">
        <f t="shared" si="5"/>
        <v/>
      </c>
      <c r="H177">
        <v>1546</v>
      </c>
    </row>
    <row r="178" spans="1:8" x14ac:dyDescent="0.25">
      <c r="A178" t="s">
        <v>405</v>
      </c>
      <c r="B178">
        <v>112</v>
      </c>
      <c r="C178">
        <v>0.11017450000000001</v>
      </c>
      <c r="D178">
        <v>1.8567800000000001</v>
      </c>
      <c r="E178">
        <v>0.35247499999999998</v>
      </c>
      <c r="F178">
        <f t="shared" si="4"/>
        <v>4.9173862500000005E-2</v>
      </c>
      <c r="G178">
        <f t="shared" si="5"/>
        <v>1</v>
      </c>
      <c r="H178">
        <v>6605</v>
      </c>
    </row>
    <row r="179" spans="1:8" x14ac:dyDescent="0.25">
      <c r="A179" t="s">
        <v>430</v>
      </c>
      <c r="B179">
        <v>112</v>
      </c>
      <c r="C179">
        <v>0.85755249999999994</v>
      </c>
      <c r="D179">
        <v>0.7654495</v>
      </c>
      <c r="E179">
        <v>0.1399720000000001</v>
      </c>
      <c r="F179">
        <f t="shared" si="4"/>
        <v>4.0575050000000001E-2</v>
      </c>
      <c r="G179">
        <f t="shared" si="5"/>
        <v>1</v>
      </c>
      <c r="H179">
        <v>2623</v>
      </c>
    </row>
    <row r="180" spans="1:8" x14ac:dyDescent="0.25">
      <c r="A180" t="s">
        <v>431</v>
      </c>
      <c r="B180">
        <v>112</v>
      </c>
      <c r="C180">
        <v>0.58854800000000007</v>
      </c>
      <c r="D180">
        <v>0.59271399999999996</v>
      </c>
      <c r="E180">
        <v>0.10589800000000005</v>
      </c>
      <c r="F180">
        <f t="shared" si="4"/>
        <v>2.9531550000000004E-2</v>
      </c>
      <c r="G180">
        <f t="shared" si="5"/>
        <v>1</v>
      </c>
      <c r="H180">
        <v>1984</v>
      </c>
    </row>
    <row r="181" spans="1:8" x14ac:dyDescent="0.25">
      <c r="A181" t="s">
        <v>432</v>
      </c>
      <c r="B181">
        <v>112</v>
      </c>
      <c r="C181">
        <v>0.23326350000000001</v>
      </c>
      <c r="D181">
        <v>0.49552700000000005</v>
      </c>
      <c r="E181">
        <v>0.18995500000000007</v>
      </c>
      <c r="F181">
        <f t="shared" si="4"/>
        <v>1.8219762500000004E-2</v>
      </c>
      <c r="G181">
        <f t="shared" si="5"/>
        <v>1</v>
      </c>
      <c r="H181">
        <v>3560</v>
      </c>
    </row>
    <row r="182" spans="1:8" x14ac:dyDescent="0.25">
      <c r="A182" t="s">
        <v>433</v>
      </c>
      <c r="B182">
        <v>112</v>
      </c>
      <c r="C182">
        <v>0.31215950000000003</v>
      </c>
      <c r="D182">
        <v>0.60913850000000003</v>
      </c>
      <c r="E182">
        <v>0.16764600000000002</v>
      </c>
      <c r="F182">
        <f t="shared" si="4"/>
        <v>2.3032450000000003E-2</v>
      </c>
      <c r="G182">
        <f t="shared" si="5"/>
        <v>1</v>
      </c>
      <c r="H182">
        <v>3142</v>
      </c>
    </row>
    <row r="183" spans="1:8" x14ac:dyDescent="0.25">
      <c r="A183" t="s">
        <v>434</v>
      </c>
      <c r="B183">
        <v>112</v>
      </c>
      <c r="C183">
        <v>1.1003625000000001</v>
      </c>
      <c r="D183">
        <v>0.86534599999999995</v>
      </c>
      <c r="E183">
        <v>0.39664700000000008</v>
      </c>
      <c r="F183">
        <f t="shared" si="4"/>
        <v>4.9142712500000005E-2</v>
      </c>
      <c r="G183">
        <f t="shared" si="5"/>
        <v>1</v>
      </c>
      <c r="H183">
        <v>7433</v>
      </c>
    </row>
    <row r="184" spans="1:8" x14ac:dyDescent="0.25">
      <c r="A184" t="s">
        <v>435</v>
      </c>
      <c r="B184">
        <v>112</v>
      </c>
      <c r="C184">
        <v>0.39673150000000001</v>
      </c>
      <c r="D184">
        <v>0.73244799999999999</v>
      </c>
      <c r="E184">
        <v>0.33766100000000004</v>
      </c>
      <c r="F184">
        <f t="shared" si="4"/>
        <v>2.8229487500000001E-2</v>
      </c>
      <c r="G184">
        <f t="shared" si="5"/>
        <v>1</v>
      </c>
      <c r="H184">
        <v>6328</v>
      </c>
    </row>
    <row r="185" spans="1:8" x14ac:dyDescent="0.25">
      <c r="A185" t="s">
        <v>436</v>
      </c>
      <c r="B185">
        <v>112</v>
      </c>
      <c r="C185">
        <v>0.70497549999999998</v>
      </c>
      <c r="D185">
        <v>0.836507</v>
      </c>
      <c r="E185">
        <v>0.3558650000000001</v>
      </c>
      <c r="F185">
        <f t="shared" si="4"/>
        <v>3.8537062499999997E-2</v>
      </c>
      <c r="G185">
        <f t="shared" si="5"/>
        <v>1</v>
      </c>
      <c r="H185">
        <v>6670</v>
      </c>
    </row>
    <row r="186" spans="1:8" x14ac:dyDescent="0.25">
      <c r="A186" t="s">
        <v>437</v>
      </c>
      <c r="B186">
        <v>112</v>
      </c>
      <c r="C186">
        <v>0.74120799999999998</v>
      </c>
      <c r="D186">
        <v>0.70921400000000001</v>
      </c>
      <c r="E186">
        <v>0.23348800000000003</v>
      </c>
      <c r="F186">
        <f t="shared" si="4"/>
        <v>3.6260550000000003E-2</v>
      </c>
      <c r="G186">
        <f t="shared" si="5"/>
        <v>1</v>
      </c>
      <c r="H186">
        <v>4375</v>
      </c>
    </row>
    <row r="187" spans="1:8" x14ac:dyDescent="0.25">
      <c r="A187" t="s">
        <v>438</v>
      </c>
      <c r="B187">
        <v>112</v>
      </c>
      <c r="C187">
        <v>1.113135</v>
      </c>
      <c r="D187">
        <v>0.95826049999999996</v>
      </c>
      <c r="E187">
        <v>0.28114900000000009</v>
      </c>
      <c r="F187">
        <f t="shared" si="4"/>
        <v>5.1784887500000001E-2</v>
      </c>
      <c r="G187">
        <f t="shared" si="5"/>
        <v>1</v>
      </c>
      <c r="H187">
        <v>5269</v>
      </c>
    </row>
    <row r="188" spans="1:8" x14ac:dyDescent="0.25">
      <c r="A188" t="s">
        <v>414</v>
      </c>
      <c r="B188">
        <v>112</v>
      </c>
      <c r="C188">
        <v>1.5873949999999999</v>
      </c>
      <c r="D188">
        <v>0.363263</v>
      </c>
      <c r="E188">
        <v>0.47602399999999989</v>
      </c>
      <c r="F188">
        <f t="shared" si="4"/>
        <v>4.8766449999999996E-2</v>
      </c>
      <c r="G188">
        <f t="shared" si="5"/>
        <v>1</v>
      </c>
      <c r="H188">
        <v>8923</v>
      </c>
    </row>
    <row r="189" spans="1:8" x14ac:dyDescent="0.25">
      <c r="A189" t="s">
        <v>415</v>
      </c>
      <c r="B189">
        <v>112</v>
      </c>
      <c r="C189">
        <v>1.7344900000000001</v>
      </c>
      <c r="D189">
        <v>2.0789400000000002</v>
      </c>
      <c r="E189">
        <v>0.15035999999999961</v>
      </c>
      <c r="F189">
        <f t="shared" si="4"/>
        <v>9.5335750000000011E-2</v>
      </c>
      <c r="G189">
        <f t="shared" si="5"/>
        <v>1</v>
      </c>
      <c r="H189">
        <v>2817</v>
      </c>
    </row>
    <row r="190" spans="1:8" x14ac:dyDescent="0.25">
      <c r="A190" t="s">
        <v>439</v>
      </c>
      <c r="B190">
        <v>112</v>
      </c>
      <c r="C190">
        <v>1.1465299999999998</v>
      </c>
      <c r="D190">
        <v>0.45872299999999999</v>
      </c>
      <c r="E190">
        <v>4.1641999999999957E-2</v>
      </c>
      <c r="F190">
        <f t="shared" si="4"/>
        <v>4.0131324999999995E-2</v>
      </c>
      <c r="G190">
        <f t="shared" si="5"/>
        <v>1</v>
      </c>
      <c r="H190">
        <v>999</v>
      </c>
    </row>
    <row r="191" spans="1:8" x14ac:dyDescent="0.25">
      <c r="A191" t="s">
        <v>409</v>
      </c>
      <c r="B191">
        <v>112</v>
      </c>
      <c r="C191">
        <v>0.80712450000000002</v>
      </c>
      <c r="D191">
        <v>0.78396700000000008</v>
      </c>
      <c r="E191">
        <v>0.2984690000000001</v>
      </c>
      <c r="F191">
        <f t="shared" si="4"/>
        <v>3.9777287500000008E-2</v>
      </c>
      <c r="G191">
        <f t="shared" si="5"/>
        <v>1</v>
      </c>
      <c r="H191">
        <v>7159</v>
      </c>
    </row>
    <row r="192" spans="1:8" x14ac:dyDescent="0.25">
      <c r="A192" t="s">
        <v>410</v>
      </c>
      <c r="B192">
        <v>112</v>
      </c>
      <c r="C192">
        <v>0.86101800000000006</v>
      </c>
      <c r="D192">
        <v>1.062953</v>
      </c>
      <c r="E192">
        <v>4.4146000000000019E-2</v>
      </c>
      <c r="F192">
        <f t="shared" si="4"/>
        <v>4.8099275000000004E-2</v>
      </c>
      <c r="G192" t="str">
        <f t="shared" si="5"/>
        <v/>
      </c>
      <c r="H192">
        <v>1059</v>
      </c>
    </row>
    <row r="193" spans="1:8" x14ac:dyDescent="0.25">
      <c r="A193" t="s">
        <v>440</v>
      </c>
      <c r="B193">
        <v>112</v>
      </c>
      <c r="C193">
        <v>0.44139700000000004</v>
      </c>
      <c r="D193">
        <v>0.59372749999999996</v>
      </c>
      <c r="E193">
        <v>6.7511000000000043E-2</v>
      </c>
      <c r="F193">
        <f t="shared" si="4"/>
        <v>2.5878112500000001E-2</v>
      </c>
      <c r="G193">
        <f t="shared" si="5"/>
        <v>1</v>
      </c>
      <c r="H193">
        <v>1620</v>
      </c>
    </row>
    <row r="194" spans="1:8" x14ac:dyDescent="0.25">
      <c r="A194" t="s">
        <v>441</v>
      </c>
      <c r="B194">
        <v>112</v>
      </c>
      <c r="C194">
        <v>0.49032750000000003</v>
      </c>
      <c r="D194">
        <v>0.51857149999999996</v>
      </c>
      <c r="E194">
        <v>5.3184000000000065E-2</v>
      </c>
      <c r="F194">
        <f t="shared" si="4"/>
        <v>2.5222475000000001E-2</v>
      </c>
      <c r="G194">
        <f t="shared" si="5"/>
        <v>1</v>
      </c>
      <c r="H194">
        <v>1276</v>
      </c>
    </row>
    <row r="195" spans="1:8" x14ac:dyDescent="0.25">
      <c r="A195" t="s">
        <v>442</v>
      </c>
      <c r="B195">
        <v>112</v>
      </c>
      <c r="C195">
        <v>0.60988200000000004</v>
      </c>
      <c r="D195">
        <v>0.66949349999999996</v>
      </c>
      <c r="E195">
        <v>0.11358899999999994</v>
      </c>
      <c r="F195">
        <f t="shared" ref="F195:F213" si="6">AVERAGE(C195:D195)*0.05</f>
        <v>3.1984387500000003E-2</v>
      </c>
      <c r="G195">
        <f t="shared" ref="G195:G213" si="7">IF(E195&gt;F195,1,"")</f>
        <v>1</v>
      </c>
      <c r="H195">
        <v>2724</v>
      </c>
    </row>
    <row r="196" spans="1:8" x14ac:dyDescent="0.25">
      <c r="A196" t="s">
        <v>443</v>
      </c>
      <c r="B196">
        <v>112</v>
      </c>
      <c r="C196">
        <v>0.84404449999999998</v>
      </c>
      <c r="D196">
        <v>0.85981249999999998</v>
      </c>
      <c r="E196">
        <v>4.6343999999999941E-2</v>
      </c>
      <c r="F196">
        <f t="shared" si="6"/>
        <v>4.2596425E-2</v>
      </c>
      <c r="G196">
        <f t="shared" si="7"/>
        <v>1</v>
      </c>
      <c r="H196">
        <v>1111</v>
      </c>
    </row>
    <row r="197" spans="1:8" x14ac:dyDescent="0.25">
      <c r="A197" t="s">
        <v>444</v>
      </c>
      <c r="B197">
        <v>112</v>
      </c>
      <c r="C197">
        <v>0.35756650000000001</v>
      </c>
      <c r="D197">
        <v>0.60798850000000004</v>
      </c>
      <c r="E197">
        <v>7.0536000000000043E-2</v>
      </c>
      <c r="F197">
        <f t="shared" si="6"/>
        <v>2.4138875000000004E-2</v>
      </c>
      <c r="G197">
        <f t="shared" si="7"/>
        <v>1</v>
      </c>
      <c r="H197">
        <v>1691</v>
      </c>
    </row>
    <row r="198" spans="1:8" x14ac:dyDescent="0.25">
      <c r="A198" t="s">
        <v>445</v>
      </c>
      <c r="B198">
        <v>112</v>
      </c>
      <c r="C198">
        <v>0.68505400000000005</v>
      </c>
      <c r="D198">
        <v>0.72358049999999996</v>
      </c>
      <c r="E198">
        <v>4.3107000000000006E-2</v>
      </c>
      <c r="F198">
        <f t="shared" si="6"/>
        <v>3.52158625E-2</v>
      </c>
      <c r="G198">
        <f t="shared" si="7"/>
        <v>1</v>
      </c>
      <c r="H198">
        <v>1034</v>
      </c>
    </row>
    <row r="199" spans="1:8" x14ac:dyDescent="0.25">
      <c r="A199" t="s">
        <v>446</v>
      </c>
      <c r="B199">
        <v>112</v>
      </c>
      <c r="C199">
        <v>0.77310849999999998</v>
      </c>
      <c r="D199">
        <v>0.79033299999999995</v>
      </c>
      <c r="E199">
        <v>7.5129999999999919E-3</v>
      </c>
      <c r="F199">
        <f t="shared" si="6"/>
        <v>3.9086037500000004E-2</v>
      </c>
      <c r="G199" t="str">
        <f t="shared" si="7"/>
        <v/>
      </c>
      <c r="H199">
        <v>180</v>
      </c>
    </row>
    <row r="200" spans="1:8" x14ac:dyDescent="0.25">
      <c r="A200" t="s">
        <v>447</v>
      </c>
      <c r="B200">
        <v>112</v>
      </c>
      <c r="C200">
        <v>0.67659999999999998</v>
      </c>
      <c r="D200">
        <v>0.66435350000000004</v>
      </c>
      <c r="E200">
        <v>0.12201300000000004</v>
      </c>
      <c r="F200">
        <f t="shared" si="6"/>
        <v>3.3523837500000001E-2</v>
      </c>
      <c r="G200">
        <f t="shared" si="7"/>
        <v>1</v>
      </c>
      <c r="H200">
        <v>2926</v>
      </c>
    </row>
    <row r="201" spans="1:8" x14ac:dyDescent="0.25">
      <c r="A201" t="s">
        <v>411</v>
      </c>
      <c r="B201">
        <v>112</v>
      </c>
      <c r="C201">
        <v>0.9671384999999999</v>
      </c>
      <c r="D201">
        <v>0.90449400000000002</v>
      </c>
      <c r="E201">
        <v>0.47411499999999995</v>
      </c>
      <c r="F201">
        <f t="shared" si="6"/>
        <v>4.6790812500000001E-2</v>
      </c>
      <c r="G201">
        <f t="shared" si="7"/>
        <v>1</v>
      </c>
      <c r="H201">
        <v>11372</v>
      </c>
    </row>
    <row r="202" spans="1:8" x14ac:dyDescent="0.25">
      <c r="A202" t="s">
        <v>412</v>
      </c>
      <c r="B202">
        <v>112</v>
      </c>
      <c r="C202">
        <v>1.037175</v>
      </c>
      <c r="D202">
        <v>0.92483349999999998</v>
      </c>
      <c r="E202">
        <v>3.8715000000000055E-2</v>
      </c>
      <c r="F202">
        <f t="shared" si="6"/>
        <v>4.9050212500000002E-2</v>
      </c>
      <c r="G202" t="str">
        <f t="shared" si="7"/>
        <v/>
      </c>
      <c r="H202">
        <v>929</v>
      </c>
    </row>
    <row r="203" spans="1:8" x14ac:dyDescent="0.25">
      <c r="A203" t="s">
        <v>448</v>
      </c>
      <c r="B203">
        <v>112</v>
      </c>
      <c r="C203">
        <v>0.96170200000000006</v>
      </c>
      <c r="D203">
        <v>9.5012950000000013E-2</v>
      </c>
      <c r="E203">
        <v>2.1653899999999962E-2</v>
      </c>
      <c r="F203">
        <f t="shared" si="6"/>
        <v>2.6417873750000005E-2</v>
      </c>
      <c r="G203" t="str">
        <f t="shared" si="7"/>
        <v/>
      </c>
      <c r="H203">
        <v>520</v>
      </c>
    </row>
    <row r="204" spans="1:8" x14ac:dyDescent="0.25">
      <c r="A204" t="s">
        <v>430</v>
      </c>
      <c r="B204">
        <v>112</v>
      </c>
      <c r="C204">
        <v>0.83179650000000005</v>
      </c>
      <c r="D204">
        <v>0.9168655</v>
      </c>
      <c r="E204">
        <v>3.1822000000000128E-2</v>
      </c>
      <c r="F204">
        <f t="shared" si="6"/>
        <v>4.371655E-2</v>
      </c>
      <c r="G204" t="str">
        <f t="shared" si="7"/>
        <v/>
      </c>
      <c r="H204">
        <v>763</v>
      </c>
    </row>
    <row r="205" spans="1:8" x14ac:dyDescent="0.25">
      <c r="A205" t="s">
        <v>431</v>
      </c>
      <c r="B205">
        <v>112</v>
      </c>
      <c r="C205">
        <v>0.75938799999999995</v>
      </c>
      <c r="D205">
        <v>1.0023285</v>
      </c>
      <c r="E205">
        <v>0.17267299999999997</v>
      </c>
      <c r="F205">
        <f t="shared" si="6"/>
        <v>4.4042912500000003E-2</v>
      </c>
      <c r="G205">
        <f t="shared" si="7"/>
        <v>1</v>
      </c>
      <c r="H205">
        <v>4142</v>
      </c>
    </row>
    <row r="206" spans="1:8" x14ac:dyDescent="0.25">
      <c r="A206" t="s">
        <v>432</v>
      </c>
      <c r="B206">
        <v>112</v>
      </c>
      <c r="C206">
        <v>0.3136755</v>
      </c>
      <c r="D206">
        <v>0.69103650000000005</v>
      </c>
      <c r="E206">
        <v>1.0147999999999935E-2</v>
      </c>
      <c r="F206">
        <f t="shared" si="6"/>
        <v>2.5117800000000003E-2</v>
      </c>
      <c r="G206" t="str">
        <f t="shared" si="7"/>
        <v/>
      </c>
      <c r="H206">
        <v>243</v>
      </c>
    </row>
    <row r="207" spans="1:8" x14ac:dyDescent="0.25">
      <c r="A207" t="s">
        <v>433</v>
      </c>
      <c r="B207">
        <v>112</v>
      </c>
      <c r="C207">
        <v>0.42543200000000003</v>
      </c>
      <c r="D207">
        <v>0.66634700000000002</v>
      </c>
      <c r="E207">
        <v>6.0399999999999343E-4</v>
      </c>
      <c r="F207">
        <f t="shared" si="6"/>
        <v>2.7294475000000002E-2</v>
      </c>
      <c r="G207" t="str">
        <f t="shared" si="7"/>
        <v/>
      </c>
      <c r="H207">
        <v>14</v>
      </c>
    </row>
    <row r="208" spans="1:8" x14ac:dyDescent="0.25">
      <c r="A208" t="s">
        <v>434</v>
      </c>
      <c r="B208">
        <v>112</v>
      </c>
      <c r="C208">
        <v>0.88243450000000001</v>
      </c>
      <c r="D208">
        <v>0.62693399999999999</v>
      </c>
      <c r="E208">
        <v>0.16486899999999993</v>
      </c>
      <c r="F208">
        <f t="shared" si="6"/>
        <v>3.7734212500000003E-2</v>
      </c>
      <c r="G208">
        <f t="shared" si="7"/>
        <v>1</v>
      </c>
      <c r="H208">
        <v>3955</v>
      </c>
    </row>
    <row r="209" spans="1:8" x14ac:dyDescent="0.25">
      <c r="A209" t="s">
        <v>435</v>
      </c>
      <c r="B209">
        <v>112</v>
      </c>
      <c r="C209">
        <v>0.4911295</v>
      </c>
      <c r="D209">
        <v>0.75549350000000004</v>
      </c>
      <c r="E209">
        <v>3.7395999999999985E-2</v>
      </c>
      <c r="F209">
        <f t="shared" si="6"/>
        <v>3.1165575000000001E-2</v>
      </c>
      <c r="G209">
        <f t="shared" si="7"/>
        <v>1</v>
      </c>
      <c r="H209">
        <v>898</v>
      </c>
    </row>
    <row r="210" spans="1:8" x14ac:dyDescent="0.25">
      <c r="A210" t="s">
        <v>436</v>
      </c>
      <c r="B210">
        <v>112</v>
      </c>
      <c r="C210">
        <v>0.78800300000000001</v>
      </c>
      <c r="D210">
        <v>1.0035155</v>
      </c>
      <c r="E210">
        <v>0.16290299999999991</v>
      </c>
      <c r="F210">
        <f t="shared" si="6"/>
        <v>4.47879625E-2</v>
      </c>
      <c r="G210">
        <f t="shared" si="7"/>
        <v>1</v>
      </c>
      <c r="H210">
        <v>3909</v>
      </c>
    </row>
    <row r="211" spans="1:8" x14ac:dyDescent="0.25">
      <c r="A211" t="s">
        <v>437</v>
      </c>
      <c r="B211">
        <v>112</v>
      </c>
      <c r="C211">
        <v>0.90723399999999998</v>
      </c>
      <c r="D211">
        <v>0.84759399999999996</v>
      </c>
      <c r="E211">
        <v>0.1832879999999999</v>
      </c>
      <c r="F211">
        <f t="shared" si="6"/>
        <v>4.3870699999999999E-2</v>
      </c>
      <c r="G211">
        <f t="shared" si="7"/>
        <v>1</v>
      </c>
      <c r="H211">
        <v>4396</v>
      </c>
    </row>
    <row r="212" spans="1:8" x14ac:dyDescent="0.25">
      <c r="A212" t="s">
        <v>438</v>
      </c>
      <c r="B212">
        <v>112</v>
      </c>
      <c r="C212">
        <v>0.86441349999999995</v>
      </c>
      <c r="D212">
        <v>0.80640200000000006</v>
      </c>
      <c r="E212">
        <v>0.14147300000000018</v>
      </c>
      <c r="F212">
        <f t="shared" si="6"/>
        <v>4.1770387500000006E-2</v>
      </c>
      <c r="G212">
        <f t="shared" si="7"/>
        <v>1</v>
      </c>
      <c r="H212">
        <v>3393</v>
      </c>
    </row>
    <row r="213" spans="1:8" x14ac:dyDescent="0.25">
      <c r="A213" t="s">
        <v>414</v>
      </c>
      <c r="B213">
        <v>112</v>
      </c>
      <c r="C213">
        <v>1.65977</v>
      </c>
      <c r="D213">
        <v>0.32868050000000004</v>
      </c>
      <c r="E213">
        <v>9.4795000000000018E-2</v>
      </c>
      <c r="F213">
        <f t="shared" si="6"/>
        <v>4.9711262499999999E-2</v>
      </c>
      <c r="G213">
        <f t="shared" si="7"/>
        <v>1</v>
      </c>
      <c r="H213">
        <v>2274</v>
      </c>
    </row>
    <row r="214" spans="1:8" x14ac:dyDescent="0.25">
      <c r="G214" t="str">
        <f t="shared" ref="G214:G258" si="8">IF(D214&gt;E214,1,"")</f>
        <v/>
      </c>
    </row>
    <row r="215" spans="1:8" x14ac:dyDescent="0.25">
      <c r="G215" t="str">
        <f t="shared" si="8"/>
        <v/>
      </c>
    </row>
    <row r="216" spans="1:8" x14ac:dyDescent="0.25">
      <c r="G216" t="str">
        <f t="shared" si="8"/>
        <v/>
      </c>
    </row>
    <row r="217" spans="1:8" x14ac:dyDescent="0.25">
      <c r="G217" t="str">
        <f t="shared" si="8"/>
        <v/>
      </c>
    </row>
    <row r="218" spans="1:8" x14ac:dyDescent="0.25">
      <c r="G218" t="str">
        <f t="shared" si="8"/>
        <v/>
      </c>
    </row>
    <row r="219" spans="1:8" x14ac:dyDescent="0.25">
      <c r="G219" t="str">
        <f t="shared" si="8"/>
        <v/>
      </c>
    </row>
    <row r="220" spans="1:8" x14ac:dyDescent="0.25">
      <c r="G220" t="str">
        <f t="shared" si="8"/>
        <v/>
      </c>
    </row>
    <row r="221" spans="1:8" x14ac:dyDescent="0.25">
      <c r="G221" t="str">
        <f t="shared" si="8"/>
        <v/>
      </c>
    </row>
    <row r="222" spans="1:8" x14ac:dyDescent="0.25">
      <c r="G222" t="str">
        <f t="shared" si="8"/>
        <v/>
      </c>
    </row>
    <row r="223" spans="1:8" x14ac:dyDescent="0.25">
      <c r="G223" t="str">
        <f t="shared" si="8"/>
        <v/>
      </c>
    </row>
    <row r="224" spans="1:8" x14ac:dyDescent="0.25">
      <c r="G224" t="str">
        <f t="shared" si="8"/>
        <v/>
      </c>
    </row>
    <row r="225" spans="7:7" x14ac:dyDescent="0.25">
      <c r="G225" t="str">
        <f t="shared" si="8"/>
        <v/>
      </c>
    </row>
    <row r="226" spans="7:7" x14ac:dyDescent="0.25">
      <c r="G226" t="str">
        <f t="shared" si="8"/>
        <v/>
      </c>
    </row>
    <row r="227" spans="7:7" x14ac:dyDescent="0.25">
      <c r="G227" t="str">
        <f t="shared" si="8"/>
        <v/>
      </c>
    </row>
    <row r="228" spans="7:7" x14ac:dyDescent="0.25">
      <c r="G228" t="str">
        <f t="shared" si="8"/>
        <v/>
      </c>
    </row>
    <row r="229" spans="7:7" x14ac:dyDescent="0.25">
      <c r="G229" t="str">
        <f t="shared" si="8"/>
        <v/>
      </c>
    </row>
    <row r="230" spans="7:7" x14ac:dyDescent="0.25">
      <c r="G230" t="str">
        <f t="shared" si="8"/>
        <v/>
      </c>
    </row>
    <row r="231" spans="7:7" x14ac:dyDescent="0.25">
      <c r="G231" t="str">
        <f t="shared" si="8"/>
        <v/>
      </c>
    </row>
    <row r="232" spans="7:7" x14ac:dyDescent="0.25">
      <c r="G232" t="str">
        <f t="shared" si="8"/>
        <v/>
      </c>
    </row>
    <row r="233" spans="7:7" x14ac:dyDescent="0.25">
      <c r="G233" t="str">
        <f t="shared" si="8"/>
        <v/>
      </c>
    </row>
    <row r="234" spans="7:7" x14ac:dyDescent="0.25">
      <c r="G234" t="str">
        <f t="shared" si="8"/>
        <v/>
      </c>
    </row>
    <row r="235" spans="7:7" x14ac:dyDescent="0.25">
      <c r="G235" t="str">
        <f t="shared" si="8"/>
        <v/>
      </c>
    </row>
    <row r="236" spans="7:7" x14ac:dyDescent="0.25">
      <c r="G236" t="str">
        <f t="shared" si="8"/>
        <v/>
      </c>
    </row>
    <row r="237" spans="7:7" x14ac:dyDescent="0.25">
      <c r="G237" t="str">
        <f t="shared" si="8"/>
        <v/>
      </c>
    </row>
    <row r="238" spans="7:7" x14ac:dyDescent="0.25">
      <c r="G238" t="str">
        <f t="shared" si="8"/>
        <v/>
      </c>
    </row>
    <row r="239" spans="7:7" x14ac:dyDescent="0.25">
      <c r="G239" t="str">
        <f t="shared" si="8"/>
        <v/>
      </c>
    </row>
    <row r="240" spans="7:7" x14ac:dyDescent="0.25">
      <c r="G240" t="str">
        <f t="shared" si="8"/>
        <v/>
      </c>
    </row>
    <row r="241" spans="7:7" x14ac:dyDescent="0.25">
      <c r="G241" t="str">
        <f t="shared" si="8"/>
        <v/>
      </c>
    </row>
    <row r="242" spans="7:7" x14ac:dyDescent="0.25">
      <c r="G242" t="str">
        <f t="shared" si="8"/>
        <v/>
      </c>
    </row>
    <row r="243" spans="7:7" x14ac:dyDescent="0.25">
      <c r="G243" t="str">
        <f t="shared" si="8"/>
        <v/>
      </c>
    </row>
    <row r="244" spans="7:7" x14ac:dyDescent="0.25">
      <c r="G244" t="str">
        <f t="shared" si="8"/>
        <v/>
      </c>
    </row>
    <row r="245" spans="7:7" x14ac:dyDescent="0.25">
      <c r="G245" t="str">
        <f t="shared" si="8"/>
        <v/>
      </c>
    </row>
    <row r="246" spans="7:7" x14ac:dyDescent="0.25">
      <c r="G246" t="str">
        <f t="shared" si="8"/>
        <v/>
      </c>
    </row>
    <row r="247" spans="7:7" x14ac:dyDescent="0.25">
      <c r="G247" t="str">
        <f t="shared" si="8"/>
        <v/>
      </c>
    </row>
    <row r="248" spans="7:7" x14ac:dyDescent="0.25">
      <c r="G248" t="str">
        <f t="shared" si="8"/>
        <v/>
      </c>
    </row>
    <row r="249" spans="7:7" x14ac:dyDescent="0.25">
      <c r="G249" t="str">
        <f t="shared" si="8"/>
        <v/>
      </c>
    </row>
    <row r="250" spans="7:7" x14ac:dyDescent="0.25">
      <c r="G250" t="str">
        <f t="shared" si="8"/>
        <v/>
      </c>
    </row>
    <row r="251" spans="7:7" x14ac:dyDescent="0.25">
      <c r="G251" t="str">
        <f t="shared" si="8"/>
        <v/>
      </c>
    </row>
    <row r="252" spans="7:7" x14ac:dyDescent="0.25">
      <c r="G252" t="str">
        <f t="shared" si="8"/>
        <v/>
      </c>
    </row>
    <row r="253" spans="7:7" x14ac:dyDescent="0.25">
      <c r="G253" t="str">
        <f t="shared" si="8"/>
        <v/>
      </c>
    </row>
    <row r="254" spans="7:7" x14ac:dyDescent="0.25">
      <c r="G254" t="str">
        <f t="shared" si="8"/>
        <v/>
      </c>
    </row>
    <row r="255" spans="7:7" x14ac:dyDescent="0.25">
      <c r="G255" t="str">
        <f t="shared" si="8"/>
        <v/>
      </c>
    </row>
    <row r="256" spans="7:7" x14ac:dyDescent="0.25">
      <c r="G256" t="str">
        <f t="shared" si="8"/>
        <v/>
      </c>
    </row>
    <row r="257" spans="7:7" x14ac:dyDescent="0.25">
      <c r="G257" t="str">
        <f t="shared" si="8"/>
        <v/>
      </c>
    </row>
    <row r="258" spans="7:7" x14ac:dyDescent="0.25">
      <c r="G258" t="str">
        <f t="shared" si="8"/>
        <v/>
      </c>
    </row>
    <row r="259" spans="7:7" x14ac:dyDescent="0.25">
      <c r="G259" t="str">
        <f t="shared" ref="G259:G322" si="9">IF(D259&gt;E259,1,"")</f>
        <v/>
      </c>
    </row>
    <row r="260" spans="7:7" x14ac:dyDescent="0.25">
      <c r="G260" t="str">
        <f t="shared" si="9"/>
        <v/>
      </c>
    </row>
    <row r="261" spans="7:7" x14ac:dyDescent="0.25">
      <c r="G261" t="str">
        <f t="shared" si="9"/>
        <v/>
      </c>
    </row>
    <row r="262" spans="7:7" x14ac:dyDescent="0.25">
      <c r="G262" t="str">
        <f t="shared" si="9"/>
        <v/>
      </c>
    </row>
    <row r="263" spans="7:7" x14ac:dyDescent="0.25">
      <c r="G263" t="str">
        <f t="shared" si="9"/>
        <v/>
      </c>
    </row>
    <row r="264" spans="7:7" x14ac:dyDescent="0.25">
      <c r="G264" t="str">
        <f t="shared" si="9"/>
        <v/>
      </c>
    </row>
    <row r="265" spans="7:7" x14ac:dyDescent="0.25">
      <c r="G265" t="str">
        <f t="shared" si="9"/>
        <v/>
      </c>
    </row>
    <row r="266" spans="7:7" x14ac:dyDescent="0.25">
      <c r="G266" t="str">
        <f t="shared" si="9"/>
        <v/>
      </c>
    </row>
    <row r="267" spans="7:7" x14ac:dyDescent="0.25">
      <c r="G267" t="str">
        <f t="shared" si="9"/>
        <v/>
      </c>
    </row>
    <row r="268" spans="7:7" x14ac:dyDescent="0.25">
      <c r="G268" t="str">
        <f t="shared" si="9"/>
        <v/>
      </c>
    </row>
    <row r="269" spans="7:7" x14ac:dyDescent="0.25">
      <c r="G269" t="str">
        <f t="shared" si="9"/>
        <v/>
      </c>
    </row>
    <row r="270" spans="7:7" x14ac:dyDescent="0.25">
      <c r="G270" t="str">
        <f t="shared" si="9"/>
        <v/>
      </c>
    </row>
    <row r="271" spans="7:7" x14ac:dyDescent="0.25">
      <c r="G271" t="str">
        <f t="shared" si="9"/>
        <v/>
      </c>
    </row>
    <row r="272" spans="7:7" x14ac:dyDescent="0.25">
      <c r="G272" t="str">
        <f t="shared" si="9"/>
        <v/>
      </c>
    </row>
    <row r="273" spans="7:7" x14ac:dyDescent="0.25">
      <c r="G273" t="str">
        <f t="shared" si="9"/>
        <v/>
      </c>
    </row>
    <row r="274" spans="7:7" x14ac:dyDescent="0.25">
      <c r="G274" t="str">
        <f t="shared" si="9"/>
        <v/>
      </c>
    </row>
    <row r="275" spans="7:7" x14ac:dyDescent="0.25">
      <c r="G275" t="str">
        <f t="shared" si="9"/>
        <v/>
      </c>
    </row>
    <row r="276" spans="7:7" x14ac:dyDescent="0.25">
      <c r="G276" t="str">
        <f t="shared" si="9"/>
        <v/>
      </c>
    </row>
    <row r="277" spans="7:7" x14ac:dyDescent="0.25">
      <c r="G277" t="str">
        <f t="shared" si="9"/>
        <v/>
      </c>
    </row>
    <row r="278" spans="7:7" x14ac:dyDescent="0.25">
      <c r="G278" t="str">
        <f t="shared" si="9"/>
        <v/>
      </c>
    </row>
    <row r="279" spans="7:7" x14ac:dyDescent="0.25">
      <c r="G279" t="str">
        <f t="shared" si="9"/>
        <v/>
      </c>
    </row>
    <row r="280" spans="7:7" x14ac:dyDescent="0.25">
      <c r="G280" t="str">
        <f t="shared" si="9"/>
        <v/>
      </c>
    </row>
    <row r="281" spans="7:7" x14ac:dyDescent="0.25">
      <c r="G281" t="str">
        <f t="shared" si="9"/>
        <v/>
      </c>
    </row>
    <row r="282" spans="7:7" x14ac:dyDescent="0.25">
      <c r="G282" t="str">
        <f t="shared" si="9"/>
        <v/>
      </c>
    </row>
    <row r="283" spans="7:7" x14ac:dyDescent="0.25">
      <c r="G283" t="str">
        <f t="shared" si="9"/>
        <v/>
      </c>
    </row>
    <row r="284" spans="7:7" x14ac:dyDescent="0.25">
      <c r="G284" t="str">
        <f t="shared" si="9"/>
        <v/>
      </c>
    </row>
    <row r="285" spans="7:7" x14ac:dyDescent="0.25">
      <c r="G285" t="str">
        <f t="shared" si="9"/>
        <v/>
      </c>
    </row>
    <row r="286" spans="7:7" x14ac:dyDescent="0.25">
      <c r="G286" t="str">
        <f t="shared" si="9"/>
        <v/>
      </c>
    </row>
    <row r="287" spans="7:7" x14ac:dyDescent="0.25">
      <c r="G287" t="str">
        <f t="shared" si="9"/>
        <v/>
      </c>
    </row>
    <row r="288" spans="7:7" x14ac:dyDescent="0.25">
      <c r="G288" t="str">
        <f t="shared" si="9"/>
        <v/>
      </c>
    </row>
    <row r="289" spans="7:7" x14ac:dyDescent="0.25">
      <c r="G289" t="str">
        <f t="shared" si="9"/>
        <v/>
      </c>
    </row>
    <row r="290" spans="7:7" x14ac:dyDescent="0.25">
      <c r="G290" t="str">
        <f t="shared" si="9"/>
        <v/>
      </c>
    </row>
    <row r="291" spans="7:7" x14ac:dyDescent="0.25">
      <c r="G291" t="str">
        <f t="shared" si="9"/>
        <v/>
      </c>
    </row>
    <row r="292" spans="7:7" x14ac:dyDescent="0.25">
      <c r="G292" t="str">
        <f t="shared" si="9"/>
        <v/>
      </c>
    </row>
    <row r="293" spans="7:7" x14ac:dyDescent="0.25">
      <c r="G293" t="str">
        <f t="shared" si="9"/>
        <v/>
      </c>
    </row>
    <row r="294" spans="7:7" x14ac:dyDescent="0.25">
      <c r="G294" t="str">
        <f t="shared" si="9"/>
        <v/>
      </c>
    </row>
    <row r="295" spans="7:7" x14ac:dyDescent="0.25">
      <c r="G295" t="str">
        <f t="shared" si="9"/>
        <v/>
      </c>
    </row>
    <row r="296" spans="7:7" x14ac:dyDescent="0.25">
      <c r="G296" t="str">
        <f t="shared" si="9"/>
        <v/>
      </c>
    </row>
    <row r="297" spans="7:7" x14ac:dyDescent="0.25">
      <c r="G297" t="str">
        <f t="shared" si="9"/>
        <v/>
      </c>
    </row>
    <row r="298" spans="7:7" x14ac:dyDescent="0.25">
      <c r="G298" t="str">
        <f t="shared" si="9"/>
        <v/>
      </c>
    </row>
    <row r="299" spans="7:7" x14ac:dyDescent="0.25">
      <c r="G299" t="str">
        <f t="shared" si="9"/>
        <v/>
      </c>
    </row>
    <row r="300" spans="7:7" x14ac:dyDescent="0.25">
      <c r="G300" t="str">
        <f t="shared" si="9"/>
        <v/>
      </c>
    </row>
    <row r="301" spans="7:7" x14ac:dyDescent="0.25">
      <c r="G301" t="str">
        <f t="shared" si="9"/>
        <v/>
      </c>
    </row>
    <row r="302" spans="7:7" x14ac:dyDescent="0.25">
      <c r="G302" t="str">
        <f t="shared" si="9"/>
        <v/>
      </c>
    </row>
    <row r="303" spans="7:7" x14ac:dyDescent="0.25">
      <c r="G303" t="str">
        <f t="shared" si="9"/>
        <v/>
      </c>
    </row>
    <row r="304" spans="7:7" x14ac:dyDescent="0.25">
      <c r="G304" t="str">
        <f t="shared" si="9"/>
        <v/>
      </c>
    </row>
    <row r="305" spans="7:7" x14ac:dyDescent="0.25">
      <c r="G305" t="str">
        <f t="shared" si="9"/>
        <v/>
      </c>
    </row>
    <row r="306" spans="7:7" x14ac:dyDescent="0.25">
      <c r="G306" t="str">
        <f t="shared" si="9"/>
        <v/>
      </c>
    </row>
    <row r="307" spans="7:7" x14ac:dyDescent="0.25">
      <c r="G307" t="str">
        <f t="shared" si="9"/>
        <v/>
      </c>
    </row>
    <row r="308" spans="7:7" x14ac:dyDescent="0.25">
      <c r="G308" t="str">
        <f t="shared" si="9"/>
        <v/>
      </c>
    </row>
    <row r="309" spans="7:7" x14ac:dyDescent="0.25">
      <c r="G309" t="str">
        <f t="shared" si="9"/>
        <v/>
      </c>
    </row>
    <row r="310" spans="7:7" x14ac:dyDescent="0.25">
      <c r="G310" t="str">
        <f t="shared" si="9"/>
        <v/>
      </c>
    </row>
    <row r="311" spans="7:7" x14ac:dyDescent="0.25">
      <c r="G311" t="str">
        <f t="shared" si="9"/>
        <v/>
      </c>
    </row>
    <row r="312" spans="7:7" x14ac:dyDescent="0.25">
      <c r="G312" t="str">
        <f t="shared" si="9"/>
        <v/>
      </c>
    </row>
    <row r="313" spans="7:7" x14ac:dyDescent="0.25">
      <c r="G313" t="str">
        <f t="shared" si="9"/>
        <v/>
      </c>
    </row>
    <row r="314" spans="7:7" x14ac:dyDescent="0.25">
      <c r="G314" t="str">
        <f t="shared" si="9"/>
        <v/>
      </c>
    </row>
    <row r="315" spans="7:7" x14ac:dyDescent="0.25">
      <c r="G315" t="str">
        <f t="shared" si="9"/>
        <v/>
      </c>
    </row>
    <row r="316" spans="7:7" x14ac:dyDescent="0.25">
      <c r="G316" t="str">
        <f t="shared" si="9"/>
        <v/>
      </c>
    </row>
    <row r="317" spans="7:7" x14ac:dyDescent="0.25">
      <c r="G317" t="str">
        <f t="shared" si="9"/>
        <v/>
      </c>
    </row>
    <row r="318" spans="7:7" x14ac:dyDescent="0.25">
      <c r="G318" t="str">
        <f t="shared" si="9"/>
        <v/>
      </c>
    </row>
    <row r="319" spans="7:7" x14ac:dyDescent="0.25">
      <c r="G319" t="str">
        <f t="shared" si="9"/>
        <v/>
      </c>
    </row>
    <row r="320" spans="7:7" x14ac:dyDescent="0.25">
      <c r="G320" t="str">
        <f t="shared" si="9"/>
        <v/>
      </c>
    </row>
    <row r="321" spans="7:7" x14ac:dyDescent="0.25">
      <c r="G321" t="str">
        <f t="shared" si="9"/>
        <v/>
      </c>
    </row>
    <row r="322" spans="7:7" x14ac:dyDescent="0.25">
      <c r="G322" t="str">
        <f t="shared" si="9"/>
        <v/>
      </c>
    </row>
    <row r="323" spans="7:7" x14ac:dyDescent="0.25">
      <c r="G323" t="str">
        <f t="shared" ref="G323:G386" si="10">IF(D323&gt;E323,1,"")</f>
        <v/>
      </c>
    </row>
    <row r="324" spans="7:7" x14ac:dyDescent="0.25">
      <c r="G324" t="str">
        <f t="shared" si="10"/>
        <v/>
      </c>
    </row>
    <row r="325" spans="7:7" x14ac:dyDescent="0.25">
      <c r="G325" t="str">
        <f t="shared" si="10"/>
        <v/>
      </c>
    </row>
    <row r="326" spans="7:7" x14ac:dyDescent="0.25">
      <c r="G326" t="str">
        <f t="shared" si="10"/>
        <v/>
      </c>
    </row>
    <row r="327" spans="7:7" x14ac:dyDescent="0.25">
      <c r="G327" t="str">
        <f t="shared" si="10"/>
        <v/>
      </c>
    </row>
    <row r="328" spans="7:7" x14ac:dyDescent="0.25">
      <c r="G328" t="str">
        <f t="shared" si="10"/>
        <v/>
      </c>
    </row>
    <row r="329" spans="7:7" x14ac:dyDescent="0.25">
      <c r="G329" t="str">
        <f t="shared" si="10"/>
        <v/>
      </c>
    </row>
    <row r="330" spans="7:7" x14ac:dyDescent="0.25">
      <c r="G330" t="str">
        <f t="shared" si="10"/>
        <v/>
      </c>
    </row>
    <row r="331" spans="7:7" x14ac:dyDescent="0.25">
      <c r="G331" t="str">
        <f t="shared" si="10"/>
        <v/>
      </c>
    </row>
    <row r="332" spans="7:7" x14ac:dyDescent="0.25">
      <c r="G332" t="str">
        <f t="shared" si="10"/>
        <v/>
      </c>
    </row>
    <row r="333" spans="7:7" x14ac:dyDescent="0.25">
      <c r="G333" t="str">
        <f t="shared" si="10"/>
        <v/>
      </c>
    </row>
    <row r="334" spans="7:7" x14ac:dyDescent="0.25">
      <c r="G334" t="str">
        <f t="shared" si="10"/>
        <v/>
      </c>
    </row>
    <row r="335" spans="7:7" x14ac:dyDescent="0.25">
      <c r="G335" t="str">
        <f t="shared" si="10"/>
        <v/>
      </c>
    </row>
    <row r="336" spans="7:7" x14ac:dyDescent="0.25">
      <c r="G336" t="str">
        <f t="shared" si="10"/>
        <v/>
      </c>
    </row>
    <row r="337" spans="7:7" x14ac:dyDescent="0.25">
      <c r="G337" t="str">
        <f t="shared" si="10"/>
        <v/>
      </c>
    </row>
    <row r="338" spans="7:7" x14ac:dyDescent="0.25">
      <c r="G338" t="str">
        <f t="shared" si="10"/>
        <v/>
      </c>
    </row>
    <row r="339" spans="7:7" x14ac:dyDescent="0.25">
      <c r="G339" t="str">
        <f t="shared" si="10"/>
        <v/>
      </c>
    </row>
    <row r="340" spans="7:7" x14ac:dyDescent="0.25">
      <c r="G340" t="str">
        <f t="shared" si="10"/>
        <v/>
      </c>
    </row>
    <row r="341" spans="7:7" x14ac:dyDescent="0.25">
      <c r="G341" t="str">
        <f t="shared" si="10"/>
        <v/>
      </c>
    </row>
    <row r="342" spans="7:7" x14ac:dyDescent="0.25">
      <c r="G342" t="str">
        <f t="shared" si="10"/>
        <v/>
      </c>
    </row>
    <row r="343" spans="7:7" x14ac:dyDescent="0.25">
      <c r="G343" t="str">
        <f t="shared" si="10"/>
        <v/>
      </c>
    </row>
    <row r="344" spans="7:7" x14ac:dyDescent="0.25">
      <c r="G344" t="str">
        <f t="shared" si="10"/>
        <v/>
      </c>
    </row>
    <row r="345" spans="7:7" x14ac:dyDescent="0.25">
      <c r="G345" t="str">
        <f t="shared" si="10"/>
        <v/>
      </c>
    </row>
    <row r="346" spans="7:7" x14ac:dyDescent="0.25">
      <c r="G346" t="str">
        <f t="shared" si="10"/>
        <v/>
      </c>
    </row>
    <row r="347" spans="7:7" x14ac:dyDescent="0.25">
      <c r="G347" t="str">
        <f t="shared" si="10"/>
        <v/>
      </c>
    </row>
    <row r="348" spans="7:7" x14ac:dyDescent="0.25">
      <c r="G348" t="str">
        <f t="shared" si="10"/>
        <v/>
      </c>
    </row>
    <row r="349" spans="7:7" x14ac:dyDescent="0.25">
      <c r="G349" t="str">
        <f t="shared" si="10"/>
        <v/>
      </c>
    </row>
    <row r="350" spans="7:7" x14ac:dyDescent="0.25">
      <c r="G350" t="str">
        <f t="shared" si="10"/>
        <v/>
      </c>
    </row>
    <row r="351" spans="7:7" x14ac:dyDescent="0.25">
      <c r="G351" t="str">
        <f t="shared" si="10"/>
        <v/>
      </c>
    </row>
    <row r="352" spans="7:7" x14ac:dyDescent="0.25">
      <c r="G352" t="str">
        <f t="shared" si="10"/>
        <v/>
      </c>
    </row>
    <row r="353" spans="7:7" x14ac:dyDescent="0.25">
      <c r="G353" t="str">
        <f t="shared" si="10"/>
        <v/>
      </c>
    </row>
    <row r="354" spans="7:7" x14ac:dyDescent="0.25">
      <c r="G354" t="str">
        <f t="shared" si="10"/>
        <v/>
      </c>
    </row>
    <row r="355" spans="7:7" x14ac:dyDescent="0.25">
      <c r="G355" t="str">
        <f t="shared" si="10"/>
        <v/>
      </c>
    </row>
    <row r="356" spans="7:7" x14ac:dyDescent="0.25">
      <c r="G356" t="str">
        <f t="shared" si="10"/>
        <v/>
      </c>
    </row>
    <row r="357" spans="7:7" x14ac:dyDescent="0.25">
      <c r="G357" t="str">
        <f t="shared" si="10"/>
        <v/>
      </c>
    </row>
    <row r="358" spans="7:7" x14ac:dyDescent="0.25">
      <c r="G358" t="str">
        <f t="shared" si="10"/>
        <v/>
      </c>
    </row>
    <row r="359" spans="7:7" x14ac:dyDescent="0.25">
      <c r="G359" t="str">
        <f t="shared" si="10"/>
        <v/>
      </c>
    </row>
    <row r="360" spans="7:7" x14ac:dyDescent="0.25">
      <c r="G360" t="str">
        <f t="shared" si="10"/>
        <v/>
      </c>
    </row>
    <row r="361" spans="7:7" x14ac:dyDescent="0.25">
      <c r="G361" t="str">
        <f t="shared" si="10"/>
        <v/>
      </c>
    </row>
    <row r="362" spans="7:7" x14ac:dyDescent="0.25">
      <c r="G362" t="str">
        <f t="shared" si="10"/>
        <v/>
      </c>
    </row>
    <row r="363" spans="7:7" x14ac:dyDescent="0.25">
      <c r="G363" t="str">
        <f t="shared" si="10"/>
        <v/>
      </c>
    </row>
    <row r="364" spans="7:7" x14ac:dyDescent="0.25">
      <c r="G364" t="str">
        <f t="shared" si="10"/>
        <v/>
      </c>
    </row>
    <row r="365" spans="7:7" x14ac:dyDescent="0.25">
      <c r="G365" t="str">
        <f t="shared" si="10"/>
        <v/>
      </c>
    </row>
    <row r="366" spans="7:7" x14ac:dyDescent="0.25">
      <c r="G366" t="str">
        <f t="shared" si="10"/>
        <v/>
      </c>
    </row>
    <row r="367" spans="7:7" x14ac:dyDescent="0.25">
      <c r="G367" t="str">
        <f t="shared" si="10"/>
        <v/>
      </c>
    </row>
    <row r="368" spans="7:7" x14ac:dyDescent="0.25">
      <c r="G368" t="str">
        <f t="shared" si="10"/>
        <v/>
      </c>
    </row>
    <row r="369" spans="7:7" x14ac:dyDescent="0.25">
      <c r="G369" t="str">
        <f t="shared" si="10"/>
        <v/>
      </c>
    </row>
    <row r="370" spans="7:7" x14ac:dyDescent="0.25">
      <c r="G370" t="str">
        <f t="shared" si="10"/>
        <v/>
      </c>
    </row>
    <row r="371" spans="7:7" x14ac:dyDescent="0.25">
      <c r="G371" t="str">
        <f t="shared" si="10"/>
        <v/>
      </c>
    </row>
    <row r="372" spans="7:7" x14ac:dyDescent="0.25">
      <c r="G372" t="str">
        <f t="shared" si="10"/>
        <v/>
      </c>
    </row>
    <row r="373" spans="7:7" x14ac:dyDescent="0.25">
      <c r="G373" t="str">
        <f t="shared" si="10"/>
        <v/>
      </c>
    </row>
    <row r="374" spans="7:7" x14ac:dyDescent="0.25">
      <c r="G374" t="str">
        <f t="shared" si="10"/>
        <v/>
      </c>
    </row>
    <row r="375" spans="7:7" x14ac:dyDescent="0.25">
      <c r="G375" t="str">
        <f t="shared" si="10"/>
        <v/>
      </c>
    </row>
    <row r="376" spans="7:7" x14ac:dyDescent="0.25">
      <c r="G376" t="str">
        <f t="shared" si="10"/>
        <v/>
      </c>
    </row>
    <row r="377" spans="7:7" x14ac:dyDescent="0.25">
      <c r="G377" t="str">
        <f t="shared" si="10"/>
        <v/>
      </c>
    </row>
    <row r="378" spans="7:7" x14ac:dyDescent="0.25">
      <c r="G378" t="str">
        <f t="shared" si="10"/>
        <v/>
      </c>
    </row>
    <row r="379" spans="7:7" x14ac:dyDescent="0.25">
      <c r="G379" t="str">
        <f t="shared" si="10"/>
        <v/>
      </c>
    </row>
    <row r="380" spans="7:7" x14ac:dyDescent="0.25">
      <c r="G380" t="str">
        <f t="shared" si="10"/>
        <v/>
      </c>
    </row>
    <row r="381" spans="7:7" x14ac:dyDescent="0.25">
      <c r="G381" t="str">
        <f t="shared" si="10"/>
        <v/>
      </c>
    </row>
    <row r="382" spans="7:7" x14ac:dyDescent="0.25">
      <c r="G382" t="str">
        <f t="shared" si="10"/>
        <v/>
      </c>
    </row>
    <row r="383" spans="7:7" x14ac:dyDescent="0.25">
      <c r="G383" t="str">
        <f t="shared" si="10"/>
        <v/>
      </c>
    </row>
    <row r="384" spans="7:7" x14ac:dyDescent="0.25">
      <c r="G384" t="str">
        <f t="shared" si="10"/>
        <v/>
      </c>
    </row>
    <row r="385" spans="7:7" x14ac:dyDescent="0.25">
      <c r="G385" t="str">
        <f t="shared" si="10"/>
        <v/>
      </c>
    </row>
    <row r="386" spans="7:7" x14ac:dyDescent="0.25">
      <c r="G386" t="str">
        <f t="shared" si="10"/>
        <v/>
      </c>
    </row>
    <row r="387" spans="7:7" x14ac:dyDescent="0.25">
      <c r="G387" t="str">
        <f t="shared" ref="G387:G426" si="11">IF(D387&gt;E387,1,"")</f>
        <v/>
      </c>
    </row>
    <row r="388" spans="7:7" x14ac:dyDescent="0.25">
      <c r="G388" t="str">
        <f t="shared" si="11"/>
        <v/>
      </c>
    </row>
    <row r="389" spans="7:7" x14ac:dyDescent="0.25">
      <c r="G389" t="str">
        <f t="shared" si="11"/>
        <v/>
      </c>
    </row>
    <row r="390" spans="7:7" x14ac:dyDescent="0.25">
      <c r="G390" t="str">
        <f t="shared" si="11"/>
        <v/>
      </c>
    </row>
    <row r="391" spans="7:7" x14ac:dyDescent="0.25">
      <c r="G391" t="str">
        <f t="shared" si="11"/>
        <v/>
      </c>
    </row>
    <row r="392" spans="7:7" x14ac:dyDescent="0.25">
      <c r="G392" t="str">
        <f t="shared" si="11"/>
        <v/>
      </c>
    </row>
    <row r="393" spans="7:7" x14ac:dyDescent="0.25">
      <c r="G393" t="str">
        <f t="shared" si="11"/>
        <v/>
      </c>
    </row>
    <row r="394" spans="7:7" x14ac:dyDescent="0.25">
      <c r="G394" t="str">
        <f t="shared" si="11"/>
        <v/>
      </c>
    </row>
    <row r="395" spans="7:7" x14ac:dyDescent="0.25">
      <c r="G395" t="str">
        <f t="shared" si="11"/>
        <v/>
      </c>
    </row>
    <row r="396" spans="7:7" x14ac:dyDescent="0.25">
      <c r="G396" t="str">
        <f t="shared" si="11"/>
        <v/>
      </c>
    </row>
    <row r="397" spans="7:7" x14ac:dyDescent="0.25">
      <c r="G397" t="str">
        <f t="shared" si="11"/>
        <v/>
      </c>
    </row>
    <row r="398" spans="7:7" x14ac:dyDescent="0.25">
      <c r="G398" t="str">
        <f t="shared" si="11"/>
        <v/>
      </c>
    </row>
    <row r="399" spans="7:7" x14ac:dyDescent="0.25">
      <c r="G399" t="str">
        <f t="shared" si="11"/>
        <v/>
      </c>
    </row>
    <row r="400" spans="7:7" x14ac:dyDescent="0.25">
      <c r="G400" t="str">
        <f t="shared" si="11"/>
        <v/>
      </c>
    </row>
    <row r="401" spans="7:7" x14ac:dyDescent="0.25">
      <c r="G401" t="str">
        <f t="shared" si="11"/>
        <v/>
      </c>
    </row>
    <row r="402" spans="7:7" x14ac:dyDescent="0.25">
      <c r="G402" t="str">
        <f t="shared" si="11"/>
        <v/>
      </c>
    </row>
    <row r="403" spans="7:7" x14ac:dyDescent="0.25">
      <c r="G403" t="str">
        <f t="shared" si="11"/>
        <v/>
      </c>
    </row>
    <row r="404" spans="7:7" x14ac:dyDescent="0.25">
      <c r="G404" t="str">
        <f t="shared" si="11"/>
        <v/>
      </c>
    </row>
    <row r="405" spans="7:7" x14ac:dyDescent="0.25">
      <c r="G405" t="str">
        <f t="shared" si="11"/>
        <v/>
      </c>
    </row>
    <row r="406" spans="7:7" x14ac:dyDescent="0.25">
      <c r="G406" t="str">
        <f t="shared" si="11"/>
        <v/>
      </c>
    </row>
    <row r="407" spans="7:7" x14ac:dyDescent="0.25">
      <c r="G407" t="str">
        <f t="shared" si="11"/>
        <v/>
      </c>
    </row>
    <row r="408" spans="7:7" x14ac:dyDescent="0.25">
      <c r="G408" t="str">
        <f t="shared" si="11"/>
        <v/>
      </c>
    </row>
    <row r="409" spans="7:7" x14ac:dyDescent="0.25">
      <c r="G409" t="str">
        <f t="shared" si="11"/>
        <v/>
      </c>
    </row>
    <row r="410" spans="7:7" x14ac:dyDescent="0.25">
      <c r="G410" t="str">
        <f t="shared" si="11"/>
        <v/>
      </c>
    </row>
    <row r="411" spans="7:7" x14ac:dyDescent="0.25">
      <c r="G411" t="str">
        <f t="shared" si="11"/>
        <v/>
      </c>
    </row>
    <row r="412" spans="7:7" x14ac:dyDescent="0.25">
      <c r="G412" t="str">
        <f t="shared" si="11"/>
        <v/>
      </c>
    </row>
    <row r="413" spans="7:7" x14ac:dyDescent="0.25">
      <c r="G413" t="str">
        <f t="shared" si="11"/>
        <v/>
      </c>
    </row>
    <row r="414" spans="7:7" x14ac:dyDescent="0.25">
      <c r="G414" t="str">
        <f t="shared" si="11"/>
        <v/>
      </c>
    </row>
    <row r="415" spans="7:7" x14ac:dyDescent="0.25">
      <c r="G415" t="str">
        <f t="shared" si="11"/>
        <v/>
      </c>
    </row>
    <row r="416" spans="7:7" x14ac:dyDescent="0.25">
      <c r="G416" t="str">
        <f t="shared" si="11"/>
        <v/>
      </c>
    </row>
    <row r="417" spans="7:7" x14ac:dyDescent="0.25">
      <c r="G417" t="str">
        <f t="shared" si="11"/>
        <v/>
      </c>
    </row>
    <row r="418" spans="7:7" x14ac:dyDescent="0.25">
      <c r="G418" t="str">
        <f t="shared" si="11"/>
        <v/>
      </c>
    </row>
    <row r="419" spans="7:7" x14ac:dyDescent="0.25">
      <c r="G419" t="str">
        <f t="shared" si="11"/>
        <v/>
      </c>
    </row>
    <row r="420" spans="7:7" x14ac:dyDescent="0.25">
      <c r="G420" t="str">
        <f t="shared" si="11"/>
        <v/>
      </c>
    </row>
    <row r="421" spans="7:7" x14ac:dyDescent="0.25">
      <c r="G421" t="str">
        <f t="shared" si="11"/>
        <v/>
      </c>
    </row>
    <row r="422" spans="7:7" x14ac:dyDescent="0.25">
      <c r="G422" t="str">
        <f t="shared" si="11"/>
        <v/>
      </c>
    </row>
    <row r="423" spans="7:7" x14ac:dyDescent="0.25">
      <c r="G423" t="str">
        <f t="shared" si="11"/>
        <v/>
      </c>
    </row>
    <row r="424" spans="7:7" x14ac:dyDescent="0.25">
      <c r="G424" t="str">
        <f t="shared" si="11"/>
        <v/>
      </c>
    </row>
    <row r="425" spans="7:7" x14ac:dyDescent="0.25">
      <c r="G425" t="str">
        <f t="shared" si="11"/>
        <v/>
      </c>
    </row>
    <row r="426" spans="7:7" x14ac:dyDescent="0.25">
      <c r="G426" t="str">
        <f t="shared" si="11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workbookViewId="0">
      <selection activeCell="C14" sqref="C14"/>
    </sheetView>
  </sheetViews>
  <sheetFormatPr defaultRowHeight="15" x14ac:dyDescent="0.25"/>
  <cols>
    <col min="1" max="1" width="15.7109375" customWidth="1"/>
    <col min="2" max="2" width="18.140625" customWidth="1"/>
    <col min="3" max="3" width="33" customWidth="1"/>
    <col min="4" max="4" width="30.85546875" customWidth="1"/>
    <col min="5" max="5" width="30.28515625" customWidth="1"/>
    <col min="6" max="6" width="40" customWidth="1"/>
    <col min="7" max="7" width="30.85546875" customWidth="1"/>
    <col min="8" max="8" width="21.140625" customWidth="1"/>
  </cols>
  <sheetData>
    <row r="1" spans="1:8" x14ac:dyDescent="0.25">
      <c r="A1" s="8" t="s">
        <v>243</v>
      </c>
      <c r="B1" s="8" t="s">
        <v>230</v>
      </c>
      <c r="C1" s="8" t="s">
        <v>454</v>
      </c>
      <c r="D1" s="8" t="s">
        <v>464</v>
      </c>
      <c r="E1" s="8" t="s">
        <v>450</v>
      </c>
      <c r="F1" s="8" t="s">
        <v>451</v>
      </c>
      <c r="G1" s="8" t="s">
        <v>458</v>
      </c>
      <c r="H1" s="8" t="s">
        <v>460</v>
      </c>
    </row>
    <row r="2" spans="1:8" x14ac:dyDescent="0.25">
      <c r="A2" t="s">
        <v>468</v>
      </c>
      <c r="B2">
        <v>4</v>
      </c>
      <c r="C2">
        <v>25.174900000000001</v>
      </c>
      <c r="D2">
        <v>25.477799999999998</v>
      </c>
      <c r="E2">
        <v>25.326349999999998</v>
      </c>
      <c r="F2">
        <f>ABS(C2-D2)</f>
        <v>0.3028999999999975</v>
      </c>
      <c r="G2">
        <f>E2*0.05</f>
        <v>1.2663175</v>
      </c>
      <c r="H2" t="str">
        <f>IF(F2&gt;G2,1,"")</f>
        <v/>
      </c>
    </row>
    <row r="3" spans="1:8" x14ac:dyDescent="0.25">
      <c r="A3" t="s">
        <v>469</v>
      </c>
      <c r="B3">
        <v>8</v>
      </c>
      <c r="C3">
        <v>14.6052</v>
      </c>
      <c r="D3">
        <v>10.216100000000001</v>
      </c>
      <c r="E3">
        <v>12.41065</v>
      </c>
      <c r="F3">
        <f t="shared" ref="F3:F66" si="0">ABS(C3-D3)</f>
        <v>4.3890999999999991</v>
      </c>
      <c r="G3">
        <f t="shared" ref="G3:G66" si="1">E3*0.05</f>
        <v>0.62053250000000004</v>
      </c>
      <c r="H3">
        <f t="shared" ref="H3:H66" si="2">IF(F3&gt;G3,1,"")</f>
        <v>1</v>
      </c>
    </row>
    <row r="4" spans="1:8" x14ac:dyDescent="0.25">
      <c r="A4" t="s">
        <v>470</v>
      </c>
      <c r="B4">
        <v>8</v>
      </c>
      <c r="C4">
        <v>12.768599999999999</v>
      </c>
      <c r="D4">
        <v>10.6602</v>
      </c>
      <c r="E4">
        <v>11.714399999999999</v>
      </c>
      <c r="F4">
        <f t="shared" si="0"/>
        <v>2.1083999999999996</v>
      </c>
      <c r="G4">
        <f t="shared" si="1"/>
        <v>0.58572000000000002</v>
      </c>
      <c r="H4">
        <f t="shared" si="2"/>
        <v>1</v>
      </c>
    </row>
    <row r="5" spans="1:8" x14ac:dyDescent="0.25">
      <c r="A5" t="s">
        <v>469</v>
      </c>
      <c r="B5">
        <v>8</v>
      </c>
      <c r="C5">
        <v>14.853999999999999</v>
      </c>
      <c r="D5">
        <v>10.6066</v>
      </c>
      <c r="E5">
        <v>12.7303</v>
      </c>
      <c r="F5">
        <f t="shared" si="0"/>
        <v>4.247399999999999</v>
      </c>
      <c r="G5">
        <f t="shared" si="1"/>
        <v>0.63651500000000005</v>
      </c>
      <c r="H5">
        <f t="shared" si="2"/>
        <v>1</v>
      </c>
    </row>
    <row r="6" spans="1:8" x14ac:dyDescent="0.25">
      <c r="A6" t="s">
        <v>470</v>
      </c>
      <c r="B6">
        <v>8</v>
      </c>
      <c r="C6">
        <v>13.734999999999999</v>
      </c>
      <c r="D6">
        <v>10.382</v>
      </c>
      <c r="E6">
        <v>12.058499999999999</v>
      </c>
      <c r="F6">
        <f t="shared" si="0"/>
        <v>3.3529999999999998</v>
      </c>
      <c r="G6">
        <f t="shared" si="1"/>
        <v>0.60292499999999993</v>
      </c>
      <c r="H6">
        <f t="shared" si="2"/>
        <v>1</v>
      </c>
    </row>
    <row r="7" spans="1:8" x14ac:dyDescent="0.25">
      <c r="A7" t="s">
        <v>471</v>
      </c>
      <c r="B7">
        <v>16</v>
      </c>
      <c r="C7">
        <v>6.41059</v>
      </c>
      <c r="D7">
        <v>6.2831200000000003</v>
      </c>
      <c r="E7">
        <v>6.3468549999999997</v>
      </c>
      <c r="F7">
        <f t="shared" si="0"/>
        <v>0.12746999999999975</v>
      </c>
      <c r="G7">
        <f t="shared" si="1"/>
        <v>0.31734275000000001</v>
      </c>
      <c r="H7" t="str">
        <f t="shared" si="2"/>
        <v/>
      </c>
    </row>
    <row r="8" spans="1:8" x14ac:dyDescent="0.25">
      <c r="A8" t="s">
        <v>472</v>
      </c>
      <c r="B8">
        <v>16</v>
      </c>
      <c r="C8">
        <v>4.2792300000000001</v>
      </c>
      <c r="D8">
        <v>4.7814800000000002</v>
      </c>
      <c r="E8">
        <v>4.5303550000000001</v>
      </c>
      <c r="F8">
        <f t="shared" si="0"/>
        <v>0.50225000000000009</v>
      </c>
      <c r="G8">
        <f t="shared" si="1"/>
        <v>0.22651775000000002</v>
      </c>
      <c r="H8">
        <f t="shared" si="2"/>
        <v>1</v>
      </c>
    </row>
    <row r="9" spans="1:8" x14ac:dyDescent="0.25">
      <c r="A9" t="s">
        <v>473</v>
      </c>
      <c r="B9">
        <v>16</v>
      </c>
      <c r="C9">
        <v>11.1381</v>
      </c>
      <c r="D9">
        <v>3.93547</v>
      </c>
      <c r="E9">
        <v>7.5367850000000001</v>
      </c>
      <c r="F9">
        <f t="shared" si="0"/>
        <v>7.2026299999999992</v>
      </c>
      <c r="G9">
        <f t="shared" si="1"/>
        <v>0.37683925000000001</v>
      </c>
      <c r="H9">
        <f t="shared" si="2"/>
        <v>1</v>
      </c>
    </row>
    <row r="10" spans="1:8" x14ac:dyDescent="0.25">
      <c r="A10" t="s">
        <v>474</v>
      </c>
      <c r="B10">
        <v>16</v>
      </c>
      <c r="C10">
        <v>5.4765100000000002</v>
      </c>
      <c r="D10">
        <v>6.3491400000000002</v>
      </c>
      <c r="E10">
        <v>5.9128249999999998</v>
      </c>
      <c r="F10">
        <f t="shared" si="0"/>
        <v>0.87263000000000002</v>
      </c>
      <c r="G10">
        <f t="shared" si="1"/>
        <v>0.29564125000000002</v>
      </c>
      <c r="H10">
        <f t="shared" si="2"/>
        <v>1</v>
      </c>
    </row>
    <row r="11" spans="1:8" x14ac:dyDescent="0.25">
      <c r="A11" t="s">
        <v>471</v>
      </c>
      <c r="B11">
        <v>16</v>
      </c>
      <c r="C11">
        <v>6.4310200000000002</v>
      </c>
      <c r="D11">
        <v>6.6231600000000004</v>
      </c>
      <c r="E11">
        <v>6.5270900000000003</v>
      </c>
      <c r="F11">
        <f t="shared" si="0"/>
        <v>0.1921400000000002</v>
      </c>
      <c r="G11">
        <f t="shared" si="1"/>
        <v>0.32635450000000005</v>
      </c>
      <c r="H11" t="str">
        <f t="shared" si="2"/>
        <v/>
      </c>
    </row>
    <row r="12" spans="1:8" x14ac:dyDescent="0.25">
      <c r="A12" t="s">
        <v>472</v>
      </c>
      <c r="B12">
        <v>16</v>
      </c>
      <c r="C12">
        <v>4.82287</v>
      </c>
      <c r="D12">
        <v>5.9268400000000003</v>
      </c>
      <c r="E12">
        <v>5.3748550000000002</v>
      </c>
      <c r="F12">
        <f t="shared" si="0"/>
        <v>1.1039700000000003</v>
      </c>
      <c r="G12">
        <f t="shared" si="1"/>
        <v>0.26874275000000003</v>
      </c>
      <c r="H12">
        <f t="shared" si="2"/>
        <v>1</v>
      </c>
    </row>
    <row r="13" spans="1:8" x14ac:dyDescent="0.25">
      <c r="A13" t="s">
        <v>473</v>
      </c>
      <c r="B13">
        <v>16</v>
      </c>
      <c r="C13">
        <v>9.6146799999999999</v>
      </c>
      <c r="D13">
        <v>4.3253500000000003</v>
      </c>
      <c r="E13">
        <v>6.9700150000000001</v>
      </c>
      <c r="F13">
        <f t="shared" si="0"/>
        <v>5.2893299999999996</v>
      </c>
      <c r="G13">
        <f t="shared" si="1"/>
        <v>0.34850075000000003</v>
      </c>
      <c r="H13">
        <f t="shared" si="2"/>
        <v>1</v>
      </c>
    </row>
    <row r="14" spans="1:8" x14ac:dyDescent="0.25">
      <c r="A14" t="s">
        <v>474</v>
      </c>
      <c r="B14">
        <v>16</v>
      </c>
      <c r="C14">
        <v>5.9131299999999998</v>
      </c>
      <c r="D14">
        <v>6.1147799999999997</v>
      </c>
      <c r="E14">
        <v>6.0139549999999993</v>
      </c>
      <c r="F14">
        <f t="shared" si="0"/>
        <v>0.20164999999999988</v>
      </c>
      <c r="G14">
        <f t="shared" si="1"/>
        <v>0.30069774999999999</v>
      </c>
      <c r="H14" t="str">
        <f t="shared" si="2"/>
        <v/>
      </c>
    </row>
    <row r="15" spans="1:8" x14ac:dyDescent="0.25">
      <c r="A15" t="s">
        <v>471</v>
      </c>
      <c r="B15">
        <v>16</v>
      </c>
      <c r="C15">
        <v>7.6008599999999999</v>
      </c>
      <c r="D15">
        <v>6.5184199999999999</v>
      </c>
      <c r="E15">
        <v>7.0596399999999999</v>
      </c>
      <c r="F15">
        <f t="shared" si="0"/>
        <v>1.0824400000000001</v>
      </c>
      <c r="G15">
        <f t="shared" si="1"/>
        <v>0.35298200000000002</v>
      </c>
      <c r="H15">
        <f t="shared" si="2"/>
        <v>1</v>
      </c>
    </row>
    <row r="16" spans="1:8" x14ac:dyDescent="0.25">
      <c r="A16" t="s">
        <v>472</v>
      </c>
      <c r="B16">
        <v>16</v>
      </c>
      <c r="C16">
        <v>4.8501899999999996</v>
      </c>
      <c r="D16">
        <v>4.8347300000000004</v>
      </c>
      <c r="E16">
        <v>4.84246</v>
      </c>
      <c r="F16">
        <f t="shared" si="0"/>
        <v>1.5459999999999141E-2</v>
      </c>
      <c r="G16">
        <f t="shared" si="1"/>
        <v>0.242123</v>
      </c>
      <c r="H16" t="str">
        <f t="shared" si="2"/>
        <v/>
      </c>
    </row>
    <row r="17" spans="1:8" x14ac:dyDescent="0.25">
      <c r="A17" t="s">
        <v>473</v>
      </c>
      <c r="B17">
        <v>16</v>
      </c>
      <c r="C17">
        <v>10.931699999999999</v>
      </c>
      <c r="D17">
        <v>4.4877399999999996</v>
      </c>
      <c r="E17">
        <v>7.709719999999999</v>
      </c>
      <c r="F17">
        <f t="shared" si="0"/>
        <v>6.4439599999999997</v>
      </c>
      <c r="G17">
        <f t="shared" si="1"/>
        <v>0.385486</v>
      </c>
      <c r="H17">
        <f t="shared" si="2"/>
        <v>1</v>
      </c>
    </row>
    <row r="18" spans="1:8" x14ac:dyDescent="0.25">
      <c r="A18" t="s">
        <v>474</v>
      </c>
      <c r="B18">
        <v>16</v>
      </c>
      <c r="C18">
        <v>4.7528600000000001</v>
      </c>
      <c r="D18">
        <v>6.0758000000000001</v>
      </c>
      <c r="E18">
        <v>5.4143299999999996</v>
      </c>
      <c r="F18">
        <f t="shared" si="0"/>
        <v>1.32294</v>
      </c>
      <c r="G18">
        <f t="shared" si="1"/>
        <v>0.27071649999999997</v>
      </c>
      <c r="H18">
        <f t="shared" si="2"/>
        <v>1</v>
      </c>
    </row>
    <row r="19" spans="1:8" x14ac:dyDescent="0.25">
      <c r="A19" t="s">
        <v>472</v>
      </c>
      <c r="B19">
        <v>24</v>
      </c>
      <c r="C19">
        <v>4.3921700000000001</v>
      </c>
      <c r="D19">
        <v>5.0058699999999998</v>
      </c>
      <c r="E19">
        <v>4.69902</v>
      </c>
      <c r="F19">
        <f t="shared" si="0"/>
        <v>0.61369999999999969</v>
      </c>
      <c r="G19">
        <f t="shared" si="1"/>
        <v>0.23495100000000002</v>
      </c>
      <c r="H19">
        <f t="shared" si="2"/>
        <v>1</v>
      </c>
    </row>
    <row r="20" spans="1:8" x14ac:dyDescent="0.25">
      <c r="A20" t="s">
        <v>475</v>
      </c>
      <c r="B20">
        <v>24</v>
      </c>
      <c r="C20">
        <v>2.62961</v>
      </c>
      <c r="D20">
        <v>3.22031</v>
      </c>
      <c r="E20">
        <v>2.92496</v>
      </c>
      <c r="F20">
        <f t="shared" si="0"/>
        <v>0.5907</v>
      </c>
      <c r="G20">
        <f t="shared" si="1"/>
        <v>0.14624800000000002</v>
      </c>
      <c r="H20">
        <f t="shared" si="2"/>
        <v>1</v>
      </c>
    </row>
    <row r="21" spans="1:8" x14ac:dyDescent="0.25">
      <c r="A21" t="s">
        <v>476</v>
      </c>
      <c r="B21">
        <v>24</v>
      </c>
      <c r="C21">
        <v>3.6137999999999999</v>
      </c>
      <c r="D21">
        <v>3.6167099999999999</v>
      </c>
      <c r="E21">
        <v>3.6152549999999999</v>
      </c>
      <c r="F21">
        <f t="shared" si="0"/>
        <v>2.9099999999999682E-3</v>
      </c>
      <c r="G21">
        <f t="shared" si="1"/>
        <v>0.18076275</v>
      </c>
      <c r="H21" t="str">
        <f t="shared" si="2"/>
        <v/>
      </c>
    </row>
    <row r="22" spans="1:8" x14ac:dyDescent="0.25">
      <c r="A22" t="s">
        <v>474</v>
      </c>
      <c r="B22">
        <v>24</v>
      </c>
      <c r="C22">
        <v>5.8011900000000001</v>
      </c>
      <c r="D22">
        <v>5.8673000000000002</v>
      </c>
      <c r="E22">
        <v>5.8342450000000001</v>
      </c>
      <c r="F22">
        <f t="shared" si="0"/>
        <v>6.6110000000000113E-2</v>
      </c>
      <c r="G22">
        <f t="shared" si="1"/>
        <v>0.29171225000000001</v>
      </c>
      <c r="H22" t="str">
        <f t="shared" si="2"/>
        <v/>
      </c>
    </row>
    <row r="23" spans="1:8" x14ac:dyDescent="0.25">
      <c r="A23" t="s">
        <v>477</v>
      </c>
      <c r="B23">
        <v>24</v>
      </c>
      <c r="C23">
        <v>4.5205299999999999</v>
      </c>
      <c r="D23">
        <v>5.5385299999999997</v>
      </c>
      <c r="E23">
        <v>5.0295299999999994</v>
      </c>
      <c r="F23">
        <f t="shared" si="0"/>
        <v>1.0179999999999998</v>
      </c>
      <c r="G23">
        <f t="shared" si="1"/>
        <v>0.25147649999999999</v>
      </c>
      <c r="H23">
        <f t="shared" si="2"/>
        <v>1</v>
      </c>
    </row>
    <row r="24" spans="1:8" x14ac:dyDescent="0.25">
      <c r="A24" t="s">
        <v>478</v>
      </c>
      <c r="B24">
        <v>24</v>
      </c>
      <c r="C24">
        <v>1.4143699999999999</v>
      </c>
      <c r="D24">
        <v>3.9624600000000001</v>
      </c>
      <c r="E24">
        <v>2.688415</v>
      </c>
      <c r="F24">
        <f t="shared" si="0"/>
        <v>2.5480900000000002</v>
      </c>
      <c r="G24">
        <f t="shared" si="1"/>
        <v>0.13442075000000001</v>
      </c>
      <c r="H24">
        <f t="shared" si="2"/>
        <v>1</v>
      </c>
    </row>
    <row r="25" spans="1:8" x14ac:dyDescent="0.25">
      <c r="A25" t="s">
        <v>475</v>
      </c>
      <c r="B25">
        <v>32</v>
      </c>
      <c r="C25">
        <v>2.8864000000000001</v>
      </c>
      <c r="D25">
        <v>2.9491299999999998</v>
      </c>
      <c r="E25">
        <v>2.9177650000000002</v>
      </c>
      <c r="F25">
        <f t="shared" si="0"/>
        <v>6.272999999999973E-2</v>
      </c>
      <c r="G25">
        <f t="shared" si="1"/>
        <v>0.14588825000000002</v>
      </c>
      <c r="H25" t="str">
        <f t="shared" si="2"/>
        <v/>
      </c>
    </row>
    <row r="26" spans="1:8" x14ac:dyDescent="0.25">
      <c r="A26" t="s">
        <v>476</v>
      </c>
      <c r="B26">
        <v>32</v>
      </c>
      <c r="C26">
        <v>3.1566399999999999</v>
      </c>
      <c r="D26">
        <v>3.0274299999999998</v>
      </c>
      <c r="E26">
        <v>3.0920350000000001</v>
      </c>
      <c r="F26">
        <f t="shared" si="0"/>
        <v>0.12921000000000005</v>
      </c>
      <c r="G26">
        <f t="shared" si="1"/>
        <v>0.15460175000000001</v>
      </c>
      <c r="H26" t="str">
        <f t="shared" si="2"/>
        <v/>
      </c>
    </row>
    <row r="27" spans="1:8" x14ac:dyDescent="0.25">
      <c r="A27" t="s">
        <v>479</v>
      </c>
      <c r="B27">
        <v>32</v>
      </c>
      <c r="C27">
        <v>2.0112700000000001</v>
      </c>
      <c r="D27">
        <v>2.6548699999999998</v>
      </c>
      <c r="E27">
        <v>2.3330700000000002</v>
      </c>
      <c r="F27">
        <f t="shared" si="0"/>
        <v>0.64359999999999973</v>
      </c>
      <c r="G27">
        <f t="shared" si="1"/>
        <v>0.11665350000000002</v>
      </c>
      <c r="H27">
        <f t="shared" si="2"/>
        <v>1</v>
      </c>
    </row>
    <row r="28" spans="1:8" x14ac:dyDescent="0.25">
      <c r="A28" t="s">
        <v>480</v>
      </c>
      <c r="B28">
        <v>32</v>
      </c>
      <c r="C28">
        <v>2.22926</v>
      </c>
      <c r="D28">
        <v>3.3244699999999998</v>
      </c>
      <c r="E28">
        <v>2.7768649999999999</v>
      </c>
      <c r="F28">
        <f t="shared" si="0"/>
        <v>1.0952099999999998</v>
      </c>
      <c r="G28">
        <f t="shared" si="1"/>
        <v>0.13884325</v>
      </c>
      <c r="H28">
        <f t="shared" si="2"/>
        <v>1</v>
      </c>
    </row>
    <row r="29" spans="1:8" x14ac:dyDescent="0.25">
      <c r="A29" t="s">
        <v>477</v>
      </c>
      <c r="B29">
        <v>32</v>
      </c>
      <c r="C29">
        <v>4.2069200000000002</v>
      </c>
      <c r="D29">
        <v>5.6498900000000001</v>
      </c>
      <c r="E29">
        <v>4.9284049999999997</v>
      </c>
      <c r="F29">
        <f t="shared" si="0"/>
        <v>1.4429699999999999</v>
      </c>
      <c r="G29">
        <f t="shared" si="1"/>
        <v>0.24642025000000001</v>
      </c>
      <c r="H29">
        <f t="shared" si="2"/>
        <v>1</v>
      </c>
    </row>
    <row r="30" spans="1:8" x14ac:dyDescent="0.25">
      <c r="A30" t="s">
        <v>478</v>
      </c>
      <c r="B30">
        <v>32</v>
      </c>
      <c r="C30">
        <v>0.91352299999999997</v>
      </c>
      <c r="D30">
        <v>3.1603699999999999</v>
      </c>
      <c r="E30">
        <v>2.0369465</v>
      </c>
      <c r="F30">
        <f t="shared" si="0"/>
        <v>2.2468469999999998</v>
      </c>
      <c r="G30">
        <f t="shared" si="1"/>
        <v>0.101847325</v>
      </c>
      <c r="H30">
        <f t="shared" si="2"/>
        <v>1</v>
      </c>
    </row>
    <row r="31" spans="1:8" x14ac:dyDescent="0.25">
      <c r="A31" t="s">
        <v>481</v>
      </c>
      <c r="B31">
        <v>32</v>
      </c>
      <c r="C31">
        <v>2.7707600000000001</v>
      </c>
      <c r="D31">
        <v>3.3014899999999998</v>
      </c>
      <c r="E31">
        <v>3.0361250000000002</v>
      </c>
      <c r="F31">
        <f t="shared" si="0"/>
        <v>0.5307299999999997</v>
      </c>
      <c r="G31">
        <f t="shared" si="1"/>
        <v>0.15180625000000003</v>
      </c>
      <c r="H31">
        <f t="shared" si="2"/>
        <v>1</v>
      </c>
    </row>
    <row r="32" spans="1:8" x14ac:dyDescent="0.25">
      <c r="A32" t="s">
        <v>482</v>
      </c>
      <c r="B32">
        <v>32</v>
      </c>
      <c r="C32">
        <v>3.4186299999999998</v>
      </c>
      <c r="D32">
        <v>3.8786999999999998</v>
      </c>
      <c r="E32">
        <v>3.6486649999999998</v>
      </c>
      <c r="F32">
        <f t="shared" si="0"/>
        <v>0.46006999999999998</v>
      </c>
      <c r="G32">
        <f t="shared" si="1"/>
        <v>0.18243324999999999</v>
      </c>
      <c r="H32">
        <f t="shared" si="2"/>
        <v>1</v>
      </c>
    </row>
    <row r="33" spans="1:8" x14ac:dyDescent="0.25">
      <c r="A33" t="s">
        <v>475</v>
      </c>
      <c r="B33">
        <v>32</v>
      </c>
      <c r="C33">
        <v>3.7090999999999998</v>
      </c>
      <c r="D33">
        <v>2.9645000000000001</v>
      </c>
      <c r="E33">
        <v>3.3368000000000002</v>
      </c>
      <c r="F33">
        <f t="shared" si="0"/>
        <v>0.74459999999999971</v>
      </c>
      <c r="G33">
        <f t="shared" si="1"/>
        <v>0.16684000000000002</v>
      </c>
      <c r="H33">
        <f t="shared" si="2"/>
        <v>1</v>
      </c>
    </row>
    <row r="34" spans="1:8" x14ac:dyDescent="0.25">
      <c r="A34" t="s">
        <v>476</v>
      </c>
      <c r="B34">
        <v>32</v>
      </c>
      <c r="C34">
        <v>2.9806900000000001</v>
      </c>
      <c r="D34">
        <v>3.2772399999999999</v>
      </c>
      <c r="E34">
        <v>3.128965</v>
      </c>
      <c r="F34">
        <f t="shared" si="0"/>
        <v>0.29654999999999987</v>
      </c>
      <c r="G34">
        <f t="shared" si="1"/>
        <v>0.15644825000000001</v>
      </c>
      <c r="H34">
        <f t="shared" si="2"/>
        <v>1</v>
      </c>
    </row>
    <row r="35" spans="1:8" x14ac:dyDescent="0.25">
      <c r="A35" t="s">
        <v>479</v>
      </c>
      <c r="B35">
        <v>32</v>
      </c>
      <c r="C35">
        <v>2.2296</v>
      </c>
      <c r="D35">
        <v>2.82951</v>
      </c>
      <c r="E35">
        <v>2.5295550000000002</v>
      </c>
      <c r="F35">
        <f t="shared" si="0"/>
        <v>0.59990999999999994</v>
      </c>
      <c r="G35">
        <f t="shared" si="1"/>
        <v>0.12647775000000003</v>
      </c>
      <c r="H35">
        <f t="shared" si="2"/>
        <v>1</v>
      </c>
    </row>
    <row r="36" spans="1:8" x14ac:dyDescent="0.25">
      <c r="A36" t="s">
        <v>480</v>
      </c>
      <c r="B36">
        <v>32</v>
      </c>
      <c r="C36">
        <v>2.19916</v>
      </c>
      <c r="D36">
        <v>3.14194</v>
      </c>
      <c r="E36">
        <v>2.67055</v>
      </c>
      <c r="F36">
        <f t="shared" si="0"/>
        <v>0.94277999999999995</v>
      </c>
      <c r="G36">
        <f t="shared" si="1"/>
        <v>0.13352749999999999</v>
      </c>
      <c r="H36">
        <f t="shared" si="2"/>
        <v>1</v>
      </c>
    </row>
    <row r="37" spans="1:8" x14ac:dyDescent="0.25">
      <c r="A37" t="s">
        <v>477</v>
      </c>
      <c r="B37">
        <v>32</v>
      </c>
      <c r="C37">
        <v>4.3321800000000001</v>
      </c>
      <c r="D37">
        <v>6.37981</v>
      </c>
      <c r="E37">
        <v>5.3559950000000001</v>
      </c>
      <c r="F37">
        <f t="shared" si="0"/>
        <v>2.0476299999999998</v>
      </c>
      <c r="G37">
        <f t="shared" si="1"/>
        <v>0.26779975</v>
      </c>
      <c r="H37">
        <f t="shared" si="2"/>
        <v>1</v>
      </c>
    </row>
    <row r="38" spans="1:8" x14ac:dyDescent="0.25">
      <c r="A38" t="s">
        <v>478</v>
      </c>
      <c r="B38">
        <v>32</v>
      </c>
      <c r="C38">
        <v>1.2806</v>
      </c>
      <c r="D38">
        <v>3.2864599999999999</v>
      </c>
      <c r="E38">
        <v>2.2835299999999998</v>
      </c>
      <c r="F38">
        <f t="shared" si="0"/>
        <v>2.0058600000000002</v>
      </c>
      <c r="G38">
        <f t="shared" si="1"/>
        <v>0.1141765</v>
      </c>
      <c r="H38">
        <f t="shared" si="2"/>
        <v>1</v>
      </c>
    </row>
    <row r="39" spans="1:8" x14ac:dyDescent="0.25">
      <c r="A39" t="s">
        <v>481</v>
      </c>
      <c r="B39">
        <v>32</v>
      </c>
      <c r="C39">
        <v>2.65388</v>
      </c>
      <c r="D39">
        <v>2.8469799999999998</v>
      </c>
      <c r="E39">
        <v>2.7504299999999997</v>
      </c>
      <c r="F39">
        <f t="shared" si="0"/>
        <v>0.19309999999999983</v>
      </c>
      <c r="G39">
        <f t="shared" si="1"/>
        <v>0.13752149999999999</v>
      </c>
      <c r="H39">
        <f t="shared" si="2"/>
        <v>1</v>
      </c>
    </row>
    <row r="40" spans="1:8" x14ac:dyDescent="0.25">
      <c r="A40" t="s">
        <v>482</v>
      </c>
      <c r="B40">
        <v>32</v>
      </c>
      <c r="C40">
        <v>3.1459199999999998</v>
      </c>
      <c r="D40">
        <v>3.2752300000000001</v>
      </c>
      <c r="E40">
        <v>3.210575</v>
      </c>
      <c r="F40">
        <f t="shared" si="0"/>
        <v>0.12931000000000026</v>
      </c>
      <c r="G40">
        <f t="shared" si="1"/>
        <v>0.16052875</v>
      </c>
      <c r="H40" t="str">
        <f t="shared" si="2"/>
        <v/>
      </c>
    </row>
    <row r="41" spans="1:8" x14ac:dyDescent="0.25">
      <c r="A41" t="s">
        <v>475</v>
      </c>
      <c r="B41">
        <v>32</v>
      </c>
      <c r="C41">
        <v>3.9087800000000001</v>
      </c>
      <c r="D41">
        <v>3.4378000000000002</v>
      </c>
      <c r="E41">
        <v>3.6732900000000002</v>
      </c>
      <c r="F41">
        <f t="shared" si="0"/>
        <v>0.47097999999999995</v>
      </c>
      <c r="G41">
        <f t="shared" si="1"/>
        <v>0.18366450000000001</v>
      </c>
      <c r="H41">
        <f t="shared" si="2"/>
        <v>1</v>
      </c>
    </row>
    <row r="42" spans="1:8" x14ac:dyDescent="0.25">
      <c r="A42" t="s">
        <v>476</v>
      </c>
      <c r="B42">
        <v>32</v>
      </c>
      <c r="C42">
        <v>3.6036999999999999</v>
      </c>
      <c r="D42">
        <v>4.1622399999999997</v>
      </c>
      <c r="E42">
        <v>3.8829699999999998</v>
      </c>
      <c r="F42">
        <f t="shared" si="0"/>
        <v>0.55853999999999981</v>
      </c>
      <c r="G42">
        <f t="shared" si="1"/>
        <v>0.1941485</v>
      </c>
      <c r="H42">
        <f t="shared" si="2"/>
        <v>1</v>
      </c>
    </row>
    <row r="43" spans="1:8" x14ac:dyDescent="0.25">
      <c r="A43" t="s">
        <v>479</v>
      </c>
      <c r="B43">
        <v>32</v>
      </c>
      <c r="C43">
        <v>1.8869100000000001</v>
      </c>
      <c r="D43">
        <v>2.6027499999999999</v>
      </c>
      <c r="E43">
        <v>2.2448299999999999</v>
      </c>
      <c r="F43">
        <f t="shared" si="0"/>
        <v>0.71583999999999981</v>
      </c>
      <c r="G43">
        <f t="shared" si="1"/>
        <v>0.11224149999999999</v>
      </c>
      <c r="H43">
        <f t="shared" si="2"/>
        <v>1</v>
      </c>
    </row>
    <row r="44" spans="1:8" x14ac:dyDescent="0.25">
      <c r="A44" t="s">
        <v>480</v>
      </c>
      <c r="B44">
        <v>32</v>
      </c>
      <c r="C44">
        <v>1.89856</v>
      </c>
      <c r="D44">
        <v>2.6864699999999999</v>
      </c>
      <c r="E44">
        <v>2.2925149999999999</v>
      </c>
      <c r="F44">
        <f t="shared" si="0"/>
        <v>0.78790999999999989</v>
      </c>
      <c r="G44">
        <f t="shared" si="1"/>
        <v>0.11462575</v>
      </c>
      <c r="H44">
        <f t="shared" si="2"/>
        <v>1</v>
      </c>
    </row>
    <row r="45" spans="1:8" x14ac:dyDescent="0.25">
      <c r="A45" t="s">
        <v>477</v>
      </c>
      <c r="B45">
        <v>32</v>
      </c>
      <c r="C45">
        <v>3.74498</v>
      </c>
      <c r="D45">
        <v>6.1678199999999999</v>
      </c>
      <c r="E45">
        <v>4.9564000000000004</v>
      </c>
      <c r="F45">
        <f t="shared" si="0"/>
        <v>2.4228399999999999</v>
      </c>
      <c r="G45">
        <f t="shared" si="1"/>
        <v>0.24782000000000004</v>
      </c>
      <c r="H45">
        <f t="shared" si="2"/>
        <v>1</v>
      </c>
    </row>
    <row r="46" spans="1:8" x14ac:dyDescent="0.25">
      <c r="A46" t="s">
        <v>478</v>
      </c>
      <c r="B46">
        <v>32</v>
      </c>
      <c r="C46">
        <v>0.71433500000000005</v>
      </c>
      <c r="D46">
        <v>3.9210600000000002</v>
      </c>
      <c r="E46">
        <v>2.3176975</v>
      </c>
      <c r="F46">
        <f t="shared" si="0"/>
        <v>3.206725</v>
      </c>
      <c r="G46">
        <f t="shared" si="1"/>
        <v>0.115884875</v>
      </c>
      <c r="H46">
        <f t="shared" si="2"/>
        <v>1</v>
      </c>
    </row>
    <row r="47" spans="1:8" x14ac:dyDescent="0.25">
      <c r="A47" t="s">
        <v>481</v>
      </c>
      <c r="B47">
        <v>32</v>
      </c>
      <c r="C47">
        <v>3.12663</v>
      </c>
      <c r="D47">
        <v>2.9665699999999999</v>
      </c>
      <c r="E47">
        <v>3.0465999999999998</v>
      </c>
      <c r="F47">
        <f t="shared" si="0"/>
        <v>0.16006000000000009</v>
      </c>
      <c r="G47">
        <f t="shared" si="1"/>
        <v>0.15232999999999999</v>
      </c>
      <c r="H47">
        <f t="shared" si="2"/>
        <v>1</v>
      </c>
    </row>
    <row r="48" spans="1:8" x14ac:dyDescent="0.25">
      <c r="A48" t="s">
        <v>482</v>
      </c>
      <c r="B48">
        <v>32</v>
      </c>
      <c r="C48">
        <v>3.0299299999999998</v>
      </c>
      <c r="D48">
        <v>3.4219599999999999</v>
      </c>
      <c r="E48">
        <v>3.2259449999999998</v>
      </c>
      <c r="F48">
        <f t="shared" si="0"/>
        <v>0.3920300000000001</v>
      </c>
      <c r="G48">
        <f t="shared" si="1"/>
        <v>0.16129725</v>
      </c>
      <c r="H48">
        <f t="shared" si="2"/>
        <v>1</v>
      </c>
    </row>
    <row r="49" spans="1:8" x14ac:dyDescent="0.25">
      <c r="A49" t="s">
        <v>479</v>
      </c>
      <c r="B49">
        <v>44</v>
      </c>
      <c r="C49">
        <v>1.67127</v>
      </c>
      <c r="D49">
        <v>2.7477299999999998</v>
      </c>
      <c r="E49">
        <v>2.2094999999999998</v>
      </c>
      <c r="F49">
        <f t="shared" si="0"/>
        <v>1.0764599999999998</v>
      </c>
      <c r="G49">
        <f t="shared" si="1"/>
        <v>0.11047499999999999</v>
      </c>
      <c r="H49">
        <f t="shared" si="2"/>
        <v>1</v>
      </c>
    </row>
    <row r="50" spans="1:8" x14ac:dyDescent="0.25">
      <c r="A50" t="s">
        <v>480</v>
      </c>
      <c r="B50">
        <v>44</v>
      </c>
      <c r="C50">
        <v>2.6734499999999999</v>
      </c>
      <c r="D50">
        <v>3.1082700000000001</v>
      </c>
      <c r="E50">
        <v>2.89086</v>
      </c>
      <c r="F50">
        <f t="shared" si="0"/>
        <v>0.43482000000000021</v>
      </c>
      <c r="G50">
        <f t="shared" si="1"/>
        <v>0.144543</v>
      </c>
      <c r="H50">
        <f t="shared" si="2"/>
        <v>1</v>
      </c>
    </row>
    <row r="51" spans="1:8" x14ac:dyDescent="0.25">
      <c r="A51" t="s">
        <v>483</v>
      </c>
      <c r="B51">
        <v>44</v>
      </c>
      <c r="C51">
        <v>1.3846000000000001</v>
      </c>
      <c r="D51">
        <v>1.75213</v>
      </c>
      <c r="E51">
        <v>1.568365</v>
      </c>
      <c r="F51">
        <f t="shared" si="0"/>
        <v>0.36752999999999991</v>
      </c>
      <c r="G51">
        <f t="shared" si="1"/>
        <v>7.8418250000000009E-2</v>
      </c>
      <c r="H51">
        <f t="shared" si="2"/>
        <v>1</v>
      </c>
    </row>
    <row r="52" spans="1:8" x14ac:dyDescent="0.25">
      <c r="A52" t="s">
        <v>484</v>
      </c>
      <c r="B52">
        <v>44</v>
      </c>
      <c r="C52">
        <v>1.40571</v>
      </c>
      <c r="D52">
        <v>1.26312</v>
      </c>
      <c r="E52">
        <v>1.3344149999999999</v>
      </c>
      <c r="F52">
        <f t="shared" si="0"/>
        <v>0.14258999999999999</v>
      </c>
      <c r="G52">
        <f t="shared" si="1"/>
        <v>6.6720749999999995E-2</v>
      </c>
      <c r="H52">
        <f t="shared" si="2"/>
        <v>1</v>
      </c>
    </row>
    <row r="53" spans="1:8" x14ac:dyDescent="0.25">
      <c r="A53" t="s">
        <v>485</v>
      </c>
      <c r="B53">
        <v>44</v>
      </c>
      <c r="C53">
        <v>1.6592</v>
      </c>
      <c r="D53">
        <v>1.63018</v>
      </c>
      <c r="E53">
        <v>1.64469</v>
      </c>
      <c r="F53">
        <f t="shared" si="0"/>
        <v>2.9020000000000046E-2</v>
      </c>
      <c r="G53">
        <f t="shared" si="1"/>
        <v>8.2234500000000002E-2</v>
      </c>
      <c r="H53" t="str">
        <f t="shared" si="2"/>
        <v/>
      </c>
    </row>
    <row r="54" spans="1:8" x14ac:dyDescent="0.25">
      <c r="A54" t="s">
        <v>486</v>
      </c>
      <c r="B54">
        <v>44</v>
      </c>
      <c r="C54">
        <v>1.5325500000000001</v>
      </c>
      <c r="D54">
        <v>1.6614199999999999</v>
      </c>
      <c r="E54">
        <v>1.5969850000000001</v>
      </c>
      <c r="F54">
        <f t="shared" si="0"/>
        <v>0.12886999999999982</v>
      </c>
      <c r="G54">
        <f t="shared" si="1"/>
        <v>7.984925000000001E-2</v>
      </c>
      <c r="H54">
        <f t="shared" si="2"/>
        <v>1</v>
      </c>
    </row>
    <row r="55" spans="1:8" x14ac:dyDescent="0.25">
      <c r="A55" t="s">
        <v>478</v>
      </c>
      <c r="B55">
        <v>44</v>
      </c>
      <c r="C55">
        <v>0.93929300000000004</v>
      </c>
      <c r="D55">
        <v>3.22986</v>
      </c>
      <c r="E55">
        <v>2.0845764999999998</v>
      </c>
      <c r="F55">
        <f t="shared" si="0"/>
        <v>2.2905669999999998</v>
      </c>
      <c r="G55">
        <f t="shared" si="1"/>
        <v>0.104228825</v>
      </c>
      <c r="H55">
        <f t="shared" si="2"/>
        <v>1</v>
      </c>
    </row>
    <row r="56" spans="1:8" x14ac:dyDescent="0.25">
      <c r="A56" t="s">
        <v>481</v>
      </c>
      <c r="B56">
        <v>44</v>
      </c>
      <c r="C56">
        <v>2.5649899999999999</v>
      </c>
      <c r="D56">
        <v>2.7778700000000001</v>
      </c>
      <c r="E56">
        <v>2.67143</v>
      </c>
      <c r="F56">
        <f t="shared" si="0"/>
        <v>0.21288000000000018</v>
      </c>
      <c r="G56">
        <f t="shared" si="1"/>
        <v>0.13357150000000001</v>
      </c>
      <c r="H56">
        <f t="shared" si="2"/>
        <v>1</v>
      </c>
    </row>
    <row r="57" spans="1:8" x14ac:dyDescent="0.25">
      <c r="A57" t="s">
        <v>482</v>
      </c>
      <c r="B57">
        <v>44</v>
      </c>
      <c r="C57">
        <v>2.8229600000000001</v>
      </c>
      <c r="D57">
        <v>3.4404400000000002</v>
      </c>
      <c r="E57">
        <v>3.1317000000000004</v>
      </c>
      <c r="F57">
        <f t="shared" si="0"/>
        <v>0.61748000000000003</v>
      </c>
      <c r="G57">
        <f t="shared" si="1"/>
        <v>0.15658500000000003</v>
      </c>
      <c r="H57">
        <f t="shared" si="2"/>
        <v>1</v>
      </c>
    </row>
    <row r="58" spans="1:8" x14ac:dyDescent="0.25">
      <c r="A58" t="s">
        <v>487</v>
      </c>
      <c r="B58">
        <v>44</v>
      </c>
      <c r="C58">
        <v>1.7015400000000001</v>
      </c>
      <c r="D58">
        <v>2.12588</v>
      </c>
      <c r="E58">
        <v>1.91371</v>
      </c>
      <c r="F58">
        <f t="shared" si="0"/>
        <v>0.42433999999999994</v>
      </c>
      <c r="G58">
        <f t="shared" si="1"/>
        <v>9.5685500000000007E-2</v>
      </c>
      <c r="H58">
        <f t="shared" si="2"/>
        <v>1</v>
      </c>
    </row>
    <row r="59" spans="1:8" x14ac:dyDescent="0.25">
      <c r="A59" t="s">
        <v>488</v>
      </c>
      <c r="B59">
        <v>44</v>
      </c>
      <c r="C59">
        <v>2.5944699999999998</v>
      </c>
      <c r="D59">
        <v>3.9984999999999999</v>
      </c>
      <c r="E59">
        <v>3.2964849999999997</v>
      </c>
      <c r="F59">
        <f t="shared" si="0"/>
        <v>1.4040300000000001</v>
      </c>
      <c r="G59">
        <f t="shared" si="1"/>
        <v>0.16482425000000001</v>
      </c>
      <c r="H59">
        <f t="shared" si="2"/>
        <v>1</v>
      </c>
    </row>
    <row r="60" spans="1:8" x14ac:dyDescent="0.25">
      <c r="A60" t="s">
        <v>479</v>
      </c>
      <c r="B60">
        <v>44</v>
      </c>
      <c r="C60">
        <v>2.0869200000000001</v>
      </c>
      <c r="D60">
        <v>2.5395300000000001</v>
      </c>
      <c r="E60">
        <v>2.3132250000000001</v>
      </c>
      <c r="F60">
        <f t="shared" si="0"/>
        <v>0.45260999999999996</v>
      </c>
      <c r="G60">
        <f t="shared" si="1"/>
        <v>0.11566125000000001</v>
      </c>
      <c r="H60">
        <f t="shared" si="2"/>
        <v>1</v>
      </c>
    </row>
    <row r="61" spans="1:8" x14ac:dyDescent="0.25">
      <c r="A61" t="s">
        <v>480</v>
      </c>
      <c r="B61">
        <v>44</v>
      </c>
      <c r="C61">
        <v>2.3668999999999998</v>
      </c>
      <c r="D61">
        <v>3.0175399999999999</v>
      </c>
      <c r="E61">
        <v>2.6922199999999998</v>
      </c>
      <c r="F61">
        <f t="shared" si="0"/>
        <v>0.65064000000000011</v>
      </c>
      <c r="G61">
        <f t="shared" si="1"/>
        <v>0.13461100000000001</v>
      </c>
      <c r="H61">
        <f t="shared" si="2"/>
        <v>1</v>
      </c>
    </row>
    <row r="62" spans="1:8" x14ac:dyDescent="0.25">
      <c r="A62" t="s">
        <v>483</v>
      </c>
      <c r="B62">
        <v>44</v>
      </c>
      <c r="C62">
        <v>1.3911899999999999</v>
      </c>
      <c r="D62">
        <v>1.62765</v>
      </c>
      <c r="E62">
        <v>1.50942</v>
      </c>
      <c r="F62">
        <f t="shared" si="0"/>
        <v>0.23646000000000011</v>
      </c>
      <c r="G62">
        <f t="shared" si="1"/>
        <v>7.547100000000001E-2</v>
      </c>
      <c r="H62">
        <f t="shared" si="2"/>
        <v>1</v>
      </c>
    </row>
    <row r="63" spans="1:8" x14ac:dyDescent="0.25">
      <c r="A63" t="s">
        <v>484</v>
      </c>
      <c r="B63">
        <v>44</v>
      </c>
      <c r="C63">
        <v>1.65818</v>
      </c>
      <c r="D63">
        <v>1.6937500000000001</v>
      </c>
      <c r="E63">
        <v>1.6759650000000001</v>
      </c>
      <c r="F63">
        <f t="shared" si="0"/>
        <v>3.5570000000000102E-2</v>
      </c>
      <c r="G63">
        <f t="shared" si="1"/>
        <v>8.3798250000000019E-2</v>
      </c>
      <c r="H63" t="str">
        <f t="shared" si="2"/>
        <v/>
      </c>
    </row>
    <row r="64" spans="1:8" x14ac:dyDescent="0.25">
      <c r="A64" t="s">
        <v>485</v>
      </c>
      <c r="B64">
        <v>44</v>
      </c>
      <c r="C64">
        <v>1.45479</v>
      </c>
      <c r="D64">
        <v>1.7457400000000001</v>
      </c>
      <c r="E64">
        <v>1.600265</v>
      </c>
      <c r="F64">
        <f t="shared" si="0"/>
        <v>0.29095000000000004</v>
      </c>
      <c r="G64">
        <f t="shared" si="1"/>
        <v>8.0013250000000008E-2</v>
      </c>
      <c r="H64">
        <f t="shared" si="2"/>
        <v>1</v>
      </c>
    </row>
    <row r="65" spans="1:8" x14ac:dyDescent="0.25">
      <c r="A65" t="s">
        <v>486</v>
      </c>
      <c r="B65">
        <v>44</v>
      </c>
      <c r="C65">
        <v>1.45425</v>
      </c>
      <c r="D65">
        <v>1.64974</v>
      </c>
      <c r="E65">
        <v>1.551995</v>
      </c>
      <c r="F65">
        <f t="shared" si="0"/>
        <v>0.19548999999999994</v>
      </c>
      <c r="G65">
        <f t="shared" si="1"/>
        <v>7.7599750000000009E-2</v>
      </c>
      <c r="H65">
        <f t="shared" si="2"/>
        <v>1</v>
      </c>
    </row>
    <row r="66" spans="1:8" x14ac:dyDescent="0.25">
      <c r="A66" t="s">
        <v>478</v>
      </c>
      <c r="B66">
        <v>44</v>
      </c>
      <c r="C66">
        <v>1.08371</v>
      </c>
      <c r="D66">
        <v>3.5531799999999998</v>
      </c>
      <c r="E66">
        <v>2.3184449999999996</v>
      </c>
      <c r="F66">
        <f t="shared" si="0"/>
        <v>2.4694699999999998</v>
      </c>
      <c r="G66">
        <f t="shared" si="1"/>
        <v>0.11592224999999999</v>
      </c>
      <c r="H66">
        <f t="shared" si="2"/>
        <v>1</v>
      </c>
    </row>
    <row r="67" spans="1:8" x14ac:dyDescent="0.25">
      <c r="A67" t="s">
        <v>481</v>
      </c>
      <c r="B67">
        <v>44</v>
      </c>
      <c r="C67">
        <v>2.79223</v>
      </c>
      <c r="D67">
        <v>2.38062</v>
      </c>
      <c r="E67">
        <v>2.5864250000000002</v>
      </c>
      <c r="F67">
        <f t="shared" ref="F67:F130" si="3">ABS(C67-D67)</f>
        <v>0.41161000000000003</v>
      </c>
      <c r="G67">
        <f t="shared" ref="G67:G130" si="4">E67*0.05</f>
        <v>0.12932125000000003</v>
      </c>
      <c r="H67">
        <f t="shared" ref="H67:H130" si="5">IF(F67&gt;G67,1,"")</f>
        <v>1</v>
      </c>
    </row>
    <row r="68" spans="1:8" x14ac:dyDescent="0.25">
      <c r="A68" t="s">
        <v>482</v>
      </c>
      <c r="B68">
        <v>44</v>
      </c>
      <c r="C68">
        <v>2.2760500000000001</v>
      </c>
      <c r="D68">
        <v>3.8094700000000001</v>
      </c>
      <c r="E68">
        <v>3.0427600000000004</v>
      </c>
      <c r="F68">
        <f t="shared" si="3"/>
        <v>1.53342</v>
      </c>
      <c r="G68">
        <f t="shared" si="4"/>
        <v>0.15213800000000002</v>
      </c>
      <c r="H68">
        <f t="shared" si="5"/>
        <v>1</v>
      </c>
    </row>
    <row r="69" spans="1:8" x14ac:dyDescent="0.25">
      <c r="A69" t="s">
        <v>487</v>
      </c>
      <c r="B69">
        <v>44</v>
      </c>
      <c r="C69">
        <v>1.7609600000000001</v>
      </c>
      <c r="D69">
        <v>2.16594</v>
      </c>
      <c r="E69">
        <v>1.9634499999999999</v>
      </c>
      <c r="F69">
        <f t="shared" si="3"/>
        <v>0.4049799999999999</v>
      </c>
      <c r="G69">
        <f t="shared" si="4"/>
        <v>9.8172499999999996E-2</v>
      </c>
      <c r="H69">
        <f t="shared" si="5"/>
        <v>1</v>
      </c>
    </row>
    <row r="70" spans="1:8" x14ac:dyDescent="0.25">
      <c r="A70" t="s">
        <v>488</v>
      </c>
      <c r="B70">
        <v>44</v>
      </c>
      <c r="C70">
        <v>2.8005599999999999</v>
      </c>
      <c r="D70">
        <v>4.1600200000000003</v>
      </c>
      <c r="E70">
        <v>3.4802900000000001</v>
      </c>
      <c r="F70">
        <f t="shared" si="3"/>
        <v>1.3594600000000003</v>
      </c>
      <c r="G70">
        <f t="shared" si="4"/>
        <v>0.17401450000000002</v>
      </c>
      <c r="H70">
        <f t="shared" si="5"/>
        <v>1</v>
      </c>
    </row>
    <row r="71" spans="1:8" x14ac:dyDescent="0.25">
      <c r="A71" t="s">
        <v>489</v>
      </c>
      <c r="B71">
        <v>64</v>
      </c>
      <c r="C71">
        <v>2.13795</v>
      </c>
      <c r="D71">
        <v>0.46093800000000001</v>
      </c>
      <c r="E71">
        <v>1.299444</v>
      </c>
      <c r="F71">
        <f t="shared" si="3"/>
        <v>1.6770119999999999</v>
      </c>
      <c r="G71">
        <f t="shared" si="4"/>
        <v>6.4972200000000008E-2</v>
      </c>
      <c r="H71">
        <f t="shared" si="5"/>
        <v>1</v>
      </c>
    </row>
    <row r="72" spans="1:8" x14ac:dyDescent="0.25">
      <c r="A72" t="s">
        <v>490</v>
      </c>
      <c r="B72">
        <v>64</v>
      </c>
      <c r="C72">
        <v>2.6444000000000001</v>
      </c>
      <c r="D72">
        <v>3.0030399999999999</v>
      </c>
      <c r="E72">
        <v>2.8237199999999998</v>
      </c>
      <c r="F72">
        <f t="shared" si="3"/>
        <v>0.35863999999999985</v>
      </c>
      <c r="G72">
        <f t="shared" si="4"/>
        <v>0.14118600000000001</v>
      </c>
      <c r="H72">
        <f t="shared" si="5"/>
        <v>1</v>
      </c>
    </row>
    <row r="73" spans="1:8" x14ac:dyDescent="0.25">
      <c r="A73" t="s">
        <v>491</v>
      </c>
      <c r="B73">
        <v>64</v>
      </c>
      <c r="C73">
        <v>1.9704200000000001</v>
      </c>
      <c r="D73">
        <v>2.29582</v>
      </c>
      <c r="E73">
        <v>2.1331199999999999</v>
      </c>
      <c r="F73">
        <f t="shared" si="3"/>
        <v>0.32539999999999991</v>
      </c>
      <c r="G73">
        <f t="shared" si="4"/>
        <v>0.106656</v>
      </c>
      <c r="H73">
        <f t="shared" si="5"/>
        <v>1</v>
      </c>
    </row>
    <row r="74" spans="1:8" x14ac:dyDescent="0.25">
      <c r="A74" t="s">
        <v>492</v>
      </c>
      <c r="B74">
        <v>64</v>
      </c>
      <c r="C74">
        <v>3.03335</v>
      </c>
      <c r="D74">
        <v>2.7307199999999998</v>
      </c>
      <c r="E74">
        <v>2.8820350000000001</v>
      </c>
      <c r="F74">
        <f t="shared" si="3"/>
        <v>0.30263000000000018</v>
      </c>
      <c r="G74">
        <f t="shared" si="4"/>
        <v>0.14410175</v>
      </c>
      <c r="H74">
        <f t="shared" si="5"/>
        <v>1</v>
      </c>
    </row>
    <row r="75" spans="1:8" x14ac:dyDescent="0.25">
      <c r="A75" t="s">
        <v>493</v>
      </c>
      <c r="B75">
        <v>64</v>
      </c>
      <c r="C75">
        <v>1.79575</v>
      </c>
      <c r="D75">
        <v>0.50644199999999995</v>
      </c>
      <c r="E75">
        <v>1.1510959999999999</v>
      </c>
      <c r="F75">
        <f t="shared" si="3"/>
        <v>1.2893080000000001</v>
      </c>
      <c r="G75">
        <f t="shared" si="4"/>
        <v>5.7554799999999996E-2</v>
      </c>
      <c r="H75">
        <f t="shared" si="5"/>
        <v>1</v>
      </c>
    </row>
    <row r="76" spans="1:8" x14ac:dyDescent="0.25">
      <c r="A76" t="s">
        <v>494</v>
      </c>
      <c r="B76">
        <v>64</v>
      </c>
      <c r="C76">
        <v>0.51307700000000001</v>
      </c>
      <c r="D76">
        <v>0.86316700000000002</v>
      </c>
      <c r="E76">
        <v>0.68812200000000001</v>
      </c>
      <c r="F76">
        <f t="shared" si="3"/>
        <v>0.35009000000000001</v>
      </c>
      <c r="G76">
        <f t="shared" si="4"/>
        <v>3.4406100000000002E-2</v>
      </c>
      <c r="H76">
        <f t="shared" si="5"/>
        <v>1</v>
      </c>
    </row>
    <row r="77" spans="1:8" x14ac:dyDescent="0.25">
      <c r="A77" t="s">
        <v>495</v>
      </c>
      <c r="B77">
        <v>64</v>
      </c>
      <c r="C77">
        <v>0.64740699999999995</v>
      </c>
      <c r="D77">
        <v>0.65124000000000004</v>
      </c>
      <c r="E77">
        <v>0.64932349999999994</v>
      </c>
      <c r="F77">
        <f t="shared" si="3"/>
        <v>3.8330000000000863E-3</v>
      </c>
      <c r="G77">
        <f t="shared" si="4"/>
        <v>3.2466175E-2</v>
      </c>
      <c r="H77" t="str">
        <f t="shared" si="5"/>
        <v/>
      </c>
    </row>
    <row r="78" spans="1:8" x14ac:dyDescent="0.25">
      <c r="A78" t="s">
        <v>496</v>
      </c>
      <c r="B78">
        <v>64</v>
      </c>
      <c r="C78">
        <v>0.51546899999999996</v>
      </c>
      <c r="D78">
        <v>0.117212</v>
      </c>
      <c r="E78">
        <v>0.31634049999999997</v>
      </c>
      <c r="F78">
        <f t="shared" si="3"/>
        <v>0.39825699999999997</v>
      </c>
      <c r="G78">
        <f t="shared" si="4"/>
        <v>1.5817024999999998E-2</v>
      </c>
      <c r="H78">
        <f t="shared" si="5"/>
        <v>1</v>
      </c>
    </row>
    <row r="79" spans="1:8" x14ac:dyDescent="0.25">
      <c r="A79" t="s">
        <v>497</v>
      </c>
      <c r="B79">
        <v>64</v>
      </c>
      <c r="C79">
        <v>1.88798</v>
      </c>
      <c r="D79">
        <v>3.1811699999999998</v>
      </c>
      <c r="E79">
        <v>2.5345749999999998</v>
      </c>
      <c r="F79">
        <f t="shared" si="3"/>
        <v>1.2931899999999998</v>
      </c>
      <c r="G79">
        <f t="shared" si="4"/>
        <v>0.12672875</v>
      </c>
      <c r="H79">
        <f t="shared" si="5"/>
        <v>1</v>
      </c>
    </row>
    <row r="80" spans="1:8" x14ac:dyDescent="0.25">
      <c r="A80" t="s">
        <v>498</v>
      </c>
      <c r="B80">
        <v>64</v>
      </c>
      <c r="C80">
        <v>0.72340499999999996</v>
      </c>
      <c r="D80">
        <v>1.15429</v>
      </c>
      <c r="E80">
        <v>0.93884750000000006</v>
      </c>
      <c r="F80">
        <f t="shared" si="3"/>
        <v>0.43088500000000007</v>
      </c>
      <c r="G80">
        <f t="shared" si="4"/>
        <v>4.6942375000000008E-2</v>
      </c>
      <c r="H80">
        <f t="shared" si="5"/>
        <v>1</v>
      </c>
    </row>
    <row r="81" spans="1:8" x14ac:dyDescent="0.25">
      <c r="A81" t="s">
        <v>499</v>
      </c>
      <c r="B81">
        <v>64</v>
      </c>
      <c r="C81">
        <v>2.3327200000000001</v>
      </c>
      <c r="D81">
        <v>2.7825099999999998</v>
      </c>
      <c r="E81">
        <v>2.5576150000000002</v>
      </c>
      <c r="F81">
        <f t="shared" si="3"/>
        <v>0.44978999999999969</v>
      </c>
      <c r="G81">
        <f t="shared" si="4"/>
        <v>0.12788075000000002</v>
      </c>
      <c r="H81">
        <f t="shared" si="5"/>
        <v>1</v>
      </c>
    </row>
    <row r="82" spans="1:8" x14ac:dyDescent="0.25">
      <c r="A82" t="s">
        <v>500</v>
      </c>
      <c r="B82">
        <v>64</v>
      </c>
      <c r="C82">
        <v>2.3896500000000001</v>
      </c>
      <c r="D82">
        <v>2.2090999999999998</v>
      </c>
      <c r="E82">
        <v>2.2993749999999999</v>
      </c>
      <c r="F82">
        <f t="shared" si="3"/>
        <v>0.18055000000000021</v>
      </c>
      <c r="G82">
        <f t="shared" si="4"/>
        <v>0.11496875000000001</v>
      </c>
      <c r="H82">
        <f t="shared" si="5"/>
        <v>1</v>
      </c>
    </row>
    <row r="83" spans="1:8" x14ac:dyDescent="0.25">
      <c r="A83" t="s">
        <v>501</v>
      </c>
      <c r="B83">
        <v>64</v>
      </c>
      <c r="C83">
        <v>1.1112599999999999</v>
      </c>
      <c r="D83">
        <v>1.12337</v>
      </c>
      <c r="E83">
        <v>1.1173150000000001</v>
      </c>
      <c r="F83">
        <f t="shared" si="3"/>
        <v>1.2110000000000065E-2</v>
      </c>
      <c r="G83">
        <f t="shared" si="4"/>
        <v>5.5865750000000006E-2</v>
      </c>
      <c r="H83" t="str">
        <f t="shared" si="5"/>
        <v/>
      </c>
    </row>
    <row r="84" spans="1:8" x14ac:dyDescent="0.25">
      <c r="A84" t="s">
        <v>502</v>
      </c>
      <c r="B84">
        <v>64</v>
      </c>
      <c r="C84">
        <v>2.3867400000000001</v>
      </c>
      <c r="D84">
        <v>0.98627600000000004</v>
      </c>
      <c r="E84">
        <v>1.6865080000000001</v>
      </c>
      <c r="F84">
        <f t="shared" si="3"/>
        <v>1.4004639999999999</v>
      </c>
      <c r="G84">
        <f t="shared" si="4"/>
        <v>8.4325400000000009E-2</v>
      </c>
      <c r="H84">
        <f t="shared" si="5"/>
        <v>1</v>
      </c>
    </row>
    <row r="85" spans="1:8" x14ac:dyDescent="0.25">
      <c r="A85" t="s">
        <v>503</v>
      </c>
      <c r="B85">
        <v>64</v>
      </c>
      <c r="C85">
        <v>1.6579300000000002E-2</v>
      </c>
      <c r="D85">
        <v>1.8625700000000001</v>
      </c>
      <c r="E85">
        <v>0.93957465000000007</v>
      </c>
      <c r="F85">
        <f t="shared" si="3"/>
        <v>1.8459907</v>
      </c>
      <c r="G85">
        <f t="shared" si="4"/>
        <v>4.6978732500000009E-2</v>
      </c>
      <c r="H85">
        <f t="shared" si="5"/>
        <v>1</v>
      </c>
    </row>
    <row r="86" spans="1:8" x14ac:dyDescent="0.25">
      <c r="A86" t="s">
        <v>504</v>
      </c>
      <c r="B86">
        <v>64</v>
      </c>
      <c r="C86">
        <v>2.5853700000000002</v>
      </c>
      <c r="D86">
        <v>1.76719</v>
      </c>
      <c r="E86">
        <v>2.1762800000000002</v>
      </c>
      <c r="F86">
        <f t="shared" si="3"/>
        <v>0.81818000000000013</v>
      </c>
      <c r="G86">
        <f t="shared" si="4"/>
        <v>0.10881400000000002</v>
      </c>
      <c r="H86">
        <f t="shared" si="5"/>
        <v>1</v>
      </c>
    </row>
    <row r="87" spans="1:8" x14ac:dyDescent="0.25">
      <c r="A87" t="s">
        <v>489</v>
      </c>
      <c r="B87">
        <v>76</v>
      </c>
      <c r="C87">
        <v>1.59121</v>
      </c>
      <c r="D87">
        <v>0.89831799999999995</v>
      </c>
      <c r="E87">
        <v>1.244764</v>
      </c>
      <c r="F87">
        <f t="shared" si="3"/>
        <v>0.69289200000000006</v>
      </c>
      <c r="G87">
        <f t="shared" si="4"/>
        <v>6.22382E-2</v>
      </c>
      <c r="H87">
        <f t="shared" si="5"/>
        <v>1</v>
      </c>
    </row>
    <row r="88" spans="1:8" x14ac:dyDescent="0.25">
      <c r="A88" t="s">
        <v>490</v>
      </c>
      <c r="B88">
        <v>76</v>
      </c>
      <c r="C88">
        <v>1.3071999999999999</v>
      </c>
      <c r="D88">
        <v>1.77563</v>
      </c>
      <c r="E88">
        <v>1.541415</v>
      </c>
      <c r="F88">
        <f t="shared" si="3"/>
        <v>0.46843000000000012</v>
      </c>
      <c r="G88">
        <f t="shared" si="4"/>
        <v>7.7070750000000007E-2</v>
      </c>
      <c r="H88">
        <f t="shared" si="5"/>
        <v>1</v>
      </c>
    </row>
    <row r="89" spans="1:8" x14ac:dyDescent="0.25">
      <c r="A89" t="s">
        <v>491</v>
      </c>
      <c r="B89">
        <v>76</v>
      </c>
      <c r="C89">
        <v>0.82683499999999999</v>
      </c>
      <c r="D89">
        <v>1.3600099999999999</v>
      </c>
      <c r="E89">
        <v>1.0934225</v>
      </c>
      <c r="F89">
        <f t="shared" si="3"/>
        <v>0.53317499999999995</v>
      </c>
      <c r="G89">
        <f t="shared" si="4"/>
        <v>5.4671125000000001E-2</v>
      </c>
      <c r="H89">
        <f t="shared" si="5"/>
        <v>1</v>
      </c>
    </row>
    <row r="90" spans="1:8" x14ac:dyDescent="0.25">
      <c r="A90" t="s">
        <v>492</v>
      </c>
      <c r="B90">
        <v>76</v>
      </c>
      <c r="C90">
        <v>1.28735</v>
      </c>
      <c r="D90">
        <v>1.4308700000000001</v>
      </c>
      <c r="E90">
        <v>1.35911</v>
      </c>
      <c r="F90">
        <f t="shared" si="3"/>
        <v>0.14352000000000009</v>
      </c>
      <c r="G90">
        <f t="shared" si="4"/>
        <v>6.7955500000000002E-2</v>
      </c>
      <c r="H90">
        <f t="shared" si="5"/>
        <v>1</v>
      </c>
    </row>
    <row r="91" spans="1:8" x14ac:dyDescent="0.25">
      <c r="A91" t="s">
        <v>505</v>
      </c>
      <c r="B91">
        <v>76</v>
      </c>
      <c r="C91">
        <v>2.10378</v>
      </c>
      <c r="D91">
        <v>1.9028</v>
      </c>
      <c r="E91">
        <v>2.0032899999999998</v>
      </c>
      <c r="F91">
        <f t="shared" si="3"/>
        <v>0.20097999999999994</v>
      </c>
      <c r="G91">
        <f t="shared" si="4"/>
        <v>0.10016449999999999</v>
      </c>
      <c r="H91">
        <f t="shared" si="5"/>
        <v>1</v>
      </c>
    </row>
    <row r="92" spans="1:8" x14ac:dyDescent="0.25">
      <c r="A92" t="s">
        <v>506</v>
      </c>
      <c r="B92">
        <v>76</v>
      </c>
      <c r="C92">
        <v>1.4503999999999999</v>
      </c>
      <c r="D92">
        <v>1.0480100000000001</v>
      </c>
      <c r="E92">
        <v>1.2492049999999999</v>
      </c>
      <c r="F92">
        <f t="shared" si="3"/>
        <v>0.4023899999999998</v>
      </c>
      <c r="G92">
        <f t="shared" si="4"/>
        <v>6.2460249999999995E-2</v>
      </c>
      <c r="H92">
        <f t="shared" si="5"/>
        <v>1</v>
      </c>
    </row>
    <row r="93" spans="1:8" x14ac:dyDescent="0.25">
      <c r="A93" t="s">
        <v>507</v>
      </c>
      <c r="B93">
        <v>76</v>
      </c>
      <c r="C93">
        <v>0.75873000000000002</v>
      </c>
      <c r="D93">
        <v>0.99712199999999995</v>
      </c>
      <c r="E93">
        <v>0.87792599999999998</v>
      </c>
      <c r="F93">
        <f t="shared" si="3"/>
        <v>0.23839199999999994</v>
      </c>
      <c r="G93">
        <f t="shared" si="4"/>
        <v>4.3896299999999999E-2</v>
      </c>
      <c r="H93">
        <f t="shared" si="5"/>
        <v>1</v>
      </c>
    </row>
    <row r="94" spans="1:8" x14ac:dyDescent="0.25">
      <c r="A94" t="s">
        <v>508</v>
      </c>
      <c r="B94">
        <v>76</v>
      </c>
      <c r="C94">
        <v>0.81934399999999996</v>
      </c>
      <c r="D94">
        <v>0.90335500000000002</v>
      </c>
      <c r="E94">
        <v>0.86134949999999999</v>
      </c>
      <c r="F94">
        <f t="shared" si="3"/>
        <v>8.4011000000000058E-2</v>
      </c>
      <c r="G94">
        <f t="shared" si="4"/>
        <v>4.3067475000000001E-2</v>
      </c>
      <c r="H94">
        <f t="shared" si="5"/>
        <v>1</v>
      </c>
    </row>
    <row r="95" spans="1:8" x14ac:dyDescent="0.25">
      <c r="A95" t="s">
        <v>509</v>
      </c>
      <c r="B95">
        <v>76</v>
      </c>
      <c r="C95">
        <v>0.78608</v>
      </c>
      <c r="D95">
        <v>0.75859100000000002</v>
      </c>
      <c r="E95">
        <v>0.77233550000000006</v>
      </c>
      <c r="F95">
        <f t="shared" si="3"/>
        <v>2.7488999999999986E-2</v>
      </c>
      <c r="G95">
        <f t="shared" si="4"/>
        <v>3.8616775000000006E-2</v>
      </c>
      <c r="H95" t="str">
        <f t="shared" si="5"/>
        <v/>
      </c>
    </row>
    <row r="96" spans="1:8" x14ac:dyDescent="0.25">
      <c r="A96" t="s">
        <v>510</v>
      </c>
      <c r="B96">
        <v>76</v>
      </c>
      <c r="C96">
        <v>0.91910199999999997</v>
      </c>
      <c r="D96">
        <v>0.843503</v>
      </c>
      <c r="E96">
        <v>0.88130249999999999</v>
      </c>
      <c r="F96">
        <f t="shared" si="3"/>
        <v>7.5598999999999972E-2</v>
      </c>
      <c r="G96">
        <f t="shared" si="4"/>
        <v>4.4065125000000004E-2</v>
      </c>
      <c r="H96">
        <f t="shared" si="5"/>
        <v>1</v>
      </c>
    </row>
    <row r="97" spans="1:8" x14ac:dyDescent="0.25">
      <c r="A97" t="s">
        <v>497</v>
      </c>
      <c r="B97">
        <v>76</v>
      </c>
      <c r="C97">
        <v>2.30667</v>
      </c>
      <c r="D97">
        <v>1.01108</v>
      </c>
      <c r="E97">
        <v>1.6588750000000001</v>
      </c>
      <c r="F97">
        <f t="shared" si="3"/>
        <v>1.29559</v>
      </c>
      <c r="G97">
        <f t="shared" si="4"/>
        <v>8.2943750000000011E-2</v>
      </c>
      <c r="H97">
        <f t="shared" si="5"/>
        <v>1</v>
      </c>
    </row>
    <row r="98" spans="1:8" x14ac:dyDescent="0.25">
      <c r="A98" t="s">
        <v>498</v>
      </c>
      <c r="B98">
        <v>76</v>
      </c>
      <c r="C98">
        <v>1.3440700000000001</v>
      </c>
      <c r="D98">
        <v>1.51003</v>
      </c>
      <c r="E98">
        <v>1.4270499999999999</v>
      </c>
      <c r="F98">
        <f t="shared" si="3"/>
        <v>0.16595999999999989</v>
      </c>
      <c r="G98">
        <f t="shared" si="4"/>
        <v>7.1352499999999999E-2</v>
      </c>
      <c r="H98">
        <f t="shared" si="5"/>
        <v>1</v>
      </c>
    </row>
    <row r="99" spans="1:8" x14ac:dyDescent="0.25">
      <c r="A99" t="s">
        <v>499</v>
      </c>
      <c r="B99">
        <v>76</v>
      </c>
      <c r="C99">
        <v>1.2729600000000001</v>
      </c>
      <c r="D99">
        <v>1.76189</v>
      </c>
      <c r="E99">
        <v>1.517425</v>
      </c>
      <c r="F99">
        <f t="shared" si="3"/>
        <v>0.48892999999999986</v>
      </c>
      <c r="G99">
        <f t="shared" si="4"/>
        <v>7.5871250000000001E-2</v>
      </c>
      <c r="H99">
        <f t="shared" si="5"/>
        <v>1</v>
      </c>
    </row>
    <row r="100" spans="1:8" x14ac:dyDescent="0.25">
      <c r="A100" t="s">
        <v>500</v>
      </c>
      <c r="B100">
        <v>76</v>
      </c>
      <c r="C100">
        <v>1.5403800000000001</v>
      </c>
      <c r="D100">
        <v>1.66879</v>
      </c>
      <c r="E100">
        <v>1.6045850000000002</v>
      </c>
      <c r="F100">
        <f t="shared" si="3"/>
        <v>0.12840999999999991</v>
      </c>
      <c r="G100">
        <f t="shared" si="4"/>
        <v>8.0229250000000016E-2</v>
      </c>
      <c r="H100">
        <f t="shared" si="5"/>
        <v>1</v>
      </c>
    </row>
    <row r="101" spans="1:8" x14ac:dyDescent="0.25">
      <c r="A101" t="s">
        <v>511</v>
      </c>
      <c r="B101">
        <v>76</v>
      </c>
      <c r="C101">
        <v>2.4285100000000002</v>
      </c>
      <c r="D101">
        <v>0.58943500000000004</v>
      </c>
      <c r="E101">
        <v>1.5089725</v>
      </c>
      <c r="F101">
        <f t="shared" si="3"/>
        <v>1.8390750000000002</v>
      </c>
      <c r="G101">
        <f t="shared" si="4"/>
        <v>7.5448625000000005E-2</v>
      </c>
      <c r="H101">
        <f t="shared" si="5"/>
        <v>1</v>
      </c>
    </row>
    <row r="102" spans="1:8" x14ac:dyDescent="0.25">
      <c r="A102" t="s">
        <v>503</v>
      </c>
      <c r="B102">
        <v>76</v>
      </c>
      <c r="C102">
        <v>0.55302600000000002</v>
      </c>
      <c r="D102">
        <v>1.6875800000000001</v>
      </c>
      <c r="E102">
        <v>1.120303</v>
      </c>
      <c r="F102">
        <f t="shared" si="3"/>
        <v>1.1345540000000001</v>
      </c>
      <c r="G102">
        <f t="shared" si="4"/>
        <v>5.6015150000000007E-2</v>
      </c>
      <c r="H102">
        <f t="shared" si="5"/>
        <v>1</v>
      </c>
    </row>
    <row r="103" spans="1:8" x14ac:dyDescent="0.25">
      <c r="A103" t="s">
        <v>504</v>
      </c>
      <c r="B103">
        <v>76</v>
      </c>
      <c r="C103">
        <v>1.5743799999999999</v>
      </c>
      <c r="D103">
        <v>1.66926</v>
      </c>
      <c r="E103">
        <v>1.62182</v>
      </c>
      <c r="F103">
        <f t="shared" si="3"/>
        <v>9.4880000000000075E-2</v>
      </c>
      <c r="G103">
        <f t="shared" si="4"/>
        <v>8.109100000000001E-2</v>
      </c>
      <c r="H103">
        <f t="shared" si="5"/>
        <v>1</v>
      </c>
    </row>
    <row r="104" spans="1:8" x14ac:dyDescent="0.25">
      <c r="A104" t="s">
        <v>512</v>
      </c>
      <c r="B104">
        <v>76</v>
      </c>
      <c r="C104">
        <v>2.0430899999999999</v>
      </c>
      <c r="D104">
        <v>0.33300099999999999</v>
      </c>
      <c r="E104">
        <v>1.1880454999999999</v>
      </c>
      <c r="F104">
        <f t="shared" si="3"/>
        <v>1.710089</v>
      </c>
      <c r="G104">
        <f t="shared" si="4"/>
        <v>5.9402274999999997E-2</v>
      </c>
      <c r="H104">
        <f t="shared" si="5"/>
        <v>1</v>
      </c>
    </row>
    <row r="105" spans="1:8" x14ac:dyDescent="0.25">
      <c r="A105" t="s">
        <v>513</v>
      </c>
      <c r="B105">
        <v>76</v>
      </c>
      <c r="C105">
        <v>1.4925299999999999</v>
      </c>
      <c r="D105">
        <v>1.3996200000000001</v>
      </c>
      <c r="E105">
        <v>1.446075</v>
      </c>
      <c r="F105">
        <f t="shared" si="3"/>
        <v>9.2909999999999826E-2</v>
      </c>
      <c r="G105">
        <f t="shared" si="4"/>
        <v>7.230375E-2</v>
      </c>
      <c r="H105">
        <f t="shared" si="5"/>
        <v>1</v>
      </c>
    </row>
    <row r="106" spans="1:8" x14ac:dyDescent="0.25">
      <c r="A106" t="s">
        <v>483</v>
      </c>
      <c r="B106">
        <v>112</v>
      </c>
      <c r="C106">
        <v>1.69937</v>
      </c>
      <c r="D106">
        <v>2.07457</v>
      </c>
      <c r="E106">
        <v>1.88697</v>
      </c>
      <c r="F106">
        <f t="shared" si="3"/>
        <v>0.37519999999999998</v>
      </c>
      <c r="G106">
        <f t="shared" si="4"/>
        <v>9.4348500000000002E-2</v>
      </c>
      <c r="H106">
        <f t="shared" si="5"/>
        <v>1</v>
      </c>
    </row>
    <row r="107" spans="1:8" x14ac:dyDescent="0.25">
      <c r="A107" t="s">
        <v>514</v>
      </c>
      <c r="B107">
        <v>112</v>
      </c>
      <c r="C107">
        <v>1.8756999999999999</v>
      </c>
      <c r="D107">
        <v>0.78783099999999995</v>
      </c>
      <c r="E107">
        <v>1.3317654999999999</v>
      </c>
      <c r="F107">
        <f t="shared" si="3"/>
        <v>1.087869</v>
      </c>
      <c r="G107">
        <f t="shared" si="4"/>
        <v>6.6588275000000002E-2</v>
      </c>
      <c r="H107">
        <f t="shared" si="5"/>
        <v>1</v>
      </c>
    </row>
    <row r="108" spans="1:8" x14ac:dyDescent="0.25">
      <c r="A108" t="s">
        <v>515</v>
      </c>
      <c r="B108">
        <v>112</v>
      </c>
      <c r="C108">
        <v>0.34176400000000001</v>
      </c>
      <c r="D108">
        <v>0.86025499999999999</v>
      </c>
      <c r="E108">
        <v>0.60100949999999997</v>
      </c>
      <c r="F108">
        <f t="shared" si="3"/>
        <v>0.51849100000000004</v>
      </c>
      <c r="G108">
        <f t="shared" si="4"/>
        <v>3.0050475E-2</v>
      </c>
      <c r="H108">
        <f t="shared" si="5"/>
        <v>1</v>
      </c>
    </row>
    <row r="109" spans="1:8" x14ac:dyDescent="0.25">
      <c r="A109" t="s">
        <v>516</v>
      </c>
      <c r="B109">
        <v>112</v>
      </c>
      <c r="C109">
        <v>0.792798</v>
      </c>
      <c r="D109">
        <v>0.75309800000000005</v>
      </c>
      <c r="E109">
        <v>0.77294799999999997</v>
      </c>
      <c r="F109">
        <f t="shared" si="3"/>
        <v>3.9699999999999958E-2</v>
      </c>
      <c r="G109">
        <f t="shared" si="4"/>
        <v>3.8647399999999998E-2</v>
      </c>
      <c r="H109">
        <f t="shared" si="5"/>
        <v>1</v>
      </c>
    </row>
    <row r="110" spans="1:8" x14ac:dyDescent="0.25">
      <c r="A110" t="s">
        <v>517</v>
      </c>
      <c r="B110">
        <v>112</v>
      </c>
      <c r="C110">
        <v>1.02203</v>
      </c>
      <c r="D110">
        <v>0.41126000000000001</v>
      </c>
      <c r="E110">
        <v>0.71664499999999998</v>
      </c>
      <c r="F110">
        <f t="shared" si="3"/>
        <v>0.61077000000000004</v>
      </c>
      <c r="G110">
        <f t="shared" si="4"/>
        <v>3.5832250000000003E-2</v>
      </c>
      <c r="H110">
        <f t="shared" si="5"/>
        <v>1</v>
      </c>
    </row>
    <row r="111" spans="1:8" x14ac:dyDescent="0.25">
      <c r="A111" t="s">
        <v>518</v>
      </c>
      <c r="B111">
        <v>112</v>
      </c>
      <c r="C111">
        <v>0.51048800000000005</v>
      </c>
      <c r="D111">
        <v>0.414686</v>
      </c>
      <c r="E111">
        <v>0.46258700000000003</v>
      </c>
      <c r="F111">
        <f t="shared" si="3"/>
        <v>9.5802000000000054E-2</v>
      </c>
      <c r="G111">
        <f t="shared" si="4"/>
        <v>2.3129350000000003E-2</v>
      </c>
      <c r="H111">
        <f t="shared" si="5"/>
        <v>1</v>
      </c>
    </row>
    <row r="112" spans="1:8" x14ac:dyDescent="0.25">
      <c r="A112" t="s">
        <v>519</v>
      </c>
      <c r="B112">
        <v>112</v>
      </c>
      <c r="C112">
        <v>0.553813</v>
      </c>
      <c r="D112">
        <v>0.62184799999999996</v>
      </c>
      <c r="E112">
        <v>0.58783049999999992</v>
      </c>
      <c r="F112">
        <f t="shared" si="3"/>
        <v>6.8034999999999957E-2</v>
      </c>
      <c r="G112">
        <f t="shared" si="4"/>
        <v>2.9391524999999998E-2</v>
      </c>
      <c r="H112">
        <f t="shared" si="5"/>
        <v>1</v>
      </c>
    </row>
    <row r="113" spans="1:8" x14ac:dyDescent="0.25">
      <c r="A113" t="s">
        <v>520</v>
      </c>
      <c r="B113">
        <v>112</v>
      </c>
      <c r="C113">
        <v>0.58857000000000004</v>
      </c>
      <c r="D113">
        <v>0.81508999999999998</v>
      </c>
      <c r="E113">
        <v>0.70182999999999995</v>
      </c>
      <c r="F113">
        <f t="shared" si="3"/>
        <v>0.22651999999999994</v>
      </c>
      <c r="G113">
        <f t="shared" si="4"/>
        <v>3.5091499999999998E-2</v>
      </c>
      <c r="H113">
        <f t="shared" si="5"/>
        <v>1</v>
      </c>
    </row>
    <row r="114" spans="1:8" x14ac:dyDescent="0.25">
      <c r="A114" t="s">
        <v>521</v>
      </c>
      <c r="B114">
        <v>112</v>
      </c>
      <c r="C114">
        <v>0.71049600000000002</v>
      </c>
      <c r="D114">
        <v>0.33783600000000003</v>
      </c>
      <c r="E114">
        <v>0.52416600000000002</v>
      </c>
      <c r="F114">
        <f t="shared" si="3"/>
        <v>0.37265999999999999</v>
      </c>
      <c r="G114">
        <f t="shared" si="4"/>
        <v>2.6208300000000004E-2</v>
      </c>
      <c r="H114">
        <f t="shared" si="5"/>
        <v>1</v>
      </c>
    </row>
    <row r="115" spans="1:8" x14ac:dyDescent="0.25">
      <c r="A115" t="s">
        <v>522</v>
      </c>
      <c r="B115">
        <v>112</v>
      </c>
      <c r="C115">
        <v>0.44336999999999999</v>
      </c>
      <c r="D115">
        <v>0.65498299999999998</v>
      </c>
      <c r="E115">
        <v>0.54917649999999996</v>
      </c>
      <c r="F115">
        <f t="shared" si="3"/>
        <v>0.211613</v>
      </c>
      <c r="G115">
        <f t="shared" si="4"/>
        <v>2.7458824999999999E-2</v>
      </c>
      <c r="H115">
        <f t="shared" si="5"/>
        <v>1</v>
      </c>
    </row>
    <row r="116" spans="1:8" x14ac:dyDescent="0.25">
      <c r="A116" t="s">
        <v>523</v>
      </c>
      <c r="B116">
        <v>112</v>
      </c>
      <c r="C116">
        <v>0.73243000000000003</v>
      </c>
      <c r="D116">
        <v>0.61420799999999998</v>
      </c>
      <c r="E116">
        <v>0.673319</v>
      </c>
      <c r="F116">
        <f t="shared" si="3"/>
        <v>0.11822200000000005</v>
      </c>
      <c r="G116">
        <f t="shared" si="4"/>
        <v>3.366595E-2</v>
      </c>
      <c r="H116">
        <f t="shared" si="5"/>
        <v>1</v>
      </c>
    </row>
    <row r="117" spans="1:8" x14ac:dyDescent="0.25">
      <c r="A117" t="s">
        <v>524</v>
      </c>
      <c r="B117">
        <v>112</v>
      </c>
      <c r="C117">
        <v>0.62671399999999999</v>
      </c>
      <c r="D117">
        <v>0.55582299999999996</v>
      </c>
      <c r="E117">
        <v>0.59126849999999997</v>
      </c>
      <c r="F117">
        <f t="shared" si="3"/>
        <v>7.0891000000000037E-2</v>
      </c>
      <c r="G117">
        <f t="shared" si="4"/>
        <v>2.9563425000000001E-2</v>
      </c>
      <c r="H117">
        <f t="shared" si="5"/>
        <v>1</v>
      </c>
    </row>
    <row r="118" spans="1:8" x14ac:dyDescent="0.25">
      <c r="A118" t="s">
        <v>525</v>
      </c>
      <c r="B118">
        <v>112</v>
      </c>
      <c r="C118">
        <v>0.69836100000000001</v>
      </c>
      <c r="D118">
        <v>0.85016999999999998</v>
      </c>
      <c r="E118">
        <v>0.77426550000000005</v>
      </c>
      <c r="F118">
        <f t="shared" si="3"/>
        <v>0.15180899999999997</v>
      </c>
      <c r="G118">
        <f t="shared" si="4"/>
        <v>3.8713275000000005E-2</v>
      </c>
      <c r="H118">
        <f t="shared" si="5"/>
        <v>1</v>
      </c>
    </row>
    <row r="119" spans="1:8" x14ac:dyDescent="0.25">
      <c r="A119" t="s">
        <v>526</v>
      </c>
      <c r="B119">
        <v>112</v>
      </c>
      <c r="C119">
        <v>0.801952</v>
      </c>
      <c r="D119">
        <v>0.83698300000000003</v>
      </c>
      <c r="E119">
        <v>0.81946750000000002</v>
      </c>
      <c r="F119">
        <f t="shared" si="3"/>
        <v>3.5031000000000034E-2</v>
      </c>
      <c r="G119">
        <f t="shared" si="4"/>
        <v>4.0973375000000006E-2</v>
      </c>
      <c r="H119" t="str">
        <f t="shared" si="5"/>
        <v/>
      </c>
    </row>
    <row r="120" spans="1:8" x14ac:dyDescent="0.25">
      <c r="A120" t="s">
        <v>527</v>
      </c>
      <c r="B120">
        <v>112</v>
      </c>
      <c r="C120">
        <v>0.81776700000000002</v>
      </c>
      <c r="D120">
        <v>2.06134</v>
      </c>
      <c r="E120">
        <v>1.4395534999999999</v>
      </c>
      <c r="F120">
        <f t="shared" si="3"/>
        <v>1.243573</v>
      </c>
      <c r="G120">
        <f t="shared" si="4"/>
        <v>7.1977675000000005E-2</v>
      </c>
      <c r="H120">
        <f t="shared" si="5"/>
        <v>1</v>
      </c>
    </row>
    <row r="121" spans="1:8" x14ac:dyDescent="0.25">
      <c r="A121" t="s">
        <v>511</v>
      </c>
      <c r="B121">
        <v>112</v>
      </c>
      <c r="C121">
        <v>2.3001100000000001</v>
      </c>
      <c r="D121">
        <v>1.2368300000000001</v>
      </c>
      <c r="E121">
        <v>1.7684700000000002</v>
      </c>
      <c r="F121">
        <f t="shared" si="3"/>
        <v>1.06328</v>
      </c>
      <c r="G121">
        <f t="shared" si="4"/>
        <v>8.8423500000000016E-2</v>
      </c>
      <c r="H121">
        <f t="shared" si="5"/>
        <v>1</v>
      </c>
    </row>
    <row r="122" spans="1:8" x14ac:dyDescent="0.25">
      <c r="A122" t="s">
        <v>503</v>
      </c>
      <c r="B122">
        <v>112</v>
      </c>
      <c r="C122">
        <v>0.160331</v>
      </c>
      <c r="D122">
        <v>1.65845</v>
      </c>
      <c r="E122">
        <v>0.90939049999999999</v>
      </c>
      <c r="F122">
        <f t="shared" si="3"/>
        <v>1.498119</v>
      </c>
      <c r="G122">
        <f t="shared" si="4"/>
        <v>4.5469525000000004E-2</v>
      </c>
      <c r="H122">
        <f t="shared" si="5"/>
        <v>1</v>
      </c>
    </row>
    <row r="123" spans="1:8" x14ac:dyDescent="0.25">
      <c r="A123" t="s">
        <v>528</v>
      </c>
      <c r="B123">
        <v>112</v>
      </c>
      <c r="C123">
        <v>0.66242500000000004</v>
      </c>
      <c r="D123">
        <v>0.68174000000000001</v>
      </c>
      <c r="E123">
        <v>0.67208250000000003</v>
      </c>
      <c r="F123">
        <f t="shared" si="3"/>
        <v>1.9314999999999971E-2</v>
      </c>
      <c r="G123">
        <f t="shared" si="4"/>
        <v>3.3604125000000006E-2</v>
      </c>
      <c r="H123" t="str">
        <f t="shared" si="5"/>
        <v/>
      </c>
    </row>
    <row r="124" spans="1:8" x14ac:dyDescent="0.25">
      <c r="A124" t="s">
        <v>529</v>
      </c>
      <c r="B124">
        <v>112</v>
      </c>
      <c r="C124">
        <v>0.74208300000000005</v>
      </c>
      <c r="D124">
        <v>0.76469900000000002</v>
      </c>
      <c r="E124">
        <v>0.75339100000000003</v>
      </c>
      <c r="F124">
        <f t="shared" si="3"/>
        <v>2.2615999999999969E-2</v>
      </c>
      <c r="G124">
        <f t="shared" si="4"/>
        <v>3.7669550000000003E-2</v>
      </c>
      <c r="H124" t="str">
        <f t="shared" si="5"/>
        <v/>
      </c>
    </row>
    <row r="125" spans="1:8" x14ac:dyDescent="0.25">
      <c r="A125" t="s">
        <v>530</v>
      </c>
      <c r="B125">
        <v>112</v>
      </c>
      <c r="C125">
        <v>0.404501</v>
      </c>
      <c r="D125">
        <v>0.75791799999999998</v>
      </c>
      <c r="E125">
        <v>0.58120949999999993</v>
      </c>
      <c r="F125">
        <f t="shared" si="3"/>
        <v>0.35341699999999998</v>
      </c>
      <c r="G125">
        <f t="shared" si="4"/>
        <v>2.9060474999999999E-2</v>
      </c>
      <c r="H125">
        <f t="shared" si="5"/>
        <v>1</v>
      </c>
    </row>
    <row r="126" spans="1:8" x14ac:dyDescent="0.25">
      <c r="A126" t="s">
        <v>531</v>
      </c>
      <c r="B126">
        <v>112</v>
      </c>
      <c r="C126">
        <v>0.46827800000000003</v>
      </c>
      <c r="D126">
        <v>0.85828099999999996</v>
      </c>
      <c r="E126">
        <v>0.66327950000000002</v>
      </c>
      <c r="F126">
        <f t="shared" si="3"/>
        <v>0.39000299999999993</v>
      </c>
      <c r="G126">
        <f t="shared" si="4"/>
        <v>3.3163975000000005E-2</v>
      </c>
      <c r="H126">
        <f t="shared" si="5"/>
        <v>1</v>
      </c>
    </row>
    <row r="127" spans="1:8" x14ac:dyDescent="0.25">
      <c r="A127" t="s">
        <v>532</v>
      </c>
      <c r="B127">
        <v>112</v>
      </c>
      <c r="C127">
        <v>0.86510900000000002</v>
      </c>
      <c r="D127">
        <v>0.65509399999999995</v>
      </c>
      <c r="E127">
        <v>0.76010149999999999</v>
      </c>
      <c r="F127">
        <f t="shared" si="3"/>
        <v>0.21001500000000006</v>
      </c>
      <c r="G127">
        <f t="shared" si="4"/>
        <v>3.8005074999999999E-2</v>
      </c>
      <c r="H127">
        <f t="shared" si="5"/>
        <v>1</v>
      </c>
    </row>
    <row r="128" spans="1:8" x14ac:dyDescent="0.25">
      <c r="A128" t="s">
        <v>533</v>
      </c>
      <c r="B128">
        <v>112</v>
      </c>
      <c r="C128">
        <v>0.51729400000000003</v>
      </c>
      <c r="D128">
        <v>0.81088899999999997</v>
      </c>
      <c r="E128">
        <v>0.66409150000000006</v>
      </c>
      <c r="F128">
        <f t="shared" si="3"/>
        <v>0.29359499999999994</v>
      </c>
      <c r="G128">
        <f t="shared" si="4"/>
        <v>3.3204575000000007E-2</v>
      </c>
      <c r="H128">
        <f t="shared" si="5"/>
        <v>1</v>
      </c>
    </row>
    <row r="129" spans="1:8" x14ac:dyDescent="0.25">
      <c r="A129" t="s">
        <v>534</v>
      </c>
      <c r="B129">
        <v>112</v>
      </c>
      <c r="C129">
        <v>0.78725100000000003</v>
      </c>
      <c r="D129">
        <v>0.995977</v>
      </c>
      <c r="E129">
        <v>0.89161400000000002</v>
      </c>
      <c r="F129">
        <f t="shared" si="3"/>
        <v>0.20872599999999997</v>
      </c>
      <c r="G129">
        <f t="shared" si="4"/>
        <v>4.4580700000000001E-2</v>
      </c>
      <c r="H129">
        <f t="shared" si="5"/>
        <v>1</v>
      </c>
    </row>
    <row r="130" spans="1:8" x14ac:dyDescent="0.25">
      <c r="A130" t="s">
        <v>535</v>
      </c>
      <c r="B130">
        <v>112</v>
      </c>
      <c r="C130">
        <v>0.91098100000000004</v>
      </c>
      <c r="D130">
        <v>0.79487099999999999</v>
      </c>
      <c r="E130">
        <v>0.85292600000000007</v>
      </c>
      <c r="F130">
        <f t="shared" si="3"/>
        <v>0.11611000000000005</v>
      </c>
      <c r="G130">
        <f t="shared" si="4"/>
        <v>4.2646300000000005E-2</v>
      </c>
      <c r="H130">
        <f t="shared" si="5"/>
        <v>1</v>
      </c>
    </row>
    <row r="131" spans="1:8" x14ac:dyDescent="0.25">
      <c r="A131" t="s">
        <v>536</v>
      </c>
      <c r="B131">
        <v>112</v>
      </c>
      <c r="C131">
        <v>0.88669200000000004</v>
      </c>
      <c r="D131">
        <v>0.92611100000000002</v>
      </c>
      <c r="E131">
        <v>0.90640150000000008</v>
      </c>
      <c r="F131">
        <f t="shared" ref="F131:F194" si="6">ABS(C131-D131)</f>
        <v>3.9418999999999982E-2</v>
      </c>
      <c r="G131">
        <f t="shared" ref="G131:G194" si="7">E131*0.05</f>
        <v>4.5320075000000008E-2</v>
      </c>
      <c r="H131" t="str">
        <f t="shared" ref="H131:H194" si="8">IF(F131&gt;G131,1,"")</f>
        <v/>
      </c>
    </row>
    <row r="132" spans="1:8" x14ac:dyDescent="0.25">
      <c r="A132" t="s">
        <v>512</v>
      </c>
      <c r="B132">
        <v>112</v>
      </c>
      <c r="C132">
        <v>2.3241999999999998</v>
      </c>
      <c r="D132">
        <v>0.51344699999999999</v>
      </c>
      <c r="E132">
        <v>1.4188234999999998</v>
      </c>
      <c r="F132">
        <f t="shared" si="6"/>
        <v>1.8107529999999998</v>
      </c>
      <c r="G132">
        <f t="shared" si="7"/>
        <v>7.0941174999999995E-2</v>
      </c>
      <c r="H132">
        <f t="shared" si="8"/>
        <v>1</v>
      </c>
    </row>
    <row r="133" spans="1:8" x14ac:dyDescent="0.25">
      <c r="A133" t="s">
        <v>513</v>
      </c>
      <c r="B133">
        <v>112</v>
      </c>
      <c r="C133">
        <v>1.51146</v>
      </c>
      <c r="D133">
        <v>1.8512599999999999</v>
      </c>
      <c r="E133">
        <v>1.68136</v>
      </c>
      <c r="F133">
        <f t="shared" si="6"/>
        <v>0.33979999999999988</v>
      </c>
      <c r="G133">
        <f t="shared" si="7"/>
        <v>8.4068000000000004E-2</v>
      </c>
      <c r="H133">
        <f t="shared" si="8"/>
        <v>1</v>
      </c>
    </row>
    <row r="134" spans="1:8" x14ac:dyDescent="0.25">
      <c r="A134" t="s">
        <v>483</v>
      </c>
      <c r="B134">
        <v>112</v>
      </c>
      <c r="C134">
        <v>1.67367</v>
      </c>
      <c r="D134">
        <v>1.7437499999999999</v>
      </c>
      <c r="E134">
        <v>1.70871</v>
      </c>
      <c r="F134">
        <f t="shared" si="6"/>
        <v>7.007999999999992E-2</v>
      </c>
      <c r="G134">
        <f t="shared" si="7"/>
        <v>8.5435499999999998E-2</v>
      </c>
      <c r="H134" t="str">
        <f t="shared" si="8"/>
        <v/>
      </c>
    </row>
    <row r="135" spans="1:8" x14ac:dyDescent="0.25">
      <c r="A135" t="s">
        <v>514</v>
      </c>
      <c r="B135">
        <v>112</v>
      </c>
      <c r="C135">
        <v>1.58033</v>
      </c>
      <c r="D135">
        <v>0.99543800000000005</v>
      </c>
      <c r="E135">
        <v>1.287884</v>
      </c>
      <c r="F135">
        <f t="shared" si="6"/>
        <v>0.58489199999999997</v>
      </c>
      <c r="G135">
        <f t="shared" si="7"/>
        <v>6.4394199999999999E-2</v>
      </c>
      <c r="H135">
        <f t="shared" si="8"/>
        <v>1</v>
      </c>
    </row>
    <row r="136" spans="1:8" x14ac:dyDescent="0.25">
      <c r="A136" t="s">
        <v>515</v>
      </c>
      <c r="B136">
        <v>112</v>
      </c>
      <c r="C136">
        <v>0.46198099999999998</v>
      </c>
      <c r="D136">
        <v>0.65392899999999998</v>
      </c>
      <c r="E136">
        <v>0.55795499999999998</v>
      </c>
      <c r="F136">
        <f t="shared" si="6"/>
        <v>0.19194800000000001</v>
      </c>
      <c r="G136">
        <f t="shared" si="7"/>
        <v>2.7897749999999999E-2</v>
      </c>
      <c r="H136">
        <f t="shared" si="8"/>
        <v>1</v>
      </c>
    </row>
    <row r="137" spans="1:8" x14ac:dyDescent="0.25">
      <c r="A137" t="s">
        <v>516</v>
      </c>
      <c r="B137">
        <v>112</v>
      </c>
      <c r="C137">
        <v>0.74737600000000004</v>
      </c>
      <c r="D137">
        <v>0.73681099999999999</v>
      </c>
      <c r="E137">
        <v>0.74209349999999996</v>
      </c>
      <c r="F137">
        <f t="shared" si="6"/>
        <v>1.0565000000000047E-2</v>
      </c>
      <c r="G137">
        <f t="shared" si="7"/>
        <v>3.7104674999999997E-2</v>
      </c>
      <c r="H137" t="str">
        <f t="shared" si="8"/>
        <v/>
      </c>
    </row>
    <row r="138" spans="1:8" x14ac:dyDescent="0.25">
      <c r="A138" t="s">
        <v>517</v>
      </c>
      <c r="B138">
        <v>112</v>
      </c>
      <c r="C138">
        <v>1.0686500000000001</v>
      </c>
      <c r="D138">
        <v>0.431531</v>
      </c>
      <c r="E138">
        <v>0.75009049999999999</v>
      </c>
      <c r="F138">
        <f t="shared" si="6"/>
        <v>0.6371190000000001</v>
      </c>
      <c r="G138">
        <f t="shared" si="7"/>
        <v>3.7504525000000004E-2</v>
      </c>
      <c r="H138">
        <f t="shared" si="8"/>
        <v>1</v>
      </c>
    </row>
    <row r="139" spans="1:8" x14ac:dyDescent="0.25">
      <c r="A139" t="s">
        <v>518</v>
      </c>
      <c r="B139">
        <v>112</v>
      </c>
      <c r="C139">
        <v>0.51632400000000001</v>
      </c>
      <c r="D139">
        <v>0.41520499999999999</v>
      </c>
      <c r="E139">
        <v>0.46576450000000003</v>
      </c>
      <c r="F139">
        <f t="shared" si="6"/>
        <v>0.10111900000000001</v>
      </c>
      <c r="G139">
        <f t="shared" si="7"/>
        <v>2.3288225000000003E-2</v>
      </c>
      <c r="H139">
        <f t="shared" si="8"/>
        <v>1</v>
      </c>
    </row>
    <row r="140" spans="1:8" x14ac:dyDescent="0.25">
      <c r="A140" t="s">
        <v>519</v>
      </c>
      <c r="B140">
        <v>112</v>
      </c>
      <c r="C140">
        <v>0.54073199999999999</v>
      </c>
      <c r="D140">
        <v>0.56541600000000003</v>
      </c>
      <c r="E140">
        <v>0.55307400000000007</v>
      </c>
      <c r="F140">
        <f t="shared" si="6"/>
        <v>2.4684000000000039E-2</v>
      </c>
      <c r="G140">
        <f t="shared" si="7"/>
        <v>2.7653700000000003E-2</v>
      </c>
      <c r="H140" t="str">
        <f t="shared" si="8"/>
        <v/>
      </c>
    </row>
    <row r="141" spans="1:8" x14ac:dyDescent="0.25">
      <c r="A141" t="s">
        <v>520</v>
      </c>
      <c r="B141">
        <v>112</v>
      </c>
      <c r="C141">
        <v>0.54550699999999996</v>
      </c>
      <c r="D141">
        <v>0.87880199999999997</v>
      </c>
      <c r="E141">
        <v>0.71215450000000002</v>
      </c>
      <c r="F141">
        <f t="shared" si="6"/>
        <v>0.33329500000000001</v>
      </c>
      <c r="G141">
        <f t="shared" si="7"/>
        <v>3.5607725E-2</v>
      </c>
      <c r="H141">
        <f t="shared" si="8"/>
        <v>1</v>
      </c>
    </row>
    <row r="142" spans="1:8" x14ac:dyDescent="0.25">
      <c r="A142" t="s">
        <v>521</v>
      </c>
      <c r="B142">
        <v>112</v>
      </c>
      <c r="C142">
        <v>0.93379000000000001</v>
      </c>
      <c r="D142">
        <v>0.47507100000000002</v>
      </c>
      <c r="E142">
        <v>0.70443049999999996</v>
      </c>
      <c r="F142">
        <f t="shared" si="6"/>
        <v>0.45871899999999999</v>
      </c>
      <c r="G142">
        <f t="shared" si="7"/>
        <v>3.5221524999999997E-2</v>
      </c>
      <c r="H142">
        <f t="shared" si="8"/>
        <v>1</v>
      </c>
    </row>
    <row r="143" spans="1:8" x14ac:dyDescent="0.25">
      <c r="A143" t="s">
        <v>522</v>
      </c>
      <c r="B143">
        <v>112</v>
      </c>
      <c r="C143">
        <v>0.51862200000000003</v>
      </c>
      <c r="D143">
        <v>0.68088599999999999</v>
      </c>
      <c r="E143">
        <v>0.59975400000000001</v>
      </c>
      <c r="F143">
        <f t="shared" si="6"/>
        <v>0.16226399999999996</v>
      </c>
      <c r="G143">
        <f t="shared" si="7"/>
        <v>2.9987700000000003E-2</v>
      </c>
      <c r="H143">
        <f t="shared" si="8"/>
        <v>1</v>
      </c>
    </row>
    <row r="144" spans="1:8" x14ac:dyDescent="0.25">
      <c r="A144" t="s">
        <v>523</v>
      </c>
      <c r="B144">
        <v>112</v>
      </c>
      <c r="C144">
        <v>0.77405500000000005</v>
      </c>
      <c r="D144">
        <v>0.89438499999999999</v>
      </c>
      <c r="E144">
        <v>0.83421999999999996</v>
      </c>
      <c r="F144">
        <f t="shared" si="6"/>
        <v>0.12032999999999994</v>
      </c>
      <c r="G144">
        <f t="shared" si="7"/>
        <v>4.1710999999999998E-2</v>
      </c>
      <c r="H144">
        <f t="shared" si="8"/>
        <v>1</v>
      </c>
    </row>
    <row r="145" spans="1:8" x14ac:dyDescent="0.25">
      <c r="A145" t="s">
        <v>524</v>
      </c>
      <c r="B145">
        <v>112</v>
      </c>
      <c r="C145">
        <v>0.83421400000000001</v>
      </c>
      <c r="D145">
        <v>0.80639799999999995</v>
      </c>
      <c r="E145">
        <v>0.82030599999999998</v>
      </c>
      <c r="F145">
        <f t="shared" si="6"/>
        <v>2.7816000000000063E-2</v>
      </c>
      <c r="G145">
        <f t="shared" si="7"/>
        <v>4.1015300000000005E-2</v>
      </c>
      <c r="H145" t="str">
        <f t="shared" si="8"/>
        <v/>
      </c>
    </row>
    <row r="146" spans="1:8" x14ac:dyDescent="0.25">
      <c r="A146" t="s">
        <v>525</v>
      </c>
      <c r="B146">
        <v>112</v>
      </c>
      <c r="C146">
        <v>0.80643100000000001</v>
      </c>
      <c r="D146">
        <v>0.72636400000000001</v>
      </c>
      <c r="E146">
        <v>0.76639750000000006</v>
      </c>
      <c r="F146">
        <f t="shared" si="6"/>
        <v>8.0066999999999999E-2</v>
      </c>
      <c r="G146">
        <f t="shared" si="7"/>
        <v>3.8319875000000003E-2</v>
      </c>
      <c r="H146">
        <f t="shared" si="8"/>
        <v>1</v>
      </c>
    </row>
    <row r="147" spans="1:8" x14ac:dyDescent="0.25">
      <c r="A147" t="s">
        <v>526</v>
      </c>
      <c r="B147">
        <v>112</v>
      </c>
      <c r="C147">
        <v>0.70506500000000005</v>
      </c>
      <c r="D147">
        <v>0.91982399999999997</v>
      </c>
      <c r="E147">
        <v>0.81244450000000001</v>
      </c>
      <c r="F147">
        <f t="shared" si="6"/>
        <v>0.21475899999999992</v>
      </c>
      <c r="G147">
        <f t="shared" si="7"/>
        <v>4.0622225000000005E-2</v>
      </c>
      <c r="H147">
        <f t="shared" si="8"/>
        <v>1</v>
      </c>
    </row>
    <row r="148" spans="1:8" x14ac:dyDescent="0.25">
      <c r="A148" t="s">
        <v>527</v>
      </c>
      <c r="B148">
        <v>112</v>
      </c>
      <c r="C148">
        <v>0.94757400000000003</v>
      </c>
      <c r="D148">
        <v>1.7440599999999999</v>
      </c>
      <c r="E148">
        <v>1.345817</v>
      </c>
      <c r="F148">
        <f t="shared" si="6"/>
        <v>0.79648599999999992</v>
      </c>
      <c r="G148">
        <f t="shared" si="7"/>
        <v>6.7290849999999999E-2</v>
      </c>
      <c r="H148">
        <f t="shared" si="8"/>
        <v>1</v>
      </c>
    </row>
    <row r="149" spans="1:8" x14ac:dyDescent="0.25">
      <c r="A149" t="s">
        <v>511</v>
      </c>
      <c r="B149">
        <v>112</v>
      </c>
      <c r="C149">
        <v>1.6073299999999999</v>
      </c>
      <c r="D149">
        <v>0.76758899999999997</v>
      </c>
      <c r="E149">
        <v>1.1874594999999999</v>
      </c>
      <c r="F149">
        <f t="shared" si="6"/>
        <v>0.83974099999999996</v>
      </c>
      <c r="G149">
        <f t="shared" si="7"/>
        <v>5.9372974999999995E-2</v>
      </c>
      <c r="H149">
        <f t="shared" si="8"/>
        <v>1</v>
      </c>
    </row>
    <row r="150" spans="1:8" x14ac:dyDescent="0.25">
      <c r="A150" t="s">
        <v>503</v>
      </c>
      <c r="B150">
        <v>112</v>
      </c>
      <c r="C150">
        <v>0.12931300000000001</v>
      </c>
      <c r="D150">
        <v>1.55158</v>
      </c>
      <c r="E150">
        <v>0.84044649999999999</v>
      </c>
      <c r="F150">
        <f t="shared" si="6"/>
        <v>1.4222669999999999</v>
      </c>
      <c r="G150">
        <f t="shared" si="7"/>
        <v>4.2022324999999999E-2</v>
      </c>
      <c r="H150">
        <f t="shared" si="8"/>
        <v>1</v>
      </c>
    </row>
    <row r="151" spans="1:8" x14ac:dyDescent="0.25">
      <c r="A151" t="s">
        <v>528</v>
      </c>
      <c r="B151">
        <v>112</v>
      </c>
      <c r="C151">
        <v>0.81516699999999997</v>
      </c>
      <c r="D151">
        <v>0.74297199999999997</v>
      </c>
      <c r="E151">
        <v>0.77906949999999997</v>
      </c>
      <c r="F151">
        <f t="shared" si="6"/>
        <v>7.2195000000000009E-2</v>
      </c>
      <c r="G151">
        <f t="shared" si="7"/>
        <v>3.8953475000000001E-2</v>
      </c>
      <c r="H151">
        <f t="shared" si="8"/>
        <v>1</v>
      </c>
    </row>
    <row r="152" spans="1:8" x14ac:dyDescent="0.25">
      <c r="A152" t="s">
        <v>529</v>
      </c>
      <c r="B152">
        <v>112</v>
      </c>
      <c r="C152">
        <v>0.66435599999999995</v>
      </c>
      <c r="D152">
        <v>0.72486200000000001</v>
      </c>
      <c r="E152">
        <v>0.69460900000000003</v>
      </c>
      <c r="F152">
        <f t="shared" si="6"/>
        <v>6.050600000000006E-2</v>
      </c>
      <c r="G152">
        <f t="shared" si="7"/>
        <v>3.4730450000000003E-2</v>
      </c>
      <c r="H152">
        <f t="shared" si="8"/>
        <v>1</v>
      </c>
    </row>
    <row r="153" spans="1:8" x14ac:dyDescent="0.25">
      <c r="A153" t="s">
        <v>530</v>
      </c>
      <c r="B153">
        <v>112</v>
      </c>
      <c r="C153">
        <v>0.285991</v>
      </c>
      <c r="D153">
        <v>0.765822</v>
      </c>
      <c r="E153">
        <v>0.52590650000000005</v>
      </c>
      <c r="F153">
        <f t="shared" si="6"/>
        <v>0.47983100000000001</v>
      </c>
      <c r="G153">
        <f t="shared" si="7"/>
        <v>2.6295325000000005E-2</v>
      </c>
      <c r="H153">
        <f t="shared" si="8"/>
        <v>1</v>
      </c>
    </row>
    <row r="154" spans="1:8" x14ac:dyDescent="0.25">
      <c r="A154" t="s">
        <v>531</v>
      </c>
      <c r="B154">
        <v>112</v>
      </c>
      <c r="C154">
        <v>0.43276100000000001</v>
      </c>
      <c r="D154">
        <v>0.71150899999999995</v>
      </c>
      <c r="E154">
        <v>0.57213499999999995</v>
      </c>
      <c r="F154">
        <f t="shared" si="6"/>
        <v>0.27874799999999994</v>
      </c>
      <c r="G154">
        <f t="shared" si="7"/>
        <v>2.860675E-2</v>
      </c>
      <c r="H154">
        <f t="shared" si="8"/>
        <v>1</v>
      </c>
    </row>
    <row r="155" spans="1:8" x14ac:dyDescent="0.25">
      <c r="A155" t="s">
        <v>532</v>
      </c>
      <c r="B155">
        <v>112</v>
      </c>
      <c r="C155">
        <v>0.81301800000000002</v>
      </c>
      <c r="D155">
        <v>0.78373800000000005</v>
      </c>
      <c r="E155">
        <v>0.79837800000000003</v>
      </c>
      <c r="F155">
        <f t="shared" si="6"/>
        <v>2.9279999999999973E-2</v>
      </c>
      <c r="G155">
        <f t="shared" si="7"/>
        <v>3.9918900000000007E-2</v>
      </c>
      <c r="H155" t="str">
        <f t="shared" si="8"/>
        <v/>
      </c>
    </row>
    <row r="156" spans="1:8" x14ac:dyDescent="0.25">
      <c r="A156" t="s">
        <v>533</v>
      </c>
      <c r="B156">
        <v>112</v>
      </c>
      <c r="C156">
        <v>0.46419500000000002</v>
      </c>
      <c r="D156">
        <v>0.93367299999999998</v>
      </c>
      <c r="E156">
        <v>0.69893399999999994</v>
      </c>
      <c r="F156">
        <f t="shared" si="6"/>
        <v>0.46947799999999995</v>
      </c>
      <c r="G156">
        <f t="shared" si="7"/>
        <v>3.4946699999999997E-2</v>
      </c>
      <c r="H156">
        <f t="shared" si="8"/>
        <v>1</v>
      </c>
    </row>
    <row r="157" spans="1:8" x14ac:dyDescent="0.25">
      <c r="A157" t="s">
        <v>534</v>
      </c>
      <c r="B157">
        <v>112</v>
      </c>
      <c r="C157">
        <v>0.74697999999999998</v>
      </c>
      <c r="D157">
        <v>0.930454</v>
      </c>
      <c r="E157">
        <v>0.83871699999999993</v>
      </c>
      <c r="F157">
        <f t="shared" si="6"/>
        <v>0.18347400000000003</v>
      </c>
      <c r="G157">
        <f t="shared" si="7"/>
        <v>4.1935849999999997E-2</v>
      </c>
      <c r="H157">
        <f t="shared" si="8"/>
        <v>1</v>
      </c>
    </row>
    <row r="158" spans="1:8" x14ac:dyDescent="0.25">
      <c r="A158" t="s">
        <v>535</v>
      </c>
      <c r="B158">
        <v>112</v>
      </c>
      <c r="C158">
        <v>0.90039899999999995</v>
      </c>
      <c r="D158">
        <v>0.95044700000000004</v>
      </c>
      <c r="E158">
        <v>0.925423</v>
      </c>
      <c r="F158">
        <f t="shared" si="6"/>
        <v>5.0048000000000092E-2</v>
      </c>
      <c r="G158">
        <f t="shared" si="7"/>
        <v>4.6271150000000004E-2</v>
      </c>
      <c r="H158">
        <f t="shared" si="8"/>
        <v>1</v>
      </c>
    </row>
    <row r="159" spans="1:8" x14ac:dyDescent="0.25">
      <c r="A159" t="s">
        <v>536</v>
      </c>
      <c r="B159">
        <v>112</v>
      </c>
      <c r="C159">
        <v>0.86709899999999995</v>
      </c>
      <c r="D159">
        <v>1.0193300000000001</v>
      </c>
      <c r="E159">
        <v>0.94321450000000007</v>
      </c>
      <c r="F159">
        <f t="shared" si="6"/>
        <v>0.15223100000000012</v>
      </c>
      <c r="G159">
        <f t="shared" si="7"/>
        <v>4.7160725000000008E-2</v>
      </c>
      <c r="H159">
        <f t="shared" si="8"/>
        <v>1</v>
      </c>
    </row>
    <row r="160" spans="1:8" x14ac:dyDescent="0.25">
      <c r="A160" t="s">
        <v>512</v>
      </c>
      <c r="B160">
        <v>112</v>
      </c>
      <c r="C160">
        <v>2.3953000000000002</v>
      </c>
      <c r="D160">
        <v>0.40363100000000002</v>
      </c>
      <c r="E160">
        <v>1.3994655</v>
      </c>
      <c r="F160">
        <f t="shared" si="6"/>
        <v>1.9916690000000001</v>
      </c>
      <c r="G160">
        <f t="shared" si="7"/>
        <v>6.9973275000000001E-2</v>
      </c>
      <c r="H160">
        <f t="shared" si="8"/>
        <v>1</v>
      </c>
    </row>
    <row r="161" spans="1:8" x14ac:dyDescent="0.25">
      <c r="A161" t="s">
        <v>513</v>
      </c>
      <c r="B161">
        <v>112</v>
      </c>
      <c r="C161">
        <v>1.6689000000000001</v>
      </c>
      <c r="D161">
        <v>1.6653100000000001</v>
      </c>
      <c r="E161">
        <v>1.6671050000000001</v>
      </c>
      <c r="F161">
        <f t="shared" si="6"/>
        <v>3.5899999999999821E-3</v>
      </c>
      <c r="G161">
        <f t="shared" si="7"/>
        <v>8.3355250000000006E-2</v>
      </c>
      <c r="H161" t="str">
        <f t="shared" si="8"/>
        <v/>
      </c>
    </row>
    <row r="162" spans="1:8" x14ac:dyDescent="0.25">
      <c r="A162" t="s">
        <v>483</v>
      </c>
      <c r="B162">
        <v>112</v>
      </c>
      <c r="C162">
        <v>1.77315</v>
      </c>
      <c r="D162">
        <v>2.22566</v>
      </c>
      <c r="E162">
        <v>1.9994049999999999</v>
      </c>
      <c r="F162">
        <f t="shared" si="6"/>
        <v>0.45250999999999997</v>
      </c>
      <c r="G162">
        <f t="shared" si="7"/>
        <v>9.9970249999999997E-2</v>
      </c>
      <c r="H162">
        <f t="shared" si="8"/>
        <v>1</v>
      </c>
    </row>
    <row r="163" spans="1:8" x14ac:dyDescent="0.25">
      <c r="A163" t="s">
        <v>514</v>
      </c>
      <c r="B163">
        <v>112</v>
      </c>
      <c r="C163">
        <v>1.84568</v>
      </c>
      <c r="D163">
        <v>0.89314700000000002</v>
      </c>
      <c r="E163">
        <v>1.3694135000000001</v>
      </c>
      <c r="F163">
        <f t="shared" si="6"/>
        <v>0.95253299999999996</v>
      </c>
      <c r="G163">
        <f t="shared" si="7"/>
        <v>6.8470675000000009E-2</v>
      </c>
      <c r="H163">
        <f t="shared" si="8"/>
        <v>1</v>
      </c>
    </row>
    <row r="164" spans="1:8" x14ac:dyDescent="0.25">
      <c r="A164" t="s">
        <v>515</v>
      </c>
      <c r="B164">
        <v>112</v>
      </c>
      <c r="C164">
        <v>0.61998799999999998</v>
      </c>
      <c r="D164">
        <v>0.89206300000000005</v>
      </c>
      <c r="E164">
        <v>0.75602550000000002</v>
      </c>
      <c r="F164">
        <f t="shared" si="6"/>
        <v>0.27207500000000007</v>
      </c>
      <c r="G164">
        <f t="shared" si="7"/>
        <v>3.7801275000000002E-2</v>
      </c>
      <c r="H164">
        <f t="shared" si="8"/>
        <v>1</v>
      </c>
    </row>
    <row r="165" spans="1:8" x14ac:dyDescent="0.25">
      <c r="A165" t="s">
        <v>516</v>
      </c>
      <c r="B165">
        <v>112</v>
      </c>
      <c r="C165">
        <v>0.78566499999999995</v>
      </c>
      <c r="D165">
        <v>0.71246299999999996</v>
      </c>
      <c r="E165">
        <v>0.74906399999999995</v>
      </c>
      <c r="F165">
        <f t="shared" si="6"/>
        <v>7.3201999999999989E-2</v>
      </c>
      <c r="G165">
        <f t="shared" si="7"/>
        <v>3.7453199999999999E-2</v>
      </c>
      <c r="H165">
        <f t="shared" si="8"/>
        <v>1</v>
      </c>
    </row>
    <row r="166" spans="1:8" x14ac:dyDescent="0.25">
      <c r="A166" t="s">
        <v>517</v>
      </c>
      <c r="B166">
        <v>112</v>
      </c>
      <c r="C166">
        <v>0.89701399999999998</v>
      </c>
      <c r="D166">
        <v>0.269432</v>
      </c>
      <c r="E166">
        <v>0.58322300000000005</v>
      </c>
      <c r="F166">
        <f t="shared" si="6"/>
        <v>0.62758199999999997</v>
      </c>
      <c r="G166">
        <f t="shared" si="7"/>
        <v>2.9161150000000004E-2</v>
      </c>
      <c r="H166">
        <f t="shared" si="8"/>
        <v>1</v>
      </c>
    </row>
    <row r="167" spans="1:8" x14ac:dyDescent="0.25">
      <c r="A167" t="s">
        <v>518</v>
      </c>
      <c r="B167">
        <v>112</v>
      </c>
      <c r="C167">
        <v>0.45395600000000003</v>
      </c>
      <c r="D167">
        <v>0.34129700000000002</v>
      </c>
      <c r="E167">
        <v>0.39762649999999999</v>
      </c>
      <c r="F167">
        <f t="shared" si="6"/>
        <v>0.11265900000000001</v>
      </c>
      <c r="G167">
        <f t="shared" si="7"/>
        <v>1.9881325000000002E-2</v>
      </c>
      <c r="H167">
        <f t="shared" si="8"/>
        <v>1</v>
      </c>
    </row>
    <row r="168" spans="1:8" x14ac:dyDescent="0.25">
      <c r="A168" t="s">
        <v>519</v>
      </c>
      <c r="B168">
        <v>112</v>
      </c>
      <c r="C168">
        <v>0.63605400000000001</v>
      </c>
      <c r="D168">
        <v>0.58916800000000003</v>
      </c>
      <c r="E168">
        <v>0.61261100000000002</v>
      </c>
      <c r="F168">
        <f t="shared" si="6"/>
        <v>4.6885999999999983E-2</v>
      </c>
      <c r="G168">
        <f t="shared" si="7"/>
        <v>3.0630550000000003E-2</v>
      </c>
      <c r="H168">
        <f t="shared" si="8"/>
        <v>1</v>
      </c>
    </row>
    <row r="169" spans="1:8" x14ac:dyDescent="0.25">
      <c r="A169" t="s">
        <v>520</v>
      </c>
      <c r="B169">
        <v>112</v>
      </c>
      <c r="C169">
        <v>0.48588700000000001</v>
      </c>
      <c r="D169">
        <v>0.86026400000000003</v>
      </c>
      <c r="E169">
        <v>0.67307550000000005</v>
      </c>
      <c r="F169">
        <f t="shared" si="6"/>
        <v>0.37437700000000002</v>
      </c>
      <c r="G169">
        <f t="shared" si="7"/>
        <v>3.3653775000000004E-2</v>
      </c>
      <c r="H169">
        <f t="shared" si="8"/>
        <v>1</v>
      </c>
    </row>
    <row r="170" spans="1:8" x14ac:dyDescent="0.25">
      <c r="A170" t="s">
        <v>521</v>
      </c>
      <c r="B170">
        <v>112</v>
      </c>
      <c r="C170">
        <v>0.7823</v>
      </c>
      <c r="D170">
        <v>0.30667800000000001</v>
      </c>
      <c r="E170">
        <v>0.544489</v>
      </c>
      <c r="F170">
        <f t="shared" si="6"/>
        <v>0.47562199999999999</v>
      </c>
      <c r="G170">
        <f t="shared" si="7"/>
        <v>2.7224450000000001E-2</v>
      </c>
      <c r="H170">
        <f t="shared" si="8"/>
        <v>1</v>
      </c>
    </row>
    <row r="171" spans="1:8" x14ac:dyDescent="0.25">
      <c r="A171" t="s">
        <v>522</v>
      </c>
      <c r="B171">
        <v>112</v>
      </c>
      <c r="C171">
        <v>0.56387299999999996</v>
      </c>
      <c r="D171">
        <v>0.66830100000000003</v>
      </c>
      <c r="E171">
        <v>0.61608700000000005</v>
      </c>
      <c r="F171">
        <f t="shared" si="6"/>
        <v>0.10442800000000008</v>
      </c>
      <c r="G171">
        <f t="shared" si="7"/>
        <v>3.0804350000000005E-2</v>
      </c>
      <c r="H171">
        <f t="shared" si="8"/>
        <v>1</v>
      </c>
    </row>
    <row r="172" spans="1:8" x14ac:dyDescent="0.25">
      <c r="A172" t="s">
        <v>523</v>
      </c>
      <c r="B172">
        <v>112</v>
      </c>
      <c r="C172">
        <v>0.703125</v>
      </c>
      <c r="D172">
        <v>0.79792399999999997</v>
      </c>
      <c r="E172">
        <v>0.75052450000000004</v>
      </c>
      <c r="F172">
        <f t="shared" si="6"/>
        <v>9.4798999999999967E-2</v>
      </c>
      <c r="G172">
        <f t="shared" si="7"/>
        <v>3.7526225000000003E-2</v>
      </c>
      <c r="H172">
        <f t="shared" si="8"/>
        <v>1</v>
      </c>
    </row>
    <row r="173" spans="1:8" x14ac:dyDescent="0.25">
      <c r="A173" t="s">
        <v>524</v>
      </c>
      <c r="B173">
        <v>112</v>
      </c>
      <c r="C173">
        <v>0.85222299999999995</v>
      </c>
      <c r="D173">
        <v>0.96245700000000001</v>
      </c>
      <c r="E173">
        <v>0.90734000000000004</v>
      </c>
      <c r="F173">
        <f t="shared" si="6"/>
        <v>0.11023400000000005</v>
      </c>
      <c r="G173">
        <f t="shared" si="7"/>
        <v>4.5367000000000005E-2</v>
      </c>
      <c r="H173">
        <f t="shared" si="8"/>
        <v>1</v>
      </c>
    </row>
    <row r="174" spans="1:8" x14ac:dyDescent="0.25">
      <c r="A174" t="s">
        <v>525</v>
      </c>
      <c r="B174">
        <v>112</v>
      </c>
      <c r="C174">
        <v>1.1264400000000001</v>
      </c>
      <c r="D174">
        <v>0.87144600000000005</v>
      </c>
      <c r="E174">
        <v>0.99894300000000014</v>
      </c>
      <c r="F174">
        <f t="shared" si="6"/>
        <v>0.25499400000000005</v>
      </c>
      <c r="G174">
        <f t="shared" si="7"/>
        <v>4.994715000000001E-2</v>
      </c>
      <c r="H174">
        <f t="shared" si="8"/>
        <v>1</v>
      </c>
    </row>
    <row r="175" spans="1:8" x14ac:dyDescent="0.25">
      <c r="A175" t="s">
        <v>526</v>
      </c>
      <c r="B175">
        <v>112</v>
      </c>
      <c r="C175">
        <v>0.74477000000000004</v>
      </c>
      <c r="D175">
        <v>0.80186299999999999</v>
      </c>
      <c r="E175">
        <v>0.77331649999999996</v>
      </c>
      <c r="F175">
        <f t="shared" si="6"/>
        <v>5.7092999999999949E-2</v>
      </c>
      <c r="G175">
        <f t="shared" si="7"/>
        <v>3.8665825000000001E-2</v>
      </c>
      <c r="H175">
        <f t="shared" si="8"/>
        <v>1</v>
      </c>
    </row>
    <row r="176" spans="1:8" x14ac:dyDescent="0.25">
      <c r="A176" t="s">
        <v>527</v>
      </c>
      <c r="B176">
        <v>112</v>
      </c>
      <c r="C176">
        <v>0.65529300000000001</v>
      </c>
      <c r="D176">
        <v>1.87826</v>
      </c>
      <c r="E176">
        <v>1.2667765</v>
      </c>
      <c r="F176">
        <f t="shared" si="6"/>
        <v>1.2229670000000001</v>
      </c>
      <c r="G176">
        <f t="shared" si="7"/>
        <v>6.3338825000000001E-2</v>
      </c>
      <c r="H176">
        <f t="shared" si="8"/>
        <v>1</v>
      </c>
    </row>
    <row r="177" spans="1:8" x14ac:dyDescent="0.25">
      <c r="A177" t="s">
        <v>511</v>
      </c>
      <c r="B177">
        <v>112</v>
      </c>
      <c r="C177">
        <v>2.4831300000000001</v>
      </c>
      <c r="D177">
        <v>1.04545</v>
      </c>
      <c r="E177">
        <v>1.7642899999999999</v>
      </c>
      <c r="F177">
        <f t="shared" si="6"/>
        <v>1.4376800000000001</v>
      </c>
      <c r="G177">
        <f t="shared" si="7"/>
        <v>8.8214500000000001E-2</v>
      </c>
      <c r="H177">
        <f t="shared" si="8"/>
        <v>1</v>
      </c>
    </row>
    <row r="178" spans="1:8" x14ac:dyDescent="0.25">
      <c r="A178" t="s">
        <v>503</v>
      </c>
      <c r="B178">
        <v>112</v>
      </c>
      <c r="C178">
        <v>0.103657</v>
      </c>
      <c r="D178">
        <v>2.0265</v>
      </c>
      <c r="E178">
        <v>1.0650785</v>
      </c>
      <c r="F178">
        <f t="shared" si="6"/>
        <v>1.9228429999999999</v>
      </c>
      <c r="G178">
        <f t="shared" si="7"/>
        <v>5.3253925000000008E-2</v>
      </c>
      <c r="H178">
        <f t="shared" si="8"/>
        <v>1</v>
      </c>
    </row>
    <row r="179" spans="1:8" x14ac:dyDescent="0.25">
      <c r="A179" t="s">
        <v>528</v>
      </c>
      <c r="B179">
        <v>112</v>
      </c>
      <c r="C179">
        <v>0.86766399999999999</v>
      </c>
      <c r="D179">
        <v>0.84554700000000005</v>
      </c>
      <c r="E179">
        <v>0.85660550000000002</v>
      </c>
      <c r="F179">
        <f t="shared" si="6"/>
        <v>2.2116999999999942E-2</v>
      </c>
      <c r="G179">
        <f t="shared" si="7"/>
        <v>4.2830275000000001E-2</v>
      </c>
      <c r="H179" t="str">
        <f t="shared" si="8"/>
        <v/>
      </c>
    </row>
    <row r="180" spans="1:8" x14ac:dyDescent="0.25">
      <c r="A180" t="s">
        <v>529</v>
      </c>
      <c r="B180">
        <v>112</v>
      </c>
      <c r="C180">
        <v>0.59986200000000001</v>
      </c>
      <c r="D180">
        <v>0.65697700000000003</v>
      </c>
      <c r="E180">
        <v>0.62841950000000002</v>
      </c>
      <c r="F180">
        <f t="shared" si="6"/>
        <v>5.7115000000000027E-2</v>
      </c>
      <c r="G180">
        <f t="shared" si="7"/>
        <v>3.1420975000000004E-2</v>
      </c>
      <c r="H180">
        <f t="shared" si="8"/>
        <v>1</v>
      </c>
    </row>
    <row r="181" spans="1:8" x14ac:dyDescent="0.25">
      <c r="A181" t="s">
        <v>530</v>
      </c>
      <c r="B181">
        <v>112</v>
      </c>
      <c r="C181">
        <v>0.22883899999999999</v>
      </c>
      <c r="D181">
        <v>0.58608000000000005</v>
      </c>
      <c r="E181">
        <v>0.40745950000000003</v>
      </c>
      <c r="F181">
        <f t="shared" si="6"/>
        <v>0.35724100000000003</v>
      </c>
      <c r="G181">
        <f t="shared" si="7"/>
        <v>2.0372975000000001E-2</v>
      </c>
      <c r="H181">
        <f t="shared" si="8"/>
        <v>1</v>
      </c>
    </row>
    <row r="182" spans="1:8" x14ac:dyDescent="0.25">
      <c r="A182" t="s">
        <v>531</v>
      </c>
      <c r="B182">
        <v>112</v>
      </c>
      <c r="C182">
        <v>0.42315700000000001</v>
      </c>
      <c r="D182">
        <v>0.63631300000000002</v>
      </c>
      <c r="E182">
        <v>0.52973500000000007</v>
      </c>
      <c r="F182">
        <f t="shared" si="6"/>
        <v>0.21315600000000001</v>
      </c>
      <c r="G182">
        <f t="shared" si="7"/>
        <v>2.6486750000000003E-2</v>
      </c>
      <c r="H182">
        <f t="shared" si="8"/>
        <v>1</v>
      </c>
    </row>
    <row r="183" spans="1:8" x14ac:dyDescent="0.25">
      <c r="A183" t="s">
        <v>532</v>
      </c>
      <c r="B183">
        <v>112</v>
      </c>
      <c r="C183">
        <v>0.95593499999999998</v>
      </c>
      <c r="D183">
        <v>0.919242</v>
      </c>
      <c r="E183">
        <v>0.93758849999999994</v>
      </c>
      <c r="F183">
        <f t="shared" si="6"/>
        <v>3.6692999999999976E-2</v>
      </c>
      <c r="G183">
        <f t="shared" si="7"/>
        <v>4.6879425000000002E-2</v>
      </c>
      <c r="H183" t="str">
        <f t="shared" si="8"/>
        <v/>
      </c>
    </row>
    <row r="184" spans="1:8" x14ac:dyDescent="0.25">
      <c r="A184" t="s">
        <v>533</v>
      </c>
      <c r="B184">
        <v>112</v>
      </c>
      <c r="C184">
        <v>0.32680999999999999</v>
      </c>
      <c r="D184">
        <v>0.83135700000000001</v>
      </c>
      <c r="E184">
        <v>0.57908349999999997</v>
      </c>
      <c r="F184">
        <f t="shared" si="6"/>
        <v>0.50454700000000008</v>
      </c>
      <c r="G184">
        <f t="shared" si="7"/>
        <v>2.8954174999999999E-2</v>
      </c>
      <c r="H184">
        <f t="shared" si="8"/>
        <v>1</v>
      </c>
    </row>
    <row r="185" spans="1:8" x14ac:dyDescent="0.25">
      <c r="A185" t="s">
        <v>534</v>
      </c>
      <c r="B185">
        <v>112</v>
      </c>
      <c r="C185">
        <v>0.722746</v>
      </c>
      <c r="D185">
        <v>0.67634499999999997</v>
      </c>
      <c r="E185">
        <v>0.69954549999999993</v>
      </c>
      <c r="F185">
        <f t="shared" si="6"/>
        <v>4.6401000000000026E-2</v>
      </c>
      <c r="G185">
        <f t="shared" si="7"/>
        <v>3.4977274999999995E-2</v>
      </c>
      <c r="H185">
        <f t="shared" si="8"/>
        <v>1</v>
      </c>
    </row>
    <row r="186" spans="1:8" x14ac:dyDescent="0.25">
      <c r="A186" t="s">
        <v>535</v>
      </c>
      <c r="B186">
        <v>112</v>
      </c>
      <c r="C186">
        <v>0.67350299999999996</v>
      </c>
      <c r="D186">
        <v>0.75825299999999995</v>
      </c>
      <c r="E186">
        <v>0.71587800000000001</v>
      </c>
      <c r="F186">
        <f t="shared" si="6"/>
        <v>8.4749999999999992E-2</v>
      </c>
      <c r="G186">
        <f t="shared" si="7"/>
        <v>3.5793900000000003E-2</v>
      </c>
      <c r="H186">
        <f t="shared" si="8"/>
        <v>1</v>
      </c>
    </row>
    <row r="187" spans="1:8" x14ac:dyDescent="0.25">
      <c r="A187" t="s">
        <v>536</v>
      </c>
      <c r="B187">
        <v>112</v>
      </c>
      <c r="C187">
        <v>1.14568</v>
      </c>
      <c r="D187">
        <v>0.85023099999999996</v>
      </c>
      <c r="E187">
        <v>0.9979555</v>
      </c>
      <c r="F187">
        <f t="shared" si="6"/>
        <v>0.29544900000000007</v>
      </c>
      <c r="G187">
        <f t="shared" si="7"/>
        <v>4.9897775000000005E-2</v>
      </c>
      <c r="H187">
        <f t="shared" si="8"/>
        <v>1</v>
      </c>
    </row>
    <row r="188" spans="1:8" x14ac:dyDescent="0.25">
      <c r="A188" t="s">
        <v>512</v>
      </c>
      <c r="B188">
        <v>112</v>
      </c>
      <c r="C188">
        <v>1.3475200000000001</v>
      </c>
      <c r="D188">
        <v>0.3614</v>
      </c>
      <c r="E188">
        <v>0.85446</v>
      </c>
      <c r="F188">
        <f t="shared" si="6"/>
        <v>0.98612000000000011</v>
      </c>
      <c r="G188">
        <f t="shared" si="7"/>
        <v>4.2723000000000004E-2</v>
      </c>
      <c r="H188">
        <f t="shared" si="8"/>
        <v>1</v>
      </c>
    </row>
    <row r="189" spans="1:8" x14ac:dyDescent="0.25">
      <c r="A189" t="s">
        <v>513</v>
      </c>
      <c r="B189">
        <v>112</v>
      </c>
      <c r="C189">
        <v>1.6924600000000001</v>
      </c>
      <c r="D189">
        <v>2.1120899999999998</v>
      </c>
      <c r="E189">
        <v>1.9022749999999999</v>
      </c>
      <c r="F189">
        <f t="shared" si="6"/>
        <v>0.41962999999999973</v>
      </c>
      <c r="G189">
        <f t="shared" si="7"/>
        <v>9.5113749999999997E-2</v>
      </c>
      <c r="H189">
        <f t="shared" si="8"/>
        <v>1</v>
      </c>
    </row>
    <row r="190" spans="1:8" x14ac:dyDescent="0.25">
      <c r="A190" t="s">
        <v>537</v>
      </c>
      <c r="B190">
        <v>112</v>
      </c>
      <c r="C190">
        <v>1.1769499999999999</v>
      </c>
      <c r="D190">
        <v>0.50996399999999997</v>
      </c>
      <c r="E190">
        <v>0.8434569999999999</v>
      </c>
      <c r="F190">
        <f t="shared" si="6"/>
        <v>0.66698599999999997</v>
      </c>
      <c r="G190">
        <f t="shared" si="7"/>
        <v>4.2172849999999998E-2</v>
      </c>
      <c r="H190">
        <f t="shared" si="8"/>
        <v>1</v>
      </c>
    </row>
    <row r="191" spans="1:8" x14ac:dyDescent="0.25">
      <c r="A191" t="s">
        <v>507</v>
      </c>
      <c r="B191">
        <v>112</v>
      </c>
      <c r="C191">
        <v>0.91756199999999999</v>
      </c>
      <c r="D191">
        <v>0.74517</v>
      </c>
      <c r="E191">
        <v>0.83136600000000005</v>
      </c>
      <c r="F191">
        <f t="shared" si="6"/>
        <v>0.17239199999999999</v>
      </c>
      <c r="G191">
        <f t="shared" si="7"/>
        <v>4.1568300000000002E-2</v>
      </c>
      <c r="H191">
        <f t="shared" si="8"/>
        <v>1</v>
      </c>
    </row>
    <row r="192" spans="1:8" x14ac:dyDescent="0.25">
      <c r="A192" t="s">
        <v>508</v>
      </c>
      <c r="B192">
        <v>112</v>
      </c>
      <c r="C192">
        <v>0.98146800000000001</v>
      </c>
      <c r="D192">
        <v>1.16133</v>
      </c>
      <c r="E192">
        <v>1.071399</v>
      </c>
      <c r="F192">
        <f t="shared" si="6"/>
        <v>0.17986199999999997</v>
      </c>
      <c r="G192">
        <f t="shared" si="7"/>
        <v>5.3569950000000005E-2</v>
      </c>
      <c r="H192">
        <f t="shared" si="8"/>
        <v>1</v>
      </c>
    </row>
    <row r="193" spans="1:8" x14ac:dyDescent="0.25">
      <c r="A193" t="s">
        <v>538</v>
      </c>
      <c r="B193">
        <v>112</v>
      </c>
      <c r="C193">
        <v>0.49001</v>
      </c>
      <c r="D193">
        <v>0.67609600000000003</v>
      </c>
      <c r="E193">
        <v>0.58305300000000004</v>
      </c>
      <c r="F193">
        <f t="shared" si="6"/>
        <v>0.18608600000000003</v>
      </c>
      <c r="G193">
        <f t="shared" si="7"/>
        <v>2.9152650000000002E-2</v>
      </c>
      <c r="H193">
        <f t="shared" si="8"/>
        <v>1</v>
      </c>
    </row>
    <row r="194" spans="1:8" x14ac:dyDescent="0.25">
      <c r="A194" t="s">
        <v>539</v>
      </c>
      <c r="B194">
        <v>112</v>
      </c>
      <c r="C194">
        <v>0.504857</v>
      </c>
      <c r="D194">
        <v>0.50650899999999999</v>
      </c>
      <c r="E194">
        <v>0.50568299999999999</v>
      </c>
      <c r="F194">
        <f t="shared" si="6"/>
        <v>1.6519999999999868E-3</v>
      </c>
      <c r="G194">
        <f t="shared" si="7"/>
        <v>2.5284150000000002E-2</v>
      </c>
      <c r="H194" t="str">
        <f t="shared" si="8"/>
        <v/>
      </c>
    </row>
    <row r="195" spans="1:8" x14ac:dyDescent="0.25">
      <c r="A195" t="s">
        <v>540</v>
      </c>
      <c r="B195">
        <v>112</v>
      </c>
      <c r="C195">
        <v>0.56761200000000001</v>
      </c>
      <c r="D195">
        <v>0.68401800000000001</v>
      </c>
      <c r="E195">
        <v>0.62581500000000001</v>
      </c>
      <c r="F195">
        <f t="shared" ref="F195:F213" si="9">ABS(C195-D195)</f>
        <v>0.11640600000000001</v>
      </c>
      <c r="G195">
        <f t="shared" ref="G195:G213" si="10">E195*0.05</f>
        <v>3.1290749999999999E-2</v>
      </c>
      <c r="H195">
        <f t="shared" ref="H195:H213" si="11">IF(F195&gt;G195,1,"")</f>
        <v>1</v>
      </c>
    </row>
    <row r="196" spans="1:8" x14ac:dyDescent="0.25">
      <c r="A196" t="s">
        <v>541</v>
      </c>
      <c r="B196">
        <v>112</v>
      </c>
      <c r="C196">
        <v>0.845167</v>
      </c>
      <c r="D196">
        <v>0.88410699999999998</v>
      </c>
      <c r="E196">
        <v>0.86463699999999999</v>
      </c>
      <c r="F196">
        <f t="shared" si="9"/>
        <v>3.8939999999999975E-2</v>
      </c>
      <c r="G196">
        <f t="shared" si="10"/>
        <v>4.3231850000000002E-2</v>
      </c>
      <c r="H196" t="str">
        <f t="shared" si="11"/>
        <v/>
      </c>
    </row>
    <row r="197" spans="1:8" x14ac:dyDescent="0.25">
      <c r="A197" t="s">
        <v>542</v>
      </c>
      <c r="B197">
        <v>112</v>
      </c>
      <c r="C197">
        <v>0.414327</v>
      </c>
      <c r="D197">
        <v>0.700017</v>
      </c>
      <c r="E197">
        <v>0.557172</v>
      </c>
      <c r="F197">
        <f t="shared" si="9"/>
        <v>0.28569</v>
      </c>
      <c r="G197">
        <f t="shared" si="10"/>
        <v>2.7858600000000001E-2</v>
      </c>
      <c r="H197">
        <f t="shared" si="11"/>
        <v>1</v>
      </c>
    </row>
    <row r="198" spans="1:8" x14ac:dyDescent="0.25">
      <c r="A198" t="s">
        <v>543</v>
      </c>
      <c r="B198">
        <v>112</v>
      </c>
      <c r="C198">
        <v>0.67302600000000001</v>
      </c>
      <c r="D198">
        <v>0.73310600000000004</v>
      </c>
      <c r="E198">
        <v>0.70306599999999997</v>
      </c>
      <c r="F198">
        <f t="shared" si="9"/>
        <v>6.0080000000000022E-2</v>
      </c>
      <c r="G198">
        <f t="shared" si="10"/>
        <v>3.5153299999999998E-2</v>
      </c>
      <c r="H198">
        <f t="shared" si="11"/>
        <v>1</v>
      </c>
    </row>
    <row r="199" spans="1:8" x14ac:dyDescent="0.25">
      <c r="A199" t="s">
        <v>544</v>
      </c>
      <c r="B199">
        <v>112</v>
      </c>
      <c r="C199">
        <v>0.79703800000000002</v>
      </c>
      <c r="D199">
        <v>0.81050599999999995</v>
      </c>
      <c r="E199">
        <v>0.80377199999999993</v>
      </c>
      <c r="F199">
        <f t="shared" si="9"/>
        <v>1.3467999999999924E-2</v>
      </c>
      <c r="G199">
        <f t="shared" si="10"/>
        <v>4.0188599999999998E-2</v>
      </c>
      <c r="H199" t="str">
        <f t="shared" si="11"/>
        <v/>
      </c>
    </row>
    <row r="200" spans="1:8" x14ac:dyDescent="0.25">
      <c r="A200" t="s">
        <v>545</v>
      </c>
      <c r="B200">
        <v>112</v>
      </c>
      <c r="C200">
        <v>0.70566499999999999</v>
      </c>
      <c r="D200">
        <v>0.63241199999999997</v>
      </c>
      <c r="E200">
        <v>0.66903849999999998</v>
      </c>
      <c r="F200">
        <f t="shared" si="9"/>
        <v>7.3253000000000013E-2</v>
      </c>
      <c r="G200">
        <f t="shared" si="10"/>
        <v>3.3451925E-2</v>
      </c>
      <c r="H200">
        <f t="shared" si="11"/>
        <v>1</v>
      </c>
    </row>
    <row r="201" spans="1:8" x14ac:dyDescent="0.25">
      <c r="A201" t="s">
        <v>509</v>
      </c>
      <c r="B201">
        <v>112</v>
      </c>
      <c r="C201">
        <v>1.0892599999999999</v>
      </c>
      <c r="D201">
        <v>0.78955799999999998</v>
      </c>
      <c r="E201">
        <v>0.93940899999999994</v>
      </c>
      <c r="F201">
        <f t="shared" si="9"/>
        <v>0.29970199999999991</v>
      </c>
      <c r="G201">
        <f t="shared" si="10"/>
        <v>4.6970449999999997E-2</v>
      </c>
      <c r="H201">
        <f t="shared" si="11"/>
        <v>1</v>
      </c>
    </row>
    <row r="202" spans="1:8" x14ac:dyDescent="0.25">
      <c r="A202" t="s">
        <v>510</v>
      </c>
      <c r="B202">
        <v>112</v>
      </c>
      <c r="C202">
        <v>1.07338</v>
      </c>
      <c r="D202">
        <v>0.94168099999999999</v>
      </c>
      <c r="E202">
        <v>1.0075305000000001</v>
      </c>
      <c r="F202">
        <f t="shared" si="9"/>
        <v>0.13169900000000001</v>
      </c>
      <c r="G202">
        <f t="shared" si="10"/>
        <v>5.0376525000000005E-2</v>
      </c>
      <c r="H202">
        <f t="shared" si="11"/>
        <v>1</v>
      </c>
    </row>
    <row r="203" spans="1:8" x14ac:dyDescent="0.25">
      <c r="A203" t="s">
        <v>546</v>
      </c>
      <c r="B203">
        <v>112</v>
      </c>
      <c r="C203">
        <v>0.93130400000000002</v>
      </c>
      <c r="D203">
        <v>7.5441900000000006E-2</v>
      </c>
      <c r="E203">
        <v>0.50337295000000004</v>
      </c>
      <c r="F203">
        <f t="shared" si="9"/>
        <v>0.85586209999999996</v>
      </c>
      <c r="G203">
        <f t="shared" si="10"/>
        <v>2.5168647500000002E-2</v>
      </c>
      <c r="H203">
        <f t="shared" si="11"/>
        <v>1</v>
      </c>
    </row>
    <row r="204" spans="1:8" x14ac:dyDescent="0.25">
      <c r="A204" t="s">
        <v>528</v>
      </c>
      <c r="B204">
        <v>112</v>
      </c>
      <c r="C204">
        <v>0.81289199999999995</v>
      </c>
      <c r="D204">
        <v>0.91387200000000002</v>
      </c>
      <c r="E204">
        <v>0.86338199999999998</v>
      </c>
      <c r="F204">
        <f t="shared" si="9"/>
        <v>0.10098000000000007</v>
      </c>
      <c r="G204">
        <f t="shared" si="10"/>
        <v>4.3169100000000002E-2</v>
      </c>
      <c r="H204">
        <f t="shared" si="11"/>
        <v>1</v>
      </c>
    </row>
    <row r="205" spans="1:8" x14ac:dyDescent="0.25">
      <c r="A205" t="s">
        <v>529</v>
      </c>
      <c r="B205">
        <v>112</v>
      </c>
      <c r="C205">
        <v>0.83997299999999997</v>
      </c>
      <c r="D205">
        <v>0.99657700000000005</v>
      </c>
      <c r="E205">
        <v>0.91827499999999995</v>
      </c>
      <c r="F205">
        <f t="shared" si="9"/>
        <v>0.15660400000000008</v>
      </c>
      <c r="G205">
        <f t="shared" si="10"/>
        <v>4.5913750000000003E-2</v>
      </c>
      <c r="H205">
        <f t="shared" si="11"/>
        <v>1</v>
      </c>
    </row>
    <row r="206" spans="1:8" x14ac:dyDescent="0.25">
      <c r="A206" t="s">
        <v>530</v>
      </c>
      <c r="B206">
        <v>112</v>
      </c>
      <c r="C206">
        <v>0.268428</v>
      </c>
      <c r="D206">
        <v>0.65086299999999997</v>
      </c>
      <c r="E206">
        <v>0.45964549999999998</v>
      </c>
      <c r="F206">
        <f t="shared" si="9"/>
        <v>0.38243499999999997</v>
      </c>
      <c r="G206">
        <f t="shared" si="10"/>
        <v>2.2982275E-2</v>
      </c>
      <c r="H206">
        <f t="shared" si="11"/>
        <v>1</v>
      </c>
    </row>
    <row r="207" spans="1:8" x14ac:dyDescent="0.25">
      <c r="A207" t="s">
        <v>531</v>
      </c>
      <c r="B207">
        <v>112</v>
      </c>
      <c r="C207">
        <v>0.466115</v>
      </c>
      <c r="D207">
        <v>0.70733199999999996</v>
      </c>
      <c r="E207">
        <v>0.58672349999999995</v>
      </c>
      <c r="F207">
        <f t="shared" si="9"/>
        <v>0.24121699999999996</v>
      </c>
      <c r="G207">
        <f t="shared" si="10"/>
        <v>2.9336174999999999E-2</v>
      </c>
      <c r="H207">
        <f t="shared" si="11"/>
        <v>1</v>
      </c>
    </row>
    <row r="208" spans="1:8" x14ac:dyDescent="0.25">
      <c r="A208" t="s">
        <v>532</v>
      </c>
      <c r="B208">
        <v>112</v>
      </c>
      <c r="C208">
        <v>0.82756200000000002</v>
      </c>
      <c r="D208">
        <v>0.65449599999999997</v>
      </c>
      <c r="E208">
        <v>0.74102899999999994</v>
      </c>
      <c r="F208">
        <f t="shared" si="9"/>
        <v>0.17306600000000005</v>
      </c>
      <c r="G208">
        <f t="shared" si="10"/>
        <v>3.705145E-2</v>
      </c>
      <c r="H208">
        <f t="shared" si="11"/>
        <v>1</v>
      </c>
    </row>
    <row r="209" spans="1:8" x14ac:dyDescent="0.25">
      <c r="A209" t="s">
        <v>533</v>
      </c>
      <c r="B209">
        <v>112</v>
      </c>
      <c r="C209">
        <v>0.48361300000000002</v>
      </c>
      <c r="D209">
        <v>0.72927900000000001</v>
      </c>
      <c r="E209">
        <v>0.60644600000000004</v>
      </c>
      <c r="F209">
        <f t="shared" si="9"/>
        <v>0.245666</v>
      </c>
      <c r="G209">
        <f t="shared" si="10"/>
        <v>3.0322300000000003E-2</v>
      </c>
      <c r="H209">
        <f t="shared" si="11"/>
        <v>1</v>
      </c>
    </row>
    <row r="210" spans="1:8" x14ac:dyDescent="0.25">
      <c r="A210" t="s">
        <v>534</v>
      </c>
      <c r="B210">
        <v>112</v>
      </c>
      <c r="C210">
        <v>0.81036600000000003</v>
      </c>
      <c r="D210">
        <v>1.1073299999999999</v>
      </c>
      <c r="E210">
        <v>0.95884799999999992</v>
      </c>
      <c r="F210">
        <f t="shared" si="9"/>
        <v>0.29696399999999989</v>
      </c>
      <c r="G210">
        <f t="shared" si="10"/>
        <v>4.7942399999999996E-2</v>
      </c>
      <c r="H210">
        <f t="shared" si="11"/>
        <v>1</v>
      </c>
    </row>
    <row r="211" spans="1:8" x14ac:dyDescent="0.25">
      <c r="A211" t="s">
        <v>535</v>
      </c>
      <c r="B211">
        <v>112</v>
      </c>
      <c r="C211">
        <v>0.73994800000000005</v>
      </c>
      <c r="D211">
        <v>0.77195199999999997</v>
      </c>
      <c r="E211">
        <v>0.75595000000000001</v>
      </c>
      <c r="F211">
        <f t="shared" si="9"/>
        <v>3.2003999999999921E-2</v>
      </c>
      <c r="G211">
        <f t="shared" si="10"/>
        <v>3.7797500000000005E-2</v>
      </c>
      <c r="H211" t="str">
        <f t="shared" si="11"/>
        <v/>
      </c>
    </row>
    <row r="212" spans="1:8" x14ac:dyDescent="0.25">
      <c r="A212" t="s">
        <v>536</v>
      </c>
      <c r="B212">
        <v>112</v>
      </c>
      <c r="C212">
        <v>0.78200899999999995</v>
      </c>
      <c r="D212">
        <v>0.79473400000000005</v>
      </c>
      <c r="E212">
        <v>0.7883715</v>
      </c>
      <c r="F212">
        <f t="shared" si="9"/>
        <v>1.2725000000000097E-2</v>
      </c>
      <c r="G212">
        <f t="shared" si="10"/>
        <v>3.9418575000000004E-2</v>
      </c>
      <c r="H212" t="str">
        <f t="shared" si="11"/>
        <v/>
      </c>
    </row>
    <row r="213" spans="1:8" x14ac:dyDescent="0.25">
      <c r="A213" t="s">
        <v>512</v>
      </c>
      <c r="B213">
        <v>112</v>
      </c>
      <c r="C213">
        <v>1.70739</v>
      </c>
      <c r="D213">
        <v>0.328903</v>
      </c>
      <c r="E213">
        <v>1.0181465000000001</v>
      </c>
      <c r="F213">
        <f t="shared" si="9"/>
        <v>1.378487</v>
      </c>
      <c r="G213">
        <f t="shared" si="10"/>
        <v>5.0907325000000003E-2</v>
      </c>
      <c r="H213">
        <f t="shared" si="11"/>
        <v>1</v>
      </c>
    </row>
    <row r="214" spans="1:8" x14ac:dyDescent="0.25">
      <c r="H214" t="str">
        <f t="shared" ref="H214:H258" si="12">IF(E214&gt;F214,1,"")</f>
        <v/>
      </c>
    </row>
    <row r="215" spans="1:8" x14ac:dyDescent="0.25">
      <c r="H215" t="str">
        <f t="shared" si="12"/>
        <v/>
      </c>
    </row>
    <row r="216" spans="1:8" x14ac:dyDescent="0.25">
      <c r="H216" t="str">
        <f t="shared" si="12"/>
        <v/>
      </c>
    </row>
    <row r="217" spans="1:8" x14ac:dyDescent="0.25">
      <c r="H217" t="str">
        <f t="shared" si="12"/>
        <v/>
      </c>
    </row>
    <row r="218" spans="1:8" x14ac:dyDescent="0.25">
      <c r="H218" t="str">
        <f t="shared" si="12"/>
        <v/>
      </c>
    </row>
    <row r="219" spans="1:8" x14ac:dyDescent="0.25">
      <c r="H219" t="str">
        <f t="shared" si="12"/>
        <v/>
      </c>
    </row>
    <row r="220" spans="1:8" x14ac:dyDescent="0.25">
      <c r="H220" t="str">
        <f t="shared" si="12"/>
        <v/>
      </c>
    </row>
    <row r="221" spans="1:8" x14ac:dyDescent="0.25">
      <c r="H221" t="str">
        <f t="shared" si="12"/>
        <v/>
      </c>
    </row>
    <row r="222" spans="1:8" x14ac:dyDescent="0.25">
      <c r="H222" t="str">
        <f t="shared" si="12"/>
        <v/>
      </c>
    </row>
    <row r="223" spans="1:8" x14ac:dyDescent="0.25">
      <c r="H223" t="str">
        <f t="shared" si="12"/>
        <v/>
      </c>
    </row>
    <row r="224" spans="1:8" x14ac:dyDescent="0.25">
      <c r="H224" t="str">
        <f t="shared" si="12"/>
        <v/>
      </c>
    </row>
    <row r="225" spans="8:8" x14ac:dyDescent="0.25">
      <c r="H225" t="str">
        <f t="shared" si="12"/>
        <v/>
      </c>
    </row>
    <row r="226" spans="8:8" x14ac:dyDescent="0.25">
      <c r="H226" t="str">
        <f t="shared" si="12"/>
        <v/>
      </c>
    </row>
    <row r="227" spans="8:8" x14ac:dyDescent="0.25">
      <c r="H227" t="str">
        <f t="shared" si="12"/>
        <v/>
      </c>
    </row>
    <row r="228" spans="8:8" x14ac:dyDescent="0.25">
      <c r="H228" t="str">
        <f t="shared" si="12"/>
        <v/>
      </c>
    </row>
    <row r="229" spans="8:8" x14ac:dyDescent="0.25">
      <c r="H229" t="str">
        <f t="shared" si="12"/>
        <v/>
      </c>
    </row>
    <row r="230" spans="8:8" x14ac:dyDescent="0.25">
      <c r="H230" t="str">
        <f t="shared" si="12"/>
        <v/>
      </c>
    </row>
    <row r="231" spans="8:8" x14ac:dyDescent="0.25">
      <c r="H231" t="str">
        <f t="shared" si="12"/>
        <v/>
      </c>
    </row>
    <row r="232" spans="8:8" x14ac:dyDescent="0.25">
      <c r="H232" t="str">
        <f t="shared" si="12"/>
        <v/>
      </c>
    </row>
    <row r="233" spans="8:8" x14ac:dyDescent="0.25">
      <c r="H233" t="str">
        <f t="shared" si="12"/>
        <v/>
      </c>
    </row>
    <row r="234" spans="8:8" x14ac:dyDescent="0.25">
      <c r="H234" t="str">
        <f t="shared" si="12"/>
        <v/>
      </c>
    </row>
    <row r="235" spans="8:8" x14ac:dyDescent="0.25">
      <c r="H235" t="str">
        <f t="shared" si="12"/>
        <v/>
      </c>
    </row>
    <row r="236" spans="8:8" x14ac:dyDescent="0.25">
      <c r="H236" t="str">
        <f t="shared" si="12"/>
        <v/>
      </c>
    </row>
    <row r="237" spans="8:8" x14ac:dyDescent="0.25">
      <c r="H237" t="str">
        <f t="shared" si="12"/>
        <v/>
      </c>
    </row>
    <row r="238" spans="8:8" x14ac:dyDescent="0.25">
      <c r="H238" t="str">
        <f t="shared" si="12"/>
        <v/>
      </c>
    </row>
    <row r="239" spans="8:8" x14ac:dyDescent="0.25">
      <c r="H239" t="str">
        <f t="shared" si="12"/>
        <v/>
      </c>
    </row>
    <row r="240" spans="8:8" x14ac:dyDescent="0.25">
      <c r="H240" t="str">
        <f t="shared" si="12"/>
        <v/>
      </c>
    </row>
    <row r="241" spans="8:8" x14ac:dyDescent="0.25">
      <c r="H241" t="str">
        <f t="shared" si="12"/>
        <v/>
      </c>
    </row>
    <row r="242" spans="8:8" x14ac:dyDescent="0.25">
      <c r="H242" t="str">
        <f t="shared" si="12"/>
        <v/>
      </c>
    </row>
    <row r="243" spans="8:8" x14ac:dyDescent="0.25">
      <c r="H243" t="str">
        <f t="shared" si="12"/>
        <v/>
      </c>
    </row>
    <row r="244" spans="8:8" x14ac:dyDescent="0.25">
      <c r="H244" t="str">
        <f t="shared" si="12"/>
        <v/>
      </c>
    </row>
    <row r="245" spans="8:8" x14ac:dyDescent="0.25">
      <c r="H245" t="str">
        <f t="shared" si="12"/>
        <v/>
      </c>
    </row>
    <row r="246" spans="8:8" x14ac:dyDescent="0.25">
      <c r="H246" t="str">
        <f t="shared" si="12"/>
        <v/>
      </c>
    </row>
    <row r="247" spans="8:8" x14ac:dyDescent="0.25">
      <c r="H247" t="str">
        <f t="shared" si="12"/>
        <v/>
      </c>
    </row>
    <row r="248" spans="8:8" x14ac:dyDescent="0.25">
      <c r="H248" t="str">
        <f t="shared" si="12"/>
        <v/>
      </c>
    </row>
    <row r="249" spans="8:8" x14ac:dyDescent="0.25">
      <c r="H249" t="str">
        <f t="shared" si="12"/>
        <v/>
      </c>
    </row>
    <row r="250" spans="8:8" x14ac:dyDescent="0.25">
      <c r="H250" t="str">
        <f t="shared" si="12"/>
        <v/>
      </c>
    </row>
    <row r="251" spans="8:8" x14ac:dyDescent="0.25">
      <c r="H251" t="str">
        <f t="shared" si="12"/>
        <v/>
      </c>
    </row>
    <row r="252" spans="8:8" x14ac:dyDescent="0.25">
      <c r="H252" t="str">
        <f t="shared" si="12"/>
        <v/>
      </c>
    </row>
    <row r="253" spans="8:8" x14ac:dyDescent="0.25">
      <c r="H253" t="str">
        <f t="shared" si="12"/>
        <v/>
      </c>
    </row>
    <row r="254" spans="8:8" x14ac:dyDescent="0.25">
      <c r="H254" t="str">
        <f t="shared" si="12"/>
        <v/>
      </c>
    </row>
    <row r="255" spans="8:8" x14ac:dyDescent="0.25">
      <c r="H255" t="str">
        <f t="shared" si="12"/>
        <v/>
      </c>
    </row>
    <row r="256" spans="8:8" x14ac:dyDescent="0.25">
      <c r="H256" t="str">
        <f t="shared" si="12"/>
        <v/>
      </c>
    </row>
    <row r="257" spans="8:8" x14ac:dyDescent="0.25">
      <c r="H257" t="str">
        <f t="shared" si="12"/>
        <v/>
      </c>
    </row>
    <row r="258" spans="8:8" x14ac:dyDescent="0.25">
      <c r="H258" t="str">
        <f t="shared" si="12"/>
        <v/>
      </c>
    </row>
    <row r="259" spans="8:8" x14ac:dyDescent="0.25">
      <c r="H259" t="str">
        <f t="shared" ref="H259:H322" si="13">IF(E259&gt;F259,1,"")</f>
        <v/>
      </c>
    </row>
    <row r="260" spans="8:8" x14ac:dyDescent="0.25">
      <c r="H260" t="str">
        <f t="shared" si="13"/>
        <v/>
      </c>
    </row>
    <row r="261" spans="8:8" x14ac:dyDescent="0.25">
      <c r="H261" t="str">
        <f t="shared" si="13"/>
        <v/>
      </c>
    </row>
    <row r="262" spans="8:8" x14ac:dyDescent="0.25">
      <c r="H262" t="str">
        <f t="shared" si="13"/>
        <v/>
      </c>
    </row>
    <row r="263" spans="8:8" x14ac:dyDescent="0.25">
      <c r="H263" t="str">
        <f t="shared" si="13"/>
        <v/>
      </c>
    </row>
    <row r="264" spans="8:8" x14ac:dyDescent="0.25">
      <c r="H264" t="str">
        <f t="shared" si="13"/>
        <v/>
      </c>
    </row>
    <row r="265" spans="8:8" x14ac:dyDescent="0.25">
      <c r="H265" t="str">
        <f t="shared" si="13"/>
        <v/>
      </c>
    </row>
    <row r="266" spans="8:8" x14ac:dyDescent="0.25">
      <c r="H266" t="str">
        <f t="shared" si="13"/>
        <v/>
      </c>
    </row>
    <row r="267" spans="8:8" x14ac:dyDescent="0.25">
      <c r="H267" t="str">
        <f t="shared" si="13"/>
        <v/>
      </c>
    </row>
    <row r="268" spans="8:8" x14ac:dyDescent="0.25">
      <c r="H268" t="str">
        <f t="shared" si="13"/>
        <v/>
      </c>
    </row>
    <row r="269" spans="8:8" x14ac:dyDescent="0.25">
      <c r="H269" t="str">
        <f t="shared" si="13"/>
        <v/>
      </c>
    </row>
    <row r="270" spans="8:8" x14ac:dyDescent="0.25">
      <c r="H270" t="str">
        <f t="shared" si="13"/>
        <v/>
      </c>
    </row>
    <row r="271" spans="8:8" x14ac:dyDescent="0.25">
      <c r="H271" t="str">
        <f t="shared" si="13"/>
        <v/>
      </c>
    </row>
    <row r="272" spans="8:8" x14ac:dyDescent="0.25">
      <c r="H272" t="str">
        <f t="shared" si="13"/>
        <v/>
      </c>
    </row>
    <row r="273" spans="8:8" x14ac:dyDescent="0.25">
      <c r="H273" t="str">
        <f t="shared" si="13"/>
        <v/>
      </c>
    </row>
    <row r="274" spans="8:8" x14ac:dyDescent="0.25">
      <c r="H274" t="str">
        <f t="shared" si="13"/>
        <v/>
      </c>
    </row>
    <row r="275" spans="8:8" x14ac:dyDescent="0.25">
      <c r="H275" t="str">
        <f t="shared" si="13"/>
        <v/>
      </c>
    </row>
    <row r="276" spans="8:8" x14ac:dyDescent="0.25">
      <c r="H276" t="str">
        <f t="shared" si="13"/>
        <v/>
      </c>
    </row>
    <row r="277" spans="8:8" x14ac:dyDescent="0.25">
      <c r="H277" t="str">
        <f t="shared" si="13"/>
        <v/>
      </c>
    </row>
    <row r="278" spans="8:8" x14ac:dyDescent="0.25">
      <c r="H278" t="str">
        <f t="shared" si="13"/>
        <v/>
      </c>
    </row>
    <row r="279" spans="8:8" x14ac:dyDescent="0.25">
      <c r="H279" t="str">
        <f t="shared" si="13"/>
        <v/>
      </c>
    </row>
    <row r="280" spans="8:8" x14ac:dyDescent="0.25">
      <c r="H280" t="str">
        <f t="shared" si="13"/>
        <v/>
      </c>
    </row>
    <row r="281" spans="8:8" x14ac:dyDescent="0.25">
      <c r="H281" t="str">
        <f t="shared" si="13"/>
        <v/>
      </c>
    </row>
    <row r="282" spans="8:8" x14ac:dyDescent="0.25">
      <c r="H282" t="str">
        <f t="shared" si="13"/>
        <v/>
      </c>
    </row>
    <row r="283" spans="8:8" x14ac:dyDescent="0.25">
      <c r="H283" t="str">
        <f t="shared" si="13"/>
        <v/>
      </c>
    </row>
    <row r="284" spans="8:8" x14ac:dyDescent="0.25">
      <c r="H284" t="str">
        <f t="shared" si="13"/>
        <v/>
      </c>
    </row>
    <row r="285" spans="8:8" x14ac:dyDescent="0.25">
      <c r="H285" t="str">
        <f t="shared" si="13"/>
        <v/>
      </c>
    </row>
    <row r="286" spans="8:8" x14ac:dyDescent="0.25">
      <c r="H286" t="str">
        <f t="shared" si="13"/>
        <v/>
      </c>
    </row>
    <row r="287" spans="8:8" x14ac:dyDescent="0.25">
      <c r="H287" t="str">
        <f t="shared" si="13"/>
        <v/>
      </c>
    </row>
    <row r="288" spans="8:8" x14ac:dyDescent="0.25">
      <c r="H288" t="str">
        <f t="shared" si="13"/>
        <v/>
      </c>
    </row>
    <row r="289" spans="8:8" x14ac:dyDescent="0.25">
      <c r="H289" t="str">
        <f t="shared" si="13"/>
        <v/>
      </c>
    </row>
    <row r="290" spans="8:8" x14ac:dyDescent="0.25">
      <c r="H290" t="str">
        <f t="shared" si="13"/>
        <v/>
      </c>
    </row>
    <row r="291" spans="8:8" x14ac:dyDescent="0.25">
      <c r="H291" t="str">
        <f t="shared" si="13"/>
        <v/>
      </c>
    </row>
    <row r="292" spans="8:8" x14ac:dyDescent="0.25">
      <c r="H292" t="str">
        <f t="shared" si="13"/>
        <v/>
      </c>
    </row>
    <row r="293" spans="8:8" x14ac:dyDescent="0.25">
      <c r="H293" t="str">
        <f t="shared" si="13"/>
        <v/>
      </c>
    </row>
    <row r="294" spans="8:8" x14ac:dyDescent="0.25">
      <c r="H294" t="str">
        <f t="shared" si="13"/>
        <v/>
      </c>
    </row>
    <row r="295" spans="8:8" x14ac:dyDescent="0.25">
      <c r="H295" t="str">
        <f t="shared" si="13"/>
        <v/>
      </c>
    </row>
    <row r="296" spans="8:8" x14ac:dyDescent="0.25">
      <c r="H296" t="str">
        <f t="shared" si="13"/>
        <v/>
      </c>
    </row>
    <row r="297" spans="8:8" x14ac:dyDescent="0.25">
      <c r="H297" t="str">
        <f t="shared" si="13"/>
        <v/>
      </c>
    </row>
    <row r="298" spans="8:8" x14ac:dyDescent="0.25">
      <c r="H298" t="str">
        <f t="shared" si="13"/>
        <v/>
      </c>
    </row>
    <row r="299" spans="8:8" x14ac:dyDescent="0.25">
      <c r="H299" t="str">
        <f t="shared" si="13"/>
        <v/>
      </c>
    </row>
    <row r="300" spans="8:8" x14ac:dyDescent="0.25">
      <c r="H300" t="str">
        <f t="shared" si="13"/>
        <v/>
      </c>
    </row>
    <row r="301" spans="8:8" x14ac:dyDescent="0.25">
      <c r="H301" t="str">
        <f t="shared" si="13"/>
        <v/>
      </c>
    </row>
    <row r="302" spans="8:8" x14ac:dyDescent="0.25">
      <c r="H302" t="str">
        <f t="shared" si="13"/>
        <v/>
      </c>
    </row>
    <row r="303" spans="8:8" x14ac:dyDescent="0.25">
      <c r="H303" t="str">
        <f t="shared" si="13"/>
        <v/>
      </c>
    </row>
    <row r="304" spans="8:8" x14ac:dyDescent="0.25">
      <c r="H304" t="str">
        <f t="shared" si="13"/>
        <v/>
      </c>
    </row>
    <row r="305" spans="8:8" x14ac:dyDescent="0.25">
      <c r="H305" t="str">
        <f t="shared" si="13"/>
        <v/>
      </c>
    </row>
    <row r="306" spans="8:8" x14ac:dyDescent="0.25">
      <c r="H306" t="str">
        <f t="shared" si="13"/>
        <v/>
      </c>
    </row>
    <row r="307" spans="8:8" x14ac:dyDescent="0.25">
      <c r="H307" t="str">
        <f t="shared" si="13"/>
        <v/>
      </c>
    </row>
    <row r="308" spans="8:8" x14ac:dyDescent="0.25">
      <c r="H308" t="str">
        <f t="shared" si="13"/>
        <v/>
      </c>
    </row>
    <row r="309" spans="8:8" x14ac:dyDescent="0.25">
      <c r="H309" t="str">
        <f t="shared" si="13"/>
        <v/>
      </c>
    </row>
    <row r="310" spans="8:8" x14ac:dyDescent="0.25">
      <c r="H310" t="str">
        <f t="shared" si="13"/>
        <v/>
      </c>
    </row>
    <row r="311" spans="8:8" x14ac:dyDescent="0.25">
      <c r="H311" t="str">
        <f t="shared" si="13"/>
        <v/>
      </c>
    </row>
    <row r="312" spans="8:8" x14ac:dyDescent="0.25">
      <c r="H312" t="str">
        <f t="shared" si="13"/>
        <v/>
      </c>
    </row>
    <row r="313" spans="8:8" x14ac:dyDescent="0.25">
      <c r="H313" t="str">
        <f t="shared" si="13"/>
        <v/>
      </c>
    </row>
    <row r="314" spans="8:8" x14ac:dyDescent="0.25">
      <c r="H314" t="str">
        <f t="shared" si="13"/>
        <v/>
      </c>
    </row>
    <row r="315" spans="8:8" x14ac:dyDescent="0.25">
      <c r="H315" t="str">
        <f t="shared" si="13"/>
        <v/>
      </c>
    </row>
    <row r="316" spans="8:8" x14ac:dyDescent="0.25">
      <c r="H316" t="str">
        <f t="shared" si="13"/>
        <v/>
      </c>
    </row>
    <row r="317" spans="8:8" x14ac:dyDescent="0.25">
      <c r="H317" t="str">
        <f t="shared" si="13"/>
        <v/>
      </c>
    </row>
    <row r="318" spans="8:8" x14ac:dyDescent="0.25">
      <c r="H318" t="str">
        <f t="shared" si="13"/>
        <v/>
      </c>
    </row>
    <row r="319" spans="8:8" x14ac:dyDescent="0.25">
      <c r="H319" t="str">
        <f t="shared" si="13"/>
        <v/>
      </c>
    </row>
    <row r="320" spans="8:8" x14ac:dyDescent="0.25">
      <c r="H320" t="str">
        <f t="shared" si="13"/>
        <v/>
      </c>
    </row>
    <row r="321" spans="8:8" x14ac:dyDescent="0.25">
      <c r="H321" t="str">
        <f t="shared" si="13"/>
        <v/>
      </c>
    </row>
    <row r="322" spans="8:8" x14ac:dyDescent="0.25">
      <c r="H322" t="str">
        <f t="shared" si="13"/>
        <v/>
      </c>
    </row>
    <row r="323" spans="8:8" x14ac:dyDescent="0.25">
      <c r="H323" t="str">
        <f t="shared" ref="H323:H386" si="14">IF(E323&gt;F323,1,"")</f>
        <v/>
      </c>
    </row>
    <row r="324" spans="8:8" x14ac:dyDescent="0.25">
      <c r="H324" t="str">
        <f t="shared" si="14"/>
        <v/>
      </c>
    </row>
    <row r="325" spans="8:8" x14ac:dyDescent="0.25">
      <c r="H325" t="str">
        <f t="shared" si="14"/>
        <v/>
      </c>
    </row>
    <row r="326" spans="8:8" x14ac:dyDescent="0.25">
      <c r="H326" t="str">
        <f t="shared" si="14"/>
        <v/>
      </c>
    </row>
    <row r="327" spans="8:8" x14ac:dyDescent="0.25">
      <c r="H327" t="str">
        <f t="shared" si="14"/>
        <v/>
      </c>
    </row>
    <row r="328" spans="8:8" x14ac:dyDescent="0.25">
      <c r="H328" t="str">
        <f t="shared" si="14"/>
        <v/>
      </c>
    </row>
    <row r="329" spans="8:8" x14ac:dyDescent="0.25">
      <c r="H329" t="str">
        <f t="shared" si="14"/>
        <v/>
      </c>
    </row>
    <row r="330" spans="8:8" x14ac:dyDescent="0.25">
      <c r="H330" t="str">
        <f t="shared" si="14"/>
        <v/>
      </c>
    </row>
    <row r="331" spans="8:8" x14ac:dyDescent="0.25">
      <c r="H331" t="str">
        <f t="shared" si="14"/>
        <v/>
      </c>
    </row>
    <row r="332" spans="8:8" x14ac:dyDescent="0.25">
      <c r="H332" t="str">
        <f t="shared" si="14"/>
        <v/>
      </c>
    </row>
    <row r="333" spans="8:8" x14ac:dyDescent="0.25">
      <c r="H333" t="str">
        <f t="shared" si="14"/>
        <v/>
      </c>
    </row>
    <row r="334" spans="8:8" x14ac:dyDescent="0.25">
      <c r="H334" t="str">
        <f t="shared" si="14"/>
        <v/>
      </c>
    </row>
    <row r="335" spans="8:8" x14ac:dyDescent="0.25">
      <c r="H335" t="str">
        <f t="shared" si="14"/>
        <v/>
      </c>
    </row>
    <row r="336" spans="8:8" x14ac:dyDescent="0.25">
      <c r="H336" t="str">
        <f t="shared" si="14"/>
        <v/>
      </c>
    </row>
    <row r="337" spans="8:8" x14ac:dyDescent="0.25">
      <c r="H337" t="str">
        <f t="shared" si="14"/>
        <v/>
      </c>
    </row>
    <row r="338" spans="8:8" x14ac:dyDescent="0.25">
      <c r="H338" t="str">
        <f t="shared" si="14"/>
        <v/>
      </c>
    </row>
    <row r="339" spans="8:8" x14ac:dyDescent="0.25">
      <c r="H339" t="str">
        <f t="shared" si="14"/>
        <v/>
      </c>
    </row>
    <row r="340" spans="8:8" x14ac:dyDescent="0.25">
      <c r="H340" t="str">
        <f t="shared" si="14"/>
        <v/>
      </c>
    </row>
    <row r="341" spans="8:8" x14ac:dyDescent="0.25">
      <c r="H341" t="str">
        <f t="shared" si="14"/>
        <v/>
      </c>
    </row>
    <row r="342" spans="8:8" x14ac:dyDescent="0.25">
      <c r="H342" t="str">
        <f t="shared" si="14"/>
        <v/>
      </c>
    </row>
    <row r="343" spans="8:8" x14ac:dyDescent="0.25">
      <c r="H343" t="str">
        <f t="shared" si="14"/>
        <v/>
      </c>
    </row>
    <row r="344" spans="8:8" x14ac:dyDescent="0.25">
      <c r="H344" t="str">
        <f t="shared" si="14"/>
        <v/>
      </c>
    </row>
    <row r="345" spans="8:8" x14ac:dyDescent="0.25">
      <c r="H345" t="str">
        <f t="shared" si="14"/>
        <v/>
      </c>
    </row>
    <row r="346" spans="8:8" x14ac:dyDescent="0.25">
      <c r="H346" t="str">
        <f t="shared" si="14"/>
        <v/>
      </c>
    </row>
    <row r="347" spans="8:8" x14ac:dyDescent="0.25">
      <c r="H347" t="str">
        <f t="shared" si="14"/>
        <v/>
      </c>
    </row>
    <row r="348" spans="8:8" x14ac:dyDescent="0.25">
      <c r="H348" t="str">
        <f t="shared" si="14"/>
        <v/>
      </c>
    </row>
    <row r="349" spans="8:8" x14ac:dyDescent="0.25">
      <c r="H349" t="str">
        <f t="shared" si="14"/>
        <v/>
      </c>
    </row>
    <row r="350" spans="8:8" x14ac:dyDescent="0.25">
      <c r="H350" t="str">
        <f t="shared" si="14"/>
        <v/>
      </c>
    </row>
    <row r="351" spans="8:8" x14ac:dyDescent="0.25">
      <c r="H351" t="str">
        <f t="shared" si="14"/>
        <v/>
      </c>
    </row>
    <row r="352" spans="8:8" x14ac:dyDescent="0.25">
      <c r="H352" t="str">
        <f t="shared" si="14"/>
        <v/>
      </c>
    </row>
    <row r="353" spans="8:8" x14ac:dyDescent="0.25">
      <c r="H353" t="str">
        <f t="shared" si="14"/>
        <v/>
      </c>
    </row>
    <row r="354" spans="8:8" x14ac:dyDescent="0.25">
      <c r="H354" t="str">
        <f t="shared" si="14"/>
        <v/>
      </c>
    </row>
    <row r="355" spans="8:8" x14ac:dyDescent="0.25">
      <c r="H355" t="str">
        <f t="shared" si="14"/>
        <v/>
      </c>
    </row>
    <row r="356" spans="8:8" x14ac:dyDescent="0.25">
      <c r="H356" t="str">
        <f t="shared" si="14"/>
        <v/>
      </c>
    </row>
    <row r="357" spans="8:8" x14ac:dyDescent="0.25">
      <c r="H357" t="str">
        <f t="shared" si="14"/>
        <v/>
      </c>
    </row>
    <row r="358" spans="8:8" x14ac:dyDescent="0.25">
      <c r="H358" t="str">
        <f t="shared" si="14"/>
        <v/>
      </c>
    </row>
    <row r="359" spans="8:8" x14ac:dyDescent="0.25">
      <c r="H359" t="str">
        <f t="shared" si="14"/>
        <v/>
      </c>
    </row>
    <row r="360" spans="8:8" x14ac:dyDescent="0.25">
      <c r="H360" t="str">
        <f t="shared" si="14"/>
        <v/>
      </c>
    </row>
    <row r="361" spans="8:8" x14ac:dyDescent="0.25">
      <c r="H361" t="str">
        <f t="shared" si="14"/>
        <v/>
      </c>
    </row>
    <row r="362" spans="8:8" x14ac:dyDescent="0.25">
      <c r="H362" t="str">
        <f t="shared" si="14"/>
        <v/>
      </c>
    </row>
    <row r="363" spans="8:8" x14ac:dyDescent="0.25">
      <c r="H363" t="str">
        <f t="shared" si="14"/>
        <v/>
      </c>
    </row>
    <row r="364" spans="8:8" x14ac:dyDescent="0.25">
      <c r="H364" t="str">
        <f t="shared" si="14"/>
        <v/>
      </c>
    </row>
    <row r="365" spans="8:8" x14ac:dyDescent="0.25">
      <c r="H365" t="str">
        <f t="shared" si="14"/>
        <v/>
      </c>
    </row>
    <row r="366" spans="8:8" x14ac:dyDescent="0.25">
      <c r="H366" t="str">
        <f t="shared" si="14"/>
        <v/>
      </c>
    </row>
    <row r="367" spans="8:8" x14ac:dyDescent="0.25">
      <c r="H367" t="str">
        <f t="shared" si="14"/>
        <v/>
      </c>
    </row>
    <row r="368" spans="8:8" x14ac:dyDescent="0.25">
      <c r="H368" t="str">
        <f t="shared" si="14"/>
        <v/>
      </c>
    </row>
    <row r="369" spans="8:8" x14ac:dyDescent="0.25">
      <c r="H369" t="str">
        <f t="shared" si="14"/>
        <v/>
      </c>
    </row>
    <row r="370" spans="8:8" x14ac:dyDescent="0.25">
      <c r="H370" t="str">
        <f t="shared" si="14"/>
        <v/>
      </c>
    </row>
    <row r="371" spans="8:8" x14ac:dyDescent="0.25">
      <c r="H371" t="str">
        <f t="shared" si="14"/>
        <v/>
      </c>
    </row>
    <row r="372" spans="8:8" x14ac:dyDescent="0.25">
      <c r="H372" t="str">
        <f t="shared" si="14"/>
        <v/>
      </c>
    </row>
    <row r="373" spans="8:8" x14ac:dyDescent="0.25">
      <c r="H373" t="str">
        <f t="shared" si="14"/>
        <v/>
      </c>
    </row>
    <row r="374" spans="8:8" x14ac:dyDescent="0.25">
      <c r="H374" t="str">
        <f t="shared" si="14"/>
        <v/>
      </c>
    </row>
    <row r="375" spans="8:8" x14ac:dyDescent="0.25">
      <c r="H375" t="str">
        <f t="shared" si="14"/>
        <v/>
      </c>
    </row>
    <row r="376" spans="8:8" x14ac:dyDescent="0.25">
      <c r="H376" t="str">
        <f t="shared" si="14"/>
        <v/>
      </c>
    </row>
    <row r="377" spans="8:8" x14ac:dyDescent="0.25">
      <c r="H377" t="str">
        <f t="shared" si="14"/>
        <v/>
      </c>
    </row>
    <row r="378" spans="8:8" x14ac:dyDescent="0.25">
      <c r="H378" t="str">
        <f t="shared" si="14"/>
        <v/>
      </c>
    </row>
    <row r="379" spans="8:8" x14ac:dyDescent="0.25">
      <c r="H379" t="str">
        <f t="shared" si="14"/>
        <v/>
      </c>
    </row>
    <row r="380" spans="8:8" x14ac:dyDescent="0.25">
      <c r="H380" t="str">
        <f t="shared" si="14"/>
        <v/>
      </c>
    </row>
    <row r="381" spans="8:8" x14ac:dyDescent="0.25">
      <c r="H381" t="str">
        <f t="shared" si="14"/>
        <v/>
      </c>
    </row>
    <row r="382" spans="8:8" x14ac:dyDescent="0.25">
      <c r="H382" t="str">
        <f t="shared" si="14"/>
        <v/>
      </c>
    </row>
    <row r="383" spans="8:8" x14ac:dyDescent="0.25">
      <c r="H383" t="str">
        <f t="shared" si="14"/>
        <v/>
      </c>
    </row>
    <row r="384" spans="8:8" x14ac:dyDescent="0.25">
      <c r="H384" t="str">
        <f t="shared" si="14"/>
        <v/>
      </c>
    </row>
    <row r="385" spans="8:8" x14ac:dyDescent="0.25">
      <c r="H385" t="str">
        <f t="shared" si="14"/>
        <v/>
      </c>
    </row>
    <row r="386" spans="8:8" x14ac:dyDescent="0.25">
      <c r="H386" t="str">
        <f t="shared" si="14"/>
        <v/>
      </c>
    </row>
    <row r="387" spans="8:8" x14ac:dyDescent="0.25">
      <c r="H387" t="str">
        <f t="shared" ref="H387:H426" si="15">IF(E387&gt;F387,1,"")</f>
        <v/>
      </c>
    </row>
    <row r="388" spans="8:8" x14ac:dyDescent="0.25">
      <c r="H388" t="str">
        <f t="shared" si="15"/>
        <v/>
      </c>
    </row>
    <row r="389" spans="8:8" x14ac:dyDescent="0.25">
      <c r="H389" t="str">
        <f t="shared" si="15"/>
        <v/>
      </c>
    </row>
    <row r="390" spans="8:8" x14ac:dyDescent="0.25">
      <c r="H390" t="str">
        <f t="shared" si="15"/>
        <v/>
      </c>
    </row>
    <row r="391" spans="8:8" x14ac:dyDescent="0.25">
      <c r="H391" t="str">
        <f t="shared" si="15"/>
        <v/>
      </c>
    </row>
    <row r="392" spans="8:8" x14ac:dyDescent="0.25">
      <c r="H392" t="str">
        <f t="shared" si="15"/>
        <v/>
      </c>
    </row>
    <row r="393" spans="8:8" x14ac:dyDescent="0.25">
      <c r="H393" t="str">
        <f t="shared" si="15"/>
        <v/>
      </c>
    </row>
    <row r="394" spans="8:8" x14ac:dyDescent="0.25">
      <c r="H394" t="str">
        <f t="shared" si="15"/>
        <v/>
      </c>
    </row>
    <row r="395" spans="8:8" x14ac:dyDescent="0.25">
      <c r="H395" t="str">
        <f t="shared" si="15"/>
        <v/>
      </c>
    </row>
    <row r="396" spans="8:8" x14ac:dyDescent="0.25">
      <c r="H396" t="str">
        <f t="shared" si="15"/>
        <v/>
      </c>
    </row>
    <row r="397" spans="8:8" x14ac:dyDescent="0.25">
      <c r="H397" t="str">
        <f t="shared" si="15"/>
        <v/>
      </c>
    </row>
    <row r="398" spans="8:8" x14ac:dyDescent="0.25">
      <c r="H398" t="str">
        <f t="shared" si="15"/>
        <v/>
      </c>
    </row>
    <row r="399" spans="8:8" x14ac:dyDescent="0.25">
      <c r="H399" t="str">
        <f t="shared" si="15"/>
        <v/>
      </c>
    </row>
    <row r="400" spans="8:8" x14ac:dyDescent="0.25">
      <c r="H400" t="str">
        <f t="shared" si="15"/>
        <v/>
      </c>
    </row>
    <row r="401" spans="8:8" x14ac:dyDescent="0.25">
      <c r="H401" t="str">
        <f t="shared" si="15"/>
        <v/>
      </c>
    </row>
    <row r="402" spans="8:8" x14ac:dyDescent="0.25">
      <c r="H402" t="str">
        <f t="shared" si="15"/>
        <v/>
      </c>
    </row>
    <row r="403" spans="8:8" x14ac:dyDescent="0.25">
      <c r="H403" t="str">
        <f t="shared" si="15"/>
        <v/>
      </c>
    </row>
    <row r="404" spans="8:8" x14ac:dyDescent="0.25">
      <c r="H404" t="str">
        <f t="shared" si="15"/>
        <v/>
      </c>
    </row>
    <row r="405" spans="8:8" x14ac:dyDescent="0.25">
      <c r="H405" t="str">
        <f t="shared" si="15"/>
        <v/>
      </c>
    </row>
    <row r="406" spans="8:8" x14ac:dyDescent="0.25">
      <c r="H406" t="str">
        <f t="shared" si="15"/>
        <v/>
      </c>
    </row>
    <row r="407" spans="8:8" x14ac:dyDescent="0.25">
      <c r="H407" t="str">
        <f t="shared" si="15"/>
        <v/>
      </c>
    </row>
    <row r="408" spans="8:8" x14ac:dyDescent="0.25">
      <c r="H408" t="str">
        <f t="shared" si="15"/>
        <v/>
      </c>
    </row>
    <row r="409" spans="8:8" x14ac:dyDescent="0.25">
      <c r="H409" t="str">
        <f t="shared" si="15"/>
        <v/>
      </c>
    </row>
    <row r="410" spans="8:8" x14ac:dyDescent="0.25">
      <c r="H410" t="str">
        <f t="shared" si="15"/>
        <v/>
      </c>
    </row>
    <row r="411" spans="8:8" x14ac:dyDescent="0.25">
      <c r="H411" t="str">
        <f t="shared" si="15"/>
        <v/>
      </c>
    </row>
    <row r="412" spans="8:8" x14ac:dyDescent="0.25">
      <c r="H412" t="str">
        <f t="shared" si="15"/>
        <v/>
      </c>
    </row>
    <row r="413" spans="8:8" x14ac:dyDescent="0.25">
      <c r="H413" t="str">
        <f t="shared" si="15"/>
        <v/>
      </c>
    </row>
    <row r="414" spans="8:8" x14ac:dyDescent="0.25">
      <c r="H414" t="str">
        <f t="shared" si="15"/>
        <v/>
      </c>
    </row>
    <row r="415" spans="8:8" x14ac:dyDescent="0.25">
      <c r="H415" t="str">
        <f t="shared" si="15"/>
        <v/>
      </c>
    </row>
    <row r="416" spans="8:8" x14ac:dyDescent="0.25">
      <c r="H416" t="str">
        <f t="shared" si="15"/>
        <v/>
      </c>
    </row>
    <row r="417" spans="8:8" x14ac:dyDescent="0.25">
      <c r="H417" t="str">
        <f t="shared" si="15"/>
        <v/>
      </c>
    </row>
    <row r="418" spans="8:8" x14ac:dyDescent="0.25">
      <c r="H418" t="str">
        <f t="shared" si="15"/>
        <v/>
      </c>
    </row>
    <row r="419" spans="8:8" x14ac:dyDescent="0.25">
      <c r="H419" t="str">
        <f t="shared" si="15"/>
        <v/>
      </c>
    </row>
    <row r="420" spans="8:8" x14ac:dyDescent="0.25">
      <c r="H420" t="str">
        <f t="shared" si="15"/>
        <v/>
      </c>
    </row>
    <row r="421" spans="8:8" x14ac:dyDescent="0.25">
      <c r="H421" t="str">
        <f t="shared" si="15"/>
        <v/>
      </c>
    </row>
    <row r="422" spans="8:8" x14ac:dyDescent="0.25">
      <c r="H422" t="str">
        <f t="shared" si="15"/>
        <v/>
      </c>
    </row>
    <row r="423" spans="8:8" x14ac:dyDescent="0.25">
      <c r="H423" t="str">
        <f t="shared" si="15"/>
        <v/>
      </c>
    </row>
    <row r="424" spans="8:8" x14ac:dyDescent="0.25">
      <c r="H424" t="str">
        <f t="shared" si="15"/>
        <v/>
      </c>
    </row>
    <row r="425" spans="8:8" x14ac:dyDescent="0.25">
      <c r="H425" t="str">
        <f t="shared" si="15"/>
        <v/>
      </c>
    </row>
    <row r="426" spans="8:8" x14ac:dyDescent="0.25">
      <c r="H426" t="str">
        <f t="shared" si="15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7"/>
  <sheetViews>
    <sheetView tabSelected="1" zoomScale="70" zoomScaleNormal="70" workbookViewId="0">
      <selection activeCell="I32" sqref="I32"/>
    </sheetView>
  </sheetViews>
  <sheetFormatPr defaultRowHeight="15.75" x14ac:dyDescent="0.25"/>
  <cols>
    <col min="1" max="2" width="17.140625" style="7" customWidth="1"/>
    <col min="3" max="3" width="39.85546875" style="7" customWidth="1"/>
    <col min="4" max="5" width="16.140625" style="7" customWidth="1"/>
    <col min="6" max="6" width="39.85546875" style="7" customWidth="1"/>
    <col min="7" max="7" width="22.5703125" style="7" customWidth="1"/>
    <col min="8" max="8" width="19.28515625" style="7" customWidth="1"/>
    <col min="9" max="9" width="39.85546875" style="7" customWidth="1"/>
    <col min="10" max="16384" width="9.140625" style="7"/>
  </cols>
  <sheetData>
    <row r="1" spans="1:9" x14ac:dyDescent="0.25">
      <c r="A1" s="6" t="s">
        <v>233</v>
      </c>
      <c r="B1" s="6" t="s">
        <v>230</v>
      </c>
      <c r="C1" s="6" t="s">
        <v>242</v>
      </c>
      <c r="D1" s="6" t="s">
        <v>233</v>
      </c>
      <c r="E1" s="6" t="s">
        <v>230</v>
      </c>
      <c r="F1" s="6" t="s">
        <v>242</v>
      </c>
      <c r="G1" s="6" t="s">
        <v>551</v>
      </c>
      <c r="H1" s="6" t="s">
        <v>552</v>
      </c>
      <c r="I1" s="6"/>
    </row>
    <row r="2" spans="1:9" x14ac:dyDescent="0.25">
      <c r="A2" s="7" t="s">
        <v>227</v>
      </c>
      <c r="B2" s="7">
        <v>2</v>
      </c>
      <c r="C2" s="7">
        <v>50.835099999999997</v>
      </c>
      <c r="D2" s="7" t="s">
        <v>226</v>
      </c>
      <c r="E2" s="7">
        <v>4</v>
      </c>
      <c r="F2" s="7">
        <v>25.174900000000001</v>
      </c>
      <c r="G2" s="7">
        <f>C2-(F2+F3)</f>
        <v>0.18240000000000123</v>
      </c>
      <c r="H2" s="7">
        <v>1</v>
      </c>
    </row>
    <row r="3" spans="1:9" x14ac:dyDescent="0.25">
      <c r="A3" s="7" t="s">
        <v>227</v>
      </c>
      <c r="B3" s="7">
        <v>2</v>
      </c>
      <c r="C3" s="7">
        <v>50.835099999999997</v>
      </c>
      <c r="D3" s="7" t="s">
        <v>225</v>
      </c>
      <c r="E3" s="7">
        <v>4</v>
      </c>
      <c r="F3" s="7">
        <v>25.477799999999998</v>
      </c>
    </row>
    <row r="4" spans="1:9" x14ac:dyDescent="0.25">
      <c r="A4" s="7" t="s">
        <v>228</v>
      </c>
      <c r="B4" s="7">
        <v>2</v>
      </c>
      <c r="C4" s="7">
        <v>49.164900000000003</v>
      </c>
      <c r="D4" s="7" t="s">
        <v>223</v>
      </c>
      <c r="E4" s="7">
        <v>4</v>
      </c>
      <c r="F4" s="7">
        <v>24.5305</v>
      </c>
      <c r="G4" s="7">
        <f>C4-(F4+F5)</f>
        <v>-0.18240000000000123</v>
      </c>
      <c r="H4" s="7">
        <v>2</v>
      </c>
    </row>
    <row r="5" spans="1:9" x14ac:dyDescent="0.25">
      <c r="A5" s="7" t="s">
        <v>228</v>
      </c>
      <c r="B5" s="7">
        <v>2</v>
      </c>
      <c r="C5" s="7">
        <v>49.164900000000003</v>
      </c>
      <c r="D5" s="7" t="s">
        <v>224</v>
      </c>
      <c r="E5" s="7">
        <v>4</v>
      </c>
      <c r="F5" s="7">
        <v>24.816800000000001</v>
      </c>
    </row>
    <row r="7" spans="1:9" x14ac:dyDescent="0.25">
      <c r="A7" s="6" t="s">
        <v>233</v>
      </c>
      <c r="B7" s="6" t="s">
        <v>230</v>
      </c>
      <c r="C7" s="6" t="s">
        <v>242</v>
      </c>
      <c r="D7" s="6" t="s">
        <v>233</v>
      </c>
      <c r="E7" s="6" t="s">
        <v>230</v>
      </c>
      <c r="F7" s="6" t="s">
        <v>242</v>
      </c>
      <c r="G7" s="6" t="s">
        <v>551</v>
      </c>
      <c r="H7" s="6" t="s">
        <v>552</v>
      </c>
    </row>
    <row r="8" spans="1:9" x14ac:dyDescent="0.25">
      <c r="A8" s="7" t="s">
        <v>226</v>
      </c>
      <c r="B8" s="7">
        <v>4</v>
      </c>
      <c r="C8" s="7">
        <v>25.174900000000001</v>
      </c>
      <c r="D8" s="7" t="s">
        <v>154</v>
      </c>
      <c r="E8" s="7">
        <v>8</v>
      </c>
      <c r="F8" s="7">
        <v>14.6052</v>
      </c>
      <c r="G8" s="7">
        <f>C8-(F8+F9)</f>
        <v>0.35360000000000014</v>
      </c>
      <c r="H8" s="7">
        <v>1</v>
      </c>
    </row>
    <row r="9" spans="1:9" x14ac:dyDescent="0.25">
      <c r="A9" s="7" t="s">
        <v>226</v>
      </c>
      <c r="B9" s="7">
        <v>4</v>
      </c>
      <c r="C9" s="7">
        <v>25.174900000000001</v>
      </c>
      <c r="D9" s="7" t="s">
        <v>152</v>
      </c>
      <c r="E9" s="7">
        <v>8</v>
      </c>
      <c r="F9" s="7">
        <v>10.216100000000001</v>
      </c>
    </row>
    <row r="10" spans="1:9" x14ac:dyDescent="0.25">
      <c r="A10" s="7" t="s">
        <v>223</v>
      </c>
      <c r="B10" s="7">
        <v>4</v>
      </c>
      <c r="C10" s="7">
        <v>24.5305</v>
      </c>
      <c r="D10" s="7" t="s">
        <v>151</v>
      </c>
      <c r="E10" s="7">
        <v>8</v>
      </c>
      <c r="F10" s="7">
        <v>15.327199999999999</v>
      </c>
      <c r="G10" s="7">
        <f>C10-(F10+F11)</f>
        <v>-1.2994000000000021</v>
      </c>
      <c r="H10" s="7">
        <v>2</v>
      </c>
    </row>
    <row r="11" spans="1:9" x14ac:dyDescent="0.25">
      <c r="A11" s="7" t="s">
        <v>223</v>
      </c>
      <c r="B11" s="7">
        <v>4</v>
      </c>
      <c r="C11" s="7">
        <v>24.5305</v>
      </c>
      <c r="D11" s="7" t="s">
        <v>153</v>
      </c>
      <c r="E11" s="7">
        <v>8</v>
      </c>
      <c r="F11" s="7">
        <v>10.502700000000001</v>
      </c>
    </row>
    <row r="12" spans="1:9" x14ac:dyDescent="0.25">
      <c r="A12" s="7" t="s">
        <v>225</v>
      </c>
      <c r="B12" s="7">
        <v>4</v>
      </c>
      <c r="C12" s="7">
        <v>25.477799999999998</v>
      </c>
      <c r="D12" s="7" t="s">
        <v>149</v>
      </c>
      <c r="E12" s="7">
        <v>8</v>
      </c>
      <c r="F12" s="7">
        <v>12.768599999999999</v>
      </c>
      <c r="G12" s="7">
        <f>C12-(F12+F13)</f>
        <v>2.0489999999999995</v>
      </c>
      <c r="H12" s="7">
        <v>3</v>
      </c>
    </row>
    <row r="13" spans="1:9" x14ac:dyDescent="0.25">
      <c r="A13" s="7" t="s">
        <v>225</v>
      </c>
      <c r="B13" s="7">
        <v>4</v>
      </c>
      <c r="C13" s="7">
        <v>25.477799999999998</v>
      </c>
      <c r="D13" s="7" t="s">
        <v>156</v>
      </c>
      <c r="E13" s="7">
        <v>8</v>
      </c>
      <c r="F13" s="7">
        <v>10.6602</v>
      </c>
    </row>
    <row r="14" spans="1:9" x14ac:dyDescent="0.25">
      <c r="A14" s="7" t="s">
        <v>224</v>
      </c>
      <c r="B14" s="7">
        <v>4</v>
      </c>
      <c r="C14" s="7">
        <v>24.816800000000001</v>
      </c>
      <c r="D14" s="7" t="s">
        <v>155</v>
      </c>
      <c r="E14" s="7">
        <v>8</v>
      </c>
      <c r="F14" s="7">
        <v>13.633699999999999</v>
      </c>
      <c r="G14" s="7">
        <f>C14-(F14+F15)</f>
        <v>-1.1030999999999977</v>
      </c>
      <c r="H14" s="7">
        <v>4</v>
      </c>
    </row>
    <row r="15" spans="1:9" x14ac:dyDescent="0.25">
      <c r="A15" s="7" t="s">
        <v>224</v>
      </c>
      <c r="B15" s="7">
        <v>4</v>
      </c>
      <c r="C15" s="7">
        <v>24.816800000000001</v>
      </c>
      <c r="D15" s="7" t="s">
        <v>150</v>
      </c>
      <c r="E15" s="7">
        <v>8</v>
      </c>
      <c r="F15" s="7">
        <v>12.286199999999999</v>
      </c>
    </row>
    <row r="17" spans="1:8" x14ac:dyDescent="0.25">
      <c r="A17" s="6" t="s">
        <v>233</v>
      </c>
      <c r="B17" s="6" t="s">
        <v>230</v>
      </c>
      <c r="C17" s="6" t="s">
        <v>242</v>
      </c>
      <c r="D17" s="6" t="s">
        <v>233</v>
      </c>
      <c r="E17" s="6" t="s">
        <v>230</v>
      </c>
      <c r="F17" s="6" t="s">
        <v>242</v>
      </c>
      <c r="G17" s="6" t="s">
        <v>551</v>
      </c>
      <c r="H17" s="6" t="s">
        <v>552</v>
      </c>
    </row>
    <row r="18" spans="1:8" x14ac:dyDescent="0.25">
      <c r="A18" s="7" t="s">
        <v>154</v>
      </c>
      <c r="B18" s="7">
        <v>8</v>
      </c>
      <c r="C18" s="7">
        <v>14.6052</v>
      </c>
      <c r="D18" s="7" t="s">
        <v>107</v>
      </c>
      <c r="E18" s="7">
        <v>16</v>
      </c>
      <c r="F18" s="7">
        <v>6.41059</v>
      </c>
      <c r="G18" s="7">
        <f>C18-(F18+F19)</f>
        <v>1.9114900000000006</v>
      </c>
      <c r="H18" s="7">
        <v>1</v>
      </c>
    </row>
    <row r="19" spans="1:8" x14ac:dyDescent="0.25">
      <c r="A19" s="7" t="s">
        <v>154</v>
      </c>
      <c r="B19" s="7">
        <v>8</v>
      </c>
      <c r="C19" s="7">
        <v>14.6052</v>
      </c>
      <c r="D19" s="7" t="s">
        <v>108</v>
      </c>
      <c r="E19" s="7">
        <v>16</v>
      </c>
      <c r="F19" s="7">
        <v>6.2831200000000003</v>
      </c>
    </row>
    <row r="20" spans="1:8" x14ac:dyDescent="0.25">
      <c r="A20" s="7" t="s">
        <v>152</v>
      </c>
      <c r="B20" s="7">
        <v>8</v>
      </c>
      <c r="C20" s="7">
        <v>10.216100000000001</v>
      </c>
      <c r="D20" s="7" t="s">
        <v>99</v>
      </c>
      <c r="E20" s="7">
        <v>16</v>
      </c>
      <c r="F20" s="7">
        <v>4.2792300000000001</v>
      </c>
      <c r="G20" s="7">
        <f t="shared" ref="G20" si="0">C20-(F20+F21)</f>
        <v>1.1553900000000006</v>
      </c>
      <c r="H20" s="7">
        <v>2</v>
      </c>
    </row>
    <row r="21" spans="1:8" x14ac:dyDescent="0.25">
      <c r="A21" s="7" t="s">
        <v>152</v>
      </c>
      <c r="B21" s="7">
        <v>8</v>
      </c>
      <c r="C21" s="7">
        <v>10.216100000000001</v>
      </c>
      <c r="D21" s="7" t="s">
        <v>100</v>
      </c>
      <c r="E21" s="7">
        <v>16</v>
      </c>
      <c r="F21" s="7">
        <v>4.7814800000000002</v>
      </c>
    </row>
    <row r="22" spans="1:8" x14ac:dyDescent="0.25">
      <c r="A22" s="7" t="s">
        <v>151</v>
      </c>
      <c r="B22" s="7">
        <v>8</v>
      </c>
      <c r="C22" s="7">
        <v>15.327199999999999</v>
      </c>
      <c r="D22" s="7" t="s">
        <v>105</v>
      </c>
      <c r="E22" s="7">
        <v>16</v>
      </c>
      <c r="F22" s="7">
        <v>6.6901000000000002</v>
      </c>
      <c r="G22" s="7">
        <f t="shared" ref="G22" si="1">C22-(F22+F23)</f>
        <v>1.4771299999999989</v>
      </c>
      <c r="H22" s="7">
        <v>3</v>
      </c>
    </row>
    <row r="23" spans="1:8" x14ac:dyDescent="0.25">
      <c r="A23" s="7" t="s">
        <v>151</v>
      </c>
      <c r="B23" s="7">
        <v>8</v>
      </c>
      <c r="C23" s="7">
        <v>15.327199999999999</v>
      </c>
      <c r="D23" s="7" t="s">
        <v>109</v>
      </c>
      <c r="E23" s="7">
        <v>16</v>
      </c>
      <c r="F23" s="7">
        <v>7.1599700000000004</v>
      </c>
    </row>
    <row r="24" spans="1:8" x14ac:dyDescent="0.25">
      <c r="A24" s="7" t="s">
        <v>153</v>
      </c>
      <c r="B24" s="7">
        <v>8</v>
      </c>
      <c r="C24" s="7">
        <v>10.502700000000001</v>
      </c>
      <c r="D24" s="7" t="s">
        <v>111</v>
      </c>
      <c r="E24" s="7">
        <v>16</v>
      </c>
      <c r="F24" s="7">
        <v>4.4181999999999997</v>
      </c>
      <c r="G24" s="7">
        <f t="shared" ref="G24" si="2">C24-(F24+F25)</f>
        <v>0.99448000000000114</v>
      </c>
      <c r="H24" s="7">
        <v>4</v>
      </c>
    </row>
    <row r="25" spans="1:8" x14ac:dyDescent="0.25">
      <c r="A25" s="7" t="s">
        <v>153</v>
      </c>
      <c r="B25" s="7">
        <v>8</v>
      </c>
      <c r="C25" s="7">
        <v>10.502700000000001</v>
      </c>
      <c r="D25" s="7" t="s">
        <v>101</v>
      </c>
      <c r="E25" s="7">
        <v>16</v>
      </c>
      <c r="F25" s="7">
        <v>5.09002</v>
      </c>
    </row>
    <row r="26" spans="1:8" x14ac:dyDescent="0.25">
      <c r="A26" s="7" t="s">
        <v>149</v>
      </c>
      <c r="B26" s="7">
        <v>8</v>
      </c>
      <c r="C26" s="7">
        <v>12.768599999999999</v>
      </c>
      <c r="D26" s="7" t="s">
        <v>112</v>
      </c>
      <c r="E26" s="7">
        <v>16</v>
      </c>
      <c r="F26" s="7">
        <v>11.1381</v>
      </c>
      <c r="G26" s="7">
        <f t="shared" ref="G26" si="3">C26-(F26+F27)</f>
        <v>-2.3049700000000009</v>
      </c>
      <c r="H26" s="7">
        <v>5</v>
      </c>
    </row>
    <row r="27" spans="1:8" x14ac:dyDescent="0.25">
      <c r="A27" s="7" t="s">
        <v>149</v>
      </c>
      <c r="B27" s="7">
        <v>8</v>
      </c>
      <c r="C27" s="7">
        <v>12.768599999999999</v>
      </c>
      <c r="D27" s="7" t="s">
        <v>113</v>
      </c>
      <c r="E27" s="7">
        <v>16</v>
      </c>
      <c r="F27" s="7">
        <v>3.93547</v>
      </c>
    </row>
    <row r="28" spans="1:8" x14ac:dyDescent="0.25">
      <c r="A28" s="7" t="s">
        <v>156</v>
      </c>
      <c r="B28" s="7">
        <v>8</v>
      </c>
      <c r="C28" s="7">
        <v>10.6602</v>
      </c>
      <c r="D28" s="7" t="s">
        <v>103</v>
      </c>
      <c r="E28" s="7">
        <v>16</v>
      </c>
      <c r="F28" s="7">
        <v>5.4765100000000002</v>
      </c>
      <c r="G28" s="7">
        <f t="shared" ref="G28" si="4">C28-(F28+F29)</f>
        <v>-1.1654499999999999</v>
      </c>
      <c r="H28" s="7">
        <v>6</v>
      </c>
    </row>
    <row r="29" spans="1:8" x14ac:dyDescent="0.25">
      <c r="A29" s="7" t="s">
        <v>156</v>
      </c>
      <c r="B29" s="7">
        <v>8</v>
      </c>
      <c r="C29" s="7">
        <v>10.6602</v>
      </c>
      <c r="D29" s="7" t="s">
        <v>104</v>
      </c>
      <c r="E29" s="7">
        <v>16</v>
      </c>
      <c r="F29" s="7">
        <v>6.3491400000000002</v>
      </c>
    </row>
    <row r="30" spans="1:8" x14ac:dyDescent="0.25">
      <c r="A30" s="7" t="s">
        <v>155</v>
      </c>
      <c r="B30" s="7">
        <v>8</v>
      </c>
      <c r="C30" s="7">
        <v>13.633699999999999</v>
      </c>
      <c r="D30" s="7" t="s">
        <v>106</v>
      </c>
      <c r="E30" s="7">
        <v>16</v>
      </c>
      <c r="F30" s="7">
        <v>12.1004</v>
      </c>
      <c r="G30" s="7">
        <f t="shared" ref="G30" si="5">C30-(F30+F31)</f>
        <v>-2.3969000000000005</v>
      </c>
      <c r="H30" s="7">
        <v>7</v>
      </c>
    </row>
    <row r="31" spans="1:8" x14ac:dyDescent="0.25">
      <c r="A31" s="7" t="s">
        <v>155</v>
      </c>
      <c r="B31" s="7">
        <v>8</v>
      </c>
      <c r="C31" s="7">
        <v>13.633699999999999</v>
      </c>
      <c r="D31" s="7" t="s">
        <v>110</v>
      </c>
      <c r="E31" s="7">
        <v>16</v>
      </c>
      <c r="F31" s="7">
        <v>3.9302000000000001</v>
      </c>
    </row>
    <row r="32" spans="1:8" x14ac:dyDescent="0.25">
      <c r="A32" s="7" t="s">
        <v>150</v>
      </c>
      <c r="B32" s="7">
        <v>8</v>
      </c>
      <c r="C32" s="7">
        <v>12.286199999999999</v>
      </c>
      <c r="D32" s="7" t="s">
        <v>114</v>
      </c>
      <c r="E32" s="7">
        <v>16</v>
      </c>
      <c r="F32" s="7">
        <v>5.0041000000000002</v>
      </c>
      <c r="G32" s="7">
        <f t="shared" ref="G32" si="6">C32-(F32+F33)</f>
        <v>0.32869999999999955</v>
      </c>
      <c r="H32" s="7">
        <v>8</v>
      </c>
    </row>
    <row r="33" spans="1:8" x14ac:dyDescent="0.25">
      <c r="A33" s="7" t="s">
        <v>150</v>
      </c>
      <c r="B33" s="7">
        <v>8</v>
      </c>
      <c r="C33" s="7">
        <v>12.286199999999999</v>
      </c>
      <c r="D33" s="7" t="s">
        <v>102</v>
      </c>
      <c r="E33" s="7">
        <v>16</v>
      </c>
      <c r="F33" s="7">
        <v>6.9534000000000002</v>
      </c>
    </row>
    <row r="35" spans="1:8" x14ac:dyDescent="0.25">
      <c r="A35" s="6" t="s">
        <v>233</v>
      </c>
      <c r="B35" s="6" t="s">
        <v>230</v>
      </c>
      <c r="C35" s="6" t="s">
        <v>242</v>
      </c>
      <c r="D35" s="6" t="s">
        <v>233</v>
      </c>
      <c r="E35" s="6" t="s">
        <v>230</v>
      </c>
      <c r="F35" s="6" t="s">
        <v>242</v>
      </c>
      <c r="G35" s="6" t="s">
        <v>551</v>
      </c>
      <c r="H35" s="6" t="s">
        <v>552</v>
      </c>
    </row>
    <row r="36" spans="1:8" x14ac:dyDescent="0.25">
      <c r="A36" s="7" t="s">
        <v>107</v>
      </c>
      <c r="B36" s="7">
        <v>16</v>
      </c>
      <c r="C36" s="7">
        <v>6.41059</v>
      </c>
      <c r="D36" s="7" t="s">
        <v>140</v>
      </c>
      <c r="E36" s="7">
        <v>24</v>
      </c>
      <c r="F36" s="7">
        <v>2.62961</v>
      </c>
      <c r="G36" s="7">
        <f>C36-(F36+F37)</f>
        <v>0.56067</v>
      </c>
      <c r="H36" s="7">
        <v>1</v>
      </c>
    </row>
    <row r="37" spans="1:8" x14ac:dyDescent="0.25">
      <c r="A37" s="7" t="s">
        <v>107</v>
      </c>
      <c r="B37" s="7">
        <v>16</v>
      </c>
      <c r="C37" s="7">
        <v>6.41059</v>
      </c>
      <c r="D37" s="7" t="s">
        <v>141</v>
      </c>
      <c r="E37" s="7">
        <v>24</v>
      </c>
      <c r="F37" s="7">
        <v>3.22031</v>
      </c>
    </row>
    <row r="38" spans="1:8" x14ac:dyDescent="0.25">
      <c r="A38" s="7" t="s">
        <v>108</v>
      </c>
      <c r="B38" s="7">
        <v>16</v>
      </c>
      <c r="C38" s="7">
        <v>6.2831200000000003</v>
      </c>
      <c r="D38" s="7" t="s">
        <v>143</v>
      </c>
      <c r="E38" s="7">
        <v>24</v>
      </c>
      <c r="F38" s="7">
        <v>3.6137999999999999</v>
      </c>
      <c r="G38" s="7">
        <f t="shared" ref="G38" si="7">C38-(F38+F39)</f>
        <v>-0.94738999999999951</v>
      </c>
      <c r="H38" s="7">
        <v>2</v>
      </c>
    </row>
    <row r="39" spans="1:8" x14ac:dyDescent="0.25">
      <c r="A39" s="7" t="s">
        <v>108</v>
      </c>
      <c r="B39" s="7">
        <v>16</v>
      </c>
      <c r="C39" s="7">
        <v>6.2831200000000003</v>
      </c>
      <c r="D39" s="7" t="s">
        <v>145</v>
      </c>
      <c r="E39" s="7">
        <v>24</v>
      </c>
      <c r="F39" s="7">
        <v>3.6167099999999999</v>
      </c>
    </row>
    <row r="40" spans="1:8" x14ac:dyDescent="0.25">
      <c r="A40" s="7" t="s">
        <v>99</v>
      </c>
      <c r="B40" s="7">
        <v>16</v>
      </c>
      <c r="C40" s="7">
        <v>4.2792300000000001</v>
      </c>
      <c r="D40" s="7" t="s">
        <v>99</v>
      </c>
      <c r="E40" s="7">
        <v>24</v>
      </c>
      <c r="F40" s="7">
        <v>4.3921700000000001</v>
      </c>
      <c r="G40" s="7">
        <f>C40-F40</f>
        <v>-0.11294000000000004</v>
      </c>
      <c r="H40" s="7" t="s">
        <v>553</v>
      </c>
    </row>
    <row r="41" spans="1:8" x14ac:dyDescent="0.25">
      <c r="A41" s="7" t="s">
        <v>100</v>
      </c>
      <c r="B41" s="7">
        <v>16</v>
      </c>
      <c r="C41" s="7">
        <v>4.7814800000000002</v>
      </c>
      <c r="D41" s="7" t="s">
        <v>100</v>
      </c>
      <c r="E41" s="7">
        <v>24</v>
      </c>
      <c r="F41" s="7">
        <v>5.0058699999999998</v>
      </c>
      <c r="G41" s="7">
        <f>C41-F41</f>
        <v>-0.22438999999999965</v>
      </c>
      <c r="H41" s="7" t="s">
        <v>553</v>
      </c>
    </row>
    <row r="42" spans="1:8" x14ac:dyDescent="0.25">
      <c r="A42" s="7" t="s">
        <v>105</v>
      </c>
      <c r="B42" s="7">
        <v>16</v>
      </c>
      <c r="C42" s="7">
        <v>6.6901000000000002</v>
      </c>
      <c r="D42" s="7" t="s">
        <v>133</v>
      </c>
      <c r="E42" s="7">
        <v>24</v>
      </c>
      <c r="F42" s="7">
        <v>2.4764400000000002</v>
      </c>
      <c r="G42" s="7">
        <f t="shared" ref="G42" si="8">C42-(F42+F43)</f>
        <v>0.76325000000000021</v>
      </c>
      <c r="H42" s="7">
        <v>3</v>
      </c>
    </row>
    <row r="43" spans="1:8" x14ac:dyDescent="0.25">
      <c r="A43" s="7" t="s">
        <v>105</v>
      </c>
      <c r="B43" s="7">
        <v>16</v>
      </c>
      <c r="C43" s="7">
        <v>6.6901000000000002</v>
      </c>
      <c r="D43" s="7" t="s">
        <v>127</v>
      </c>
      <c r="E43" s="7">
        <v>24</v>
      </c>
      <c r="F43" s="7">
        <v>3.4504100000000002</v>
      </c>
    </row>
    <row r="44" spans="1:8" x14ac:dyDescent="0.25">
      <c r="A44" s="7" t="s">
        <v>109</v>
      </c>
      <c r="B44" s="7">
        <v>16</v>
      </c>
      <c r="C44" s="7">
        <v>7.1599700000000004</v>
      </c>
      <c r="D44" s="7" t="s">
        <v>146</v>
      </c>
      <c r="E44" s="7">
        <v>24</v>
      </c>
      <c r="F44" s="7">
        <v>3.78945</v>
      </c>
      <c r="G44" s="7">
        <f t="shared" ref="G44" si="9">C44-(F44+F45)</f>
        <v>-0.63607999999999887</v>
      </c>
      <c r="H44" s="7">
        <v>4</v>
      </c>
    </row>
    <row r="45" spans="1:8" x14ac:dyDescent="0.25">
      <c r="A45" s="7" t="s">
        <v>109</v>
      </c>
      <c r="B45" s="7">
        <v>16</v>
      </c>
      <c r="C45" s="7">
        <v>7.1599700000000004</v>
      </c>
      <c r="D45" s="7" t="s">
        <v>132</v>
      </c>
      <c r="E45" s="7">
        <v>24</v>
      </c>
      <c r="F45" s="7">
        <v>4.0065999999999997</v>
      </c>
    </row>
    <row r="46" spans="1:8" x14ac:dyDescent="0.25">
      <c r="A46" s="7" t="s">
        <v>111</v>
      </c>
      <c r="B46" s="7">
        <v>16</v>
      </c>
      <c r="C46" s="7">
        <v>4.4181999999999997</v>
      </c>
      <c r="D46" s="7" t="s">
        <v>111</v>
      </c>
      <c r="E46" s="7">
        <v>24</v>
      </c>
      <c r="F46" s="7">
        <v>4.4168700000000003</v>
      </c>
      <c r="G46" s="7">
        <f t="shared" ref="G46:G47" si="10">C46-F46</f>
        <v>1.3299999999993872E-3</v>
      </c>
      <c r="H46" s="7" t="s">
        <v>553</v>
      </c>
    </row>
    <row r="47" spans="1:8" x14ac:dyDescent="0.25">
      <c r="A47" s="7" t="s">
        <v>101</v>
      </c>
      <c r="B47" s="7">
        <v>16</v>
      </c>
      <c r="C47" s="7">
        <v>5.09002</v>
      </c>
      <c r="D47" s="7" t="s">
        <v>101</v>
      </c>
      <c r="E47" s="7">
        <v>24</v>
      </c>
      <c r="F47" s="7">
        <v>4.5777200000000002</v>
      </c>
      <c r="G47" s="7">
        <f t="shared" si="10"/>
        <v>0.51229999999999976</v>
      </c>
      <c r="H47" s="7" t="s">
        <v>553</v>
      </c>
    </row>
    <row r="48" spans="1:8" x14ac:dyDescent="0.25">
      <c r="A48" s="7" t="s">
        <v>112</v>
      </c>
      <c r="B48" s="7">
        <v>16</v>
      </c>
      <c r="C48" s="7">
        <v>11.1381</v>
      </c>
      <c r="D48" s="7" t="s">
        <v>135</v>
      </c>
      <c r="E48" s="7">
        <v>24</v>
      </c>
      <c r="F48" s="7">
        <v>4.5205299999999999</v>
      </c>
      <c r="G48" s="7">
        <f t="shared" ref="G48" si="11">C48-(F48+F49)</f>
        <v>1.0790400000000009</v>
      </c>
      <c r="H48" s="7">
        <v>5</v>
      </c>
    </row>
    <row r="49" spans="1:8" x14ac:dyDescent="0.25">
      <c r="A49" s="7" t="s">
        <v>112</v>
      </c>
      <c r="B49" s="7">
        <v>16</v>
      </c>
      <c r="C49" s="7">
        <v>11.1381</v>
      </c>
      <c r="D49" s="7" t="s">
        <v>136</v>
      </c>
      <c r="E49" s="7">
        <v>24</v>
      </c>
      <c r="F49" s="7">
        <v>5.5385299999999997</v>
      </c>
    </row>
    <row r="50" spans="1:8" x14ac:dyDescent="0.25">
      <c r="A50" s="7" t="s">
        <v>113</v>
      </c>
      <c r="B50" s="7">
        <v>16</v>
      </c>
      <c r="C50" s="7">
        <v>3.93547</v>
      </c>
      <c r="D50" s="7" t="s">
        <v>137</v>
      </c>
      <c r="E50" s="7">
        <v>24</v>
      </c>
      <c r="F50" s="7">
        <v>1.4143699999999999</v>
      </c>
      <c r="G50" s="7">
        <f t="shared" ref="G50" si="12">C50-(F50+F51)</f>
        <v>-1.44136</v>
      </c>
      <c r="H50" s="7">
        <v>6</v>
      </c>
    </row>
    <row r="51" spans="1:8" x14ac:dyDescent="0.25">
      <c r="A51" s="7" t="s">
        <v>113</v>
      </c>
      <c r="B51" s="7">
        <v>16</v>
      </c>
      <c r="C51" s="7">
        <v>3.93547</v>
      </c>
      <c r="D51" s="7" t="s">
        <v>138</v>
      </c>
      <c r="E51" s="7">
        <v>24</v>
      </c>
      <c r="F51" s="7">
        <v>3.9624600000000001</v>
      </c>
    </row>
    <row r="52" spans="1:8" x14ac:dyDescent="0.25">
      <c r="A52" s="7" t="s">
        <v>103</v>
      </c>
      <c r="B52" s="7">
        <v>16</v>
      </c>
      <c r="C52" s="7">
        <v>5.4765100000000002</v>
      </c>
      <c r="D52" s="7" t="s">
        <v>103</v>
      </c>
      <c r="E52" s="7">
        <v>24</v>
      </c>
      <c r="F52" s="7">
        <v>5.8011900000000001</v>
      </c>
      <c r="G52" s="7">
        <f t="shared" ref="G52:G53" si="13">C52-F52</f>
        <v>-0.32467999999999986</v>
      </c>
      <c r="H52" s="7" t="s">
        <v>553</v>
      </c>
    </row>
    <row r="53" spans="1:8" x14ac:dyDescent="0.25">
      <c r="A53" s="7" t="s">
        <v>104</v>
      </c>
      <c r="B53" s="7">
        <v>16</v>
      </c>
      <c r="C53" s="7">
        <v>6.3491400000000002</v>
      </c>
      <c r="D53" s="7" t="s">
        <v>104</v>
      </c>
      <c r="E53" s="7">
        <v>24</v>
      </c>
      <c r="F53" s="7">
        <v>5.8673000000000002</v>
      </c>
      <c r="G53" s="7">
        <f t="shared" si="13"/>
        <v>0.48184000000000005</v>
      </c>
      <c r="H53" s="7" t="s">
        <v>553</v>
      </c>
    </row>
    <row r="54" spans="1:8" x14ac:dyDescent="0.25">
      <c r="A54" s="7" t="s">
        <v>106</v>
      </c>
      <c r="B54" s="7">
        <v>16</v>
      </c>
      <c r="C54" s="7">
        <v>12.1004</v>
      </c>
      <c r="D54" s="7" t="s">
        <v>116</v>
      </c>
      <c r="E54" s="7">
        <v>24</v>
      </c>
      <c r="F54" s="7">
        <v>4.7754599999999998</v>
      </c>
      <c r="G54" s="7">
        <f t="shared" ref="G54" si="14">C54-(F54+F55)</f>
        <v>1.2706499999999998</v>
      </c>
      <c r="H54" s="7">
        <v>7</v>
      </c>
    </row>
    <row r="55" spans="1:8" x14ac:dyDescent="0.25">
      <c r="A55" s="7" t="s">
        <v>106</v>
      </c>
      <c r="B55" s="7">
        <v>16</v>
      </c>
      <c r="C55" s="7">
        <v>12.1004</v>
      </c>
      <c r="D55" s="7" t="s">
        <v>134</v>
      </c>
      <c r="E55" s="7">
        <v>24</v>
      </c>
      <c r="F55" s="7">
        <v>6.0542899999999999</v>
      </c>
    </row>
    <row r="56" spans="1:8" x14ac:dyDescent="0.25">
      <c r="A56" s="7" t="s">
        <v>110</v>
      </c>
      <c r="B56" s="7">
        <v>16</v>
      </c>
      <c r="C56" s="7">
        <v>3.9302000000000001</v>
      </c>
      <c r="D56" s="7" t="s">
        <v>128</v>
      </c>
      <c r="E56" s="7">
        <v>24</v>
      </c>
      <c r="F56" s="7">
        <v>1.43249</v>
      </c>
      <c r="G56" s="7">
        <f t="shared" ref="G56" si="15">C56-(F56+F57)</f>
        <v>-1.1878199999999994</v>
      </c>
      <c r="H56" s="7">
        <v>8</v>
      </c>
    </row>
    <row r="57" spans="1:8" x14ac:dyDescent="0.25">
      <c r="A57" s="7" t="s">
        <v>110</v>
      </c>
      <c r="B57" s="7">
        <v>16</v>
      </c>
      <c r="C57" s="7">
        <v>3.9302000000000001</v>
      </c>
      <c r="D57" s="7" t="s">
        <v>147</v>
      </c>
      <c r="E57" s="7">
        <v>24</v>
      </c>
      <c r="F57" s="7">
        <v>3.68553</v>
      </c>
    </row>
    <row r="58" spans="1:8" x14ac:dyDescent="0.25">
      <c r="A58" s="7" t="s">
        <v>114</v>
      </c>
      <c r="B58" s="7">
        <v>16</v>
      </c>
      <c r="C58" s="7">
        <v>5.0041000000000002</v>
      </c>
      <c r="D58" s="7" t="s">
        <v>114</v>
      </c>
      <c r="E58" s="7">
        <v>24</v>
      </c>
      <c r="F58" s="7">
        <v>5.3034699999999999</v>
      </c>
      <c r="G58" s="7">
        <f t="shared" ref="G58:G59" si="16">C58-F58</f>
        <v>-0.29936999999999969</v>
      </c>
      <c r="H58" s="7" t="s">
        <v>553</v>
      </c>
    </row>
    <row r="59" spans="1:8" x14ac:dyDescent="0.25">
      <c r="A59" s="7" t="s">
        <v>102</v>
      </c>
      <c r="B59" s="7">
        <v>16</v>
      </c>
      <c r="C59" s="7">
        <v>6.9534000000000002</v>
      </c>
      <c r="D59" s="7" t="s">
        <v>102</v>
      </c>
      <c r="E59" s="7">
        <v>24</v>
      </c>
      <c r="F59" s="7">
        <v>6.4484399999999997</v>
      </c>
      <c r="G59" s="7">
        <f t="shared" si="16"/>
        <v>0.50496000000000052</v>
      </c>
      <c r="H59" s="7" t="s">
        <v>553</v>
      </c>
    </row>
    <row r="61" spans="1:8" x14ac:dyDescent="0.25">
      <c r="A61" s="6" t="s">
        <v>233</v>
      </c>
      <c r="B61" s="6" t="s">
        <v>230</v>
      </c>
      <c r="C61" s="6" t="s">
        <v>242</v>
      </c>
      <c r="D61" s="6" t="s">
        <v>233</v>
      </c>
      <c r="E61" s="6" t="s">
        <v>230</v>
      </c>
      <c r="F61" s="6" t="s">
        <v>242</v>
      </c>
      <c r="G61" s="6" t="s">
        <v>551</v>
      </c>
      <c r="H61" s="6" t="s">
        <v>552</v>
      </c>
    </row>
    <row r="62" spans="1:8" x14ac:dyDescent="0.25">
      <c r="A62" s="7" t="s">
        <v>140</v>
      </c>
      <c r="B62" s="7">
        <v>24</v>
      </c>
      <c r="C62" s="7">
        <v>2.62961</v>
      </c>
      <c r="D62" s="7" t="s">
        <v>140</v>
      </c>
      <c r="E62" s="7">
        <v>32</v>
      </c>
      <c r="F62" s="7">
        <v>2.8864000000000001</v>
      </c>
      <c r="G62" s="7">
        <f>C62-(F62)</f>
        <v>-0.25679000000000007</v>
      </c>
      <c r="H62" s="7" t="s">
        <v>553</v>
      </c>
    </row>
    <row r="63" spans="1:8" x14ac:dyDescent="0.25">
      <c r="A63" s="7" t="s">
        <v>141</v>
      </c>
      <c r="B63" s="7">
        <v>24</v>
      </c>
      <c r="C63" s="7">
        <v>3.22031</v>
      </c>
      <c r="D63" s="7" t="s">
        <v>141</v>
      </c>
      <c r="E63" s="7">
        <v>32</v>
      </c>
      <c r="F63" s="7">
        <v>2.9491299999999998</v>
      </c>
      <c r="G63" s="7">
        <f t="shared" ref="G63:G65" si="17">C63-(F63)</f>
        <v>0.2711800000000002</v>
      </c>
      <c r="H63" s="7" t="s">
        <v>553</v>
      </c>
    </row>
    <row r="64" spans="1:8" x14ac:dyDescent="0.25">
      <c r="A64" s="7" t="s">
        <v>143</v>
      </c>
      <c r="B64" s="7">
        <v>24</v>
      </c>
      <c r="C64" s="7">
        <v>3.6137999999999999</v>
      </c>
      <c r="D64" s="7" t="s">
        <v>143</v>
      </c>
      <c r="E64" s="7">
        <v>32</v>
      </c>
      <c r="F64" s="7">
        <v>3.1566399999999999</v>
      </c>
      <c r="G64" s="7">
        <f t="shared" si="17"/>
        <v>0.45716000000000001</v>
      </c>
      <c r="H64" s="7" t="s">
        <v>553</v>
      </c>
    </row>
    <row r="65" spans="1:8" x14ac:dyDescent="0.25">
      <c r="A65" s="7" t="s">
        <v>145</v>
      </c>
      <c r="B65" s="7">
        <v>24</v>
      </c>
      <c r="C65" s="7">
        <v>3.6167099999999999</v>
      </c>
      <c r="D65" s="7" t="s">
        <v>145</v>
      </c>
      <c r="E65" s="7">
        <v>32</v>
      </c>
      <c r="F65" s="7">
        <v>3.0274299999999998</v>
      </c>
      <c r="G65" s="7">
        <f t="shared" si="17"/>
        <v>0.58928000000000003</v>
      </c>
      <c r="H65" s="7" t="s">
        <v>553</v>
      </c>
    </row>
    <row r="66" spans="1:8" x14ac:dyDescent="0.25">
      <c r="A66" s="7" t="s">
        <v>99</v>
      </c>
      <c r="B66" s="7">
        <v>24</v>
      </c>
      <c r="C66" s="7">
        <v>4.3921700000000001</v>
      </c>
      <c r="D66" s="7" t="s">
        <v>121</v>
      </c>
      <c r="E66" s="7">
        <v>32</v>
      </c>
      <c r="F66" s="7">
        <v>2.0112700000000001</v>
      </c>
      <c r="G66" s="7">
        <f t="shared" ref="G66" si="18">C66-(F66+F67)</f>
        <v>-0.27397000000000027</v>
      </c>
      <c r="H66" s="7">
        <v>1</v>
      </c>
    </row>
    <row r="67" spans="1:8" x14ac:dyDescent="0.25">
      <c r="A67" s="7" t="s">
        <v>99</v>
      </c>
      <c r="B67" s="7">
        <v>24</v>
      </c>
      <c r="C67" s="7">
        <v>4.3921700000000001</v>
      </c>
      <c r="D67" s="7" t="s">
        <v>123</v>
      </c>
      <c r="E67" s="7">
        <v>32</v>
      </c>
      <c r="F67" s="7">
        <v>2.6548699999999998</v>
      </c>
    </row>
    <row r="68" spans="1:8" x14ac:dyDescent="0.25">
      <c r="A68" s="7" t="s">
        <v>100</v>
      </c>
      <c r="B68" s="7">
        <v>24</v>
      </c>
      <c r="C68" s="7">
        <v>5.0058699999999998</v>
      </c>
      <c r="D68" s="7" t="s">
        <v>124</v>
      </c>
      <c r="E68" s="7">
        <v>32</v>
      </c>
      <c r="F68" s="7">
        <v>2.22926</v>
      </c>
      <c r="G68" s="7">
        <f t="shared" ref="G68" si="19">C68-(F68+F69)</f>
        <v>-0.54786000000000001</v>
      </c>
      <c r="H68" s="7">
        <v>2</v>
      </c>
    </row>
    <row r="69" spans="1:8" x14ac:dyDescent="0.25">
      <c r="A69" s="7" t="s">
        <v>100</v>
      </c>
      <c r="B69" s="7">
        <v>24</v>
      </c>
      <c r="C69" s="7">
        <v>5.0058699999999998</v>
      </c>
      <c r="D69" s="7" t="s">
        <v>126</v>
      </c>
      <c r="E69" s="7">
        <v>32</v>
      </c>
      <c r="F69" s="7">
        <v>3.3244699999999998</v>
      </c>
    </row>
    <row r="70" spans="1:8" x14ac:dyDescent="0.25">
      <c r="A70" s="7" t="s">
        <v>133</v>
      </c>
      <c r="B70" s="7">
        <v>24</v>
      </c>
      <c r="C70" s="7">
        <v>2.4764400000000002</v>
      </c>
      <c r="D70" s="7" t="s">
        <v>133</v>
      </c>
      <c r="E70" s="7">
        <v>32</v>
      </c>
      <c r="F70" s="7">
        <v>3.2250700000000001</v>
      </c>
      <c r="G70" s="7">
        <f>C70-(F70)</f>
        <v>-0.74862999999999991</v>
      </c>
      <c r="H70" s="7" t="s">
        <v>553</v>
      </c>
    </row>
    <row r="71" spans="1:8" x14ac:dyDescent="0.25">
      <c r="A71" s="7" t="s">
        <v>127</v>
      </c>
      <c r="B71" s="7">
        <v>24</v>
      </c>
      <c r="C71" s="7">
        <v>3.4504100000000002</v>
      </c>
      <c r="D71" s="7" t="s">
        <v>127</v>
      </c>
      <c r="E71" s="7">
        <v>32</v>
      </c>
      <c r="F71" s="7">
        <v>2.9067699999999999</v>
      </c>
      <c r="G71" s="7">
        <f t="shared" ref="G71:G73" si="20">C71-(F71)</f>
        <v>0.54364000000000035</v>
      </c>
      <c r="H71" s="7" t="s">
        <v>553</v>
      </c>
    </row>
    <row r="72" spans="1:8" x14ac:dyDescent="0.25">
      <c r="A72" s="7" t="s">
        <v>146</v>
      </c>
      <c r="B72" s="7">
        <v>24</v>
      </c>
      <c r="C72" s="7">
        <v>3.78945</v>
      </c>
      <c r="D72" s="7" t="s">
        <v>146</v>
      </c>
      <c r="E72" s="7">
        <v>32</v>
      </c>
      <c r="F72" s="7">
        <v>3.1946099999999999</v>
      </c>
      <c r="G72" s="7">
        <f t="shared" si="20"/>
        <v>0.59484000000000004</v>
      </c>
      <c r="H72" s="7" t="s">
        <v>553</v>
      </c>
    </row>
    <row r="73" spans="1:8" x14ac:dyDescent="0.25">
      <c r="A73" s="7" t="s">
        <v>132</v>
      </c>
      <c r="B73" s="7">
        <v>24</v>
      </c>
      <c r="C73" s="7">
        <v>4.0065999999999997</v>
      </c>
      <c r="D73" s="7" t="s">
        <v>132</v>
      </c>
      <c r="E73" s="7">
        <v>32</v>
      </c>
      <c r="F73" s="7">
        <v>3.0720700000000001</v>
      </c>
      <c r="G73" s="7">
        <f t="shared" si="20"/>
        <v>0.93452999999999964</v>
      </c>
      <c r="H73" s="7" t="s">
        <v>553</v>
      </c>
    </row>
    <row r="74" spans="1:8" x14ac:dyDescent="0.25">
      <c r="A74" s="7" t="s">
        <v>111</v>
      </c>
      <c r="B74" s="7">
        <v>24</v>
      </c>
      <c r="C74" s="7">
        <v>4.4168700000000003</v>
      </c>
      <c r="D74" s="7" t="s">
        <v>130</v>
      </c>
      <c r="E74" s="7">
        <v>32</v>
      </c>
      <c r="F74" s="7">
        <v>2.1166200000000002</v>
      </c>
      <c r="G74" s="7">
        <f t="shared" ref="G74" si="21">C74-(F74+F75)</f>
        <v>-0.57390000000000008</v>
      </c>
      <c r="H74" s="7">
        <v>3</v>
      </c>
    </row>
    <row r="75" spans="1:8" x14ac:dyDescent="0.25">
      <c r="A75" s="7" t="s">
        <v>111</v>
      </c>
      <c r="B75" s="7">
        <v>24</v>
      </c>
      <c r="C75" s="7">
        <v>4.4168700000000003</v>
      </c>
      <c r="D75" s="7" t="s">
        <v>122</v>
      </c>
      <c r="E75" s="7">
        <v>32</v>
      </c>
      <c r="F75" s="7">
        <v>2.8741500000000002</v>
      </c>
    </row>
    <row r="76" spans="1:8" x14ac:dyDescent="0.25">
      <c r="A76" s="7" t="s">
        <v>101</v>
      </c>
      <c r="B76" s="7">
        <v>24</v>
      </c>
      <c r="C76" s="7">
        <v>4.5777200000000002</v>
      </c>
      <c r="D76" s="7" t="s">
        <v>139</v>
      </c>
      <c r="E76" s="7">
        <v>32</v>
      </c>
      <c r="F76" s="7">
        <v>2.3793500000000001</v>
      </c>
      <c r="G76" s="7">
        <f t="shared" ref="G76" si="22">C76-(F76+F77)</f>
        <v>-1.1438199999999998</v>
      </c>
      <c r="H76" s="7">
        <v>4</v>
      </c>
    </row>
    <row r="77" spans="1:8" x14ac:dyDescent="0.25">
      <c r="A77" s="7" t="s">
        <v>101</v>
      </c>
      <c r="B77" s="7">
        <v>24</v>
      </c>
      <c r="C77" s="7">
        <v>4.5777200000000002</v>
      </c>
      <c r="D77" s="7" t="s">
        <v>129</v>
      </c>
      <c r="E77" s="7">
        <v>32</v>
      </c>
      <c r="F77" s="7">
        <v>3.34219</v>
      </c>
    </row>
    <row r="78" spans="1:8" x14ac:dyDescent="0.25">
      <c r="A78" s="7" t="s">
        <v>135</v>
      </c>
      <c r="B78" s="7">
        <v>24</v>
      </c>
      <c r="C78" s="7">
        <v>4.5205299999999999</v>
      </c>
      <c r="D78" s="7" t="s">
        <v>135</v>
      </c>
      <c r="E78" s="7">
        <v>32</v>
      </c>
      <c r="F78" s="7">
        <v>4.2069200000000002</v>
      </c>
      <c r="G78" s="7">
        <f>C78-(F78)</f>
        <v>0.31360999999999972</v>
      </c>
      <c r="H78" s="7" t="s">
        <v>553</v>
      </c>
    </row>
    <row r="79" spans="1:8" x14ac:dyDescent="0.25">
      <c r="A79" s="7" t="s">
        <v>136</v>
      </c>
      <c r="B79" s="7">
        <v>24</v>
      </c>
      <c r="C79" s="7">
        <v>5.5385299999999997</v>
      </c>
      <c r="D79" s="7" t="s">
        <v>136</v>
      </c>
      <c r="E79" s="7">
        <v>32</v>
      </c>
      <c r="F79" s="7">
        <v>5.6498900000000001</v>
      </c>
      <c r="G79" s="7">
        <f t="shared" ref="G79" si="23">C79-(F79)</f>
        <v>-0.11136000000000035</v>
      </c>
      <c r="H79" s="7" t="s">
        <v>553</v>
      </c>
    </row>
    <row r="80" spans="1:8" x14ac:dyDescent="0.25">
      <c r="A80" s="7" t="s">
        <v>137</v>
      </c>
      <c r="B80" s="7">
        <v>24</v>
      </c>
      <c r="C80" s="7">
        <v>1.4143699999999999</v>
      </c>
      <c r="D80" s="7" t="s">
        <v>137</v>
      </c>
      <c r="E80" s="7">
        <v>32</v>
      </c>
      <c r="F80" s="7">
        <v>0.91352299999999997</v>
      </c>
      <c r="G80" s="7">
        <f>C80-(F80)</f>
        <v>0.50084699999999993</v>
      </c>
      <c r="H80" s="7" t="s">
        <v>553</v>
      </c>
    </row>
    <row r="81" spans="1:8" x14ac:dyDescent="0.25">
      <c r="A81" s="7" t="s">
        <v>138</v>
      </c>
      <c r="B81" s="7">
        <v>24</v>
      </c>
      <c r="C81" s="7">
        <v>3.9624600000000001</v>
      </c>
      <c r="D81" s="7" t="s">
        <v>138</v>
      </c>
      <c r="E81" s="7">
        <v>32</v>
      </c>
      <c r="F81" s="7">
        <v>3.1603699999999999</v>
      </c>
      <c r="G81" s="7">
        <f>C80-(F81)</f>
        <v>-1.746</v>
      </c>
      <c r="H81" s="7" t="s">
        <v>553</v>
      </c>
    </row>
    <row r="82" spans="1:8" x14ac:dyDescent="0.25">
      <c r="A82" s="7" t="s">
        <v>103</v>
      </c>
      <c r="B82" s="7">
        <v>24</v>
      </c>
      <c r="C82" s="7">
        <v>5.8011900000000001</v>
      </c>
      <c r="D82" s="11" t="s">
        <v>117</v>
      </c>
      <c r="E82" s="11">
        <v>32</v>
      </c>
      <c r="F82" s="11">
        <v>2.7707600000000001</v>
      </c>
      <c r="G82" s="7">
        <f t="shared" ref="G82" si="24">C82-(F82+F83)</f>
        <v>-0.2710600000000003</v>
      </c>
      <c r="H82" s="7">
        <v>5</v>
      </c>
    </row>
    <row r="83" spans="1:8" x14ac:dyDescent="0.25">
      <c r="A83" s="7" t="s">
        <v>103</v>
      </c>
      <c r="B83" s="7">
        <v>24</v>
      </c>
      <c r="C83" s="7">
        <v>5.8011900000000001</v>
      </c>
      <c r="D83" s="7" t="s">
        <v>118</v>
      </c>
      <c r="E83" s="7">
        <v>32</v>
      </c>
      <c r="F83" s="7">
        <v>3.3014899999999998</v>
      </c>
    </row>
    <row r="84" spans="1:8" x14ac:dyDescent="0.25">
      <c r="A84" s="7" t="s">
        <v>104</v>
      </c>
      <c r="B84" s="7">
        <v>24</v>
      </c>
      <c r="C84" s="7">
        <v>5.8673000000000002</v>
      </c>
      <c r="D84" s="7" t="s">
        <v>119</v>
      </c>
      <c r="E84" s="7">
        <v>32</v>
      </c>
      <c r="F84" s="7">
        <v>3.4186299999999998</v>
      </c>
      <c r="G84" s="7">
        <f t="shared" ref="G84" si="25">C84-(F84+F85)</f>
        <v>-1.4300299999999995</v>
      </c>
      <c r="H84" s="7">
        <v>6</v>
      </c>
    </row>
    <row r="85" spans="1:8" x14ac:dyDescent="0.25">
      <c r="A85" s="7" t="s">
        <v>104</v>
      </c>
      <c r="B85" s="7">
        <v>24</v>
      </c>
      <c r="C85" s="7">
        <v>5.8673000000000002</v>
      </c>
      <c r="D85" s="7" t="s">
        <v>120</v>
      </c>
      <c r="E85" s="7">
        <v>32</v>
      </c>
      <c r="F85" s="7">
        <v>3.8786999999999998</v>
      </c>
    </row>
    <row r="86" spans="1:8" x14ac:dyDescent="0.25">
      <c r="A86" s="7" t="s">
        <v>116</v>
      </c>
      <c r="B86" s="7">
        <v>24</v>
      </c>
      <c r="C86" s="7">
        <v>4.7754599999999998</v>
      </c>
      <c r="D86" s="7" t="s">
        <v>116</v>
      </c>
      <c r="E86" s="7">
        <v>32</v>
      </c>
      <c r="F86" s="7">
        <v>4.2109500000000004</v>
      </c>
      <c r="G86" s="7">
        <f>C86-(F86)</f>
        <v>0.5645099999999994</v>
      </c>
      <c r="H86" s="7" t="s">
        <v>553</v>
      </c>
    </row>
    <row r="87" spans="1:8" x14ac:dyDescent="0.25">
      <c r="A87" s="7" t="s">
        <v>134</v>
      </c>
      <c r="B87" s="7">
        <v>24</v>
      </c>
      <c r="C87" s="7">
        <v>6.0542899999999999</v>
      </c>
      <c r="D87" s="7" t="s">
        <v>134</v>
      </c>
      <c r="E87" s="7">
        <v>32</v>
      </c>
      <c r="F87" s="7">
        <v>5.7471100000000002</v>
      </c>
      <c r="G87" s="7">
        <f t="shared" ref="G87" si="26">C87-(F87)</f>
        <v>0.30717999999999979</v>
      </c>
      <c r="H87" s="7" t="s">
        <v>553</v>
      </c>
    </row>
    <row r="88" spans="1:8" x14ac:dyDescent="0.25">
      <c r="A88" s="7" t="s">
        <v>128</v>
      </c>
      <c r="B88" s="7">
        <v>24</v>
      </c>
      <c r="C88" s="7">
        <v>1.43249</v>
      </c>
      <c r="D88" s="7" t="s">
        <v>147</v>
      </c>
      <c r="E88" s="7">
        <v>32</v>
      </c>
      <c r="F88" s="7">
        <v>3.2977799999999999</v>
      </c>
      <c r="G88" s="7">
        <f>C88-(F88)</f>
        <v>-1.8652899999999999</v>
      </c>
      <c r="H88" s="7" t="s">
        <v>553</v>
      </c>
    </row>
    <row r="89" spans="1:8" x14ac:dyDescent="0.25">
      <c r="A89" s="7" t="s">
        <v>147</v>
      </c>
      <c r="B89" s="7">
        <v>24</v>
      </c>
      <c r="C89" s="7">
        <v>3.68553</v>
      </c>
      <c r="D89" s="7" t="s">
        <v>147</v>
      </c>
      <c r="E89" s="7">
        <v>32</v>
      </c>
      <c r="F89" s="7">
        <v>3.2977799999999999</v>
      </c>
      <c r="G89" s="7">
        <f>C88-(F89)</f>
        <v>-1.8652899999999999</v>
      </c>
      <c r="H89" s="7" t="s">
        <v>553</v>
      </c>
    </row>
    <row r="90" spans="1:8" x14ac:dyDescent="0.25">
      <c r="A90" s="7" t="s">
        <v>114</v>
      </c>
      <c r="B90" s="7">
        <v>24</v>
      </c>
      <c r="C90" s="7">
        <v>5.3034699999999999</v>
      </c>
      <c r="D90" s="11" t="s">
        <v>144</v>
      </c>
      <c r="E90" s="11">
        <v>32</v>
      </c>
      <c r="F90" s="11">
        <v>2.9382199999999998</v>
      </c>
      <c r="G90" s="7">
        <f t="shared" ref="G90" si="27">C90-(F90+F91)</f>
        <v>-0.87644999999999929</v>
      </c>
      <c r="H90" s="7">
        <v>7</v>
      </c>
    </row>
    <row r="91" spans="1:8" x14ac:dyDescent="0.25">
      <c r="A91" s="7" t="s">
        <v>114</v>
      </c>
      <c r="B91" s="7">
        <v>24</v>
      </c>
      <c r="C91" s="7">
        <v>5.3034699999999999</v>
      </c>
      <c r="D91" s="7" t="s">
        <v>131</v>
      </c>
      <c r="E91" s="7">
        <v>32</v>
      </c>
      <c r="F91" s="7">
        <v>3.2416999999999998</v>
      </c>
    </row>
    <row r="92" spans="1:8" x14ac:dyDescent="0.25">
      <c r="A92" s="7" t="s">
        <v>102</v>
      </c>
      <c r="B92" s="7">
        <v>24</v>
      </c>
      <c r="C92" s="7">
        <v>6.4484399999999997</v>
      </c>
      <c r="D92" s="7" t="s">
        <v>125</v>
      </c>
      <c r="E92" s="7">
        <v>32</v>
      </c>
      <c r="F92" s="7">
        <v>3.36267</v>
      </c>
      <c r="G92" s="7">
        <f t="shared" ref="G92" si="28">C92-(F92+F93)</f>
        <v>-0.66017000000000081</v>
      </c>
      <c r="H92" s="7">
        <v>8</v>
      </c>
    </row>
    <row r="93" spans="1:8" x14ac:dyDescent="0.25">
      <c r="A93" s="7" t="s">
        <v>102</v>
      </c>
      <c r="B93" s="7">
        <v>24</v>
      </c>
      <c r="C93" s="7">
        <v>6.4484399999999997</v>
      </c>
      <c r="D93" s="7" t="s">
        <v>142</v>
      </c>
      <c r="E93" s="7">
        <v>32</v>
      </c>
      <c r="F93" s="7">
        <v>3.74594</v>
      </c>
    </row>
    <row r="95" spans="1:8" x14ac:dyDescent="0.25">
      <c r="A95" s="6" t="s">
        <v>233</v>
      </c>
      <c r="B95" s="6" t="s">
        <v>230</v>
      </c>
      <c r="C95" s="6" t="s">
        <v>242</v>
      </c>
      <c r="D95" s="6" t="s">
        <v>233</v>
      </c>
      <c r="E95" s="6" t="s">
        <v>230</v>
      </c>
      <c r="F95" s="6" t="s">
        <v>242</v>
      </c>
      <c r="G95" s="6" t="s">
        <v>551</v>
      </c>
      <c r="H95" s="6" t="s">
        <v>552</v>
      </c>
    </row>
    <row r="96" spans="1:8" x14ac:dyDescent="0.25">
      <c r="A96" s="7" t="s">
        <v>140</v>
      </c>
      <c r="B96" s="7">
        <v>32</v>
      </c>
      <c r="C96" s="7">
        <v>2.8864000000000001</v>
      </c>
      <c r="D96" s="7" t="s">
        <v>157</v>
      </c>
      <c r="E96" s="7">
        <v>44</v>
      </c>
      <c r="F96" s="7">
        <v>1.3846000000000001</v>
      </c>
      <c r="G96" s="7">
        <f t="shared" ref="G96" si="29">C96-(F96+F97)</f>
        <v>-0.25032999999999994</v>
      </c>
      <c r="H96" s="7">
        <v>1</v>
      </c>
    </row>
    <row r="97" spans="1:8" x14ac:dyDescent="0.25">
      <c r="A97" s="7" t="s">
        <v>140</v>
      </c>
      <c r="B97" s="7">
        <v>32</v>
      </c>
      <c r="C97" s="7">
        <v>2.8864000000000001</v>
      </c>
      <c r="D97" s="7" t="s">
        <v>159</v>
      </c>
      <c r="E97" s="7">
        <v>44</v>
      </c>
      <c r="F97" s="7">
        <v>1.75213</v>
      </c>
    </row>
    <row r="98" spans="1:8" x14ac:dyDescent="0.25">
      <c r="A98" s="7" t="s">
        <v>141</v>
      </c>
      <c r="B98" s="7">
        <v>32</v>
      </c>
      <c r="C98" s="7">
        <v>2.9491299999999998</v>
      </c>
      <c r="D98" s="7" t="s">
        <v>160</v>
      </c>
      <c r="E98" s="7">
        <v>44</v>
      </c>
      <c r="F98" s="7">
        <v>1.40571</v>
      </c>
      <c r="G98" s="7">
        <f t="shared" ref="G98" si="30">C98-(F98+F99)</f>
        <v>0.28029999999999999</v>
      </c>
      <c r="H98" s="7">
        <v>2</v>
      </c>
    </row>
    <row r="99" spans="1:8" x14ac:dyDescent="0.25">
      <c r="A99" s="7" t="s">
        <v>141</v>
      </c>
      <c r="B99" s="7">
        <v>32</v>
      </c>
      <c r="C99" s="7">
        <v>2.9491299999999998</v>
      </c>
      <c r="D99" s="7" t="s">
        <v>162</v>
      </c>
      <c r="E99" s="7">
        <v>44</v>
      </c>
      <c r="F99" s="7">
        <v>1.26312</v>
      </c>
    </row>
    <row r="100" spans="1:8" x14ac:dyDescent="0.25">
      <c r="A100" s="7" t="s">
        <v>143</v>
      </c>
      <c r="B100" s="7">
        <v>32</v>
      </c>
      <c r="C100" s="7">
        <v>3.1566399999999999</v>
      </c>
      <c r="D100" s="7" t="s">
        <v>163</v>
      </c>
      <c r="E100" s="7">
        <v>44</v>
      </c>
      <c r="F100" s="7">
        <v>1.6592</v>
      </c>
      <c r="G100" s="7">
        <f t="shared" ref="G100" si="31">C100-(F100+F101)</f>
        <v>-0.13274000000000008</v>
      </c>
      <c r="H100" s="7">
        <v>3</v>
      </c>
    </row>
    <row r="101" spans="1:8" x14ac:dyDescent="0.25">
      <c r="A101" s="7" t="s">
        <v>143</v>
      </c>
      <c r="B101" s="7">
        <v>32</v>
      </c>
      <c r="C101" s="7">
        <v>3.1566399999999999</v>
      </c>
      <c r="D101" s="7" t="s">
        <v>165</v>
      </c>
      <c r="E101" s="7">
        <v>44</v>
      </c>
      <c r="F101" s="7">
        <v>1.63018</v>
      </c>
    </row>
    <row r="102" spans="1:8" x14ac:dyDescent="0.25">
      <c r="A102" s="7" t="s">
        <v>145</v>
      </c>
      <c r="B102" s="7">
        <v>32</v>
      </c>
      <c r="C102" s="7">
        <v>3.0274299999999998</v>
      </c>
      <c r="D102" s="7" t="s">
        <v>166</v>
      </c>
      <c r="E102" s="7">
        <v>44</v>
      </c>
      <c r="F102" s="7">
        <v>1.5325500000000001</v>
      </c>
      <c r="G102" s="7">
        <f t="shared" ref="G102" si="32">C102-(F102+F103)</f>
        <v>-0.16654000000000035</v>
      </c>
      <c r="H102" s="7">
        <v>4</v>
      </c>
    </row>
    <row r="103" spans="1:8" x14ac:dyDescent="0.25">
      <c r="A103" s="7" t="s">
        <v>145</v>
      </c>
      <c r="B103" s="7">
        <v>32</v>
      </c>
      <c r="C103" s="7">
        <v>3.0274299999999998</v>
      </c>
      <c r="D103" s="7" t="s">
        <v>168</v>
      </c>
      <c r="E103" s="7">
        <v>44</v>
      </c>
      <c r="F103" s="7">
        <v>1.6614199999999999</v>
      </c>
    </row>
    <row r="104" spans="1:8" x14ac:dyDescent="0.25">
      <c r="A104" s="7" t="s">
        <v>121</v>
      </c>
      <c r="B104" s="7">
        <v>32</v>
      </c>
      <c r="C104" s="7">
        <v>2.0112700000000001</v>
      </c>
      <c r="D104" s="7" t="s">
        <v>121</v>
      </c>
      <c r="E104" s="7">
        <v>44</v>
      </c>
      <c r="F104" s="7">
        <v>1.67127</v>
      </c>
      <c r="G104" s="7">
        <f>C104-(F104)</f>
        <v>0.34000000000000008</v>
      </c>
      <c r="H104" s="7" t="s">
        <v>553</v>
      </c>
    </row>
    <row r="105" spans="1:8" x14ac:dyDescent="0.25">
      <c r="A105" s="7" t="s">
        <v>123</v>
      </c>
      <c r="B105" s="7">
        <v>32</v>
      </c>
      <c r="C105" s="7">
        <v>2.6548699999999998</v>
      </c>
      <c r="D105" s="7" t="s">
        <v>123</v>
      </c>
      <c r="E105" s="7">
        <v>44</v>
      </c>
      <c r="F105" s="7">
        <v>2.7477299999999998</v>
      </c>
      <c r="G105" s="7">
        <f t="shared" ref="G105" si="33">C105-(F105)</f>
        <v>-9.2859999999999943E-2</v>
      </c>
      <c r="H105" s="7" t="s">
        <v>553</v>
      </c>
    </row>
    <row r="106" spans="1:8" x14ac:dyDescent="0.25">
      <c r="A106" s="7" t="s">
        <v>124</v>
      </c>
      <c r="B106" s="7">
        <v>32</v>
      </c>
      <c r="C106" s="7">
        <v>2.22926</v>
      </c>
      <c r="D106" s="7" t="s">
        <v>124</v>
      </c>
      <c r="E106" s="7">
        <v>44</v>
      </c>
      <c r="F106" s="7">
        <v>2.6734499999999999</v>
      </c>
      <c r="G106" s="7">
        <f>C106-(F106)</f>
        <v>-0.44418999999999986</v>
      </c>
      <c r="H106" s="7" t="s">
        <v>553</v>
      </c>
    </row>
    <row r="107" spans="1:8" x14ac:dyDescent="0.25">
      <c r="A107" s="7" t="s">
        <v>126</v>
      </c>
      <c r="B107" s="7">
        <v>32</v>
      </c>
      <c r="C107" s="7">
        <v>3.3244699999999998</v>
      </c>
      <c r="D107" s="7" t="s">
        <v>126</v>
      </c>
      <c r="E107" s="7">
        <v>44</v>
      </c>
      <c r="F107" s="7">
        <v>3.1082700000000001</v>
      </c>
      <c r="G107" s="7">
        <f>C106-(F107)</f>
        <v>-0.87901000000000007</v>
      </c>
      <c r="H107" s="7" t="s">
        <v>553</v>
      </c>
    </row>
    <row r="108" spans="1:8" x14ac:dyDescent="0.25">
      <c r="A108" s="7" t="s">
        <v>133</v>
      </c>
      <c r="B108" s="7">
        <v>32</v>
      </c>
      <c r="C108" s="7">
        <v>3.2250700000000001</v>
      </c>
      <c r="D108" s="7" t="s">
        <v>180</v>
      </c>
      <c r="E108" s="7">
        <v>44</v>
      </c>
      <c r="F108" s="7">
        <v>1.4761299999999999</v>
      </c>
      <c r="G108" s="7">
        <f t="shared" ref="G108" si="34">C108-(F108+F109)</f>
        <v>-0.29756999999999989</v>
      </c>
      <c r="H108" s="7">
        <v>5</v>
      </c>
    </row>
    <row r="109" spans="1:8" x14ac:dyDescent="0.25">
      <c r="A109" s="7" t="s">
        <v>133</v>
      </c>
      <c r="B109" s="7">
        <v>32</v>
      </c>
      <c r="C109" s="7">
        <v>3.2250700000000001</v>
      </c>
      <c r="D109" s="7" t="s">
        <v>169</v>
      </c>
      <c r="E109" s="7">
        <v>44</v>
      </c>
      <c r="F109" s="7">
        <v>2.0465100000000001</v>
      </c>
    </row>
    <row r="110" spans="1:8" x14ac:dyDescent="0.25">
      <c r="A110" s="7" t="s">
        <v>127</v>
      </c>
      <c r="B110" s="7">
        <v>32</v>
      </c>
      <c r="C110" s="7">
        <v>2.9067699999999999</v>
      </c>
      <c r="D110" s="7" t="s">
        <v>172</v>
      </c>
      <c r="E110" s="7">
        <v>44</v>
      </c>
      <c r="F110" s="7">
        <v>1.4918</v>
      </c>
      <c r="G110" s="7">
        <f t="shared" ref="G110" si="35">C110-(F110+F111)</f>
        <v>8.4239999999999871E-2</v>
      </c>
      <c r="H110" s="7">
        <v>6</v>
      </c>
    </row>
    <row r="111" spans="1:8" x14ac:dyDescent="0.25">
      <c r="A111" s="7" t="s">
        <v>127</v>
      </c>
      <c r="B111" s="7">
        <v>32</v>
      </c>
      <c r="C111" s="7">
        <v>2.9067699999999999</v>
      </c>
      <c r="D111" s="7" t="s">
        <v>179</v>
      </c>
      <c r="E111" s="7">
        <v>44</v>
      </c>
      <c r="F111" s="7">
        <v>1.33073</v>
      </c>
    </row>
    <row r="112" spans="1:8" x14ac:dyDescent="0.25">
      <c r="A112" s="7" t="s">
        <v>146</v>
      </c>
      <c r="B112" s="7">
        <v>32</v>
      </c>
      <c r="C112" s="7">
        <v>3.1946099999999999</v>
      </c>
      <c r="D112" s="7" t="s">
        <v>167</v>
      </c>
      <c r="E112" s="7">
        <v>44</v>
      </c>
      <c r="F112" s="7">
        <v>1.80016</v>
      </c>
      <c r="G112" s="7">
        <f t="shared" ref="G112" si="36">C112-(F112+F113)</f>
        <v>-0.48896000000000006</v>
      </c>
      <c r="H112" s="7">
        <v>7</v>
      </c>
    </row>
    <row r="113" spans="1:8" x14ac:dyDescent="0.25">
      <c r="A113" s="7" t="s">
        <v>146</v>
      </c>
      <c r="B113" s="7">
        <v>32</v>
      </c>
      <c r="C113" s="7">
        <v>3.1946099999999999</v>
      </c>
      <c r="D113" s="7" t="s">
        <v>171</v>
      </c>
      <c r="E113" s="7">
        <v>44</v>
      </c>
      <c r="F113" s="7">
        <v>1.88341</v>
      </c>
    </row>
    <row r="114" spans="1:8" x14ac:dyDescent="0.25">
      <c r="A114" s="7" t="s">
        <v>132</v>
      </c>
      <c r="B114" s="7">
        <v>32</v>
      </c>
      <c r="C114" s="7">
        <v>3.0720700000000001</v>
      </c>
      <c r="D114" s="7" t="s">
        <v>178</v>
      </c>
      <c r="E114" s="7">
        <v>44</v>
      </c>
      <c r="F114" s="7">
        <v>1.4568700000000001</v>
      </c>
      <c r="G114" s="7">
        <f t="shared" ref="G114" si="37">C114-(F114+F115)</f>
        <v>-9.7269999999999968E-2</v>
      </c>
      <c r="H114" s="7">
        <v>8</v>
      </c>
    </row>
    <row r="115" spans="1:8" x14ac:dyDescent="0.25">
      <c r="A115" s="7" t="s">
        <v>132</v>
      </c>
      <c r="B115" s="7">
        <v>32</v>
      </c>
      <c r="C115" s="7">
        <v>3.0720700000000001</v>
      </c>
      <c r="D115" s="7" t="s">
        <v>164</v>
      </c>
      <c r="E115" s="7">
        <v>44</v>
      </c>
      <c r="F115" s="7">
        <v>1.7124699999999999</v>
      </c>
    </row>
    <row r="116" spans="1:8" x14ac:dyDescent="0.25">
      <c r="A116" s="7" t="s">
        <v>130</v>
      </c>
      <c r="B116" s="7">
        <v>32</v>
      </c>
      <c r="C116" s="7">
        <v>2.1166200000000002</v>
      </c>
      <c r="D116" s="7" t="s">
        <v>130</v>
      </c>
      <c r="E116" s="7">
        <v>44</v>
      </c>
      <c r="F116" s="7">
        <v>1.73949</v>
      </c>
      <c r="G116" s="7">
        <f>C116-(F116)</f>
        <v>0.37713000000000019</v>
      </c>
      <c r="H116" s="7" t="s">
        <v>553</v>
      </c>
    </row>
    <row r="117" spans="1:8" x14ac:dyDescent="0.25">
      <c r="A117" s="7" t="s">
        <v>122</v>
      </c>
      <c r="B117" s="7">
        <v>32</v>
      </c>
      <c r="C117" s="7">
        <v>2.8741500000000002</v>
      </c>
      <c r="D117" s="7" t="s">
        <v>122</v>
      </c>
      <c r="E117" s="7">
        <v>44</v>
      </c>
      <c r="F117" s="7">
        <v>2.80748</v>
      </c>
      <c r="G117" s="7">
        <f t="shared" ref="G117" si="38">C117-(F117)</f>
        <v>6.6670000000000229E-2</v>
      </c>
      <c r="H117" s="7" t="s">
        <v>553</v>
      </c>
    </row>
    <row r="118" spans="1:8" x14ac:dyDescent="0.25">
      <c r="A118" s="7" t="s">
        <v>139</v>
      </c>
      <c r="B118" s="7">
        <v>32</v>
      </c>
      <c r="C118" s="7">
        <v>2.3793500000000001</v>
      </c>
      <c r="D118" s="7" t="s">
        <v>139</v>
      </c>
      <c r="E118" s="7">
        <v>44</v>
      </c>
      <c r="F118" s="7">
        <v>2.2932999999999999</v>
      </c>
      <c r="G118" s="7">
        <f>C118-(F118)</f>
        <v>8.6050000000000182E-2</v>
      </c>
      <c r="H118" s="7" t="s">
        <v>553</v>
      </c>
    </row>
    <row r="119" spans="1:8" x14ac:dyDescent="0.25">
      <c r="A119" s="7" t="s">
        <v>129</v>
      </c>
      <c r="B119" s="7">
        <v>32</v>
      </c>
      <c r="C119" s="7">
        <v>3.34219</v>
      </c>
      <c r="D119" s="7" t="s">
        <v>129</v>
      </c>
      <c r="E119" s="7">
        <v>44</v>
      </c>
      <c r="F119" s="7">
        <v>3.2521800000000001</v>
      </c>
      <c r="G119" s="7">
        <f>C118-(F119)</f>
        <v>-0.87282999999999999</v>
      </c>
      <c r="H119" s="7" t="s">
        <v>553</v>
      </c>
    </row>
    <row r="120" spans="1:8" x14ac:dyDescent="0.25">
      <c r="A120" s="7" t="s">
        <v>135</v>
      </c>
      <c r="B120" s="7">
        <v>32</v>
      </c>
      <c r="C120" s="7">
        <v>4.2069200000000002</v>
      </c>
      <c r="D120" s="7" t="s">
        <v>173</v>
      </c>
      <c r="E120" s="7">
        <v>44</v>
      </c>
      <c r="F120" s="7">
        <v>1.7015400000000001</v>
      </c>
      <c r="G120" s="7">
        <f t="shared" ref="G120" si="39">C120-(F120+F121)</f>
        <v>0.37950000000000017</v>
      </c>
      <c r="H120" s="7">
        <v>9</v>
      </c>
    </row>
    <row r="121" spans="1:8" x14ac:dyDescent="0.25">
      <c r="A121" s="7" t="s">
        <v>135</v>
      </c>
      <c r="B121" s="7">
        <v>32</v>
      </c>
      <c r="C121" s="7">
        <v>4.2069200000000002</v>
      </c>
      <c r="D121" s="7" t="s">
        <v>174</v>
      </c>
      <c r="E121" s="7">
        <v>44</v>
      </c>
      <c r="F121" s="7">
        <v>2.12588</v>
      </c>
    </row>
    <row r="122" spans="1:8" x14ac:dyDescent="0.25">
      <c r="A122" s="7" t="s">
        <v>136</v>
      </c>
      <c r="B122" s="7">
        <v>32</v>
      </c>
      <c r="C122" s="7">
        <v>5.6498900000000001</v>
      </c>
      <c r="D122" s="7" t="s">
        <v>175</v>
      </c>
      <c r="E122" s="7">
        <v>44</v>
      </c>
      <c r="F122" s="7">
        <v>2.5944699999999998</v>
      </c>
      <c r="G122" s="7">
        <f t="shared" ref="G122" si="40">C122-(F122+F123)</f>
        <v>-0.94307999999999925</v>
      </c>
      <c r="H122" s="7">
        <v>10</v>
      </c>
    </row>
    <row r="123" spans="1:8" x14ac:dyDescent="0.25">
      <c r="A123" s="7" t="s">
        <v>137</v>
      </c>
      <c r="B123" s="7">
        <v>32</v>
      </c>
      <c r="C123" s="7">
        <v>0.91352299999999997</v>
      </c>
      <c r="D123" s="7" t="s">
        <v>176</v>
      </c>
      <c r="E123" s="7">
        <v>44</v>
      </c>
      <c r="F123" s="7">
        <v>3.9984999999999999</v>
      </c>
    </row>
    <row r="124" spans="1:8" x14ac:dyDescent="0.25">
      <c r="A124" s="7" t="s">
        <v>137</v>
      </c>
      <c r="B124" s="7">
        <v>32</v>
      </c>
      <c r="C124" s="7">
        <v>0.91352299999999997</v>
      </c>
      <c r="D124" s="11" t="s">
        <v>137</v>
      </c>
      <c r="E124" s="11">
        <v>44</v>
      </c>
      <c r="F124" s="11">
        <v>0.93929300000000004</v>
      </c>
      <c r="G124" s="12">
        <f t="shared" ref="G124" si="41">C124-(F124+F125)</f>
        <v>-3.2556299999999996</v>
      </c>
      <c r="H124" s="7">
        <v>11</v>
      </c>
    </row>
    <row r="125" spans="1:8" x14ac:dyDescent="0.25">
      <c r="A125" s="7" t="s">
        <v>138</v>
      </c>
      <c r="B125" s="7">
        <v>32</v>
      </c>
      <c r="C125" s="7">
        <v>3.1603699999999999</v>
      </c>
      <c r="D125" s="7" t="s">
        <v>138</v>
      </c>
      <c r="E125" s="7">
        <v>44</v>
      </c>
      <c r="F125" s="7">
        <v>3.22986</v>
      </c>
      <c r="G125" s="12"/>
    </row>
    <row r="126" spans="1:8" x14ac:dyDescent="0.25">
      <c r="A126" s="11" t="s">
        <v>117</v>
      </c>
      <c r="B126" s="11">
        <v>32</v>
      </c>
      <c r="C126" s="11">
        <v>2.7707600000000001</v>
      </c>
      <c r="D126" s="11" t="s">
        <v>117</v>
      </c>
      <c r="E126" s="11">
        <v>44</v>
      </c>
      <c r="F126" s="11">
        <v>2.5649899999999999</v>
      </c>
      <c r="G126" s="12">
        <f>C126-(F126)</f>
        <v>0.20577000000000023</v>
      </c>
      <c r="H126" s="7" t="s">
        <v>553</v>
      </c>
    </row>
    <row r="127" spans="1:8" x14ac:dyDescent="0.25">
      <c r="A127" s="7" t="s">
        <v>118</v>
      </c>
      <c r="B127" s="7">
        <v>32</v>
      </c>
      <c r="C127" s="7">
        <v>3.3014899999999998</v>
      </c>
      <c r="D127" s="7" t="s">
        <v>118</v>
      </c>
      <c r="E127" s="7">
        <v>44</v>
      </c>
      <c r="F127" s="7">
        <v>2.7778700000000001</v>
      </c>
      <c r="G127" s="12">
        <f t="shared" ref="G127" si="42">C127-(F127)</f>
        <v>0.52361999999999975</v>
      </c>
      <c r="H127" s="7" t="s">
        <v>553</v>
      </c>
    </row>
    <row r="128" spans="1:8" x14ac:dyDescent="0.25">
      <c r="A128" s="7" t="s">
        <v>119</v>
      </c>
      <c r="B128" s="7">
        <v>32</v>
      </c>
      <c r="C128" s="7">
        <v>3.4186299999999998</v>
      </c>
      <c r="D128" s="7" t="s">
        <v>119</v>
      </c>
      <c r="E128" s="7">
        <v>44</v>
      </c>
      <c r="F128" s="7">
        <v>2.8229600000000001</v>
      </c>
      <c r="G128" s="12">
        <f>C128-(F128)</f>
        <v>0.5956699999999997</v>
      </c>
      <c r="H128" s="7" t="s">
        <v>553</v>
      </c>
    </row>
    <row r="129" spans="1:8" x14ac:dyDescent="0.25">
      <c r="A129" s="7" t="s">
        <v>120</v>
      </c>
      <c r="B129" s="7">
        <v>32</v>
      </c>
      <c r="C129" s="7">
        <v>3.8786999999999998</v>
      </c>
      <c r="D129" s="7" t="s">
        <v>120</v>
      </c>
      <c r="E129" s="7">
        <v>44</v>
      </c>
      <c r="F129" s="7">
        <v>3.4404400000000002</v>
      </c>
      <c r="G129" s="12">
        <f>C128-(F129)</f>
        <v>-2.1810000000000329E-2</v>
      </c>
      <c r="H129" s="7" t="s">
        <v>553</v>
      </c>
    </row>
    <row r="130" spans="1:8" x14ac:dyDescent="0.25">
      <c r="A130" s="7" t="s">
        <v>116</v>
      </c>
      <c r="B130" s="7">
        <v>32</v>
      </c>
      <c r="C130" s="7">
        <v>4.2109500000000004</v>
      </c>
      <c r="D130" s="7" t="s">
        <v>161</v>
      </c>
      <c r="E130" s="7">
        <v>44</v>
      </c>
      <c r="F130" s="7">
        <v>2.10547</v>
      </c>
      <c r="G130" s="12">
        <f t="shared" ref="G130" si="43">C130-(F130+F131)</f>
        <v>-0.14238999999999891</v>
      </c>
      <c r="H130" s="7">
        <v>12</v>
      </c>
    </row>
    <row r="131" spans="1:8" x14ac:dyDescent="0.25">
      <c r="A131" s="7" t="s">
        <v>116</v>
      </c>
      <c r="B131" s="7">
        <v>32</v>
      </c>
      <c r="C131" s="7">
        <v>4.2109500000000004</v>
      </c>
      <c r="D131" s="7" t="s">
        <v>170</v>
      </c>
      <c r="E131" s="7">
        <v>44</v>
      </c>
      <c r="F131" s="7">
        <v>2.2478699999999998</v>
      </c>
      <c r="G131" s="12"/>
    </row>
    <row r="132" spans="1:8" x14ac:dyDescent="0.25">
      <c r="A132" s="7" t="s">
        <v>134</v>
      </c>
      <c r="B132" s="7">
        <v>32</v>
      </c>
      <c r="C132" s="7">
        <v>5.7471100000000002</v>
      </c>
      <c r="D132" s="7" t="s">
        <v>177</v>
      </c>
      <c r="E132" s="7">
        <v>44</v>
      </c>
      <c r="F132" s="7">
        <v>3.0145499999999998</v>
      </c>
      <c r="G132" s="12">
        <f t="shared" ref="G132" si="44">C132-(F132+F133)</f>
        <v>-1.5449299999999999</v>
      </c>
      <c r="H132" s="7">
        <v>13</v>
      </c>
    </row>
    <row r="133" spans="1:8" x14ac:dyDescent="0.25">
      <c r="A133" s="7" t="s">
        <v>134</v>
      </c>
      <c r="B133" s="7">
        <v>32</v>
      </c>
      <c r="C133" s="7">
        <v>5.7471100000000002</v>
      </c>
      <c r="D133" s="7" t="s">
        <v>158</v>
      </c>
      <c r="E133" s="7">
        <v>44</v>
      </c>
      <c r="F133" s="7">
        <v>4.2774900000000002</v>
      </c>
      <c r="G133" s="12"/>
    </row>
    <row r="134" spans="1:8" x14ac:dyDescent="0.25">
      <c r="A134" s="7" t="s">
        <v>128</v>
      </c>
      <c r="B134" s="7">
        <v>32</v>
      </c>
      <c r="C134" s="7">
        <v>0.80505300000000002</v>
      </c>
      <c r="D134" s="7" t="s">
        <v>128</v>
      </c>
      <c r="E134" s="7">
        <v>44</v>
      </c>
      <c r="F134" s="7">
        <v>0.99775800000000003</v>
      </c>
      <c r="G134" s="12">
        <f t="shared" ref="G134" si="45">C134-(F134+F135)</f>
        <v>-3.4885649999999995</v>
      </c>
      <c r="H134" s="7">
        <v>14</v>
      </c>
    </row>
    <row r="135" spans="1:8" x14ac:dyDescent="0.25">
      <c r="A135" s="7" t="s">
        <v>147</v>
      </c>
      <c r="B135" s="7">
        <v>32</v>
      </c>
      <c r="C135" s="7">
        <v>3.2977799999999999</v>
      </c>
      <c r="D135" s="7" t="s">
        <v>147</v>
      </c>
      <c r="E135" s="7">
        <v>44</v>
      </c>
      <c r="F135" s="7">
        <v>3.2958599999999998</v>
      </c>
      <c r="G135" s="12"/>
    </row>
    <row r="136" spans="1:8" x14ac:dyDescent="0.25">
      <c r="A136" s="11" t="s">
        <v>144</v>
      </c>
      <c r="B136" s="11">
        <v>32</v>
      </c>
      <c r="C136" s="11">
        <v>2.9382199999999998</v>
      </c>
      <c r="D136" s="11" t="s">
        <v>144</v>
      </c>
      <c r="E136" s="11">
        <v>44</v>
      </c>
      <c r="F136" s="11">
        <v>3.22654</v>
      </c>
      <c r="G136" s="12">
        <f>C136-(F136)</f>
        <v>-0.28832000000000013</v>
      </c>
      <c r="H136" s="7" t="s">
        <v>553</v>
      </c>
    </row>
    <row r="137" spans="1:8" x14ac:dyDescent="0.25">
      <c r="A137" s="7" t="s">
        <v>131</v>
      </c>
      <c r="B137" s="7">
        <v>32</v>
      </c>
      <c r="C137" s="7">
        <v>3.2416999999999998</v>
      </c>
      <c r="D137" s="7" t="s">
        <v>131</v>
      </c>
      <c r="E137" s="7">
        <v>44</v>
      </c>
      <c r="F137" s="7">
        <v>2.54237</v>
      </c>
      <c r="G137" s="12">
        <f t="shared" ref="G137" si="46">C137-(F137)</f>
        <v>0.69932999999999979</v>
      </c>
      <c r="H137" s="7" t="s">
        <v>553</v>
      </c>
    </row>
    <row r="138" spans="1:8" x14ac:dyDescent="0.25">
      <c r="A138" s="7" t="s">
        <v>125</v>
      </c>
      <c r="B138" s="7">
        <v>32</v>
      </c>
      <c r="C138" s="7">
        <v>3.36267</v>
      </c>
      <c r="D138" s="7" t="s">
        <v>125</v>
      </c>
      <c r="E138" s="7">
        <v>44</v>
      </c>
      <c r="F138" s="7">
        <v>3.0757099999999999</v>
      </c>
      <c r="G138" s="12">
        <f>C138-(F138)</f>
        <v>0.2869600000000001</v>
      </c>
      <c r="H138" s="7" t="s">
        <v>553</v>
      </c>
    </row>
    <row r="139" spans="1:8" x14ac:dyDescent="0.25">
      <c r="A139" s="7" t="s">
        <v>142</v>
      </c>
      <c r="B139" s="7">
        <v>32</v>
      </c>
      <c r="C139" s="7">
        <v>3.74594</v>
      </c>
      <c r="D139" s="7" t="s">
        <v>142</v>
      </c>
      <c r="E139" s="7">
        <v>44</v>
      </c>
      <c r="F139" s="7">
        <v>3.2404099999999998</v>
      </c>
      <c r="G139" s="7">
        <f>C138-(F139)</f>
        <v>0.12226000000000026</v>
      </c>
      <c r="H139" s="7" t="s">
        <v>553</v>
      </c>
    </row>
    <row r="141" spans="1:8" x14ac:dyDescent="0.25">
      <c r="A141" s="6" t="s">
        <v>233</v>
      </c>
      <c r="B141" s="6" t="s">
        <v>230</v>
      </c>
      <c r="C141" s="6" t="s">
        <v>242</v>
      </c>
      <c r="D141" s="6" t="s">
        <v>233</v>
      </c>
      <c r="E141" s="6" t="s">
        <v>230</v>
      </c>
      <c r="F141" s="6" t="s">
        <v>242</v>
      </c>
      <c r="G141" s="6" t="s">
        <v>551</v>
      </c>
      <c r="H141" s="6" t="s">
        <v>552</v>
      </c>
    </row>
    <row r="142" spans="1:8" x14ac:dyDescent="0.25">
      <c r="A142" s="7" t="s">
        <v>157</v>
      </c>
      <c r="B142" s="7">
        <v>44</v>
      </c>
      <c r="C142" s="7">
        <v>1.3846000000000001</v>
      </c>
      <c r="D142" s="7" t="s">
        <v>157</v>
      </c>
      <c r="E142" s="7">
        <v>64</v>
      </c>
      <c r="F142" s="7">
        <v>2.13795</v>
      </c>
      <c r="G142" s="12">
        <f t="shared" ref="G142:G149" si="47">C142-(F142)</f>
        <v>-0.75334999999999996</v>
      </c>
      <c r="H142" s="7" t="s">
        <v>553</v>
      </c>
    </row>
    <row r="143" spans="1:8" x14ac:dyDescent="0.25">
      <c r="A143" s="7" t="s">
        <v>159</v>
      </c>
      <c r="B143" s="7">
        <v>44</v>
      </c>
      <c r="C143" s="7">
        <v>1.75213</v>
      </c>
      <c r="D143" s="7" t="s">
        <v>159</v>
      </c>
      <c r="E143" s="7">
        <v>64</v>
      </c>
      <c r="F143" s="7">
        <v>1.79575</v>
      </c>
      <c r="G143" s="12">
        <f t="shared" si="47"/>
        <v>-4.3619999999999992E-2</v>
      </c>
      <c r="H143" s="7" t="s">
        <v>553</v>
      </c>
    </row>
    <row r="144" spans="1:8" x14ac:dyDescent="0.25">
      <c r="A144" s="7" t="s">
        <v>160</v>
      </c>
      <c r="B144" s="7">
        <v>44</v>
      </c>
      <c r="C144" s="7">
        <v>1.40571</v>
      </c>
      <c r="D144" s="7" t="s">
        <v>160</v>
      </c>
      <c r="E144" s="7">
        <v>64</v>
      </c>
      <c r="F144" s="7">
        <v>0.50644199999999995</v>
      </c>
      <c r="G144" s="12">
        <f t="shared" si="47"/>
        <v>0.89926800000000007</v>
      </c>
      <c r="H144" s="7" t="s">
        <v>553</v>
      </c>
    </row>
    <row r="145" spans="1:8" x14ac:dyDescent="0.25">
      <c r="A145" s="7" t="s">
        <v>162</v>
      </c>
      <c r="B145" s="7">
        <v>44</v>
      </c>
      <c r="C145" s="7">
        <v>1.26312</v>
      </c>
      <c r="D145" s="7" t="s">
        <v>162</v>
      </c>
      <c r="E145" s="7">
        <v>64</v>
      </c>
      <c r="F145" s="7">
        <v>0.51307700000000001</v>
      </c>
      <c r="G145" s="12">
        <f t="shared" si="47"/>
        <v>0.75004300000000002</v>
      </c>
      <c r="H145" s="7" t="s">
        <v>553</v>
      </c>
    </row>
    <row r="146" spans="1:8" x14ac:dyDescent="0.25">
      <c r="A146" s="7" t="s">
        <v>163</v>
      </c>
      <c r="B146" s="7">
        <v>44</v>
      </c>
      <c r="C146" s="7">
        <v>1.6592</v>
      </c>
      <c r="D146" s="7" t="s">
        <v>163</v>
      </c>
      <c r="E146" s="7">
        <v>64</v>
      </c>
      <c r="F146" s="7">
        <v>0.86316700000000002</v>
      </c>
      <c r="G146" s="12">
        <f t="shared" si="47"/>
        <v>0.79603299999999999</v>
      </c>
      <c r="H146" s="7" t="s">
        <v>553</v>
      </c>
    </row>
    <row r="147" spans="1:8" x14ac:dyDescent="0.25">
      <c r="A147" s="7" t="s">
        <v>165</v>
      </c>
      <c r="B147" s="7">
        <v>44</v>
      </c>
      <c r="C147" s="7">
        <v>1.63018</v>
      </c>
      <c r="D147" s="7" t="s">
        <v>165</v>
      </c>
      <c r="E147" s="7">
        <v>64</v>
      </c>
      <c r="F147" s="7">
        <v>0.64740699999999995</v>
      </c>
      <c r="G147" s="12">
        <f t="shared" si="47"/>
        <v>0.98277300000000001</v>
      </c>
      <c r="H147" s="7" t="s">
        <v>553</v>
      </c>
    </row>
    <row r="148" spans="1:8" x14ac:dyDescent="0.25">
      <c r="A148" s="7" t="s">
        <v>166</v>
      </c>
      <c r="B148" s="7">
        <v>44</v>
      </c>
      <c r="C148" s="7">
        <v>1.5325500000000001</v>
      </c>
      <c r="D148" s="7" t="s">
        <v>166</v>
      </c>
      <c r="E148" s="7">
        <v>64</v>
      </c>
      <c r="F148" s="7">
        <v>0.65124000000000004</v>
      </c>
      <c r="G148" s="12">
        <f t="shared" si="47"/>
        <v>0.88131000000000004</v>
      </c>
      <c r="H148" s="7" t="s">
        <v>553</v>
      </c>
    </row>
    <row r="149" spans="1:8" x14ac:dyDescent="0.25">
      <c r="A149" s="7" t="s">
        <v>168</v>
      </c>
      <c r="B149" s="7">
        <v>44</v>
      </c>
      <c r="C149" s="7">
        <v>1.6614199999999999</v>
      </c>
      <c r="D149" s="7" t="s">
        <v>168</v>
      </c>
      <c r="E149" s="7">
        <v>64</v>
      </c>
      <c r="F149" s="7">
        <v>0.51546899999999996</v>
      </c>
      <c r="G149" s="12">
        <f t="shared" si="47"/>
        <v>1.1459509999999999</v>
      </c>
      <c r="H149" s="7" t="s">
        <v>553</v>
      </c>
    </row>
    <row r="150" spans="1:8" x14ac:dyDescent="0.25">
      <c r="A150" s="7" t="s">
        <v>121</v>
      </c>
      <c r="B150" s="7">
        <v>44</v>
      </c>
      <c r="C150" s="7">
        <v>1.67127</v>
      </c>
      <c r="D150" s="7" t="s">
        <v>222</v>
      </c>
      <c r="E150" s="7">
        <v>64</v>
      </c>
      <c r="F150" s="7">
        <v>0.117212</v>
      </c>
      <c r="G150" s="12">
        <f t="shared" ref="G150" si="48">C150-(F150+F151)</f>
        <v>1.0931199999999999</v>
      </c>
      <c r="H150" s="7">
        <v>1</v>
      </c>
    </row>
    <row r="151" spans="1:8" x14ac:dyDescent="0.25">
      <c r="A151" s="7" t="s">
        <v>121</v>
      </c>
      <c r="B151" s="7">
        <v>44</v>
      </c>
      <c r="C151" s="7">
        <v>1.67127</v>
      </c>
      <c r="D151" s="11" t="s">
        <v>196</v>
      </c>
      <c r="E151" s="11">
        <v>64</v>
      </c>
      <c r="F151" s="11">
        <v>0.46093800000000001</v>
      </c>
      <c r="G151" s="12"/>
    </row>
    <row r="152" spans="1:8" x14ac:dyDescent="0.25">
      <c r="A152" s="7" t="s">
        <v>123</v>
      </c>
      <c r="B152" s="7">
        <v>44</v>
      </c>
      <c r="C152" s="7">
        <v>2.7477299999999998</v>
      </c>
      <c r="D152" s="11" t="s">
        <v>197</v>
      </c>
      <c r="E152" s="11">
        <v>64</v>
      </c>
      <c r="F152" s="11">
        <v>2.6444000000000001</v>
      </c>
      <c r="G152" s="12">
        <f t="shared" ref="G152" si="49">C152-(F152+F153)</f>
        <v>-2.8997099999999998</v>
      </c>
      <c r="H152" s="7">
        <v>2</v>
      </c>
    </row>
    <row r="153" spans="1:8" x14ac:dyDescent="0.25">
      <c r="A153" s="7" t="s">
        <v>123</v>
      </c>
      <c r="B153" s="7">
        <v>44</v>
      </c>
      <c r="C153" s="7">
        <v>2.7477299999999998</v>
      </c>
      <c r="D153" s="7" t="s">
        <v>198</v>
      </c>
      <c r="E153" s="7">
        <v>64</v>
      </c>
      <c r="F153" s="7">
        <v>3.0030399999999999</v>
      </c>
      <c r="G153" s="12"/>
    </row>
    <row r="154" spans="1:8" x14ac:dyDescent="0.25">
      <c r="A154" s="7" t="s">
        <v>124</v>
      </c>
      <c r="B154" s="7">
        <v>44</v>
      </c>
      <c r="C154" s="7">
        <v>2.6734499999999999</v>
      </c>
      <c r="D154" s="7" t="s">
        <v>199</v>
      </c>
      <c r="E154" s="7">
        <v>64</v>
      </c>
      <c r="F154" s="7">
        <v>1.9704200000000001</v>
      </c>
      <c r="G154" s="12">
        <f t="shared" ref="G154" si="50">C154-(F154+F155)</f>
        <v>-1.5927899999999999</v>
      </c>
      <c r="H154" s="7">
        <v>3</v>
      </c>
    </row>
    <row r="155" spans="1:8" x14ac:dyDescent="0.25">
      <c r="A155" s="7" t="s">
        <v>124</v>
      </c>
      <c r="B155" s="7">
        <v>44</v>
      </c>
      <c r="C155" s="7">
        <v>2.6734499999999999</v>
      </c>
      <c r="D155" s="7" t="s">
        <v>200</v>
      </c>
      <c r="E155" s="7">
        <v>64</v>
      </c>
      <c r="F155" s="7">
        <v>2.29582</v>
      </c>
      <c r="G155" s="12"/>
    </row>
    <row r="156" spans="1:8" x14ac:dyDescent="0.25">
      <c r="A156" s="7" t="s">
        <v>126</v>
      </c>
      <c r="B156" s="7">
        <v>44</v>
      </c>
      <c r="C156" s="7">
        <v>3.1082700000000001</v>
      </c>
      <c r="D156" s="7" t="s">
        <v>201</v>
      </c>
      <c r="E156" s="7">
        <v>64</v>
      </c>
      <c r="F156" s="7">
        <v>3.03335</v>
      </c>
      <c r="G156" s="12">
        <f t="shared" ref="G156" si="51">C156-(F156+F157)</f>
        <v>-2.6558000000000002</v>
      </c>
      <c r="H156" s="7">
        <v>4</v>
      </c>
    </row>
    <row r="157" spans="1:8" x14ac:dyDescent="0.25">
      <c r="A157" s="7" t="s">
        <v>126</v>
      </c>
      <c r="B157" s="7">
        <v>44</v>
      </c>
      <c r="C157" s="7">
        <v>3.1082700000000001</v>
      </c>
      <c r="D157" s="7" t="s">
        <v>202</v>
      </c>
      <c r="E157" s="7">
        <v>64</v>
      </c>
      <c r="F157" s="7">
        <v>2.7307199999999998</v>
      </c>
      <c r="G157" s="12"/>
    </row>
    <row r="158" spans="1:8" x14ac:dyDescent="0.25">
      <c r="A158" s="7" t="s">
        <v>180</v>
      </c>
      <c r="B158" s="7">
        <v>44</v>
      </c>
      <c r="C158" s="7">
        <v>1.4761299999999999</v>
      </c>
      <c r="D158" s="7" t="s">
        <v>180</v>
      </c>
      <c r="E158" s="7">
        <v>64</v>
      </c>
      <c r="F158" s="7">
        <v>0.36238700000000001</v>
      </c>
      <c r="G158" s="12">
        <f t="shared" ref="G158:G165" si="52">C158-(F158)</f>
        <v>1.1137429999999999</v>
      </c>
      <c r="H158" s="7" t="s">
        <v>553</v>
      </c>
    </row>
    <row r="159" spans="1:8" x14ac:dyDescent="0.25">
      <c r="A159" s="7" t="s">
        <v>169</v>
      </c>
      <c r="B159" s="7">
        <v>44</v>
      </c>
      <c r="C159" s="7">
        <v>2.0465100000000001</v>
      </c>
      <c r="D159" s="7" t="s">
        <v>169</v>
      </c>
      <c r="E159" s="7">
        <v>64</v>
      </c>
      <c r="F159" s="7">
        <v>0.529088</v>
      </c>
      <c r="G159" s="12">
        <f t="shared" si="52"/>
        <v>1.517422</v>
      </c>
      <c r="H159" s="7" t="s">
        <v>553</v>
      </c>
    </row>
    <row r="160" spans="1:8" x14ac:dyDescent="0.25">
      <c r="A160" s="7" t="s">
        <v>172</v>
      </c>
      <c r="B160" s="7">
        <v>44</v>
      </c>
      <c r="C160" s="7">
        <v>1.4918</v>
      </c>
      <c r="D160" s="7" t="s">
        <v>172</v>
      </c>
      <c r="E160" s="7">
        <v>64</v>
      </c>
      <c r="F160" s="7">
        <v>1.4031899999999999</v>
      </c>
      <c r="G160" s="12">
        <f t="shared" si="52"/>
        <v>8.8610000000000078E-2</v>
      </c>
      <c r="H160" s="7" t="s">
        <v>553</v>
      </c>
    </row>
    <row r="161" spans="1:8" x14ac:dyDescent="0.25">
      <c r="A161" s="7" t="s">
        <v>179</v>
      </c>
      <c r="B161" s="7">
        <v>44</v>
      </c>
      <c r="C161" s="7">
        <v>1.33073</v>
      </c>
      <c r="D161" s="7" t="s">
        <v>179</v>
      </c>
      <c r="E161" s="7">
        <v>64</v>
      </c>
      <c r="F161" s="7">
        <v>1.2300599999999999</v>
      </c>
      <c r="G161" s="12">
        <f t="shared" si="52"/>
        <v>0.10067000000000004</v>
      </c>
      <c r="H161" s="7" t="s">
        <v>553</v>
      </c>
    </row>
    <row r="162" spans="1:8" x14ac:dyDescent="0.25">
      <c r="A162" s="7" t="s">
        <v>167</v>
      </c>
      <c r="B162" s="7">
        <v>44</v>
      </c>
      <c r="C162" s="7">
        <v>1.80016</v>
      </c>
      <c r="D162" s="7" t="s">
        <v>167</v>
      </c>
      <c r="E162" s="7">
        <v>64</v>
      </c>
      <c r="F162" s="7">
        <v>0.22492999999999999</v>
      </c>
      <c r="G162" s="12">
        <f t="shared" si="52"/>
        <v>1.5752299999999999</v>
      </c>
      <c r="H162" s="7" t="s">
        <v>553</v>
      </c>
    </row>
    <row r="163" spans="1:8" x14ac:dyDescent="0.25">
      <c r="A163" s="7" t="s">
        <v>171</v>
      </c>
      <c r="B163" s="7">
        <v>44</v>
      </c>
      <c r="C163" s="7">
        <v>1.88341</v>
      </c>
      <c r="D163" s="7" t="s">
        <v>171</v>
      </c>
      <c r="E163" s="7">
        <v>64</v>
      </c>
      <c r="F163" s="7">
        <v>0.72299800000000003</v>
      </c>
      <c r="G163" s="12">
        <f t="shared" si="52"/>
        <v>1.160412</v>
      </c>
      <c r="H163" s="7" t="s">
        <v>553</v>
      </c>
    </row>
    <row r="164" spans="1:8" x14ac:dyDescent="0.25">
      <c r="A164" s="7" t="s">
        <v>178</v>
      </c>
      <c r="B164" s="7">
        <v>44</v>
      </c>
      <c r="C164" s="7">
        <v>1.4568700000000001</v>
      </c>
      <c r="D164" s="7" t="s">
        <v>178</v>
      </c>
      <c r="E164" s="7">
        <v>64</v>
      </c>
      <c r="F164" s="7">
        <v>0.33124599999999998</v>
      </c>
      <c r="G164" s="12">
        <f t="shared" si="52"/>
        <v>1.1256240000000002</v>
      </c>
      <c r="H164" s="7" t="s">
        <v>553</v>
      </c>
    </row>
    <row r="165" spans="1:8" x14ac:dyDescent="0.25">
      <c r="A165" s="7" t="s">
        <v>164</v>
      </c>
      <c r="B165" s="7">
        <v>44</v>
      </c>
      <c r="C165" s="7">
        <v>1.7124699999999999</v>
      </c>
      <c r="D165" s="7" t="s">
        <v>164</v>
      </c>
      <c r="E165" s="7">
        <v>64</v>
      </c>
      <c r="F165" s="7">
        <v>1.1992700000000001</v>
      </c>
      <c r="G165" s="12">
        <f t="shared" si="52"/>
        <v>0.51319999999999988</v>
      </c>
      <c r="H165" s="7" t="s">
        <v>553</v>
      </c>
    </row>
    <row r="166" spans="1:8" x14ac:dyDescent="0.25">
      <c r="A166" s="7" t="s">
        <v>130</v>
      </c>
      <c r="B166" s="7">
        <v>44</v>
      </c>
      <c r="C166" s="7">
        <v>1.73949</v>
      </c>
      <c r="D166" s="7" t="s">
        <v>216</v>
      </c>
      <c r="E166" s="7">
        <v>64</v>
      </c>
      <c r="F166" s="7">
        <v>0.46279599999999999</v>
      </c>
      <c r="G166" s="12">
        <f t="shared" ref="G166" si="53">C166-(F166+F167)</f>
        <v>0.50592999999999999</v>
      </c>
      <c r="H166" s="7">
        <v>5</v>
      </c>
    </row>
    <row r="167" spans="1:8" x14ac:dyDescent="0.25">
      <c r="A167" s="7" t="s">
        <v>130</v>
      </c>
      <c r="B167" s="7">
        <v>44</v>
      </c>
      <c r="C167" s="7">
        <v>1.73949</v>
      </c>
      <c r="D167" s="7" t="s">
        <v>204</v>
      </c>
      <c r="E167" s="7">
        <v>64</v>
      </c>
      <c r="F167" s="7">
        <v>0.770764</v>
      </c>
      <c r="G167" s="12"/>
    </row>
    <row r="168" spans="1:8" x14ac:dyDescent="0.25">
      <c r="A168" s="7" t="s">
        <v>122</v>
      </c>
      <c r="B168" s="7">
        <v>44</v>
      </c>
      <c r="C168" s="7">
        <v>2.80748</v>
      </c>
      <c r="D168" s="7" t="s">
        <v>214</v>
      </c>
      <c r="E168" s="7">
        <v>64</v>
      </c>
      <c r="F168" s="7">
        <v>2.4611399999999999</v>
      </c>
      <c r="G168" s="12">
        <f t="shared" ref="G168" si="54">C168-(F168+F169)</f>
        <v>-2.1817500000000001</v>
      </c>
      <c r="H168" s="7">
        <v>6</v>
      </c>
    </row>
    <row r="169" spans="1:8" x14ac:dyDescent="0.25">
      <c r="A169" s="7" t="s">
        <v>122</v>
      </c>
      <c r="B169" s="7">
        <v>44</v>
      </c>
      <c r="C169" s="7">
        <v>2.80748</v>
      </c>
      <c r="D169" s="7" t="s">
        <v>218</v>
      </c>
      <c r="E169" s="7">
        <v>64</v>
      </c>
      <c r="F169" s="7">
        <v>2.5280900000000002</v>
      </c>
      <c r="G169" s="12"/>
    </row>
    <row r="170" spans="1:8" x14ac:dyDescent="0.25">
      <c r="A170" s="7" t="s">
        <v>139</v>
      </c>
      <c r="B170" s="7">
        <v>44</v>
      </c>
      <c r="C170" s="7">
        <v>2.2932999999999999</v>
      </c>
      <c r="D170" s="7" t="s">
        <v>189</v>
      </c>
      <c r="E170" s="7">
        <v>64</v>
      </c>
      <c r="F170" s="7">
        <v>2.1842600000000001</v>
      </c>
      <c r="G170" s="12">
        <f t="shared" ref="G170" si="55">C170-(F170+F171)</f>
        <v>-2.3493600000000003</v>
      </c>
      <c r="H170" s="7">
        <v>7</v>
      </c>
    </row>
    <row r="171" spans="1:8" x14ac:dyDescent="0.25">
      <c r="A171" s="7" t="s">
        <v>139</v>
      </c>
      <c r="B171" s="7">
        <v>44</v>
      </c>
      <c r="C171" s="7">
        <v>2.2932999999999999</v>
      </c>
      <c r="D171" s="7" t="s">
        <v>191</v>
      </c>
      <c r="E171" s="7">
        <v>64</v>
      </c>
      <c r="F171" s="7">
        <v>2.4584000000000001</v>
      </c>
      <c r="G171" s="12"/>
    </row>
    <row r="172" spans="1:8" x14ac:dyDescent="0.25">
      <c r="A172" s="7" t="s">
        <v>129</v>
      </c>
      <c r="B172" s="7">
        <v>44</v>
      </c>
      <c r="C172" s="7">
        <v>3.2521800000000001</v>
      </c>
      <c r="D172" s="7" t="s">
        <v>193</v>
      </c>
      <c r="E172" s="7">
        <v>64</v>
      </c>
      <c r="F172" s="7">
        <v>2.7523300000000002</v>
      </c>
      <c r="G172" s="12">
        <f t="shared" ref="G172" si="56">C172-(F172+F173)</f>
        <v>-2.0786699999999998</v>
      </c>
      <c r="H172" s="7">
        <v>8</v>
      </c>
    </row>
    <row r="173" spans="1:8" x14ac:dyDescent="0.25">
      <c r="A173" s="7" t="s">
        <v>129</v>
      </c>
      <c r="B173" s="7">
        <v>44</v>
      </c>
      <c r="C173" s="7">
        <v>3.2521800000000001</v>
      </c>
      <c r="D173" s="7" t="s">
        <v>203</v>
      </c>
      <c r="E173" s="7">
        <v>64</v>
      </c>
      <c r="F173" s="7">
        <v>2.5785200000000001</v>
      </c>
      <c r="G173" s="12"/>
    </row>
    <row r="174" spans="1:8" x14ac:dyDescent="0.25">
      <c r="A174" s="7" t="s">
        <v>173</v>
      </c>
      <c r="B174" s="7">
        <v>44</v>
      </c>
      <c r="C174" s="7">
        <v>1.7015400000000001</v>
      </c>
      <c r="D174" s="7" t="s">
        <v>173</v>
      </c>
      <c r="E174" s="7">
        <v>64</v>
      </c>
      <c r="F174" s="7">
        <v>1.88798</v>
      </c>
      <c r="G174" s="12">
        <f t="shared" ref="G174:G176" si="57">C174-(F174)</f>
        <v>-0.18643999999999994</v>
      </c>
      <c r="H174" s="7" t="s">
        <v>553</v>
      </c>
    </row>
    <row r="175" spans="1:8" x14ac:dyDescent="0.25">
      <c r="A175" s="7" t="s">
        <v>174</v>
      </c>
      <c r="B175" s="7">
        <v>44</v>
      </c>
      <c r="C175" s="7">
        <v>2.12588</v>
      </c>
      <c r="D175" s="7" t="s">
        <v>174</v>
      </c>
      <c r="E175" s="7">
        <v>64</v>
      </c>
      <c r="F175" s="7">
        <v>1.1112599999999999</v>
      </c>
      <c r="G175" s="12">
        <f t="shared" si="57"/>
        <v>1.0146200000000001</v>
      </c>
      <c r="H175" s="7" t="s">
        <v>553</v>
      </c>
    </row>
    <row r="176" spans="1:8" x14ac:dyDescent="0.25">
      <c r="A176" s="7" t="s">
        <v>175</v>
      </c>
      <c r="B176" s="7">
        <v>44</v>
      </c>
      <c r="C176" s="7">
        <v>2.5944699999999998</v>
      </c>
      <c r="D176" s="11" t="s">
        <v>175</v>
      </c>
      <c r="E176" s="11">
        <v>64</v>
      </c>
      <c r="F176" s="11">
        <v>1.12337</v>
      </c>
      <c r="G176" s="12">
        <f t="shared" si="57"/>
        <v>1.4710999999999999</v>
      </c>
      <c r="H176" s="7" t="s">
        <v>553</v>
      </c>
    </row>
    <row r="177" spans="1:8" x14ac:dyDescent="0.25">
      <c r="A177" s="7" t="s">
        <v>175</v>
      </c>
      <c r="B177" s="7">
        <v>44</v>
      </c>
      <c r="C177" s="7">
        <v>2.5944699999999998</v>
      </c>
      <c r="D177" s="7" t="s">
        <v>60</v>
      </c>
      <c r="E177" s="7">
        <v>64</v>
      </c>
      <c r="F177" s="7">
        <v>0.98627600000000004</v>
      </c>
      <c r="G177" s="12">
        <f t="shared" ref="G177" si="58">C177-(F177+F178)</f>
        <v>1.5916146999999998</v>
      </c>
      <c r="H177" s="7">
        <v>9</v>
      </c>
    </row>
    <row r="178" spans="1:8" x14ac:dyDescent="0.25">
      <c r="A178" s="7" t="s">
        <v>175</v>
      </c>
      <c r="B178" s="7">
        <v>44</v>
      </c>
      <c r="C178" s="7">
        <v>2.5944699999999998</v>
      </c>
      <c r="D178" s="7" t="s">
        <v>61</v>
      </c>
      <c r="E178" s="7">
        <v>64</v>
      </c>
      <c r="F178" s="7">
        <v>1.6579300000000002E-2</v>
      </c>
      <c r="G178" s="12"/>
    </row>
    <row r="179" spans="1:8" x14ac:dyDescent="0.25">
      <c r="A179" s="7" t="s">
        <v>176</v>
      </c>
      <c r="B179" s="7">
        <v>44</v>
      </c>
      <c r="C179" s="7">
        <v>3.9984999999999999</v>
      </c>
      <c r="D179" s="11" t="s">
        <v>176</v>
      </c>
      <c r="E179" s="11">
        <v>64</v>
      </c>
      <c r="F179" s="11">
        <v>2.3867400000000001</v>
      </c>
      <c r="G179" s="12">
        <f t="shared" ref="G179" si="59">C179-(F179)</f>
        <v>1.6117599999999999</v>
      </c>
      <c r="H179" s="7" t="s">
        <v>553</v>
      </c>
    </row>
    <row r="180" spans="1:8" x14ac:dyDescent="0.25">
      <c r="A180" s="7" t="s">
        <v>176</v>
      </c>
      <c r="B180" s="7">
        <v>44</v>
      </c>
      <c r="C180" s="7">
        <v>3.9984999999999999</v>
      </c>
      <c r="D180" s="7" t="s">
        <v>184</v>
      </c>
      <c r="E180" s="7">
        <v>64</v>
      </c>
      <c r="F180" s="7">
        <v>1.8625700000000001</v>
      </c>
      <c r="G180" s="12">
        <f t="shared" ref="G180" si="60">C179-(F179+F180)</f>
        <v>-0.25081000000000042</v>
      </c>
      <c r="H180" s="7">
        <v>10</v>
      </c>
    </row>
    <row r="181" spans="1:8" x14ac:dyDescent="0.25">
      <c r="A181" s="7" t="s">
        <v>176</v>
      </c>
      <c r="B181" s="7">
        <v>44</v>
      </c>
      <c r="C181" s="7">
        <v>3.9984999999999999</v>
      </c>
      <c r="D181" s="7" t="s">
        <v>215</v>
      </c>
      <c r="E181" s="7">
        <v>64</v>
      </c>
      <c r="F181" s="7">
        <v>2.5853700000000002</v>
      </c>
      <c r="G181" s="12"/>
    </row>
    <row r="182" spans="1:8" x14ac:dyDescent="0.25">
      <c r="A182" s="11" t="s">
        <v>117</v>
      </c>
      <c r="B182" s="11">
        <v>44</v>
      </c>
      <c r="C182" s="11">
        <v>2.5649899999999999</v>
      </c>
      <c r="D182" s="7" t="s">
        <v>220</v>
      </c>
      <c r="E182" s="7">
        <v>64</v>
      </c>
      <c r="F182" s="7">
        <v>1.76719</v>
      </c>
      <c r="G182" s="12">
        <f t="shared" ref="G182" si="61">C181-(F181+F182)</f>
        <v>-0.35406000000000049</v>
      </c>
      <c r="H182" s="7">
        <v>11</v>
      </c>
    </row>
    <row r="183" spans="1:8" x14ac:dyDescent="0.25">
      <c r="A183" s="11" t="s">
        <v>117</v>
      </c>
      <c r="B183" s="11">
        <v>44</v>
      </c>
      <c r="C183" s="11">
        <v>2.5649899999999999</v>
      </c>
      <c r="D183" s="7" t="s">
        <v>206</v>
      </c>
      <c r="E183" s="7">
        <v>64</v>
      </c>
      <c r="F183" s="7">
        <v>3.1811699999999998</v>
      </c>
      <c r="G183" s="12"/>
    </row>
    <row r="184" spans="1:8" x14ac:dyDescent="0.25">
      <c r="A184" s="7" t="s">
        <v>118</v>
      </c>
      <c r="B184" s="7">
        <v>44</v>
      </c>
      <c r="C184" s="7">
        <v>2.7778700000000001</v>
      </c>
      <c r="D184" s="7" t="s">
        <v>207</v>
      </c>
      <c r="E184" s="7">
        <v>64</v>
      </c>
      <c r="F184" s="7">
        <v>0.72340499999999996</v>
      </c>
      <c r="G184" s="12">
        <f t="shared" ref="G184" si="62">C183-(F183+F184)</f>
        <v>-1.339585</v>
      </c>
      <c r="H184" s="7">
        <v>12</v>
      </c>
    </row>
    <row r="185" spans="1:8" x14ac:dyDescent="0.25">
      <c r="A185" s="7" t="s">
        <v>118</v>
      </c>
      <c r="B185" s="7">
        <v>44</v>
      </c>
      <c r="C185" s="7">
        <v>2.7778700000000001</v>
      </c>
      <c r="D185" s="7" t="s">
        <v>208</v>
      </c>
      <c r="E185" s="7">
        <v>64</v>
      </c>
      <c r="F185" s="7">
        <v>1.15429</v>
      </c>
      <c r="G185" s="12"/>
    </row>
    <row r="186" spans="1:8" x14ac:dyDescent="0.25">
      <c r="A186" s="7" t="s">
        <v>119</v>
      </c>
      <c r="B186" s="7">
        <v>44</v>
      </c>
      <c r="C186" s="7">
        <v>2.8229600000000001</v>
      </c>
      <c r="D186" s="7" t="s">
        <v>209</v>
      </c>
      <c r="E186" s="7">
        <v>64</v>
      </c>
      <c r="F186" s="7">
        <v>2.3327200000000001</v>
      </c>
      <c r="G186" s="12">
        <f t="shared" ref="G186" si="63">C185-(F185+F186)</f>
        <v>-0.7091400000000001</v>
      </c>
      <c r="H186" s="7">
        <v>13</v>
      </c>
    </row>
    <row r="187" spans="1:8" x14ac:dyDescent="0.25">
      <c r="A187" s="7" t="s">
        <v>119</v>
      </c>
      <c r="B187" s="7">
        <v>44</v>
      </c>
      <c r="C187" s="7">
        <v>2.8229600000000001</v>
      </c>
      <c r="D187" s="7" t="s">
        <v>210</v>
      </c>
      <c r="E187" s="7">
        <v>64</v>
      </c>
      <c r="F187" s="7">
        <v>2.7825099999999998</v>
      </c>
      <c r="G187" s="12"/>
    </row>
    <row r="188" spans="1:8" x14ac:dyDescent="0.25">
      <c r="A188" s="7" t="s">
        <v>120</v>
      </c>
      <c r="B188" s="7">
        <v>44</v>
      </c>
      <c r="C188" s="7">
        <v>3.4404400000000002</v>
      </c>
      <c r="D188" s="7" t="s">
        <v>211</v>
      </c>
      <c r="E188" s="7">
        <v>64</v>
      </c>
      <c r="F188" s="7">
        <v>2.3896500000000001</v>
      </c>
      <c r="G188" s="12">
        <f t="shared" ref="G188" si="64">C187-(F187+F188)</f>
        <v>-2.3491999999999997</v>
      </c>
      <c r="H188" s="7">
        <v>14</v>
      </c>
    </row>
    <row r="189" spans="1:8" x14ac:dyDescent="0.25">
      <c r="A189" s="7" t="s">
        <v>120</v>
      </c>
      <c r="B189" s="7">
        <v>44</v>
      </c>
      <c r="C189" s="7">
        <v>3.4404400000000002</v>
      </c>
      <c r="D189" s="7" t="s">
        <v>212</v>
      </c>
      <c r="E189" s="7">
        <v>64</v>
      </c>
      <c r="F189" s="7">
        <v>2.2090999999999998</v>
      </c>
      <c r="G189" s="12"/>
    </row>
    <row r="190" spans="1:8" x14ac:dyDescent="0.25">
      <c r="A190" s="7" t="s">
        <v>161</v>
      </c>
      <c r="B190" s="7">
        <v>44</v>
      </c>
      <c r="C190" s="7">
        <v>2.10547</v>
      </c>
      <c r="D190" s="7" t="s">
        <v>161</v>
      </c>
      <c r="E190" s="7">
        <v>64</v>
      </c>
      <c r="F190" s="7">
        <v>1.67839</v>
      </c>
      <c r="G190" s="12">
        <f t="shared" ref="G190:G192" si="65">C190-(F190)</f>
        <v>0.4270799999999999</v>
      </c>
      <c r="H190" s="7" t="s">
        <v>553</v>
      </c>
    </row>
    <row r="191" spans="1:8" x14ac:dyDescent="0.25">
      <c r="A191" s="7" t="s">
        <v>170</v>
      </c>
      <c r="B191" s="7">
        <v>44</v>
      </c>
      <c r="C191" s="7">
        <v>2.2478699999999998</v>
      </c>
      <c r="D191" s="7" t="s">
        <v>170</v>
      </c>
      <c r="E191" s="7">
        <v>64</v>
      </c>
      <c r="F191" s="7">
        <v>1.84928</v>
      </c>
      <c r="G191" s="12">
        <f t="shared" si="65"/>
        <v>0.39858999999999978</v>
      </c>
      <c r="H191" s="7" t="s">
        <v>553</v>
      </c>
    </row>
    <row r="192" spans="1:8" x14ac:dyDescent="0.25">
      <c r="A192" s="7" t="s">
        <v>177</v>
      </c>
      <c r="B192" s="7">
        <v>44</v>
      </c>
      <c r="C192" s="7">
        <v>3.0145499999999998</v>
      </c>
      <c r="D192" s="11" t="s">
        <v>177</v>
      </c>
      <c r="E192" s="11">
        <v>64</v>
      </c>
      <c r="F192" s="11">
        <v>0.100713</v>
      </c>
      <c r="G192" s="12">
        <f t="shared" si="65"/>
        <v>2.913837</v>
      </c>
      <c r="H192" s="7" t="s">
        <v>553</v>
      </c>
    </row>
    <row r="193" spans="1:8" x14ac:dyDescent="0.25">
      <c r="A193" s="7" t="s">
        <v>177</v>
      </c>
      <c r="B193" s="7">
        <v>44</v>
      </c>
      <c r="C193" s="7">
        <v>3.0145499999999998</v>
      </c>
      <c r="D193" s="7" t="s">
        <v>17</v>
      </c>
      <c r="E193" s="7">
        <v>64</v>
      </c>
      <c r="F193" s="7">
        <v>1.06284</v>
      </c>
      <c r="G193" s="12">
        <f>C192-(F192+F193)</f>
        <v>1.8509969999999998</v>
      </c>
      <c r="H193" s="7">
        <v>15</v>
      </c>
    </row>
    <row r="194" spans="1:8" x14ac:dyDescent="0.25">
      <c r="A194" s="7" t="s">
        <v>177</v>
      </c>
      <c r="B194" s="7">
        <v>44</v>
      </c>
      <c r="C194" s="7">
        <v>3.0145499999999998</v>
      </c>
      <c r="D194" s="7" t="s">
        <v>25</v>
      </c>
      <c r="E194" s="7">
        <v>64</v>
      </c>
      <c r="F194" s="7">
        <v>0.17630899999999999</v>
      </c>
      <c r="G194" s="12"/>
    </row>
    <row r="195" spans="1:8" x14ac:dyDescent="0.25">
      <c r="A195" s="7" t="s">
        <v>158</v>
      </c>
      <c r="B195" s="7">
        <v>44</v>
      </c>
      <c r="C195" s="7">
        <v>4.2774900000000002</v>
      </c>
      <c r="D195" s="11" t="s">
        <v>158</v>
      </c>
      <c r="E195" s="11">
        <v>64</v>
      </c>
      <c r="F195" s="11">
        <v>1.2037599999999999</v>
      </c>
      <c r="G195" s="12">
        <f>C195-(F195)</f>
        <v>3.0737300000000003</v>
      </c>
      <c r="H195" s="7" t="s">
        <v>553</v>
      </c>
    </row>
    <row r="196" spans="1:8" x14ac:dyDescent="0.25">
      <c r="A196" s="7" t="s">
        <v>158</v>
      </c>
      <c r="B196" s="7">
        <v>44</v>
      </c>
      <c r="C196" s="7">
        <v>4.2774900000000002</v>
      </c>
      <c r="D196" s="7" t="s">
        <v>182</v>
      </c>
      <c r="E196" s="7">
        <v>64</v>
      </c>
      <c r="F196" s="7">
        <v>1.7849999999999999</v>
      </c>
      <c r="G196" s="12">
        <f>C196-(F196)</f>
        <v>2.4924900000000001</v>
      </c>
      <c r="H196" s="7" t="s">
        <v>553</v>
      </c>
    </row>
    <row r="197" spans="1:8" x14ac:dyDescent="0.25">
      <c r="A197" s="7" t="s">
        <v>158</v>
      </c>
      <c r="B197" s="7">
        <v>44</v>
      </c>
      <c r="C197" s="7">
        <v>4.2774900000000002</v>
      </c>
      <c r="D197" s="7" t="s">
        <v>213</v>
      </c>
      <c r="E197" s="7">
        <v>64</v>
      </c>
      <c r="F197" s="7">
        <v>2.7564199999999999</v>
      </c>
      <c r="G197" s="12">
        <f>C197-(F197)</f>
        <v>1.5210700000000004</v>
      </c>
      <c r="H197" s="7" t="s">
        <v>553</v>
      </c>
    </row>
    <row r="198" spans="1:8" x14ac:dyDescent="0.25">
      <c r="A198" s="11" t="s">
        <v>144</v>
      </c>
      <c r="B198" s="11">
        <v>44</v>
      </c>
      <c r="C198" s="11">
        <v>3.22654</v>
      </c>
      <c r="D198" s="7" t="s">
        <v>221</v>
      </c>
      <c r="E198" s="7">
        <v>64</v>
      </c>
      <c r="F198" s="7">
        <v>0.93105000000000004</v>
      </c>
      <c r="G198" s="12">
        <f>C197-(F197+F198)</f>
        <v>0.59002000000000043</v>
      </c>
      <c r="H198" s="7">
        <v>16</v>
      </c>
    </row>
    <row r="199" spans="1:8" x14ac:dyDescent="0.25">
      <c r="A199" s="11" t="s">
        <v>144</v>
      </c>
      <c r="B199" s="11">
        <v>44</v>
      </c>
      <c r="C199" s="11">
        <v>3.22654</v>
      </c>
      <c r="D199" s="7" t="s">
        <v>195</v>
      </c>
      <c r="E199" s="7">
        <v>64</v>
      </c>
      <c r="F199" s="7">
        <v>0.47979300000000003</v>
      </c>
      <c r="G199" s="12"/>
    </row>
    <row r="200" spans="1:8" x14ac:dyDescent="0.25">
      <c r="A200" s="7" t="s">
        <v>131</v>
      </c>
      <c r="B200" s="7">
        <v>44</v>
      </c>
      <c r="C200" s="7">
        <v>2.54237</v>
      </c>
      <c r="D200" s="7" t="s">
        <v>205</v>
      </c>
      <c r="E200" s="7">
        <v>64</v>
      </c>
      <c r="F200" s="7">
        <v>1.9634100000000001</v>
      </c>
      <c r="G200" s="12">
        <f>C199-(F199+F200)</f>
        <v>0.78333699999999995</v>
      </c>
      <c r="H200" s="7">
        <v>17</v>
      </c>
    </row>
    <row r="201" spans="1:8" x14ac:dyDescent="0.25">
      <c r="A201" s="7" t="s">
        <v>131</v>
      </c>
      <c r="B201" s="7">
        <v>44</v>
      </c>
      <c r="C201" s="7">
        <v>2.54237</v>
      </c>
      <c r="D201" s="7" t="s">
        <v>217</v>
      </c>
      <c r="E201" s="7">
        <v>64</v>
      </c>
      <c r="F201" s="7">
        <v>2.3147600000000002</v>
      </c>
      <c r="G201" s="12"/>
    </row>
    <row r="202" spans="1:8" x14ac:dyDescent="0.25">
      <c r="A202" s="7" t="s">
        <v>125</v>
      </c>
      <c r="B202" s="7">
        <v>44</v>
      </c>
      <c r="C202" s="7">
        <v>3.0757099999999999</v>
      </c>
      <c r="D202" s="7" t="s">
        <v>219</v>
      </c>
      <c r="E202" s="7">
        <v>64</v>
      </c>
      <c r="F202" s="7">
        <v>3.0887500000000001</v>
      </c>
      <c r="G202" s="12">
        <f>C201-(F201+F202)</f>
        <v>-2.8611400000000007</v>
      </c>
      <c r="H202" s="7">
        <v>18</v>
      </c>
    </row>
    <row r="203" spans="1:8" x14ac:dyDescent="0.25">
      <c r="A203" s="7" t="s">
        <v>125</v>
      </c>
      <c r="B203" s="7">
        <v>44</v>
      </c>
      <c r="C203" s="7">
        <v>3.0757099999999999</v>
      </c>
      <c r="D203" s="7" t="s">
        <v>190</v>
      </c>
      <c r="E203" s="7">
        <v>64</v>
      </c>
      <c r="F203" s="7">
        <v>2.4977399999999998</v>
      </c>
      <c r="G203" s="12"/>
    </row>
    <row r="204" spans="1:8" x14ac:dyDescent="0.25">
      <c r="A204" s="7" t="s">
        <v>142</v>
      </c>
      <c r="B204" s="7">
        <v>44</v>
      </c>
      <c r="C204" s="7">
        <v>3.2404099999999998</v>
      </c>
      <c r="D204" s="7" t="s">
        <v>192</v>
      </c>
      <c r="E204" s="7">
        <v>64</v>
      </c>
      <c r="F204" s="7">
        <v>3.0239400000000001</v>
      </c>
      <c r="G204" s="12">
        <f>C203-(F203+F204)</f>
        <v>-2.44597</v>
      </c>
      <c r="H204" s="7">
        <v>19</v>
      </c>
    </row>
    <row r="205" spans="1:8" x14ac:dyDescent="0.25">
      <c r="A205" s="7" t="s">
        <v>142</v>
      </c>
      <c r="B205" s="7">
        <v>44</v>
      </c>
      <c r="C205" s="7">
        <v>3.2404099999999998</v>
      </c>
      <c r="D205" s="7" t="s">
        <v>194</v>
      </c>
      <c r="E205" s="7">
        <v>64</v>
      </c>
      <c r="F205" s="7">
        <v>0.50181500000000001</v>
      </c>
      <c r="G205" s="12"/>
    </row>
    <row r="207" spans="1:8" x14ac:dyDescent="0.25">
      <c r="A207" s="6" t="s">
        <v>233</v>
      </c>
      <c r="B207" s="6" t="s">
        <v>230</v>
      </c>
      <c r="C207" s="6" t="s">
        <v>242</v>
      </c>
      <c r="D207" s="6" t="s">
        <v>233</v>
      </c>
      <c r="E207" s="6" t="s">
        <v>230</v>
      </c>
      <c r="F207" s="6" t="s">
        <v>242</v>
      </c>
      <c r="G207" s="6" t="s">
        <v>551</v>
      </c>
      <c r="H207" s="6" t="s">
        <v>552</v>
      </c>
    </row>
    <row r="208" spans="1:8" x14ac:dyDescent="0.25">
      <c r="A208" s="7" t="s">
        <v>157</v>
      </c>
      <c r="B208" s="7">
        <v>64</v>
      </c>
      <c r="C208" s="7">
        <v>2.13795</v>
      </c>
      <c r="D208" s="7" t="s">
        <v>157</v>
      </c>
      <c r="E208" s="7">
        <v>76</v>
      </c>
      <c r="F208" s="7">
        <v>1.59121</v>
      </c>
      <c r="G208" s="12">
        <f t="shared" ref="G208:G209" si="66">C208-(F208)</f>
        <v>0.54674</v>
      </c>
      <c r="H208" s="7" t="s">
        <v>553</v>
      </c>
    </row>
    <row r="209" spans="1:8" x14ac:dyDescent="0.25">
      <c r="A209" s="7" t="s">
        <v>159</v>
      </c>
      <c r="B209" s="7">
        <v>64</v>
      </c>
      <c r="C209" s="7">
        <v>1.79575</v>
      </c>
      <c r="D209" s="7" t="s">
        <v>159</v>
      </c>
      <c r="E209" s="7">
        <v>76</v>
      </c>
      <c r="F209" s="7">
        <v>2.10378</v>
      </c>
      <c r="G209" s="12">
        <f t="shared" si="66"/>
        <v>-0.30803000000000003</v>
      </c>
      <c r="H209" s="7" t="s">
        <v>553</v>
      </c>
    </row>
    <row r="210" spans="1:8" x14ac:dyDescent="0.25">
      <c r="A210" s="7" t="s">
        <v>160</v>
      </c>
      <c r="B210" s="7">
        <v>64</v>
      </c>
      <c r="C210" s="7">
        <v>0.50644199999999995</v>
      </c>
      <c r="D210" s="7" t="s">
        <v>69</v>
      </c>
      <c r="E210" s="7">
        <v>76</v>
      </c>
      <c r="F210" s="7">
        <v>0.78608</v>
      </c>
      <c r="G210" s="12">
        <f>C209-(F209+F210)</f>
        <v>-1.0941100000000001</v>
      </c>
      <c r="H210" s="7">
        <v>1</v>
      </c>
    </row>
    <row r="211" spans="1:8" x14ac:dyDescent="0.25">
      <c r="A211" s="7" t="s">
        <v>160</v>
      </c>
      <c r="B211" s="7">
        <v>64</v>
      </c>
      <c r="C211" s="7">
        <v>0.50644199999999995</v>
      </c>
      <c r="D211" s="7" t="s">
        <v>71</v>
      </c>
      <c r="E211" s="7">
        <v>76</v>
      </c>
      <c r="F211" s="7">
        <v>0.75859100000000002</v>
      </c>
      <c r="G211" s="12"/>
    </row>
    <row r="212" spans="1:8" x14ac:dyDescent="0.25">
      <c r="A212" s="7" t="s">
        <v>162</v>
      </c>
      <c r="B212" s="7">
        <v>64</v>
      </c>
      <c r="C212" s="7">
        <v>0.51307700000000001</v>
      </c>
      <c r="D212" s="7" t="s">
        <v>72</v>
      </c>
      <c r="E212" s="7">
        <v>76</v>
      </c>
      <c r="F212" s="7">
        <v>0.91910199999999997</v>
      </c>
      <c r="G212" s="12">
        <f>C211-(F211+F212)</f>
        <v>-1.1712510000000003</v>
      </c>
      <c r="H212" s="7">
        <v>2</v>
      </c>
    </row>
    <row r="213" spans="1:8" x14ac:dyDescent="0.25">
      <c r="A213" s="7" t="s">
        <v>162</v>
      </c>
      <c r="B213" s="7">
        <v>64</v>
      </c>
      <c r="C213" s="7">
        <v>0.51307700000000001</v>
      </c>
      <c r="D213" s="7" t="s">
        <v>75</v>
      </c>
      <c r="E213" s="7">
        <v>76</v>
      </c>
      <c r="F213" s="7">
        <v>0.843503</v>
      </c>
      <c r="G213" s="12"/>
    </row>
    <row r="214" spans="1:8" x14ac:dyDescent="0.25">
      <c r="A214" s="7" t="s">
        <v>163</v>
      </c>
      <c r="B214" s="7">
        <v>64</v>
      </c>
      <c r="C214" s="7">
        <v>0.86316700000000002</v>
      </c>
      <c r="D214" s="7" t="s">
        <v>163</v>
      </c>
      <c r="E214" s="7">
        <v>76</v>
      </c>
      <c r="F214" s="7">
        <v>1.9028</v>
      </c>
      <c r="G214" s="12">
        <f t="shared" ref="G214:G215" si="67">C214-(F214)</f>
        <v>-1.039633</v>
      </c>
      <c r="H214" s="7" t="s">
        <v>553</v>
      </c>
    </row>
    <row r="215" spans="1:8" x14ac:dyDescent="0.25">
      <c r="A215" s="7" t="s">
        <v>165</v>
      </c>
      <c r="B215" s="7">
        <v>64</v>
      </c>
      <c r="C215" s="7">
        <v>0.64740699999999995</v>
      </c>
      <c r="D215" s="7" t="s">
        <v>165</v>
      </c>
      <c r="E215" s="7">
        <v>76</v>
      </c>
      <c r="F215" s="7">
        <v>1.4503999999999999</v>
      </c>
      <c r="G215" s="12">
        <f t="shared" si="67"/>
        <v>-0.80299299999999996</v>
      </c>
      <c r="H215" s="7" t="s">
        <v>553</v>
      </c>
    </row>
    <row r="216" spans="1:8" x14ac:dyDescent="0.25">
      <c r="A216" s="7" t="s">
        <v>166</v>
      </c>
      <c r="B216" s="7">
        <v>64</v>
      </c>
      <c r="C216" s="7">
        <v>0.65124000000000004</v>
      </c>
      <c r="D216" s="7" t="s">
        <v>28</v>
      </c>
      <c r="E216" s="7">
        <v>76</v>
      </c>
      <c r="F216" s="7">
        <v>0.75873000000000002</v>
      </c>
      <c r="G216" s="12">
        <f>C215-(F215+F216)</f>
        <v>-1.5617230000000002</v>
      </c>
      <c r="H216" s="7">
        <v>3</v>
      </c>
    </row>
    <row r="217" spans="1:8" x14ac:dyDescent="0.25">
      <c r="A217" s="7" t="s">
        <v>166</v>
      </c>
      <c r="B217" s="7">
        <v>64</v>
      </c>
      <c r="C217" s="7">
        <v>0.65124000000000004</v>
      </c>
      <c r="D217" s="7" t="s">
        <v>29</v>
      </c>
      <c r="E217" s="7">
        <v>76</v>
      </c>
      <c r="F217" s="7">
        <v>0.99712199999999995</v>
      </c>
      <c r="G217" s="12"/>
    </row>
    <row r="218" spans="1:8" x14ac:dyDescent="0.25">
      <c r="A218" s="7" t="s">
        <v>168</v>
      </c>
      <c r="B218" s="7">
        <v>64</v>
      </c>
      <c r="C218" s="7">
        <v>0.51546899999999996</v>
      </c>
      <c r="D218" s="7" t="s">
        <v>31</v>
      </c>
      <c r="E218" s="7">
        <v>76</v>
      </c>
      <c r="F218" s="7">
        <v>0.81934399999999996</v>
      </c>
      <c r="G218" s="12">
        <f>C217-(F217+F218)</f>
        <v>-1.1652259999999999</v>
      </c>
      <c r="H218" s="7">
        <v>4</v>
      </c>
    </row>
    <row r="219" spans="1:8" x14ac:dyDescent="0.25">
      <c r="A219" s="7" t="s">
        <v>168</v>
      </c>
      <c r="B219" s="7">
        <v>64</v>
      </c>
      <c r="C219" s="7">
        <v>0.51546899999999996</v>
      </c>
      <c r="D219" s="7" t="s">
        <v>33</v>
      </c>
      <c r="E219" s="7">
        <v>76</v>
      </c>
      <c r="F219" s="7">
        <v>0.90335500000000002</v>
      </c>
      <c r="G219" s="12"/>
    </row>
    <row r="220" spans="1:8" x14ac:dyDescent="0.25">
      <c r="A220" s="7" t="s">
        <v>222</v>
      </c>
      <c r="B220" s="7">
        <v>64</v>
      </c>
      <c r="C220" s="7">
        <v>0.117212</v>
      </c>
      <c r="D220" s="7" t="s">
        <v>222</v>
      </c>
      <c r="E220" s="7">
        <v>76</v>
      </c>
      <c r="F220" s="7">
        <v>1.0480100000000001</v>
      </c>
      <c r="G220" s="12">
        <f t="shared" ref="G220:G229" si="68">C220-(F220)</f>
        <v>-0.93079800000000013</v>
      </c>
      <c r="H220" s="7" t="s">
        <v>553</v>
      </c>
    </row>
    <row r="221" spans="1:8" x14ac:dyDescent="0.25">
      <c r="A221" s="11" t="s">
        <v>196</v>
      </c>
      <c r="B221" s="11">
        <v>64</v>
      </c>
      <c r="C221" s="11">
        <v>0.46093800000000001</v>
      </c>
      <c r="D221" s="7" t="s">
        <v>196</v>
      </c>
      <c r="E221" s="7">
        <v>76</v>
      </c>
      <c r="F221" s="7">
        <v>0.89831799999999995</v>
      </c>
      <c r="G221" s="12">
        <f t="shared" si="68"/>
        <v>-0.43737999999999994</v>
      </c>
      <c r="H221" s="7" t="s">
        <v>553</v>
      </c>
    </row>
    <row r="222" spans="1:8" x14ac:dyDescent="0.25">
      <c r="A222" s="11" t="s">
        <v>197</v>
      </c>
      <c r="B222" s="11">
        <v>64</v>
      </c>
      <c r="C222" s="11">
        <v>2.6444000000000001</v>
      </c>
      <c r="D222" s="7" t="s">
        <v>197</v>
      </c>
      <c r="E222" s="7">
        <v>76</v>
      </c>
      <c r="F222" s="7">
        <v>1.3071999999999999</v>
      </c>
      <c r="G222" s="12">
        <f t="shared" si="68"/>
        <v>1.3372000000000002</v>
      </c>
      <c r="H222" s="7" t="s">
        <v>553</v>
      </c>
    </row>
    <row r="223" spans="1:8" x14ac:dyDescent="0.25">
      <c r="A223" s="7" t="s">
        <v>198</v>
      </c>
      <c r="B223" s="7">
        <v>64</v>
      </c>
      <c r="C223" s="7">
        <v>3.0030399999999999</v>
      </c>
      <c r="D223" s="7" t="s">
        <v>198</v>
      </c>
      <c r="E223" s="7">
        <v>76</v>
      </c>
      <c r="F223" s="7">
        <v>1.77563</v>
      </c>
      <c r="G223" s="12">
        <f t="shared" si="68"/>
        <v>1.2274099999999999</v>
      </c>
      <c r="H223" s="7" t="s">
        <v>553</v>
      </c>
    </row>
    <row r="224" spans="1:8" x14ac:dyDescent="0.25">
      <c r="A224" s="7" t="s">
        <v>199</v>
      </c>
      <c r="B224" s="7">
        <v>64</v>
      </c>
      <c r="C224" s="7">
        <v>1.9704200000000001</v>
      </c>
      <c r="D224" s="7" t="s">
        <v>199</v>
      </c>
      <c r="E224" s="7">
        <v>76</v>
      </c>
      <c r="F224" s="7">
        <v>0.82683499999999999</v>
      </c>
      <c r="G224" s="12">
        <f t="shared" si="68"/>
        <v>1.1435850000000001</v>
      </c>
      <c r="H224" s="7" t="s">
        <v>553</v>
      </c>
    </row>
    <row r="225" spans="1:8" x14ac:dyDescent="0.25">
      <c r="A225" s="7" t="s">
        <v>200</v>
      </c>
      <c r="B225" s="7">
        <v>64</v>
      </c>
      <c r="C225" s="7">
        <v>2.29582</v>
      </c>
      <c r="D225" s="7" t="s">
        <v>200</v>
      </c>
      <c r="E225" s="7">
        <v>76</v>
      </c>
      <c r="F225" s="7">
        <v>1.3600099999999999</v>
      </c>
      <c r="G225" s="12">
        <f t="shared" si="68"/>
        <v>0.93581000000000003</v>
      </c>
      <c r="H225" s="7" t="s">
        <v>553</v>
      </c>
    </row>
    <row r="226" spans="1:8" x14ac:dyDescent="0.25">
      <c r="A226" s="7" t="s">
        <v>201</v>
      </c>
      <c r="B226" s="7">
        <v>64</v>
      </c>
      <c r="C226" s="7">
        <v>3.03335</v>
      </c>
      <c r="D226" s="7" t="s">
        <v>201</v>
      </c>
      <c r="E226" s="7">
        <v>76</v>
      </c>
      <c r="F226" s="7">
        <v>1.28735</v>
      </c>
      <c r="G226" s="12">
        <f t="shared" si="68"/>
        <v>1.746</v>
      </c>
      <c r="H226" s="7" t="s">
        <v>553</v>
      </c>
    </row>
    <row r="227" spans="1:8" x14ac:dyDescent="0.25">
      <c r="A227" s="7" t="s">
        <v>202</v>
      </c>
      <c r="B227" s="7">
        <v>64</v>
      </c>
      <c r="C227" s="7">
        <v>2.7307199999999998</v>
      </c>
      <c r="D227" s="7" t="s">
        <v>202</v>
      </c>
      <c r="E227" s="7">
        <v>76</v>
      </c>
      <c r="F227" s="7">
        <v>1.4308700000000001</v>
      </c>
      <c r="G227" s="12">
        <f t="shared" si="68"/>
        <v>1.2998499999999997</v>
      </c>
      <c r="H227" s="7" t="s">
        <v>553</v>
      </c>
    </row>
    <row r="228" spans="1:8" x14ac:dyDescent="0.25">
      <c r="A228" s="7" t="s">
        <v>180</v>
      </c>
      <c r="B228" s="7">
        <v>64</v>
      </c>
      <c r="C228" s="7">
        <v>0.36238700000000001</v>
      </c>
      <c r="D228" s="7" t="s">
        <v>180</v>
      </c>
      <c r="E228" s="7">
        <v>76</v>
      </c>
      <c r="F228" s="7">
        <v>1.64001</v>
      </c>
      <c r="G228" s="12">
        <f t="shared" si="68"/>
        <v>-1.277623</v>
      </c>
      <c r="H228" s="7" t="s">
        <v>553</v>
      </c>
    </row>
    <row r="229" spans="1:8" x14ac:dyDescent="0.25">
      <c r="A229" s="7" t="s">
        <v>169</v>
      </c>
      <c r="B229" s="7">
        <v>64</v>
      </c>
      <c r="C229" s="7">
        <v>0.529088</v>
      </c>
      <c r="D229" s="7" t="s">
        <v>169</v>
      </c>
      <c r="E229" s="7">
        <v>76</v>
      </c>
      <c r="F229" s="7">
        <v>1.94896</v>
      </c>
      <c r="G229" s="12">
        <f t="shared" si="68"/>
        <v>-1.419872</v>
      </c>
      <c r="H229" s="7" t="s">
        <v>553</v>
      </c>
    </row>
    <row r="230" spans="1:8" x14ac:dyDescent="0.25">
      <c r="A230" s="7" t="s">
        <v>172</v>
      </c>
      <c r="B230" s="7">
        <v>64</v>
      </c>
      <c r="C230" s="7">
        <v>1.4031899999999999</v>
      </c>
      <c r="D230" s="7" t="s">
        <v>5</v>
      </c>
      <c r="E230" s="7">
        <v>76</v>
      </c>
      <c r="F230" s="7">
        <v>0.90122500000000005</v>
      </c>
      <c r="G230" s="12">
        <f>C229-(F229+F230)</f>
        <v>-2.321097</v>
      </c>
      <c r="H230" s="7">
        <v>5</v>
      </c>
    </row>
    <row r="231" spans="1:8" x14ac:dyDescent="0.25">
      <c r="A231" s="7" t="s">
        <v>172</v>
      </c>
      <c r="B231" s="7">
        <v>64</v>
      </c>
      <c r="C231" s="7">
        <v>1.4031899999999999</v>
      </c>
      <c r="D231" s="7" t="s">
        <v>14</v>
      </c>
      <c r="E231" s="7">
        <v>76</v>
      </c>
      <c r="F231" s="7">
        <v>0.82296800000000003</v>
      </c>
      <c r="G231" s="12"/>
    </row>
    <row r="232" spans="1:8" x14ac:dyDescent="0.25">
      <c r="A232" s="7" t="s">
        <v>179</v>
      </c>
      <c r="B232" s="7">
        <v>64</v>
      </c>
      <c r="C232" s="7">
        <v>1.2300599999999999</v>
      </c>
      <c r="D232" s="7" t="s">
        <v>23</v>
      </c>
      <c r="E232" s="7">
        <v>76</v>
      </c>
      <c r="F232" s="7">
        <v>0.76582300000000003</v>
      </c>
      <c r="G232" s="12">
        <f>C231-(F231+F232)</f>
        <v>-0.18560100000000013</v>
      </c>
      <c r="H232" s="7">
        <v>6</v>
      </c>
    </row>
    <row r="233" spans="1:8" x14ac:dyDescent="0.25">
      <c r="A233" s="7" t="s">
        <v>179</v>
      </c>
      <c r="B233" s="7">
        <v>64</v>
      </c>
      <c r="C233" s="7">
        <v>1.2300599999999999</v>
      </c>
      <c r="D233" s="7" t="s">
        <v>39</v>
      </c>
      <c r="E233" s="7">
        <v>76</v>
      </c>
      <c r="F233" s="7">
        <v>0.80949199999999999</v>
      </c>
      <c r="G233" s="12"/>
    </row>
    <row r="234" spans="1:8" x14ac:dyDescent="0.25">
      <c r="A234" s="7" t="s">
        <v>167</v>
      </c>
      <c r="B234" s="7">
        <v>64</v>
      </c>
      <c r="C234" s="7">
        <v>0.22492999999999999</v>
      </c>
      <c r="D234" s="7" t="s">
        <v>167</v>
      </c>
      <c r="E234" s="7">
        <v>76</v>
      </c>
      <c r="F234" s="7">
        <v>1.93255</v>
      </c>
      <c r="G234" s="12">
        <f>C233-(F233+F234)</f>
        <v>-1.5119820000000002</v>
      </c>
      <c r="H234" s="7">
        <v>7</v>
      </c>
    </row>
    <row r="235" spans="1:8" x14ac:dyDescent="0.25">
      <c r="A235" s="7" t="s">
        <v>171</v>
      </c>
      <c r="B235" s="7">
        <v>64</v>
      </c>
      <c r="C235" s="7">
        <v>0.72299800000000003</v>
      </c>
      <c r="D235" s="7" t="s">
        <v>171</v>
      </c>
      <c r="E235" s="7">
        <v>76</v>
      </c>
      <c r="F235" s="7">
        <v>1.6571100000000001</v>
      </c>
      <c r="G235" s="12"/>
    </row>
    <row r="236" spans="1:8" x14ac:dyDescent="0.25">
      <c r="A236" s="7" t="s">
        <v>178</v>
      </c>
      <c r="B236" s="7">
        <v>64</v>
      </c>
      <c r="C236" s="7">
        <v>0.33124599999999998</v>
      </c>
      <c r="D236" s="7" t="s">
        <v>13</v>
      </c>
      <c r="E236" s="7">
        <v>76</v>
      </c>
      <c r="F236" s="7">
        <v>0.58885299999999996</v>
      </c>
      <c r="G236" s="12">
        <f>C235-(F235+F236)</f>
        <v>-1.5229650000000001</v>
      </c>
      <c r="H236" s="7">
        <v>8</v>
      </c>
    </row>
    <row r="237" spans="1:8" x14ac:dyDescent="0.25">
      <c r="A237" s="7" t="s">
        <v>178</v>
      </c>
      <c r="B237" s="7">
        <v>64</v>
      </c>
      <c r="C237" s="7">
        <v>0.33124599999999998</v>
      </c>
      <c r="D237" s="7" t="s">
        <v>21</v>
      </c>
      <c r="E237" s="7">
        <v>76</v>
      </c>
      <c r="F237" s="7">
        <v>0.93724200000000002</v>
      </c>
      <c r="G237" s="12"/>
    </row>
    <row r="238" spans="1:8" x14ac:dyDescent="0.25">
      <c r="A238" s="7" t="s">
        <v>164</v>
      </c>
      <c r="B238" s="7">
        <v>64</v>
      </c>
      <c r="C238" s="7">
        <v>1.1992700000000001</v>
      </c>
      <c r="D238" s="7" t="s">
        <v>34</v>
      </c>
      <c r="E238" s="7">
        <v>76</v>
      </c>
      <c r="F238" s="7">
        <v>0.80566599999999999</v>
      </c>
      <c r="G238" s="12">
        <f>C237-(F237+F238)</f>
        <v>-1.411662</v>
      </c>
      <c r="H238" s="7">
        <v>9</v>
      </c>
    </row>
    <row r="239" spans="1:8" x14ac:dyDescent="0.25">
      <c r="A239" s="7" t="s">
        <v>164</v>
      </c>
      <c r="B239" s="7">
        <v>64</v>
      </c>
      <c r="C239" s="7">
        <v>1.1992700000000001</v>
      </c>
      <c r="D239" s="7" t="s">
        <v>53</v>
      </c>
      <c r="E239" s="7">
        <v>76</v>
      </c>
      <c r="F239" s="7">
        <v>0.91262500000000002</v>
      </c>
      <c r="G239" s="12"/>
    </row>
    <row r="240" spans="1:8" x14ac:dyDescent="0.25">
      <c r="A240" s="7" t="s">
        <v>216</v>
      </c>
      <c r="B240" s="7">
        <v>64</v>
      </c>
      <c r="C240" s="7">
        <v>0.46279599999999999</v>
      </c>
      <c r="D240" s="7" t="s">
        <v>216</v>
      </c>
      <c r="E240" s="7">
        <v>76</v>
      </c>
      <c r="F240" s="7">
        <v>0.947936</v>
      </c>
      <c r="G240" s="12">
        <f t="shared" ref="G240:G249" si="69">C240-(F240)</f>
        <v>-0.48514000000000002</v>
      </c>
      <c r="H240" s="7" t="s">
        <v>553</v>
      </c>
    </row>
    <row r="241" spans="1:8" x14ac:dyDescent="0.25">
      <c r="A241" s="7" t="s">
        <v>204</v>
      </c>
      <c r="B241" s="7">
        <v>64</v>
      </c>
      <c r="C241" s="7">
        <v>0.770764</v>
      </c>
      <c r="D241" s="7" t="s">
        <v>204</v>
      </c>
      <c r="E241" s="7">
        <v>76</v>
      </c>
      <c r="F241" s="7">
        <v>1.17621</v>
      </c>
      <c r="G241" s="12">
        <f t="shared" si="69"/>
        <v>-0.40544599999999997</v>
      </c>
      <c r="H241" s="7" t="s">
        <v>553</v>
      </c>
    </row>
    <row r="242" spans="1:8" x14ac:dyDescent="0.25">
      <c r="A242" s="7" t="s">
        <v>214</v>
      </c>
      <c r="B242" s="7">
        <v>64</v>
      </c>
      <c r="C242" s="7">
        <v>2.4611399999999999</v>
      </c>
      <c r="D242" s="7" t="s">
        <v>214</v>
      </c>
      <c r="E242" s="7">
        <v>76</v>
      </c>
      <c r="F242" s="7">
        <v>1.46139</v>
      </c>
      <c r="G242" s="12">
        <f t="shared" si="69"/>
        <v>0.99974999999999992</v>
      </c>
      <c r="H242" s="7" t="s">
        <v>553</v>
      </c>
    </row>
    <row r="243" spans="1:8" x14ac:dyDescent="0.25">
      <c r="A243" s="7" t="s">
        <v>218</v>
      </c>
      <c r="B243" s="7">
        <v>64</v>
      </c>
      <c r="C243" s="7">
        <v>2.5280900000000002</v>
      </c>
      <c r="D243" s="7" t="s">
        <v>218</v>
      </c>
      <c r="E243" s="7">
        <v>76</v>
      </c>
      <c r="F243" s="7">
        <v>2.0399500000000002</v>
      </c>
      <c r="G243" s="12">
        <f t="shared" si="69"/>
        <v>0.48814000000000002</v>
      </c>
      <c r="H243" s="7" t="s">
        <v>553</v>
      </c>
    </row>
    <row r="244" spans="1:8" x14ac:dyDescent="0.25">
      <c r="A244" s="7" t="s">
        <v>189</v>
      </c>
      <c r="B244" s="7">
        <v>64</v>
      </c>
      <c r="C244" s="7">
        <v>2.1842600000000001</v>
      </c>
      <c r="D244" s="7" t="s">
        <v>189</v>
      </c>
      <c r="E244" s="7">
        <v>76</v>
      </c>
      <c r="F244" s="7">
        <v>0.90387899999999999</v>
      </c>
      <c r="G244" s="12">
        <f t="shared" si="69"/>
        <v>1.2803810000000002</v>
      </c>
      <c r="H244" s="7" t="s">
        <v>553</v>
      </c>
    </row>
    <row r="245" spans="1:8" x14ac:dyDescent="0.25">
      <c r="A245" s="7" t="s">
        <v>191</v>
      </c>
      <c r="B245" s="7">
        <v>64</v>
      </c>
      <c r="C245" s="7">
        <v>2.4584000000000001</v>
      </c>
      <c r="D245" s="7" t="s">
        <v>191</v>
      </c>
      <c r="E245" s="7">
        <v>76</v>
      </c>
      <c r="F245" s="7">
        <v>1.4849399999999999</v>
      </c>
      <c r="G245" s="12">
        <f t="shared" si="69"/>
        <v>0.97346000000000021</v>
      </c>
      <c r="H245" s="7" t="s">
        <v>553</v>
      </c>
    </row>
    <row r="246" spans="1:8" x14ac:dyDescent="0.25">
      <c r="A246" s="7" t="s">
        <v>193</v>
      </c>
      <c r="B246" s="7">
        <v>64</v>
      </c>
      <c r="C246" s="7">
        <v>2.7523300000000002</v>
      </c>
      <c r="D246" s="7" t="s">
        <v>193</v>
      </c>
      <c r="E246" s="7">
        <v>76</v>
      </c>
      <c r="F246" s="7">
        <v>1.5456399999999999</v>
      </c>
      <c r="G246" s="12">
        <f t="shared" si="69"/>
        <v>1.2066900000000003</v>
      </c>
      <c r="H246" s="7" t="s">
        <v>553</v>
      </c>
    </row>
    <row r="247" spans="1:8" x14ac:dyDescent="0.25">
      <c r="A247" s="7" t="s">
        <v>203</v>
      </c>
      <c r="B247" s="7">
        <v>64</v>
      </c>
      <c r="C247" s="7">
        <v>2.5785200000000001</v>
      </c>
      <c r="D247" s="7" t="s">
        <v>203</v>
      </c>
      <c r="E247" s="7">
        <v>76</v>
      </c>
      <c r="F247" s="7">
        <v>1.6346799999999999</v>
      </c>
      <c r="G247" s="12">
        <f t="shared" si="69"/>
        <v>0.94384000000000023</v>
      </c>
      <c r="H247" s="7" t="s">
        <v>553</v>
      </c>
    </row>
    <row r="248" spans="1:8" x14ac:dyDescent="0.25">
      <c r="A248" s="7" t="s">
        <v>173</v>
      </c>
      <c r="B248" s="7">
        <v>64</v>
      </c>
      <c r="C248" s="7">
        <v>1.88798</v>
      </c>
      <c r="D248" s="7" t="s">
        <v>173</v>
      </c>
      <c r="E248" s="7">
        <v>76</v>
      </c>
      <c r="F248" s="7">
        <v>2.30667</v>
      </c>
      <c r="G248" s="12">
        <f t="shared" si="69"/>
        <v>-0.41869000000000001</v>
      </c>
      <c r="H248" s="7" t="s">
        <v>553</v>
      </c>
    </row>
    <row r="249" spans="1:8" x14ac:dyDescent="0.25">
      <c r="A249" s="7" t="s">
        <v>174</v>
      </c>
      <c r="B249" s="7">
        <v>64</v>
      </c>
      <c r="C249" s="7">
        <v>1.1112599999999999</v>
      </c>
      <c r="D249" s="7" t="s">
        <v>174</v>
      </c>
      <c r="E249" s="7">
        <v>76</v>
      </c>
      <c r="F249" s="7">
        <v>2.4285100000000002</v>
      </c>
      <c r="G249" s="12">
        <f t="shared" si="69"/>
        <v>-1.3172500000000003</v>
      </c>
      <c r="H249" s="7" t="s">
        <v>553</v>
      </c>
    </row>
    <row r="250" spans="1:8" x14ac:dyDescent="0.25">
      <c r="A250" s="11" t="s">
        <v>175</v>
      </c>
      <c r="B250" s="11">
        <v>64</v>
      </c>
      <c r="C250" s="11">
        <v>1.12337</v>
      </c>
      <c r="D250" s="7" t="s">
        <v>63</v>
      </c>
      <c r="E250" s="7">
        <v>76</v>
      </c>
      <c r="F250" s="7">
        <v>2.0430899999999999</v>
      </c>
      <c r="G250" s="12">
        <f>C249-(F249+F250)</f>
        <v>-3.3603400000000008</v>
      </c>
      <c r="H250" s="7">
        <v>10</v>
      </c>
    </row>
    <row r="251" spans="1:8" x14ac:dyDescent="0.25">
      <c r="A251" s="11" t="s">
        <v>175</v>
      </c>
      <c r="B251" s="11">
        <v>64</v>
      </c>
      <c r="C251" s="11">
        <v>1.12337</v>
      </c>
      <c r="D251" s="7" t="s">
        <v>64</v>
      </c>
      <c r="E251" s="7">
        <v>76</v>
      </c>
      <c r="F251" s="7">
        <v>0.33300099999999999</v>
      </c>
      <c r="G251" s="12"/>
    </row>
    <row r="252" spans="1:8" x14ac:dyDescent="0.25">
      <c r="A252" s="7" t="s">
        <v>60</v>
      </c>
      <c r="B252" s="7">
        <v>64</v>
      </c>
      <c r="C252" s="7">
        <v>0.98627600000000004</v>
      </c>
      <c r="D252" s="11" t="s">
        <v>60</v>
      </c>
      <c r="E252" s="11">
        <v>76</v>
      </c>
      <c r="F252" s="11">
        <v>0.58943500000000004</v>
      </c>
      <c r="G252" s="12">
        <f t="shared" ref="G252:G253" si="70">C252-(F252)</f>
        <v>0.396841</v>
      </c>
      <c r="H252" s="7" t="s">
        <v>553</v>
      </c>
    </row>
    <row r="253" spans="1:8" x14ac:dyDescent="0.25">
      <c r="A253" s="7" t="s">
        <v>61</v>
      </c>
      <c r="B253" s="7">
        <v>64</v>
      </c>
      <c r="C253" s="7">
        <v>1.6579300000000002E-2</v>
      </c>
      <c r="D253" s="11" t="s">
        <v>61</v>
      </c>
      <c r="E253" s="11">
        <v>76</v>
      </c>
      <c r="F253" s="11">
        <v>0.55302600000000002</v>
      </c>
      <c r="G253" s="12">
        <f t="shared" si="70"/>
        <v>-0.53644670000000005</v>
      </c>
      <c r="H253" s="7" t="s">
        <v>553</v>
      </c>
    </row>
    <row r="254" spans="1:8" x14ac:dyDescent="0.25">
      <c r="A254" s="11" t="s">
        <v>176</v>
      </c>
      <c r="B254" s="11">
        <v>64</v>
      </c>
      <c r="C254" s="11">
        <v>2.3867400000000001</v>
      </c>
      <c r="D254" s="7" t="s">
        <v>185</v>
      </c>
      <c r="E254" s="7">
        <v>76</v>
      </c>
      <c r="F254" s="7">
        <v>1.4925299999999999</v>
      </c>
      <c r="G254" s="12">
        <f>C253-(F253+F254)</f>
        <v>-2.0289766999999999</v>
      </c>
      <c r="H254" s="7">
        <v>11</v>
      </c>
    </row>
    <row r="255" spans="1:8" x14ac:dyDescent="0.25">
      <c r="A255" s="11" t="s">
        <v>176</v>
      </c>
      <c r="B255" s="11">
        <v>64</v>
      </c>
      <c r="C255" s="11">
        <v>2.3867400000000001</v>
      </c>
      <c r="D255" s="7" t="s">
        <v>186</v>
      </c>
      <c r="E255" s="7">
        <v>76</v>
      </c>
      <c r="F255" s="7">
        <v>1.3996200000000001</v>
      </c>
      <c r="G255" s="12"/>
    </row>
    <row r="256" spans="1:8" x14ac:dyDescent="0.25">
      <c r="A256" s="7" t="s">
        <v>184</v>
      </c>
      <c r="B256" s="7">
        <v>64</v>
      </c>
      <c r="C256" s="7">
        <v>1.8625700000000001</v>
      </c>
      <c r="D256" s="7" t="s">
        <v>184</v>
      </c>
      <c r="E256" s="7">
        <v>76</v>
      </c>
      <c r="F256" s="7">
        <v>1.6875800000000001</v>
      </c>
      <c r="G256" s="12">
        <f t="shared" ref="G256:G267" si="71">C256-(F256)</f>
        <v>0.17498999999999998</v>
      </c>
      <c r="H256" s="7" t="s">
        <v>553</v>
      </c>
    </row>
    <row r="257" spans="1:8" x14ac:dyDescent="0.25">
      <c r="A257" s="7" t="s">
        <v>215</v>
      </c>
      <c r="B257" s="7">
        <v>64</v>
      </c>
      <c r="C257" s="7">
        <v>2.5853700000000002</v>
      </c>
      <c r="D257" s="7" t="s">
        <v>215</v>
      </c>
      <c r="E257" s="7">
        <v>76</v>
      </c>
      <c r="F257" s="7">
        <v>1.5743799999999999</v>
      </c>
      <c r="G257" s="12">
        <f t="shared" si="71"/>
        <v>1.0109900000000003</v>
      </c>
      <c r="H257" s="7" t="s">
        <v>553</v>
      </c>
    </row>
    <row r="258" spans="1:8" x14ac:dyDescent="0.25">
      <c r="A258" s="7" t="s">
        <v>220</v>
      </c>
      <c r="B258" s="7">
        <v>64</v>
      </c>
      <c r="C258" s="7">
        <v>1.76719</v>
      </c>
      <c r="D258" s="7" t="s">
        <v>220</v>
      </c>
      <c r="E258" s="7">
        <v>76</v>
      </c>
      <c r="F258" s="7">
        <v>1.66926</v>
      </c>
      <c r="G258" s="12">
        <f t="shared" si="71"/>
        <v>9.7930000000000073E-2</v>
      </c>
      <c r="H258" s="7" t="s">
        <v>553</v>
      </c>
    </row>
    <row r="259" spans="1:8" x14ac:dyDescent="0.25">
      <c r="A259" s="7" t="s">
        <v>206</v>
      </c>
      <c r="B259" s="7">
        <v>64</v>
      </c>
      <c r="C259" s="7">
        <v>3.1811699999999998</v>
      </c>
      <c r="D259" s="7" t="s">
        <v>206</v>
      </c>
      <c r="E259" s="7">
        <v>76</v>
      </c>
      <c r="F259" s="7">
        <v>1.01108</v>
      </c>
      <c r="G259" s="12">
        <f t="shared" si="71"/>
        <v>2.1700900000000001</v>
      </c>
      <c r="H259" s="7" t="s">
        <v>553</v>
      </c>
    </row>
    <row r="260" spans="1:8" x14ac:dyDescent="0.25">
      <c r="A260" s="7" t="s">
        <v>207</v>
      </c>
      <c r="B260" s="7">
        <v>64</v>
      </c>
      <c r="C260" s="7">
        <v>0.72340499999999996</v>
      </c>
      <c r="D260" s="7" t="s">
        <v>207</v>
      </c>
      <c r="E260" s="7">
        <v>76</v>
      </c>
      <c r="F260" s="7">
        <v>1.3440700000000001</v>
      </c>
      <c r="G260" s="12">
        <f t="shared" si="71"/>
        <v>-0.62066500000000013</v>
      </c>
      <c r="H260" s="7" t="s">
        <v>553</v>
      </c>
    </row>
    <row r="261" spans="1:8" x14ac:dyDescent="0.25">
      <c r="A261" s="7" t="s">
        <v>208</v>
      </c>
      <c r="B261" s="7">
        <v>64</v>
      </c>
      <c r="C261" s="7">
        <v>1.15429</v>
      </c>
      <c r="D261" s="7" t="s">
        <v>208</v>
      </c>
      <c r="E261" s="7">
        <v>76</v>
      </c>
      <c r="F261" s="7">
        <v>1.51003</v>
      </c>
      <c r="G261" s="12">
        <f t="shared" si="71"/>
        <v>-0.35573999999999995</v>
      </c>
      <c r="H261" s="7" t="s">
        <v>553</v>
      </c>
    </row>
    <row r="262" spans="1:8" x14ac:dyDescent="0.25">
      <c r="A262" s="7" t="s">
        <v>209</v>
      </c>
      <c r="B262" s="7">
        <v>64</v>
      </c>
      <c r="C262" s="7">
        <v>2.3327200000000001</v>
      </c>
      <c r="D262" s="7" t="s">
        <v>209</v>
      </c>
      <c r="E262" s="7">
        <v>76</v>
      </c>
      <c r="F262" s="7">
        <v>1.2729600000000001</v>
      </c>
      <c r="G262" s="12">
        <f t="shared" si="71"/>
        <v>1.05976</v>
      </c>
      <c r="H262" s="7" t="s">
        <v>553</v>
      </c>
    </row>
    <row r="263" spans="1:8" x14ac:dyDescent="0.25">
      <c r="A263" s="7" t="s">
        <v>210</v>
      </c>
      <c r="B263" s="7">
        <v>64</v>
      </c>
      <c r="C263" s="7">
        <v>2.7825099999999998</v>
      </c>
      <c r="D263" s="7" t="s">
        <v>210</v>
      </c>
      <c r="E263" s="7">
        <v>76</v>
      </c>
      <c r="F263" s="7">
        <v>1.76189</v>
      </c>
      <c r="G263" s="12">
        <f t="shared" si="71"/>
        <v>1.0206199999999999</v>
      </c>
      <c r="H263" s="7" t="s">
        <v>553</v>
      </c>
    </row>
    <row r="264" spans="1:8" x14ac:dyDescent="0.25">
      <c r="A264" s="7" t="s">
        <v>211</v>
      </c>
      <c r="B264" s="7">
        <v>64</v>
      </c>
      <c r="C264" s="7">
        <v>2.3896500000000001</v>
      </c>
      <c r="D264" s="7" t="s">
        <v>211</v>
      </c>
      <c r="E264" s="7">
        <v>76</v>
      </c>
      <c r="F264" s="7">
        <v>1.5403800000000001</v>
      </c>
      <c r="G264" s="12">
        <f t="shared" si="71"/>
        <v>0.84926999999999997</v>
      </c>
      <c r="H264" s="7" t="s">
        <v>553</v>
      </c>
    </row>
    <row r="265" spans="1:8" x14ac:dyDescent="0.25">
      <c r="A265" s="7" t="s">
        <v>212</v>
      </c>
      <c r="B265" s="7">
        <v>64</v>
      </c>
      <c r="C265" s="7">
        <v>2.2090999999999998</v>
      </c>
      <c r="D265" s="7" t="s">
        <v>212</v>
      </c>
      <c r="E265" s="7">
        <v>76</v>
      </c>
      <c r="F265" s="7">
        <v>1.66879</v>
      </c>
      <c r="G265" s="12">
        <f t="shared" si="71"/>
        <v>0.54030999999999985</v>
      </c>
      <c r="H265" s="7" t="s">
        <v>553</v>
      </c>
    </row>
    <row r="266" spans="1:8" x14ac:dyDescent="0.25">
      <c r="A266" s="7" t="s">
        <v>161</v>
      </c>
      <c r="B266" s="7">
        <v>64</v>
      </c>
      <c r="C266" s="7">
        <v>1.67839</v>
      </c>
      <c r="D266" s="7" t="s">
        <v>161</v>
      </c>
      <c r="E266" s="7">
        <v>76</v>
      </c>
      <c r="F266" s="7">
        <v>2.0569899999999999</v>
      </c>
      <c r="G266" s="12">
        <f t="shared" si="71"/>
        <v>-0.37859999999999983</v>
      </c>
      <c r="H266" s="7" t="s">
        <v>553</v>
      </c>
    </row>
    <row r="267" spans="1:8" x14ac:dyDescent="0.25">
      <c r="A267" s="7" t="s">
        <v>170</v>
      </c>
      <c r="B267" s="7">
        <v>64</v>
      </c>
      <c r="C267" s="7">
        <v>1.84928</v>
      </c>
      <c r="D267" s="7" t="s">
        <v>170</v>
      </c>
      <c r="E267" s="7">
        <v>76</v>
      </c>
      <c r="F267" s="7">
        <v>2.2981099999999999</v>
      </c>
      <c r="G267" s="12">
        <f t="shared" si="71"/>
        <v>-0.44882999999999984</v>
      </c>
      <c r="H267" s="7" t="s">
        <v>553</v>
      </c>
    </row>
    <row r="268" spans="1:8" x14ac:dyDescent="0.25">
      <c r="A268" s="11" t="s">
        <v>177</v>
      </c>
      <c r="B268" s="11">
        <v>64</v>
      </c>
      <c r="C268" s="11">
        <v>0.100713</v>
      </c>
      <c r="D268" s="7" t="s">
        <v>16</v>
      </c>
      <c r="E268" s="7">
        <v>76</v>
      </c>
      <c r="F268" s="7">
        <v>1.96356</v>
      </c>
      <c r="G268" s="12">
        <f>C267-(F267+F268)</f>
        <v>-2.4123899999999994</v>
      </c>
      <c r="H268" s="7">
        <v>12</v>
      </c>
    </row>
    <row r="269" spans="1:8" x14ac:dyDescent="0.25">
      <c r="A269" s="11" t="s">
        <v>177</v>
      </c>
      <c r="B269" s="11">
        <v>64</v>
      </c>
      <c r="C269" s="11">
        <v>0.100713</v>
      </c>
      <c r="D269" s="7" t="s">
        <v>24</v>
      </c>
      <c r="E269" s="7">
        <v>76</v>
      </c>
      <c r="F269" s="7">
        <v>0.21365999999999999</v>
      </c>
      <c r="G269" s="12"/>
    </row>
    <row r="270" spans="1:8" x14ac:dyDescent="0.25">
      <c r="A270" s="7" t="s">
        <v>17</v>
      </c>
      <c r="B270" s="7">
        <v>64</v>
      </c>
      <c r="C270" s="7">
        <v>1.06284</v>
      </c>
      <c r="D270" s="11" t="s">
        <v>17</v>
      </c>
      <c r="E270" s="11">
        <v>76</v>
      </c>
      <c r="F270" s="11">
        <v>0.62908399999999998</v>
      </c>
      <c r="G270" s="12">
        <f t="shared" ref="G270:G271" si="72">C270-(F270)</f>
        <v>0.43375600000000003</v>
      </c>
      <c r="H270" s="7" t="s">
        <v>553</v>
      </c>
    </row>
    <row r="271" spans="1:8" x14ac:dyDescent="0.25">
      <c r="A271" s="7" t="s">
        <v>25</v>
      </c>
      <c r="B271" s="7">
        <v>64</v>
      </c>
      <c r="C271" s="7">
        <v>0.17630899999999999</v>
      </c>
      <c r="D271" s="11" t="s">
        <v>25</v>
      </c>
      <c r="E271" s="11">
        <v>76</v>
      </c>
      <c r="F271" s="11">
        <v>0.52230200000000004</v>
      </c>
      <c r="G271" s="12">
        <f t="shared" si="72"/>
        <v>-0.34599300000000005</v>
      </c>
      <c r="H271" s="7" t="s">
        <v>553</v>
      </c>
    </row>
    <row r="272" spans="1:8" x14ac:dyDescent="0.25">
      <c r="A272" s="11" t="s">
        <v>158</v>
      </c>
      <c r="B272" s="11">
        <v>64</v>
      </c>
      <c r="C272" s="11">
        <v>1.2037599999999999</v>
      </c>
      <c r="D272" s="7" t="s">
        <v>181</v>
      </c>
      <c r="E272" s="7">
        <v>76</v>
      </c>
      <c r="F272" s="7">
        <v>1.4662599999999999</v>
      </c>
      <c r="G272" s="12">
        <f>C271-(F271+F272)</f>
        <v>-1.8122529999999999</v>
      </c>
      <c r="H272" s="7">
        <v>13</v>
      </c>
    </row>
    <row r="273" spans="1:8" x14ac:dyDescent="0.25">
      <c r="A273" s="11" t="s">
        <v>158</v>
      </c>
      <c r="B273" s="11">
        <v>64</v>
      </c>
      <c r="C273" s="11">
        <v>1.2037599999999999</v>
      </c>
      <c r="D273" s="7" t="s">
        <v>183</v>
      </c>
      <c r="E273" s="7">
        <v>76</v>
      </c>
      <c r="F273" s="7">
        <v>1.5477099999999999</v>
      </c>
      <c r="G273" s="12"/>
    </row>
    <row r="274" spans="1:8" x14ac:dyDescent="0.25">
      <c r="A274" s="7" t="s">
        <v>182</v>
      </c>
      <c r="B274" s="7">
        <v>64</v>
      </c>
      <c r="C274" s="7">
        <v>1.7849999999999999</v>
      </c>
      <c r="D274" s="7" t="s">
        <v>182</v>
      </c>
      <c r="E274" s="7">
        <v>76</v>
      </c>
      <c r="F274" s="7">
        <v>1.70275</v>
      </c>
      <c r="G274" s="12">
        <f t="shared" ref="G274:G283" si="73">C274-(F274)</f>
        <v>8.2249999999999934E-2</v>
      </c>
      <c r="H274" s="7" t="s">
        <v>553</v>
      </c>
    </row>
    <row r="275" spans="1:8" x14ac:dyDescent="0.25">
      <c r="A275" s="7" t="s">
        <v>213</v>
      </c>
      <c r="B275" s="7">
        <v>64</v>
      </c>
      <c r="C275" s="7">
        <v>2.7564199999999999</v>
      </c>
      <c r="D275" s="7" t="s">
        <v>213</v>
      </c>
      <c r="E275" s="7">
        <v>76</v>
      </c>
      <c r="F275" s="7">
        <v>1.68363</v>
      </c>
      <c r="G275" s="12">
        <f t="shared" si="73"/>
        <v>1.0727899999999999</v>
      </c>
      <c r="H275" s="7" t="s">
        <v>553</v>
      </c>
    </row>
    <row r="276" spans="1:8" x14ac:dyDescent="0.25">
      <c r="A276" s="7" t="s">
        <v>221</v>
      </c>
      <c r="B276" s="7">
        <v>64</v>
      </c>
      <c r="C276" s="7">
        <v>0.93105000000000004</v>
      </c>
      <c r="D276" s="7" t="s">
        <v>221</v>
      </c>
      <c r="E276" s="7">
        <v>76</v>
      </c>
      <c r="F276" s="7">
        <v>1.5375099999999999</v>
      </c>
      <c r="G276" s="12">
        <f t="shared" si="73"/>
        <v>-0.60645999999999989</v>
      </c>
      <c r="H276" s="7" t="s">
        <v>553</v>
      </c>
    </row>
    <row r="277" spans="1:8" x14ac:dyDescent="0.25">
      <c r="A277" s="7" t="s">
        <v>195</v>
      </c>
      <c r="B277" s="7">
        <v>64</v>
      </c>
      <c r="C277" s="7">
        <v>0.47979300000000003</v>
      </c>
      <c r="D277" s="7" t="s">
        <v>195</v>
      </c>
      <c r="E277" s="7">
        <v>76</v>
      </c>
      <c r="F277" s="7">
        <v>0.85042799999999996</v>
      </c>
      <c r="G277" s="12">
        <f t="shared" si="73"/>
        <v>-0.37063499999999994</v>
      </c>
      <c r="H277" s="7" t="s">
        <v>553</v>
      </c>
    </row>
    <row r="278" spans="1:8" x14ac:dyDescent="0.25">
      <c r="A278" s="7" t="s">
        <v>205</v>
      </c>
      <c r="B278" s="7">
        <v>64</v>
      </c>
      <c r="C278" s="7">
        <v>1.9634100000000001</v>
      </c>
      <c r="D278" s="7" t="s">
        <v>205</v>
      </c>
      <c r="E278" s="7">
        <v>76</v>
      </c>
      <c r="F278" s="7">
        <v>1.1594</v>
      </c>
      <c r="G278" s="12">
        <f t="shared" si="73"/>
        <v>0.80401000000000011</v>
      </c>
      <c r="H278" s="7" t="s">
        <v>553</v>
      </c>
    </row>
    <row r="279" spans="1:8" x14ac:dyDescent="0.25">
      <c r="A279" s="7" t="s">
        <v>217</v>
      </c>
      <c r="B279" s="7">
        <v>64</v>
      </c>
      <c r="C279" s="7">
        <v>2.3147600000000002</v>
      </c>
      <c r="D279" s="7" t="s">
        <v>217</v>
      </c>
      <c r="E279" s="7">
        <v>76</v>
      </c>
      <c r="F279" s="7">
        <v>1.62086</v>
      </c>
      <c r="G279" s="12">
        <f t="shared" si="73"/>
        <v>0.69390000000000018</v>
      </c>
      <c r="H279" s="7" t="s">
        <v>553</v>
      </c>
    </row>
    <row r="280" spans="1:8" x14ac:dyDescent="0.25">
      <c r="A280" s="7" t="s">
        <v>219</v>
      </c>
      <c r="B280" s="7">
        <v>64</v>
      </c>
      <c r="C280" s="7">
        <v>3.0887500000000001</v>
      </c>
      <c r="D280" s="7" t="s">
        <v>219</v>
      </c>
      <c r="E280" s="7">
        <v>76</v>
      </c>
      <c r="F280" s="7">
        <v>1.1999500000000001</v>
      </c>
      <c r="G280" s="12">
        <f t="shared" si="73"/>
        <v>1.8888</v>
      </c>
      <c r="H280" s="7" t="s">
        <v>553</v>
      </c>
    </row>
    <row r="281" spans="1:8" x14ac:dyDescent="0.25">
      <c r="A281" s="7" t="s">
        <v>190</v>
      </c>
      <c r="B281" s="7">
        <v>64</v>
      </c>
      <c r="C281" s="7">
        <v>2.4977399999999998</v>
      </c>
      <c r="D281" s="7" t="s">
        <v>190</v>
      </c>
      <c r="E281" s="7">
        <v>76</v>
      </c>
      <c r="F281" s="7">
        <v>1.7687999999999999</v>
      </c>
      <c r="G281" s="12">
        <f t="shared" si="73"/>
        <v>0.72893999999999992</v>
      </c>
      <c r="H281" s="7" t="s">
        <v>553</v>
      </c>
    </row>
    <row r="282" spans="1:8" x14ac:dyDescent="0.25">
      <c r="A282" s="7" t="s">
        <v>192</v>
      </c>
      <c r="B282" s="7">
        <v>64</v>
      </c>
      <c r="C282" s="7">
        <v>3.0239400000000001</v>
      </c>
      <c r="D282" s="7" t="s">
        <v>192</v>
      </c>
      <c r="E282" s="7">
        <v>76</v>
      </c>
      <c r="F282" s="7">
        <v>1.4301900000000001</v>
      </c>
      <c r="G282" s="12">
        <f t="shared" si="73"/>
        <v>1.59375</v>
      </c>
      <c r="H282" s="7" t="s">
        <v>553</v>
      </c>
    </row>
    <row r="283" spans="1:8" x14ac:dyDescent="0.25">
      <c r="A283" s="7" t="s">
        <v>194</v>
      </c>
      <c r="B283" s="7">
        <v>64</v>
      </c>
      <c r="C283" s="7">
        <v>0.50181500000000001</v>
      </c>
      <c r="D283" s="7" t="s">
        <v>194</v>
      </c>
      <c r="E283" s="7">
        <v>76</v>
      </c>
      <c r="F283" s="7">
        <v>1.47712</v>
      </c>
      <c r="G283" s="12">
        <f t="shared" si="73"/>
        <v>-0.97530499999999998</v>
      </c>
      <c r="H283" s="7" t="s">
        <v>553</v>
      </c>
    </row>
    <row r="285" spans="1:8" x14ac:dyDescent="0.25">
      <c r="A285" s="6" t="s">
        <v>233</v>
      </c>
      <c r="B285" s="6" t="s">
        <v>230</v>
      </c>
      <c r="C285" s="6" t="s">
        <v>242</v>
      </c>
      <c r="D285" s="6" t="s">
        <v>233</v>
      </c>
      <c r="E285" s="6" t="s">
        <v>230</v>
      </c>
      <c r="F285" s="6" t="s">
        <v>242</v>
      </c>
      <c r="G285" s="6" t="s">
        <v>551</v>
      </c>
      <c r="H285" s="6" t="s">
        <v>552</v>
      </c>
    </row>
    <row r="286" spans="1:8" x14ac:dyDescent="0.25">
      <c r="A286" s="7" t="s">
        <v>157</v>
      </c>
      <c r="B286" s="7">
        <v>76</v>
      </c>
      <c r="C286" s="7">
        <v>1.59121</v>
      </c>
      <c r="D286" s="11" t="s">
        <v>157</v>
      </c>
      <c r="E286" s="11">
        <v>112</v>
      </c>
      <c r="F286" s="11">
        <v>1.77315</v>
      </c>
      <c r="G286" s="12">
        <f t="shared" ref="G286:G292" si="74">C286-(F286)</f>
        <v>-0.18193999999999999</v>
      </c>
      <c r="H286" s="7" t="s">
        <v>553</v>
      </c>
    </row>
    <row r="287" spans="1:8" x14ac:dyDescent="0.25">
      <c r="A287" s="7" t="s">
        <v>159</v>
      </c>
      <c r="B287" s="7">
        <v>76</v>
      </c>
      <c r="C287" s="7">
        <v>2.10378</v>
      </c>
      <c r="D287" s="11" t="s">
        <v>159</v>
      </c>
      <c r="E287" s="11">
        <v>112</v>
      </c>
      <c r="F287" s="11">
        <v>2.22566</v>
      </c>
      <c r="G287" s="12">
        <f t="shared" si="74"/>
        <v>-0.12187999999999999</v>
      </c>
      <c r="H287" s="7" t="s">
        <v>553</v>
      </c>
    </row>
    <row r="288" spans="1:8" x14ac:dyDescent="0.25">
      <c r="A288" s="7" t="s">
        <v>69</v>
      </c>
      <c r="B288" s="7">
        <v>76</v>
      </c>
      <c r="C288" s="7">
        <v>0.78608</v>
      </c>
      <c r="D288" s="11" t="s">
        <v>69</v>
      </c>
      <c r="E288" s="11">
        <v>112</v>
      </c>
      <c r="F288" s="11">
        <v>0.87144600000000005</v>
      </c>
      <c r="G288" s="12">
        <f t="shared" si="74"/>
        <v>-8.5366000000000053E-2</v>
      </c>
      <c r="H288" s="7" t="s">
        <v>553</v>
      </c>
    </row>
    <row r="289" spans="1:8" x14ac:dyDescent="0.25">
      <c r="A289" s="7" t="s">
        <v>71</v>
      </c>
      <c r="B289" s="7">
        <v>76</v>
      </c>
      <c r="C289" s="7">
        <v>0.75859100000000002</v>
      </c>
      <c r="D289" s="11" t="s">
        <v>71</v>
      </c>
      <c r="E289" s="11">
        <v>112</v>
      </c>
      <c r="F289" s="11">
        <v>0.74477000000000004</v>
      </c>
      <c r="G289" s="12">
        <f t="shared" si="74"/>
        <v>1.3820999999999972E-2</v>
      </c>
      <c r="H289" s="7" t="s">
        <v>553</v>
      </c>
    </row>
    <row r="290" spans="1:8" x14ac:dyDescent="0.25">
      <c r="A290" s="7" t="s">
        <v>72</v>
      </c>
      <c r="B290" s="7">
        <v>76</v>
      </c>
      <c r="C290" s="7">
        <v>0.91910199999999997</v>
      </c>
      <c r="D290" s="11" t="s">
        <v>72</v>
      </c>
      <c r="E290" s="11">
        <v>112</v>
      </c>
      <c r="F290" s="11">
        <v>0.80186299999999999</v>
      </c>
      <c r="G290" s="12">
        <f t="shared" si="74"/>
        <v>0.11723899999999998</v>
      </c>
      <c r="H290" s="7" t="s">
        <v>553</v>
      </c>
    </row>
    <row r="291" spans="1:8" x14ac:dyDescent="0.25">
      <c r="A291" s="7" t="s">
        <v>75</v>
      </c>
      <c r="B291" s="7">
        <v>76</v>
      </c>
      <c r="C291" s="7">
        <v>0.843503</v>
      </c>
      <c r="D291" s="11" t="s">
        <v>75</v>
      </c>
      <c r="E291" s="11">
        <v>112</v>
      </c>
      <c r="F291" s="11">
        <v>0.65529300000000001</v>
      </c>
      <c r="G291" s="12">
        <f t="shared" si="74"/>
        <v>0.18820999999999999</v>
      </c>
      <c r="H291" s="7" t="s">
        <v>553</v>
      </c>
    </row>
    <row r="292" spans="1:8" x14ac:dyDescent="0.25">
      <c r="A292" s="7" t="s">
        <v>163</v>
      </c>
      <c r="B292" s="7">
        <v>76</v>
      </c>
      <c r="C292" s="7">
        <v>1.9028</v>
      </c>
      <c r="D292" s="11" t="s">
        <v>163</v>
      </c>
      <c r="E292" s="11">
        <v>112</v>
      </c>
      <c r="F292" s="11">
        <v>1.84568</v>
      </c>
      <c r="G292" s="12">
        <f t="shared" si="74"/>
        <v>5.712000000000006E-2</v>
      </c>
      <c r="H292" s="7" t="s">
        <v>553</v>
      </c>
    </row>
    <row r="293" spans="1:8" x14ac:dyDescent="0.25">
      <c r="A293" s="7" t="s">
        <v>165</v>
      </c>
      <c r="B293" s="7">
        <v>76</v>
      </c>
      <c r="C293" s="7">
        <v>1.4503999999999999</v>
      </c>
      <c r="D293" s="11" t="s">
        <v>26</v>
      </c>
      <c r="E293" s="11">
        <v>112</v>
      </c>
      <c r="F293" s="11">
        <v>0.78783099999999995</v>
      </c>
      <c r="G293" s="12">
        <f t="shared" ref="G293" si="75">C292-(F292+F293)</f>
        <v>-0.73071099999999989</v>
      </c>
      <c r="H293" s="7">
        <v>1</v>
      </c>
    </row>
    <row r="294" spans="1:8" x14ac:dyDescent="0.25">
      <c r="A294" s="7" t="s">
        <v>165</v>
      </c>
      <c r="B294" s="7">
        <v>76</v>
      </c>
      <c r="C294" s="7">
        <v>1.4503999999999999</v>
      </c>
      <c r="D294" s="11" t="s">
        <v>27</v>
      </c>
      <c r="E294" s="11">
        <v>112</v>
      </c>
      <c r="F294" s="11">
        <v>0.34176400000000001</v>
      </c>
      <c r="G294" s="12"/>
    </row>
    <row r="295" spans="1:8" x14ac:dyDescent="0.25">
      <c r="A295" s="7" t="s">
        <v>28</v>
      </c>
      <c r="B295" s="7">
        <v>76</v>
      </c>
      <c r="C295" s="7">
        <v>0.75873000000000002</v>
      </c>
      <c r="D295" s="11" t="s">
        <v>28</v>
      </c>
      <c r="E295" s="11">
        <v>112</v>
      </c>
      <c r="F295" s="11">
        <v>0.89206300000000005</v>
      </c>
      <c r="G295" s="12">
        <f t="shared" ref="G295" si="76">C294-(F294+F295)</f>
        <v>0.2165729999999999</v>
      </c>
      <c r="H295" s="7">
        <v>2</v>
      </c>
    </row>
    <row r="296" spans="1:8" x14ac:dyDescent="0.25">
      <c r="A296" s="7" t="s">
        <v>29</v>
      </c>
      <c r="B296" s="7">
        <v>76</v>
      </c>
      <c r="C296" s="7">
        <v>0.99712199999999995</v>
      </c>
      <c r="D296" s="11" t="s">
        <v>29</v>
      </c>
      <c r="E296" s="11">
        <v>112</v>
      </c>
      <c r="F296" s="11">
        <v>0.78566499999999995</v>
      </c>
      <c r="G296" s="12"/>
    </row>
    <row r="297" spans="1:8" x14ac:dyDescent="0.25">
      <c r="A297" s="7" t="s">
        <v>31</v>
      </c>
      <c r="B297" s="7">
        <v>76</v>
      </c>
      <c r="C297" s="7">
        <v>0.81934399999999996</v>
      </c>
      <c r="D297" s="11" t="s">
        <v>31</v>
      </c>
      <c r="E297" s="11">
        <v>112</v>
      </c>
      <c r="F297" s="11">
        <v>0.71246299999999996</v>
      </c>
      <c r="G297" s="12">
        <f t="shared" ref="G297" si="77">C296-(F296+F297)</f>
        <v>-0.50100599999999995</v>
      </c>
      <c r="H297" s="7">
        <v>3</v>
      </c>
    </row>
    <row r="298" spans="1:8" x14ac:dyDescent="0.25">
      <c r="A298" s="7" t="s">
        <v>33</v>
      </c>
      <c r="B298" s="7">
        <v>76</v>
      </c>
      <c r="C298" s="7">
        <v>0.90335500000000002</v>
      </c>
      <c r="D298" s="11" t="s">
        <v>33</v>
      </c>
      <c r="E298" s="11">
        <v>112</v>
      </c>
      <c r="F298" s="11">
        <v>0.89701399999999998</v>
      </c>
      <c r="G298" s="12"/>
    </row>
    <row r="299" spans="1:8" x14ac:dyDescent="0.25">
      <c r="A299" s="7" t="s">
        <v>222</v>
      </c>
      <c r="B299" s="7">
        <v>76</v>
      </c>
      <c r="C299" s="7">
        <v>1.0480100000000001</v>
      </c>
      <c r="D299" s="11" t="s">
        <v>35</v>
      </c>
      <c r="E299" s="11">
        <v>112</v>
      </c>
      <c r="F299" s="11">
        <v>0.41126000000000001</v>
      </c>
      <c r="G299" s="12">
        <f t="shared" ref="G299" si="78">C298-(F298+F299)</f>
        <v>-0.40491899999999992</v>
      </c>
      <c r="H299" s="7">
        <v>4</v>
      </c>
    </row>
    <row r="300" spans="1:8" x14ac:dyDescent="0.25">
      <c r="A300" s="7" t="s">
        <v>222</v>
      </c>
      <c r="B300" s="7">
        <v>76</v>
      </c>
      <c r="C300" s="7">
        <v>1.0480100000000001</v>
      </c>
      <c r="D300" s="11" t="s">
        <v>37</v>
      </c>
      <c r="E300" s="11">
        <v>112</v>
      </c>
      <c r="F300" s="11">
        <v>0.51048800000000005</v>
      </c>
      <c r="G300" s="12"/>
    </row>
    <row r="301" spans="1:8" x14ac:dyDescent="0.25">
      <c r="A301" s="7" t="s">
        <v>196</v>
      </c>
      <c r="B301" s="7">
        <v>76</v>
      </c>
      <c r="C301" s="7">
        <v>0.89831799999999995</v>
      </c>
      <c r="D301" s="11" t="s">
        <v>38</v>
      </c>
      <c r="E301" s="11">
        <v>112</v>
      </c>
      <c r="F301" s="11">
        <v>0.414686</v>
      </c>
      <c r="G301" s="12">
        <f t="shared" ref="G301" si="79">C300-(F300+F301)</f>
        <v>0.12283600000000006</v>
      </c>
      <c r="H301" s="7">
        <v>5</v>
      </c>
    </row>
    <row r="302" spans="1:8" x14ac:dyDescent="0.25">
      <c r="A302" s="7" t="s">
        <v>196</v>
      </c>
      <c r="B302" s="7">
        <v>76</v>
      </c>
      <c r="C302" s="7">
        <v>0.89831799999999995</v>
      </c>
      <c r="D302" s="11" t="s">
        <v>41</v>
      </c>
      <c r="E302" s="11">
        <v>112</v>
      </c>
      <c r="F302" s="11">
        <v>0.553813</v>
      </c>
      <c r="G302" s="12"/>
    </row>
    <row r="303" spans="1:8" x14ac:dyDescent="0.25">
      <c r="A303" s="7" t="s">
        <v>197</v>
      </c>
      <c r="B303" s="7">
        <v>76</v>
      </c>
      <c r="C303" s="7">
        <v>1.3071999999999999</v>
      </c>
      <c r="D303" s="11" t="s">
        <v>43</v>
      </c>
      <c r="E303" s="11">
        <v>112</v>
      </c>
      <c r="F303" s="11">
        <v>0.62184799999999996</v>
      </c>
      <c r="G303" s="12">
        <f t="shared" ref="G303" si="80">C302-(F302+F303)</f>
        <v>-0.2773429999999999</v>
      </c>
      <c r="H303" s="7">
        <v>6</v>
      </c>
    </row>
    <row r="304" spans="1:8" x14ac:dyDescent="0.25">
      <c r="A304" s="7" t="s">
        <v>197</v>
      </c>
      <c r="B304" s="7">
        <v>76</v>
      </c>
      <c r="C304" s="7">
        <v>1.3071999999999999</v>
      </c>
      <c r="D304" s="11" t="s">
        <v>44</v>
      </c>
      <c r="E304" s="11">
        <v>112</v>
      </c>
      <c r="F304" s="11">
        <v>0.58857000000000004</v>
      </c>
      <c r="G304" s="12"/>
    </row>
    <row r="305" spans="1:8" x14ac:dyDescent="0.25">
      <c r="A305" s="7" t="s">
        <v>198</v>
      </c>
      <c r="B305" s="7">
        <v>76</v>
      </c>
      <c r="C305" s="7">
        <v>1.77563</v>
      </c>
      <c r="D305" s="11" t="s">
        <v>45</v>
      </c>
      <c r="E305" s="11">
        <v>112</v>
      </c>
      <c r="F305" s="11">
        <v>0.81508999999999998</v>
      </c>
      <c r="G305" s="12">
        <f t="shared" ref="G305" si="81">C304-(F304+F305)</f>
        <v>-9.645999999999999E-2</v>
      </c>
      <c r="H305" s="7">
        <v>7</v>
      </c>
    </row>
    <row r="306" spans="1:8" x14ac:dyDescent="0.25">
      <c r="A306" s="7" t="s">
        <v>198</v>
      </c>
      <c r="B306" s="7">
        <v>76</v>
      </c>
      <c r="C306" s="7">
        <v>1.77563</v>
      </c>
      <c r="D306" s="11" t="s">
        <v>47</v>
      </c>
      <c r="E306" s="11">
        <v>112</v>
      </c>
      <c r="F306" s="11">
        <v>0.71049600000000002</v>
      </c>
      <c r="G306" s="12"/>
    </row>
    <row r="307" spans="1:8" x14ac:dyDescent="0.25">
      <c r="A307" s="7" t="s">
        <v>199</v>
      </c>
      <c r="B307" s="7">
        <v>76</v>
      </c>
      <c r="C307" s="7">
        <v>0.82683499999999999</v>
      </c>
      <c r="D307" s="11" t="s">
        <v>50</v>
      </c>
      <c r="E307" s="11">
        <v>112</v>
      </c>
      <c r="F307" s="11">
        <v>0.33783600000000003</v>
      </c>
      <c r="G307" s="12">
        <f t="shared" ref="G307" si="82">C306-(F306+F307)</f>
        <v>0.727298</v>
      </c>
      <c r="H307" s="7">
        <v>8</v>
      </c>
    </row>
    <row r="308" spans="1:8" x14ac:dyDescent="0.25">
      <c r="A308" s="7" t="s">
        <v>199</v>
      </c>
      <c r="B308" s="7">
        <v>76</v>
      </c>
      <c r="C308" s="7">
        <v>0.82683499999999999</v>
      </c>
      <c r="D308" s="11" t="s">
        <v>51</v>
      </c>
      <c r="E308" s="11">
        <v>112</v>
      </c>
      <c r="F308" s="11">
        <v>0.44336999999999999</v>
      </c>
      <c r="G308" s="12"/>
    </row>
    <row r="309" spans="1:8" x14ac:dyDescent="0.25">
      <c r="A309" s="7" t="s">
        <v>200</v>
      </c>
      <c r="B309" s="7">
        <v>76</v>
      </c>
      <c r="C309" s="7">
        <v>1.3600099999999999</v>
      </c>
      <c r="D309" s="11" t="s">
        <v>52</v>
      </c>
      <c r="E309" s="11">
        <v>112</v>
      </c>
      <c r="F309" s="11">
        <v>0.65498299999999998</v>
      </c>
      <c r="G309" s="12">
        <f t="shared" ref="G309" si="83">C308-(F308+F309)</f>
        <v>-0.27151799999999993</v>
      </c>
      <c r="H309" s="7">
        <v>9</v>
      </c>
    </row>
    <row r="310" spans="1:8" x14ac:dyDescent="0.25">
      <c r="A310" s="7" t="s">
        <v>200</v>
      </c>
      <c r="B310" s="7">
        <v>76</v>
      </c>
      <c r="C310" s="7">
        <v>1.3600099999999999</v>
      </c>
      <c r="D310" s="11" t="s">
        <v>54</v>
      </c>
      <c r="E310" s="11">
        <v>112</v>
      </c>
      <c r="F310" s="11">
        <v>0.73243000000000003</v>
      </c>
      <c r="G310" s="12"/>
    </row>
    <row r="311" spans="1:8" x14ac:dyDescent="0.25">
      <c r="A311" s="7" t="s">
        <v>201</v>
      </c>
      <c r="B311" s="7">
        <v>76</v>
      </c>
      <c r="C311" s="7">
        <v>1.28735</v>
      </c>
      <c r="D311" s="11" t="s">
        <v>55</v>
      </c>
      <c r="E311" s="11">
        <v>112</v>
      </c>
      <c r="F311" s="11">
        <v>0.61420799999999998</v>
      </c>
      <c r="G311" s="12">
        <f t="shared" ref="G311" si="84">C310-(F310+F311)</f>
        <v>1.3371999999999939E-2</v>
      </c>
      <c r="H311" s="7">
        <v>10</v>
      </c>
    </row>
    <row r="312" spans="1:8" x14ac:dyDescent="0.25">
      <c r="A312" s="7" t="s">
        <v>201</v>
      </c>
      <c r="B312" s="7">
        <v>76</v>
      </c>
      <c r="C312" s="7">
        <v>1.28735</v>
      </c>
      <c r="D312" s="11" t="s">
        <v>67</v>
      </c>
      <c r="E312" s="11">
        <v>112</v>
      </c>
      <c r="F312" s="11">
        <v>0.62671399999999999</v>
      </c>
      <c r="G312" s="12"/>
    </row>
    <row r="313" spans="1:8" x14ac:dyDescent="0.25">
      <c r="A313" s="7" t="s">
        <v>202</v>
      </c>
      <c r="B313" s="7">
        <v>76</v>
      </c>
      <c r="C313" s="7">
        <v>1.4308700000000001</v>
      </c>
      <c r="D313" s="11" t="s">
        <v>68</v>
      </c>
      <c r="E313" s="11">
        <v>112</v>
      </c>
      <c r="F313" s="11">
        <v>0.55582299999999996</v>
      </c>
      <c r="G313" s="12">
        <f t="shared" ref="G313" si="85">C312-(F312+F313)</f>
        <v>0.10481300000000005</v>
      </c>
      <c r="H313" s="7">
        <v>11</v>
      </c>
    </row>
    <row r="314" spans="1:8" x14ac:dyDescent="0.25">
      <c r="A314" s="7" t="s">
        <v>202</v>
      </c>
      <c r="B314" s="7">
        <v>76</v>
      </c>
      <c r="C314" s="7">
        <v>1.4308700000000001</v>
      </c>
      <c r="D314" s="11" t="s">
        <v>70</v>
      </c>
      <c r="E314" s="11">
        <v>112</v>
      </c>
      <c r="F314" s="11">
        <v>0.69836100000000001</v>
      </c>
      <c r="G314" s="12"/>
    </row>
    <row r="315" spans="1:8" x14ac:dyDescent="0.25">
      <c r="A315" s="7" t="s">
        <v>180</v>
      </c>
      <c r="B315" s="7">
        <v>76</v>
      </c>
      <c r="C315" s="7">
        <v>1.64001</v>
      </c>
      <c r="D315" s="11" t="s">
        <v>180</v>
      </c>
      <c r="E315" s="11">
        <v>112</v>
      </c>
      <c r="F315" s="11">
        <v>1.67584</v>
      </c>
      <c r="G315" s="12">
        <f t="shared" ref="G315:G321" si="86">C315-(F315)</f>
        <v>-3.5830000000000028E-2</v>
      </c>
      <c r="H315" s="7" t="s">
        <v>553</v>
      </c>
    </row>
    <row r="316" spans="1:8" x14ac:dyDescent="0.25">
      <c r="A316" s="7" t="s">
        <v>169</v>
      </c>
      <c r="B316" s="7">
        <v>76</v>
      </c>
      <c r="C316" s="7">
        <v>1.94896</v>
      </c>
      <c r="D316" s="11" t="s">
        <v>169</v>
      </c>
      <c r="E316" s="11">
        <v>112</v>
      </c>
      <c r="F316" s="11">
        <v>2.0269900000000001</v>
      </c>
      <c r="G316" s="12">
        <f t="shared" si="86"/>
        <v>-7.8030000000000044E-2</v>
      </c>
      <c r="H316" s="7" t="s">
        <v>553</v>
      </c>
    </row>
    <row r="317" spans="1:8" x14ac:dyDescent="0.25">
      <c r="A317" s="7" t="s">
        <v>5</v>
      </c>
      <c r="B317" s="7">
        <v>76</v>
      </c>
      <c r="C317" s="7">
        <v>0.90122500000000005</v>
      </c>
      <c r="D317" s="11" t="s">
        <v>5</v>
      </c>
      <c r="E317" s="11">
        <v>112</v>
      </c>
      <c r="F317" s="11">
        <v>0.66441300000000003</v>
      </c>
      <c r="G317" s="12">
        <f t="shared" si="86"/>
        <v>0.23681200000000002</v>
      </c>
      <c r="H317" s="7" t="s">
        <v>553</v>
      </c>
    </row>
    <row r="318" spans="1:8" x14ac:dyDescent="0.25">
      <c r="A318" s="7" t="s">
        <v>14</v>
      </c>
      <c r="B318" s="7">
        <v>76</v>
      </c>
      <c r="C318" s="7">
        <v>0.82296800000000003</v>
      </c>
      <c r="D318" s="11" t="s">
        <v>14</v>
      </c>
      <c r="E318" s="11">
        <v>112</v>
      </c>
      <c r="F318" s="11">
        <v>0.87673100000000004</v>
      </c>
      <c r="G318" s="12">
        <f t="shared" si="86"/>
        <v>-5.3763000000000005E-2</v>
      </c>
      <c r="H318" s="7" t="s">
        <v>553</v>
      </c>
    </row>
    <row r="319" spans="1:8" x14ac:dyDescent="0.25">
      <c r="A319" s="7" t="s">
        <v>23</v>
      </c>
      <c r="B319" s="7">
        <v>76</v>
      </c>
      <c r="C319" s="7">
        <v>0.76582300000000003</v>
      </c>
      <c r="D319" s="11" t="s">
        <v>23</v>
      </c>
      <c r="E319" s="11">
        <v>112</v>
      </c>
      <c r="F319" s="11">
        <v>0.68521799999999999</v>
      </c>
      <c r="G319" s="12">
        <f t="shared" si="86"/>
        <v>8.0605000000000038E-2</v>
      </c>
      <c r="H319" s="7" t="s">
        <v>553</v>
      </c>
    </row>
    <row r="320" spans="1:8" x14ac:dyDescent="0.25">
      <c r="A320" s="7" t="s">
        <v>39</v>
      </c>
      <c r="B320" s="7">
        <v>76</v>
      </c>
      <c r="C320" s="7">
        <v>0.80949199999999999</v>
      </c>
      <c r="D320" s="11" t="s">
        <v>39</v>
      </c>
      <c r="E320" s="11">
        <v>112</v>
      </c>
      <c r="F320" s="11">
        <v>0.67558399999999996</v>
      </c>
      <c r="G320" s="12">
        <f t="shared" si="86"/>
        <v>0.13390800000000003</v>
      </c>
      <c r="H320" s="7" t="s">
        <v>553</v>
      </c>
    </row>
    <row r="321" spans="1:8" x14ac:dyDescent="0.25">
      <c r="A321" s="7" t="s">
        <v>167</v>
      </c>
      <c r="B321" s="7">
        <v>76</v>
      </c>
      <c r="C321" s="7">
        <v>1.93255</v>
      </c>
      <c r="D321" s="11" t="s">
        <v>167</v>
      </c>
      <c r="E321" s="11">
        <v>112</v>
      </c>
      <c r="F321" s="11">
        <v>1.9494</v>
      </c>
      <c r="G321" s="12">
        <f t="shared" si="86"/>
        <v>-1.6850000000000032E-2</v>
      </c>
      <c r="H321" s="7" t="s">
        <v>553</v>
      </c>
    </row>
    <row r="322" spans="1:8" x14ac:dyDescent="0.25">
      <c r="A322" s="7" t="s">
        <v>171</v>
      </c>
      <c r="B322" s="7">
        <v>76</v>
      </c>
      <c r="C322" s="7">
        <v>1.6571100000000001</v>
      </c>
      <c r="D322" s="11" t="s">
        <v>86</v>
      </c>
      <c r="E322" s="11">
        <v>112</v>
      </c>
      <c r="F322" s="11">
        <v>0.85022600000000004</v>
      </c>
      <c r="G322" s="12">
        <f t="shared" ref="G322" si="87">C321-(F321+F322)</f>
        <v>-0.86707599999999996</v>
      </c>
      <c r="H322" s="7">
        <v>12</v>
      </c>
    </row>
    <row r="323" spans="1:8" x14ac:dyDescent="0.25">
      <c r="A323" s="7" t="s">
        <v>171</v>
      </c>
      <c r="B323" s="7">
        <v>76</v>
      </c>
      <c r="C323" s="7">
        <v>1.6571100000000001</v>
      </c>
      <c r="D323" s="11" t="s">
        <v>4</v>
      </c>
      <c r="E323" s="11">
        <v>112</v>
      </c>
      <c r="F323" s="11">
        <v>0.32988800000000001</v>
      </c>
      <c r="G323" s="12"/>
    </row>
    <row r="324" spans="1:8" x14ac:dyDescent="0.25">
      <c r="A324" s="7" t="s">
        <v>13</v>
      </c>
      <c r="B324" s="7">
        <v>76</v>
      </c>
      <c r="C324" s="7">
        <v>0.58885299999999996</v>
      </c>
      <c r="D324" s="11" t="s">
        <v>13</v>
      </c>
      <c r="E324" s="11">
        <v>112</v>
      </c>
      <c r="F324" s="11">
        <v>0.87893600000000005</v>
      </c>
      <c r="G324" s="12">
        <f t="shared" ref="G324" si="88">C323-(F323+F324)</f>
        <v>0.44828599999999996</v>
      </c>
      <c r="H324" s="7">
        <v>13</v>
      </c>
    </row>
    <row r="325" spans="1:8" x14ac:dyDescent="0.25">
      <c r="A325" s="7" t="s">
        <v>21</v>
      </c>
      <c r="B325" s="7">
        <v>76</v>
      </c>
      <c r="C325" s="7">
        <v>0.93724200000000002</v>
      </c>
      <c r="D325" s="11" t="s">
        <v>21</v>
      </c>
      <c r="E325" s="11">
        <v>112</v>
      </c>
      <c r="F325" s="11">
        <v>0.35846600000000001</v>
      </c>
      <c r="G325" s="12"/>
    </row>
    <row r="326" spans="1:8" x14ac:dyDescent="0.25">
      <c r="A326" s="7" t="s">
        <v>34</v>
      </c>
      <c r="B326" s="7">
        <v>76</v>
      </c>
      <c r="C326" s="7">
        <v>0.80566599999999999</v>
      </c>
      <c r="D326" s="11" t="s">
        <v>34</v>
      </c>
      <c r="E326" s="11">
        <v>112</v>
      </c>
      <c r="F326" s="11">
        <v>0.71884000000000003</v>
      </c>
      <c r="G326" s="12">
        <f t="shared" ref="G326" si="89">C325-(F325+F326)</f>
        <v>-0.14006400000000008</v>
      </c>
      <c r="H326" s="7">
        <v>14</v>
      </c>
    </row>
    <row r="327" spans="1:8" x14ac:dyDescent="0.25">
      <c r="A327" s="7" t="s">
        <v>53</v>
      </c>
      <c r="B327" s="7">
        <v>76</v>
      </c>
      <c r="C327" s="7">
        <v>0.91262500000000002</v>
      </c>
      <c r="D327" s="11" t="s">
        <v>53</v>
      </c>
      <c r="E327" s="11">
        <v>112</v>
      </c>
      <c r="F327" s="11">
        <v>1.02321</v>
      </c>
      <c r="G327" s="12"/>
    </row>
    <row r="328" spans="1:8" x14ac:dyDescent="0.25">
      <c r="A328" s="7" t="s">
        <v>216</v>
      </c>
      <c r="B328" s="7">
        <v>76</v>
      </c>
      <c r="C328" s="7">
        <v>0.947936</v>
      </c>
      <c r="D328" s="11" t="s">
        <v>89</v>
      </c>
      <c r="E328" s="11">
        <v>112</v>
      </c>
      <c r="F328" s="11">
        <v>0.32385599999999998</v>
      </c>
      <c r="G328" s="12">
        <f t="shared" ref="G328" si="90">C327-(F327+F328)</f>
        <v>-0.43444099999999986</v>
      </c>
      <c r="H328" s="7">
        <v>15</v>
      </c>
    </row>
    <row r="329" spans="1:8" x14ac:dyDescent="0.25">
      <c r="A329" s="7" t="s">
        <v>216</v>
      </c>
      <c r="B329" s="7">
        <v>76</v>
      </c>
      <c r="C329" s="7">
        <v>0.947936</v>
      </c>
      <c r="D329" s="11" t="s">
        <v>6</v>
      </c>
      <c r="E329" s="11">
        <v>112</v>
      </c>
      <c r="F329" s="11">
        <v>0.599221</v>
      </c>
      <c r="G329" s="12"/>
    </row>
    <row r="330" spans="1:8" x14ac:dyDescent="0.25">
      <c r="A330" s="7" t="s">
        <v>204</v>
      </c>
      <c r="B330" s="7">
        <v>76</v>
      </c>
      <c r="C330" s="7">
        <v>1.17621</v>
      </c>
      <c r="D330" s="11" t="s">
        <v>15</v>
      </c>
      <c r="E330" s="11">
        <v>112</v>
      </c>
      <c r="F330" s="11">
        <v>0.36238799999999999</v>
      </c>
      <c r="G330" s="12">
        <f t="shared" ref="G330" si="91">C329-(F329+F330)</f>
        <v>-1.3672999999999935E-2</v>
      </c>
      <c r="H330" s="7">
        <v>16</v>
      </c>
    </row>
    <row r="331" spans="1:8" x14ac:dyDescent="0.25">
      <c r="A331" s="7" t="s">
        <v>204</v>
      </c>
      <c r="B331" s="7">
        <v>76</v>
      </c>
      <c r="C331" s="7">
        <v>1.17621</v>
      </c>
      <c r="D331" s="11" t="s">
        <v>73</v>
      </c>
      <c r="E331" s="11">
        <v>112</v>
      </c>
      <c r="F331" s="11">
        <v>0.53830599999999995</v>
      </c>
      <c r="G331" s="12"/>
    </row>
    <row r="332" spans="1:8" x14ac:dyDescent="0.25">
      <c r="A332" s="7" t="s">
        <v>214</v>
      </c>
      <c r="B332" s="7">
        <v>76</v>
      </c>
      <c r="C332" s="7">
        <v>1.46139</v>
      </c>
      <c r="D332" s="11" t="s">
        <v>93</v>
      </c>
      <c r="E332" s="11">
        <v>112</v>
      </c>
      <c r="F332" s="11">
        <v>0.58280600000000005</v>
      </c>
      <c r="G332" s="12">
        <f t="shared" ref="G332" si="92">C331-(F331+F332)</f>
        <v>5.5097999999999869E-2</v>
      </c>
      <c r="H332" s="7">
        <v>17</v>
      </c>
    </row>
    <row r="333" spans="1:8" x14ac:dyDescent="0.25">
      <c r="A333" s="7" t="s">
        <v>214</v>
      </c>
      <c r="B333" s="7">
        <v>76</v>
      </c>
      <c r="C333" s="7">
        <v>1.46139</v>
      </c>
      <c r="D333" s="11" t="s">
        <v>10</v>
      </c>
      <c r="E333" s="11">
        <v>112</v>
      </c>
      <c r="F333" s="11">
        <v>0.64029899999999995</v>
      </c>
      <c r="G333" s="12"/>
    </row>
    <row r="334" spans="1:8" x14ac:dyDescent="0.25">
      <c r="A334" s="7" t="s">
        <v>218</v>
      </c>
      <c r="B334" s="7">
        <v>76</v>
      </c>
      <c r="C334" s="7">
        <v>2.0399500000000002</v>
      </c>
      <c r="D334" s="11" t="s">
        <v>19</v>
      </c>
      <c r="E334" s="11">
        <v>112</v>
      </c>
      <c r="F334" s="11">
        <v>0.66972399999999999</v>
      </c>
      <c r="G334" s="12">
        <f t="shared" ref="G334" si="93">C333-(F333+F334)</f>
        <v>0.15136700000000003</v>
      </c>
      <c r="H334" s="7">
        <v>18</v>
      </c>
    </row>
    <row r="335" spans="1:8" x14ac:dyDescent="0.25">
      <c r="A335" s="7" t="s">
        <v>218</v>
      </c>
      <c r="B335" s="7">
        <v>76</v>
      </c>
      <c r="C335" s="7">
        <v>2.0399500000000002</v>
      </c>
      <c r="D335" s="11" t="s">
        <v>30</v>
      </c>
      <c r="E335" s="11">
        <v>112</v>
      </c>
      <c r="F335" s="11">
        <v>0.962198</v>
      </c>
      <c r="G335" s="12"/>
    </row>
    <row r="336" spans="1:8" x14ac:dyDescent="0.25">
      <c r="A336" s="7" t="s">
        <v>189</v>
      </c>
      <c r="B336" s="7">
        <v>76</v>
      </c>
      <c r="C336" s="7">
        <v>0.90387899999999999</v>
      </c>
      <c r="D336" s="11" t="s">
        <v>40</v>
      </c>
      <c r="E336" s="11">
        <v>112</v>
      </c>
      <c r="F336" s="11">
        <v>0.37433699999999998</v>
      </c>
      <c r="G336" s="12">
        <f t="shared" ref="G336" si="94">C335-(F335+F336)</f>
        <v>0.70341500000000012</v>
      </c>
      <c r="H336" s="7">
        <v>19</v>
      </c>
    </row>
    <row r="337" spans="1:8" x14ac:dyDescent="0.25">
      <c r="A337" s="7" t="s">
        <v>189</v>
      </c>
      <c r="B337" s="7">
        <v>76</v>
      </c>
      <c r="C337" s="7">
        <v>0.90387899999999999</v>
      </c>
      <c r="D337" s="11" t="s">
        <v>65</v>
      </c>
      <c r="E337" s="11">
        <v>112</v>
      </c>
      <c r="F337" s="11">
        <v>0.60118499999999997</v>
      </c>
      <c r="G337" s="12"/>
    </row>
    <row r="338" spans="1:8" x14ac:dyDescent="0.25">
      <c r="A338" s="7" t="s">
        <v>191</v>
      </c>
      <c r="B338" s="7">
        <v>76</v>
      </c>
      <c r="C338" s="7">
        <v>1.4849399999999999</v>
      </c>
      <c r="D338" s="11" t="s">
        <v>91</v>
      </c>
      <c r="E338" s="11">
        <v>112</v>
      </c>
      <c r="F338" s="11">
        <v>0.59173799999999999</v>
      </c>
      <c r="G338" s="12">
        <f t="shared" ref="G338" si="95">C337-(F337+F338)</f>
        <v>-0.28904399999999997</v>
      </c>
      <c r="H338" s="7">
        <v>20</v>
      </c>
    </row>
    <row r="339" spans="1:8" x14ac:dyDescent="0.25">
      <c r="A339" s="7" t="s">
        <v>191</v>
      </c>
      <c r="B339" s="7">
        <v>76</v>
      </c>
      <c r="C339" s="7">
        <v>1.4849399999999999</v>
      </c>
      <c r="D339" s="11" t="s">
        <v>8</v>
      </c>
      <c r="E339" s="11">
        <v>112</v>
      </c>
      <c r="F339" s="11">
        <v>0.68302799999999997</v>
      </c>
      <c r="G339" s="12"/>
    </row>
    <row r="340" spans="1:8" x14ac:dyDescent="0.25">
      <c r="A340" s="7" t="s">
        <v>193</v>
      </c>
      <c r="B340" s="7">
        <v>76</v>
      </c>
      <c r="C340" s="7">
        <v>1.5456399999999999</v>
      </c>
      <c r="D340" s="11" t="s">
        <v>18</v>
      </c>
      <c r="E340" s="11">
        <v>112</v>
      </c>
      <c r="F340" s="11">
        <v>0.71501400000000004</v>
      </c>
      <c r="G340" s="12">
        <f t="shared" ref="G340" si="96">C339-(F339+F340)</f>
        <v>8.689799999999992E-2</v>
      </c>
      <c r="H340" s="7">
        <v>21</v>
      </c>
    </row>
    <row r="341" spans="1:8" x14ac:dyDescent="0.25">
      <c r="A341" s="7" t="s">
        <v>193</v>
      </c>
      <c r="B341" s="7">
        <v>76</v>
      </c>
      <c r="C341" s="7">
        <v>1.5456399999999999</v>
      </c>
      <c r="D341" s="11" t="s">
        <v>81</v>
      </c>
      <c r="E341" s="11">
        <v>112</v>
      </c>
      <c r="F341" s="11">
        <v>0.74210600000000004</v>
      </c>
      <c r="G341" s="12"/>
    </row>
    <row r="342" spans="1:8" x14ac:dyDescent="0.25">
      <c r="A342" s="7" t="s">
        <v>203</v>
      </c>
      <c r="B342" s="7">
        <v>76</v>
      </c>
      <c r="C342" s="7">
        <v>1.6346799999999999</v>
      </c>
      <c r="D342" s="11" t="s">
        <v>2</v>
      </c>
      <c r="E342" s="11">
        <v>112</v>
      </c>
      <c r="F342" s="11">
        <v>0.82616999999999996</v>
      </c>
      <c r="G342" s="12">
        <f t="shared" ref="G342" si="97">C341-(F341+F342)</f>
        <v>-2.26360000000001E-2</v>
      </c>
      <c r="H342" s="7">
        <v>22</v>
      </c>
    </row>
    <row r="343" spans="1:8" x14ac:dyDescent="0.25">
      <c r="A343" s="7" t="s">
        <v>203</v>
      </c>
      <c r="B343" s="7">
        <v>76</v>
      </c>
      <c r="C343" s="7">
        <v>1.6346799999999999</v>
      </c>
      <c r="D343" s="11" t="s">
        <v>12</v>
      </c>
      <c r="E343" s="11">
        <v>112</v>
      </c>
      <c r="F343" s="11">
        <v>0.897509</v>
      </c>
      <c r="G343" s="12"/>
    </row>
    <row r="344" spans="1:8" x14ac:dyDescent="0.25">
      <c r="A344" s="7" t="s">
        <v>173</v>
      </c>
      <c r="B344" s="7">
        <v>76</v>
      </c>
      <c r="C344" s="7">
        <v>2.30667</v>
      </c>
      <c r="D344" s="11" t="s">
        <v>173</v>
      </c>
      <c r="E344" s="11">
        <v>112</v>
      </c>
      <c r="F344" s="11">
        <v>1.87826</v>
      </c>
      <c r="G344" s="12">
        <f t="shared" ref="G344:G352" si="98">C344-(F344)</f>
        <v>0.42840999999999996</v>
      </c>
      <c r="H344" s="7" t="s">
        <v>553</v>
      </c>
    </row>
    <row r="345" spans="1:8" x14ac:dyDescent="0.25">
      <c r="A345" s="7" t="s">
        <v>174</v>
      </c>
      <c r="B345" s="7">
        <v>76</v>
      </c>
      <c r="C345" s="7">
        <v>2.4285100000000002</v>
      </c>
      <c r="D345" s="11" t="s">
        <v>174</v>
      </c>
      <c r="E345" s="11">
        <v>112</v>
      </c>
      <c r="F345" s="11">
        <v>2.4831300000000001</v>
      </c>
      <c r="G345" s="12">
        <f t="shared" si="98"/>
        <v>-5.4619999999999891E-2</v>
      </c>
      <c r="H345" s="7" t="s">
        <v>553</v>
      </c>
    </row>
    <row r="346" spans="1:8" x14ac:dyDescent="0.25">
      <c r="A346" s="7" t="s">
        <v>63</v>
      </c>
      <c r="B346" s="7">
        <v>76</v>
      </c>
      <c r="C346" s="7">
        <v>2.0430899999999999</v>
      </c>
      <c r="D346" s="11" t="s">
        <v>63</v>
      </c>
      <c r="E346" s="11">
        <v>112</v>
      </c>
      <c r="F346" s="11">
        <v>1.3475200000000001</v>
      </c>
      <c r="G346" s="12">
        <f t="shared" si="98"/>
        <v>0.6955699999999998</v>
      </c>
      <c r="H346" s="7" t="s">
        <v>553</v>
      </c>
    </row>
    <row r="347" spans="1:8" x14ac:dyDescent="0.25">
      <c r="A347" s="7" t="s">
        <v>64</v>
      </c>
      <c r="B347" s="7">
        <v>76</v>
      </c>
      <c r="C347" s="7">
        <v>0.33300099999999999</v>
      </c>
      <c r="D347" s="11" t="s">
        <v>64</v>
      </c>
      <c r="E347" s="11">
        <v>112</v>
      </c>
      <c r="F347" s="11">
        <v>0.3614</v>
      </c>
      <c r="G347" s="12">
        <f t="shared" si="98"/>
        <v>-2.8399000000000008E-2</v>
      </c>
      <c r="H347" s="7" t="s">
        <v>553</v>
      </c>
    </row>
    <row r="348" spans="1:8" x14ac:dyDescent="0.25">
      <c r="A348" s="11" t="s">
        <v>60</v>
      </c>
      <c r="B348" s="11">
        <v>76</v>
      </c>
      <c r="C348" s="11">
        <v>0.58943500000000004</v>
      </c>
      <c r="D348" s="11" t="s">
        <v>60</v>
      </c>
      <c r="E348" s="11">
        <v>112</v>
      </c>
      <c r="F348" s="11">
        <v>1.04545</v>
      </c>
      <c r="G348" s="12">
        <f t="shared" si="98"/>
        <v>-0.45601499999999995</v>
      </c>
      <c r="H348" s="7" t="s">
        <v>553</v>
      </c>
    </row>
    <row r="349" spans="1:8" x14ac:dyDescent="0.25">
      <c r="A349" s="11" t="s">
        <v>61</v>
      </c>
      <c r="B349" s="11">
        <v>76</v>
      </c>
      <c r="C349" s="11">
        <v>0.55302600000000002</v>
      </c>
      <c r="D349" s="11" t="s">
        <v>61</v>
      </c>
      <c r="E349" s="11">
        <v>112</v>
      </c>
      <c r="F349" s="11">
        <v>0.103657</v>
      </c>
      <c r="G349" s="12">
        <f t="shared" si="98"/>
        <v>0.44936900000000002</v>
      </c>
      <c r="H349" s="7" t="s">
        <v>553</v>
      </c>
    </row>
    <row r="350" spans="1:8" x14ac:dyDescent="0.25">
      <c r="A350" s="7" t="s">
        <v>185</v>
      </c>
      <c r="B350" s="7">
        <v>76</v>
      </c>
      <c r="C350" s="7">
        <v>1.4925299999999999</v>
      </c>
      <c r="D350" s="11" t="s">
        <v>185</v>
      </c>
      <c r="E350" s="11">
        <v>112</v>
      </c>
      <c r="F350" s="11">
        <v>1.6924600000000001</v>
      </c>
      <c r="G350" s="12">
        <f t="shared" si="98"/>
        <v>-0.19993000000000016</v>
      </c>
      <c r="H350" s="7" t="s">
        <v>553</v>
      </c>
    </row>
    <row r="351" spans="1:8" x14ac:dyDescent="0.25">
      <c r="A351" s="7" t="s">
        <v>186</v>
      </c>
      <c r="B351" s="7">
        <v>76</v>
      </c>
      <c r="C351" s="7">
        <v>1.3996200000000001</v>
      </c>
      <c r="D351" s="11" t="s">
        <v>186</v>
      </c>
      <c r="E351" s="11">
        <v>112</v>
      </c>
      <c r="F351" s="11">
        <v>2.1120899999999998</v>
      </c>
      <c r="G351" s="12">
        <f t="shared" si="98"/>
        <v>-0.71246999999999971</v>
      </c>
      <c r="H351" s="7" t="s">
        <v>553</v>
      </c>
    </row>
    <row r="352" spans="1:8" x14ac:dyDescent="0.25">
      <c r="A352" s="7" t="s">
        <v>184</v>
      </c>
      <c r="B352" s="7">
        <v>76</v>
      </c>
      <c r="C352" s="7">
        <v>1.6875800000000001</v>
      </c>
      <c r="D352" s="11" t="s">
        <v>184</v>
      </c>
      <c r="E352" s="11">
        <v>112</v>
      </c>
      <c r="F352" s="11">
        <v>2.0265</v>
      </c>
      <c r="G352" s="12">
        <f t="shared" si="98"/>
        <v>-0.33891999999999989</v>
      </c>
      <c r="H352" s="7" t="s">
        <v>553</v>
      </c>
    </row>
    <row r="353" spans="1:8" x14ac:dyDescent="0.25">
      <c r="A353" s="7" t="s">
        <v>215</v>
      </c>
      <c r="B353" s="7">
        <v>76</v>
      </c>
      <c r="C353" s="7">
        <v>1.5743799999999999</v>
      </c>
      <c r="D353" s="11" t="s">
        <v>46</v>
      </c>
      <c r="E353" s="11">
        <v>112</v>
      </c>
      <c r="F353" s="11">
        <v>0.66242500000000004</v>
      </c>
      <c r="G353" s="12">
        <f t="shared" ref="G353" si="99">C352-(F352+F353)</f>
        <v>-1.0013450000000002</v>
      </c>
      <c r="H353" s="7">
        <v>23</v>
      </c>
    </row>
    <row r="354" spans="1:8" x14ac:dyDescent="0.25">
      <c r="A354" s="7" t="s">
        <v>215</v>
      </c>
      <c r="B354" s="7">
        <v>76</v>
      </c>
      <c r="C354" s="7">
        <v>1.5743799999999999</v>
      </c>
      <c r="D354" s="11" t="s">
        <v>48</v>
      </c>
      <c r="E354" s="11">
        <v>112</v>
      </c>
      <c r="F354" s="11">
        <v>0.68174000000000001</v>
      </c>
      <c r="G354" s="12"/>
    </row>
    <row r="355" spans="1:8" x14ac:dyDescent="0.25">
      <c r="A355" s="7" t="s">
        <v>220</v>
      </c>
      <c r="B355" s="7">
        <v>76</v>
      </c>
      <c r="C355" s="7">
        <v>1.66926</v>
      </c>
      <c r="D355" s="11" t="s">
        <v>57</v>
      </c>
      <c r="E355" s="11">
        <v>112</v>
      </c>
      <c r="F355" s="11">
        <v>0.74208300000000005</v>
      </c>
      <c r="G355" s="12">
        <f t="shared" ref="G355" si="100">C354-(F354+F355)</f>
        <v>0.15055699999999983</v>
      </c>
      <c r="H355" s="7">
        <v>24</v>
      </c>
    </row>
    <row r="356" spans="1:8" x14ac:dyDescent="0.25">
      <c r="A356" s="7" t="s">
        <v>220</v>
      </c>
      <c r="B356" s="7">
        <v>76</v>
      </c>
      <c r="C356" s="7">
        <v>1.66926</v>
      </c>
      <c r="D356" s="11" t="s">
        <v>58</v>
      </c>
      <c r="E356" s="11">
        <v>112</v>
      </c>
      <c r="F356" s="11">
        <v>0.76469900000000002</v>
      </c>
      <c r="G356" s="12"/>
    </row>
    <row r="357" spans="1:8" x14ac:dyDescent="0.25">
      <c r="A357" s="7" t="s">
        <v>206</v>
      </c>
      <c r="B357" s="7">
        <v>76</v>
      </c>
      <c r="C357" s="7">
        <v>1.01108</v>
      </c>
      <c r="D357" s="11" t="s">
        <v>59</v>
      </c>
      <c r="E357" s="11">
        <v>112</v>
      </c>
      <c r="F357" s="11">
        <v>0.404501</v>
      </c>
      <c r="G357" s="12">
        <f t="shared" ref="G357" si="101">C356-(F356+F357)</f>
        <v>0.50005999999999995</v>
      </c>
      <c r="H357" s="7">
        <v>25</v>
      </c>
    </row>
    <row r="358" spans="1:8" x14ac:dyDescent="0.25">
      <c r="A358" s="7" t="s">
        <v>206</v>
      </c>
      <c r="B358" s="7">
        <v>76</v>
      </c>
      <c r="C358" s="7">
        <v>1.01108</v>
      </c>
      <c r="D358" s="11" t="s">
        <v>74</v>
      </c>
      <c r="E358" s="11">
        <v>112</v>
      </c>
      <c r="F358" s="11">
        <v>0.75791799999999998</v>
      </c>
      <c r="G358" s="12"/>
    </row>
    <row r="359" spans="1:8" x14ac:dyDescent="0.25">
      <c r="A359" s="7" t="s">
        <v>207</v>
      </c>
      <c r="B359" s="7">
        <v>76</v>
      </c>
      <c r="C359" s="7">
        <v>1.3440700000000001</v>
      </c>
      <c r="D359" s="11" t="s">
        <v>77</v>
      </c>
      <c r="E359" s="11">
        <v>112</v>
      </c>
      <c r="F359" s="11">
        <v>0.46827800000000003</v>
      </c>
      <c r="G359" s="12">
        <f t="shared" ref="G359" si="102">C358-(F358+F359)</f>
        <v>-0.21511600000000008</v>
      </c>
      <c r="H359" s="7">
        <v>26</v>
      </c>
    </row>
    <row r="360" spans="1:8" x14ac:dyDescent="0.25">
      <c r="A360" s="7" t="s">
        <v>207</v>
      </c>
      <c r="B360" s="7">
        <v>76</v>
      </c>
      <c r="C360" s="7">
        <v>1.3440700000000001</v>
      </c>
      <c r="D360" s="11" t="s">
        <v>78</v>
      </c>
      <c r="E360" s="11">
        <v>112</v>
      </c>
      <c r="F360" s="11">
        <v>0.85828099999999996</v>
      </c>
      <c r="G360" s="12"/>
    </row>
    <row r="361" spans="1:8" x14ac:dyDescent="0.25">
      <c r="A361" s="7" t="s">
        <v>208</v>
      </c>
      <c r="B361" s="7">
        <v>76</v>
      </c>
      <c r="C361" s="7">
        <v>1.51003</v>
      </c>
      <c r="D361" s="11" t="s">
        <v>79</v>
      </c>
      <c r="E361" s="11">
        <v>112</v>
      </c>
      <c r="F361" s="11">
        <v>0.86510900000000002</v>
      </c>
      <c r="G361" s="12">
        <f t="shared" ref="G361" si="103">C360-(F360+F361)</f>
        <v>-0.37931999999999988</v>
      </c>
      <c r="H361" s="7">
        <v>27</v>
      </c>
    </row>
    <row r="362" spans="1:8" x14ac:dyDescent="0.25">
      <c r="A362" s="7" t="s">
        <v>208</v>
      </c>
      <c r="B362" s="7">
        <v>76</v>
      </c>
      <c r="C362" s="7">
        <v>1.51003</v>
      </c>
      <c r="D362" s="11" t="s">
        <v>80</v>
      </c>
      <c r="E362" s="11">
        <v>112</v>
      </c>
      <c r="F362" s="11">
        <v>0.65509399999999995</v>
      </c>
      <c r="G362" s="12"/>
    </row>
    <row r="363" spans="1:8" x14ac:dyDescent="0.25">
      <c r="A363" s="7" t="s">
        <v>209</v>
      </c>
      <c r="B363" s="7">
        <v>76</v>
      </c>
      <c r="C363" s="7">
        <v>1.2729600000000001</v>
      </c>
      <c r="D363" s="11" t="s">
        <v>82</v>
      </c>
      <c r="E363" s="11">
        <v>112</v>
      </c>
      <c r="F363" s="11">
        <v>0.51729400000000003</v>
      </c>
      <c r="G363" s="12">
        <f t="shared" ref="G363" si="104">C362-(F362+F363)</f>
        <v>0.337642</v>
      </c>
      <c r="H363" s="7">
        <v>28</v>
      </c>
    </row>
    <row r="364" spans="1:8" x14ac:dyDescent="0.25">
      <c r="A364" s="7" t="s">
        <v>209</v>
      </c>
      <c r="B364" s="7">
        <v>76</v>
      </c>
      <c r="C364" s="7">
        <v>1.2729600000000001</v>
      </c>
      <c r="D364" s="11" t="s">
        <v>84</v>
      </c>
      <c r="E364" s="11">
        <v>112</v>
      </c>
      <c r="F364" s="11">
        <v>0.81088899999999997</v>
      </c>
      <c r="G364" s="12"/>
    </row>
    <row r="365" spans="1:8" x14ac:dyDescent="0.25">
      <c r="A365" s="7" t="s">
        <v>210</v>
      </c>
      <c r="B365" s="7">
        <v>76</v>
      </c>
      <c r="C365" s="7">
        <v>1.76189</v>
      </c>
      <c r="D365" s="11" t="s">
        <v>85</v>
      </c>
      <c r="E365" s="11">
        <v>112</v>
      </c>
      <c r="F365" s="11">
        <v>0.78725100000000003</v>
      </c>
      <c r="G365" s="12">
        <f t="shared" ref="G365" si="105">C364-(F364+F365)</f>
        <v>-0.3251799999999998</v>
      </c>
      <c r="H365" s="7">
        <v>29</v>
      </c>
    </row>
    <row r="366" spans="1:8" x14ac:dyDescent="0.25">
      <c r="A366" s="7" t="s">
        <v>210</v>
      </c>
      <c r="B366" s="7">
        <v>76</v>
      </c>
      <c r="C366" s="7">
        <v>1.76189</v>
      </c>
      <c r="D366" s="11" t="s">
        <v>87</v>
      </c>
      <c r="E366" s="11">
        <v>112</v>
      </c>
      <c r="F366" s="11">
        <v>0.995977</v>
      </c>
      <c r="G366" s="12"/>
    </row>
    <row r="367" spans="1:8" x14ac:dyDescent="0.25">
      <c r="A367" s="7" t="s">
        <v>211</v>
      </c>
      <c r="B367" s="7">
        <v>76</v>
      </c>
      <c r="C367" s="7">
        <v>1.5403800000000001</v>
      </c>
      <c r="D367" s="11" t="s">
        <v>88</v>
      </c>
      <c r="E367" s="11">
        <v>112</v>
      </c>
      <c r="F367" s="11">
        <v>0.91098100000000004</v>
      </c>
      <c r="G367" s="12">
        <f t="shared" ref="G367" si="106">C366-(F366+F367)</f>
        <v>-0.14506799999999997</v>
      </c>
      <c r="H367" s="7">
        <v>30</v>
      </c>
    </row>
    <row r="368" spans="1:8" x14ac:dyDescent="0.25">
      <c r="A368" s="7" t="s">
        <v>211</v>
      </c>
      <c r="B368" s="7">
        <v>76</v>
      </c>
      <c r="C368" s="7">
        <v>1.5403800000000001</v>
      </c>
      <c r="D368" s="11" t="s">
        <v>95</v>
      </c>
      <c r="E368" s="11">
        <v>112</v>
      </c>
      <c r="F368" s="11">
        <v>0.79487099999999999</v>
      </c>
      <c r="G368" s="12"/>
    </row>
    <row r="369" spans="1:8" x14ac:dyDescent="0.25">
      <c r="A369" s="7" t="s">
        <v>212</v>
      </c>
      <c r="B369" s="7">
        <v>76</v>
      </c>
      <c r="C369" s="7">
        <v>1.66879</v>
      </c>
      <c r="D369" s="11" t="s">
        <v>96</v>
      </c>
      <c r="E369" s="11">
        <v>112</v>
      </c>
      <c r="F369" s="11">
        <v>0.88669200000000004</v>
      </c>
      <c r="G369" s="12">
        <f t="shared" ref="G369" si="107">C368-(F368+F369)</f>
        <v>-0.14118300000000006</v>
      </c>
      <c r="H369" s="7">
        <v>31</v>
      </c>
    </row>
    <row r="370" spans="1:8" x14ac:dyDescent="0.25">
      <c r="A370" s="7" t="s">
        <v>212</v>
      </c>
      <c r="B370" s="7">
        <v>76</v>
      </c>
      <c r="C370" s="7">
        <v>1.66879</v>
      </c>
      <c r="D370" s="11" t="s">
        <v>97</v>
      </c>
      <c r="E370" s="11">
        <v>112</v>
      </c>
      <c r="F370" s="11">
        <v>0.92611100000000002</v>
      </c>
      <c r="G370" s="12"/>
    </row>
    <row r="371" spans="1:8" x14ac:dyDescent="0.25">
      <c r="A371" s="7" t="s">
        <v>161</v>
      </c>
      <c r="B371" s="7">
        <v>76</v>
      </c>
      <c r="C371" s="7">
        <v>2.0569899999999999</v>
      </c>
      <c r="D371" s="11" t="s">
        <v>161</v>
      </c>
      <c r="E371" s="11">
        <v>112</v>
      </c>
      <c r="F371" s="11">
        <v>1.9317800000000001</v>
      </c>
      <c r="G371" s="12">
        <f t="shared" ref="G371:G379" si="108">C371-(F371)</f>
        <v>0.12520999999999982</v>
      </c>
      <c r="H371" s="7" t="s">
        <v>553</v>
      </c>
    </row>
    <row r="372" spans="1:8" x14ac:dyDescent="0.25">
      <c r="A372" s="7" t="s">
        <v>170</v>
      </c>
      <c r="B372" s="7">
        <v>76</v>
      </c>
      <c r="C372" s="7">
        <v>2.2981099999999999</v>
      </c>
      <c r="D372" s="11" t="s">
        <v>170</v>
      </c>
      <c r="E372" s="11">
        <v>112</v>
      </c>
      <c r="F372" s="11">
        <v>2.4920300000000002</v>
      </c>
      <c r="G372" s="12">
        <f t="shared" si="108"/>
        <v>-0.19392000000000031</v>
      </c>
      <c r="H372" s="7" t="s">
        <v>553</v>
      </c>
    </row>
    <row r="373" spans="1:8" x14ac:dyDescent="0.25">
      <c r="A373" s="7" t="s">
        <v>16</v>
      </c>
      <c r="B373" s="7">
        <v>76</v>
      </c>
      <c r="C373" s="7">
        <v>1.96356</v>
      </c>
      <c r="D373" s="11" t="s">
        <v>16</v>
      </c>
      <c r="E373" s="11">
        <v>112</v>
      </c>
      <c r="F373" s="11">
        <v>1.8272699999999999</v>
      </c>
      <c r="G373" s="12">
        <f t="shared" si="108"/>
        <v>0.13629000000000002</v>
      </c>
      <c r="H373" s="7" t="s">
        <v>553</v>
      </c>
    </row>
    <row r="374" spans="1:8" x14ac:dyDescent="0.25">
      <c r="A374" s="7" t="s">
        <v>24</v>
      </c>
      <c r="B374" s="7">
        <v>76</v>
      </c>
      <c r="C374" s="7">
        <v>0.21365999999999999</v>
      </c>
      <c r="D374" s="11" t="s">
        <v>24</v>
      </c>
      <c r="E374" s="11">
        <v>112</v>
      </c>
      <c r="F374" s="11">
        <v>0.36512600000000001</v>
      </c>
      <c r="G374" s="12">
        <f t="shared" si="108"/>
        <v>-0.15146600000000002</v>
      </c>
      <c r="H374" s="7" t="s">
        <v>553</v>
      </c>
    </row>
    <row r="375" spans="1:8" x14ac:dyDescent="0.25">
      <c r="A375" s="11" t="s">
        <v>17</v>
      </c>
      <c r="B375" s="11">
        <v>76</v>
      </c>
      <c r="C375" s="11">
        <v>0.62908399999999998</v>
      </c>
      <c r="D375" s="11" t="s">
        <v>17</v>
      </c>
      <c r="E375" s="11">
        <v>112</v>
      </c>
      <c r="F375" s="11">
        <v>1.1368199999999999</v>
      </c>
      <c r="G375" s="12">
        <f t="shared" si="108"/>
        <v>-0.50773599999999997</v>
      </c>
      <c r="H375" s="7" t="s">
        <v>553</v>
      </c>
    </row>
    <row r="376" spans="1:8" x14ac:dyDescent="0.25">
      <c r="A376" s="11" t="s">
        <v>25</v>
      </c>
      <c r="B376" s="11">
        <v>76</v>
      </c>
      <c r="C376" s="11">
        <v>0.52230200000000004</v>
      </c>
      <c r="D376" s="11" t="s">
        <v>25</v>
      </c>
      <c r="E376" s="11">
        <v>112</v>
      </c>
      <c r="F376" s="11">
        <v>0.116692</v>
      </c>
      <c r="G376" s="12">
        <f t="shared" si="108"/>
        <v>0.40561000000000003</v>
      </c>
      <c r="H376" s="7" t="s">
        <v>553</v>
      </c>
    </row>
    <row r="377" spans="1:8" x14ac:dyDescent="0.25">
      <c r="A377" s="7" t="s">
        <v>181</v>
      </c>
      <c r="B377" s="7">
        <v>76</v>
      </c>
      <c r="C377" s="7">
        <v>1.4662599999999999</v>
      </c>
      <c r="D377" s="11" t="s">
        <v>181</v>
      </c>
      <c r="E377" s="11">
        <v>112</v>
      </c>
      <c r="F377" s="11">
        <v>1.7765200000000001</v>
      </c>
      <c r="G377" s="12">
        <f t="shared" si="108"/>
        <v>-0.3102600000000002</v>
      </c>
      <c r="H377" s="7" t="s">
        <v>553</v>
      </c>
    </row>
    <row r="378" spans="1:8" x14ac:dyDescent="0.25">
      <c r="A378" s="7" t="s">
        <v>183</v>
      </c>
      <c r="B378" s="7">
        <v>76</v>
      </c>
      <c r="C378" s="7">
        <v>1.5477099999999999</v>
      </c>
      <c r="D378" s="11" t="s">
        <v>183</v>
      </c>
      <c r="E378" s="11">
        <v>112</v>
      </c>
      <c r="F378" s="11">
        <v>2.0457900000000002</v>
      </c>
      <c r="G378" s="12">
        <f t="shared" si="108"/>
        <v>-0.4980800000000003</v>
      </c>
      <c r="H378" s="7" t="s">
        <v>553</v>
      </c>
    </row>
    <row r="379" spans="1:8" x14ac:dyDescent="0.25">
      <c r="A379" s="7" t="s">
        <v>182</v>
      </c>
      <c r="B379" s="7">
        <v>76</v>
      </c>
      <c r="C379" s="7">
        <v>1.70275</v>
      </c>
      <c r="D379" s="11" t="s">
        <v>182</v>
      </c>
      <c r="E379" s="11">
        <v>112</v>
      </c>
      <c r="F379" s="11">
        <v>1.68706</v>
      </c>
      <c r="G379" s="12">
        <f t="shared" si="108"/>
        <v>1.5689999999999982E-2</v>
      </c>
      <c r="H379" s="7" t="s">
        <v>553</v>
      </c>
    </row>
    <row r="380" spans="1:8" x14ac:dyDescent="0.25">
      <c r="A380" s="7" t="s">
        <v>213</v>
      </c>
      <c r="B380" s="7">
        <v>76</v>
      </c>
      <c r="C380" s="7">
        <v>1.68363</v>
      </c>
      <c r="D380" s="11" t="s">
        <v>22</v>
      </c>
      <c r="E380" s="11">
        <v>112</v>
      </c>
      <c r="F380" s="11">
        <v>0.71420799999999995</v>
      </c>
      <c r="G380" s="12">
        <f t="shared" ref="G380" si="109">C379-(F379+F380)</f>
        <v>-0.69851799999999997</v>
      </c>
      <c r="H380" s="7">
        <v>32</v>
      </c>
    </row>
    <row r="381" spans="1:8" x14ac:dyDescent="0.25">
      <c r="A381" s="7" t="s">
        <v>213</v>
      </c>
      <c r="B381" s="7">
        <v>76</v>
      </c>
      <c r="C381" s="7">
        <v>1.68363</v>
      </c>
      <c r="D381" s="11" t="s">
        <v>36</v>
      </c>
      <c r="E381" s="11">
        <v>112</v>
      </c>
      <c r="F381" s="11">
        <v>0.60015499999999999</v>
      </c>
      <c r="G381" s="12"/>
    </row>
    <row r="382" spans="1:8" x14ac:dyDescent="0.25">
      <c r="A382" s="7" t="s">
        <v>221</v>
      </c>
      <c r="B382" s="7">
        <v>76</v>
      </c>
      <c r="C382" s="7">
        <v>1.5375099999999999</v>
      </c>
      <c r="D382" s="11" t="s">
        <v>62</v>
      </c>
      <c r="E382" s="11">
        <v>112</v>
      </c>
      <c r="F382" s="11">
        <v>0.72963800000000001</v>
      </c>
      <c r="G382" s="12">
        <f t="shared" ref="G382" si="110">C381-(F381+F382)</f>
        <v>0.35383699999999996</v>
      </c>
      <c r="H382" s="7">
        <v>33</v>
      </c>
    </row>
    <row r="383" spans="1:8" x14ac:dyDescent="0.25">
      <c r="A383" s="7" t="s">
        <v>221</v>
      </c>
      <c r="B383" s="7">
        <v>76</v>
      </c>
      <c r="C383" s="7">
        <v>1.5375099999999999</v>
      </c>
      <c r="D383" s="11" t="s">
        <v>90</v>
      </c>
      <c r="E383" s="11">
        <v>112</v>
      </c>
      <c r="F383" s="11">
        <v>0.81586499999999995</v>
      </c>
      <c r="G383" s="12"/>
    </row>
    <row r="384" spans="1:8" x14ac:dyDescent="0.25">
      <c r="A384" s="7" t="s">
        <v>195</v>
      </c>
      <c r="B384" s="7">
        <v>76</v>
      </c>
      <c r="C384" s="7">
        <v>0.85042799999999996</v>
      </c>
      <c r="D384" s="11" t="s">
        <v>7</v>
      </c>
      <c r="E384" s="11">
        <v>112</v>
      </c>
      <c r="F384" s="11">
        <v>0.33850400000000003</v>
      </c>
      <c r="G384" s="12">
        <f t="shared" ref="G384" si="111">C383-(F383+F384)</f>
        <v>0.38314099999999995</v>
      </c>
      <c r="H384" s="7">
        <v>34</v>
      </c>
    </row>
    <row r="385" spans="1:8" x14ac:dyDescent="0.25">
      <c r="A385" s="7" t="s">
        <v>195</v>
      </c>
      <c r="B385" s="7">
        <v>76</v>
      </c>
      <c r="C385" s="7">
        <v>0.85042799999999996</v>
      </c>
      <c r="D385" s="11" t="s">
        <v>49</v>
      </c>
      <c r="E385" s="11">
        <v>112</v>
      </c>
      <c r="F385" s="11">
        <v>0.76939500000000005</v>
      </c>
      <c r="G385" s="12"/>
    </row>
    <row r="386" spans="1:8" x14ac:dyDescent="0.25">
      <c r="A386" s="7" t="s">
        <v>205</v>
      </c>
      <c r="B386" s="7">
        <v>76</v>
      </c>
      <c r="C386" s="7">
        <v>1.1594</v>
      </c>
      <c r="D386" s="11" t="s">
        <v>76</v>
      </c>
      <c r="E386" s="11">
        <v>112</v>
      </c>
      <c r="F386" s="11">
        <v>0.47329199999999999</v>
      </c>
      <c r="G386" s="12">
        <f t="shared" ref="G386" si="112">C385-(F385+F386)</f>
        <v>-0.39225900000000014</v>
      </c>
      <c r="H386" s="7">
        <v>35</v>
      </c>
    </row>
    <row r="387" spans="1:8" x14ac:dyDescent="0.25">
      <c r="A387" s="7" t="s">
        <v>205</v>
      </c>
      <c r="B387" s="7">
        <v>76</v>
      </c>
      <c r="C387" s="7">
        <v>1.1594</v>
      </c>
      <c r="D387" s="11" t="s">
        <v>94</v>
      </c>
      <c r="E387" s="11">
        <v>112</v>
      </c>
      <c r="F387" s="11">
        <v>0.95931599999999995</v>
      </c>
      <c r="G387" s="12"/>
    </row>
    <row r="388" spans="1:8" x14ac:dyDescent="0.25">
      <c r="A388" s="7" t="s">
        <v>217</v>
      </c>
      <c r="B388" s="7">
        <v>76</v>
      </c>
      <c r="C388" s="7">
        <v>1.62086</v>
      </c>
      <c r="D388" s="11" t="s">
        <v>11</v>
      </c>
      <c r="E388" s="11">
        <v>112</v>
      </c>
      <c r="F388" s="11">
        <v>0.88341000000000003</v>
      </c>
      <c r="G388" s="12">
        <f t="shared" ref="G388" si="113">C387-(F387+F388)</f>
        <v>-0.68332599999999988</v>
      </c>
      <c r="H388" s="7">
        <v>36</v>
      </c>
    </row>
    <row r="389" spans="1:8" x14ac:dyDescent="0.25">
      <c r="A389" s="7" t="s">
        <v>217</v>
      </c>
      <c r="B389" s="7">
        <v>76</v>
      </c>
      <c r="C389" s="7">
        <v>1.62086</v>
      </c>
      <c r="D389" s="11" t="s">
        <v>20</v>
      </c>
      <c r="E389" s="11">
        <v>112</v>
      </c>
      <c r="F389" s="11">
        <v>0.87292599999999998</v>
      </c>
      <c r="G389" s="12"/>
    </row>
    <row r="390" spans="1:8" x14ac:dyDescent="0.25">
      <c r="A390" s="7" t="s">
        <v>219</v>
      </c>
      <c r="B390" s="7">
        <v>76</v>
      </c>
      <c r="C390" s="7">
        <v>1.1999500000000001</v>
      </c>
      <c r="D390" s="11" t="s">
        <v>32</v>
      </c>
      <c r="E390" s="11">
        <v>112</v>
      </c>
      <c r="F390" s="11">
        <v>0.48968099999999998</v>
      </c>
      <c r="G390" s="12">
        <f t="shared" ref="G390" si="114">C389-(F389+F390)</f>
        <v>0.25825300000000007</v>
      </c>
      <c r="H390" s="7">
        <v>37</v>
      </c>
    </row>
    <row r="391" spans="1:8" x14ac:dyDescent="0.25">
      <c r="A391" s="7" t="s">
        <v>219</v>
      </c>
      <c r="B391" s="7">
        <v>76</v>
      </c>
      <c r="C391" s="7">
        <v>1.1999500000000001</v>
      </c>
      <c r="D391" s="11" t="s">
        <v>42</v>
      </c>
      <c r="E391" s="11">
        <v>112</v>
      </c>
      <c r="F391" s="11">
        <v>0.82339099999999998</v>
      </c>
      <c r="G391" s="12"/>
    </row>
    <row r="392" spans="1:8" x14ac:dyDescent="0.25">
      <c r="A392" s="7" t="s">
        <v>190</v>
      </c>
      <c r="B392" s="7">
        <v>76</v>
      </c>
      <c r="C392" s="7">
        <v>1.7687999999999999</v>
      </c>
      <c r="D392" s="11" t="s">
        <v>66</v>
      </c>
      <c r="E392" s="11">
        <v>112</v>
      </c>
      <c r="F392" s="11">
        <v>0.82458600000000004</v>
      </c>
      <c r="G392" s="12">
        <f t="shared" ref="G392" si="115">C391-(F391+F392)</f>
        <v>-0.44802699999999995</v>
      </c>
      <c r="H392" s="7">
        <v>38</v>
      </c>
    </row>
    <row r="393" spans="1:8" x14ac:dyDescent="0.25">
      <c r="A393" s="7" t="s">
        <v>190</v>
      </c>
      <c r="B393" s="7">
        <v>76</v>
      </c>
      <c r="C393" s="7">
        <v>1.7687999999999999</v>
      </c>
      <c r="D393" s="11" t="s">
        <v>92</v>
      </c>
      <c r="E393" s="11">
        <v>112</v>
      </c>
      <c r="F393" s="11">
        <v>0.87151999999999996</v>
      </c>
      <c r="G393" s="12"/>
    </row>
    <row r="394" spans="1:8" x14ac:dyDescent="0.25">
      <c r="A394" s="7" t="s">
        <v>192</v>
      </c>
      <c r="B394" s="7">
        <v>76</v>
      </c>
      <c r="C394" s="7">
        <v>1.4301900000000001</v>
      </c>
      <c r="D394" s="11" t="s">
        <v>9</v>
      </c>
      <c r="E394" s="11">
        <v>112</v>
      </c>
      <c r="F394" s="11">
        <v>0.87322900000000003</v>
      </c>
      <c r="G394" s="12">
        <f t="shared" ref="G394" si="116">C393-(F393+F394)</f>
        <v>2.4050999999999823E-2</v>
      </c>
      <c r="H394" s="7">
        <v>39</v>
      </c>
    </row>
    <row r="395" spans="1:8" x14ac:dyDescent="0.25">
      <c r="A395" s="7" t="s">
        <v>192</v>
      </c>
      <c r="B395" s="7">
        <v>76</v>
      </c>
      <c r="C395" s="7">
        <v>1.4301900000000001</v>
      </c>
      <c r="D395" s="11" t="s">
        <v>56</v>
      </c>
      <c r="E395" s="11">
        <v>112</v>
      </c>
      <c r="F395" s="11">
        <v>0.72286799999999996</v>
      </c>
      <c r="G395" s="12"/>
    </row>
    <row r="396" spans="1:8" x14ac:dyDescent="0.25">
      <c r="A396" s="7" t="s">
        <v>194</v>
      </c>
      <c r="B396" s="7">
        <v>76</v>
      </c>
      <c r="C396" s="7">
        <v>1.47712</v>
      </c>
      <c r="D396" s="11" t="s">
        <v>83</v>
      </c>
      <c r="E396" s="11">
        <v>112</v>
      </c>
      <c r="F396" s="11">
        <v>0.906304</v>
      </c>
      <c r="G396" s="12">
        <f t="shared" ref="G396" si="117">C395-(F395+F396)</f>
        <v>-0.19898199999999999</v>
      </c>
      <c r="H396" s="7">
        <v>40</v>
      </c>
    </row>
    <row r="397" spans="1:8" x14ac:dyDescent="0.25">
      <c r="A397" s="7" t="s">
        <v>194</v>
      </c>
      <c r="B397" s="7">
        <v>76</v>
      </c>
      <c r="C397" s="7">
        <v>1.47712</v>
      </c>
      <c r="D397" s="11" t="s">
        <v>3</v>
      </c>
      <c r="E397" s="11">
        <v>112</v>
      </c>
      <c r="F397" s="11">
        <v>0.83795299999999995</v>
      </c>
      <c r="G397" s="12"/>
    </row>
  </sheetData>
  <sortState ref="P64:T95">
    <sortCondition ref="P64:P95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C-Intestinalis-main-dataset</vt:lpstr>
      <vt:lpstr>source-data-pairs (4-fold symm)</vt:lpstr>
      <vt:lpstr>embryo-size-non-norm</vt:lpstr>
      <vt:lpstr>L-R pairs</vt:lpstr>
      <vt:lpstr>Numbered pairs</vt:lpstr>
      <vt:lpstr>Non-starred pairs</vt:lpstr>
      <vt:lpstr>M-D-pairs-dev-time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Bradly</dc:creator>
  <cp:lastModifiedBy>Bradly</cp:lastModifiedBy>
  <dcterms:created xsi:type="dcterms:W3CDTF">2015-05-12T03:36:35Z</dcterms:created>
  <dcterms:modified xsi:type="dcterms:W3CDTF">2015-07-31T05:56:36Z</dcterms:modified>
</cp:coreProperties>
</file>