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846efcaab63e58/Documentos/Desenvolvimento/Projeto_Checklist_Vendedores/planilhas/"/>
    </mc:Choice>
  </mc:AlternateContent>
  <xr:revisionPtr revIDLastSave="29" documentId="8_{0902C168-9EE8-4332-8C9E-2CF6DB89A7D5}" xr6:coauthVersionLast="46" xr6:coauthVersionMax="46" xr10:uidLastSave="{0497F573-8D3A-4883-B195-06CB44C8E6FB}"/>
  <bookViews>
    <workbookView xWindow="-20610" yWindow="4590" windowWidth="20730" windowHeight="11310" firstSheet="4" activeTab="4" xr2:uid="{F2DCB774-65FA-4B10-82F9-DC366058B89B}"/>
  </bookViews>
  <sheets>
    <sheet name="FORM_AVALIACAO" sheetId="5" r:id="rId1"/>
    <sheet name="FORM_CHECKLIST_RCA_CLI_DIA" sheetId="3" r:id="rId2"/>
    <sheet name="FORM_CHECKLIST_RCA" sheetId="4" r:id="rId3"/>
    <sheet name="TBL_AVALIACAO_GERAL" sheetId="1" r:id="rId4"/>
    <sheet name="TBL_AVALIACAO_RCA_CLI" sheetId="6" r:id="rId5"/>
    <sheet name="TBL_CADASTRO_CLIENTES" sheetId="2" r:id="rId6"/>
    <sheet name="TBL_RCA" sheetId="7" r:id="rId7"/>
    <sheet name="TBL_ITEM_AVAL_RCA" sheetId="8" r:id="rId8"/>
  </sheets>
  <definedNames>
    <definedName name="DadosExternos_1" localSheetId="5" hidden="1">TBL_CADASTRO_CLIENTES!$B$1:$O$1102</definedName>
    <definedName name="teste">#REF!</definedName>
    <definedName name="teste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H18" i="5"/>
  <c r="H19" i="5"/>
  <c r="H20" i="5"/>
  <c r="H21" i="5"/>
  <c r="H22" i="5"/>
  <c r="H23" i="5"/>
  <c r="H24" i="5"/>
  <c r="H25" i="5"/>
  <c r="H26" i="5"/>
  <c r="H27" i="5"/>
  <c r="H28" i="5"/>
  <c r="F29" i="5"/>
  <c r="H29" i="5"/>
  <c r="F31" i="5" s="1"/>
  <c r="D10" i="4"/>
  <c r="D11" i="4"/>
  <c r="D12" i="4"/>
  <c r="D13" i="4"/>
  <c r="D14" i="4"/>
  <c r="D15" i="4"/>
  <c r="D16" i="4"/>
  <c r="D17" i="4"/>
  <c r="D18" i="4"/>
  <c r="D19" i="4"/>
  <c r="D20" i="4"/>
  <c r="D21" i="4"/>
  <c r="B22" i="4"/>
  <c r="D22" i="4"/>
  <c r="B24" i="4" s="1"/>
  <c r="B3" i="3"/>
  <c r="A17" i="3"/>
  <c r="B17" i="3"/>
  <c r="A1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2838F9-39FD-401C-BAAB-658C78EFED68}" keepAlive="1" name="Consulta - TBL_CADASTRO_CLIENTES" description="Conexão com a consulta 'TBL_CADASTRO_CLIENTES' na pasta de trabalho." type="5" refreshedVersion="6" background="1" saveData="1">
    <dbPr connection="Provider=Microsoft.Mashup.OleDb.1;Data Source=$Workbook$;Location=TBL_CADASTRO_CLIENTES;Extended Properties=&quot;&quot;" command="SELECT * FROM [TBL_CADASTRO_CLIENTES]"/>
  </connection>
</connections>
</file>

<file path=xl/sharedStrings.xml><?xml version="1.0" encoding="utf-8"?>
<sst xmlns="http://schemas.openxmlformats.org/spreadsheetml/2006/main" count="11182" uniqueCount="4180">
  <si>
    <t>COD_RCA</t>
  </si>
  <si>
    <t>DIASEMANA</t>
  </si>
  <si>
    <t>SEQUENCIA</t>
  </si>
  <si>
    <t>PERIODICIDADE</t>
  </si>
  <si>
    <t>DTPROXVISITA</t>
  </si>
  <si>
    <t>CODDIGO_CLIENTE</t>
  </si>
  <si>
    <t>RAZAO_SOCIAL</t>
  </si>
  <si>
    <t>NOME_FANTASIA</t>
  </si>
  <si>
    <t>ENDRECO_COMERCIAL</t>
  </si>
  <si>
    <t>BAIRRO</t>
  </si>
  <si>
    <t>CIDADE</t>
  </si>
  <si>
    <t>TEL_COMERCIAL</t>
  </si>
  <si>
    <t>TEL_COBRANCA</t>
  </si>
  <si>
    <t>ATIIDADE</t>
  </si>
  <si>
    <t>QUARTA</t>
  </si>
  <si>
    <t>7</t>
  </si>
  <si>
    <t>JOANA DARC OLIVEIRA SILVA ME</t>
  </si>
  <si>
    <t>MERCADO PEZ?O</t>
  </si>
  <si>
    <t>AVENIDA BOM JESUS</t>
  </si>
  <si>
    <t>BELEM</t>
  </si>
  <si>
    <t>ANGRA DOS REIS</t>
  </si>
  <si>
    <t>.</t>
  </si>
  <si>
    <t>3377 0143</t>
  </si>
  <si>
    <t>MERCEARIA</t>
  </si>
  <si>
    <t>BARBARA ASSIS FERREIRA</t>
  </si>
  <si>
    <t>BAR DA BARBARA</t>
  </si>
  <si>
    <t>EST DA BARRAGEM ANTES DA PONTE</t>
  </si>
  <si>
    <t>BANQUETA</t>
  </si>
  <si>
    <t>33684398 5668</t>
  </si>
  <si>
    <t>BAR</t>
  </si>
  <si>
    <t>FRANCISCA G DE SOUZA C AZEVEDO</t>
  </si>
  <si>
    <t>CASA DO PAO</t>
  </si>
  <si>
    <t>SAO JOSE CASA DO PAO</t>
  </si>
  <si>
    <t>24 99239 3355</t>
  </si>
  <si>
    <t>PADARIA</t>
  </si>
  <si>
    <t>MARILDA DA SILVA FELIX MERC E ACOUGUE ME</t>
  </si>
  <si>
    <t>MERCADO SANTO ANTONIO</t>
  </si>
  <si>
    <t>3377 0188</t>
  </si>
  <si>
    <t>JORGE LUIZ LEAL FERREIRA</t>
  </si>
  <si>
    <t>M&amp;J DOCES E PANIFICACAO</t>
  </si>
  <si>
    <t>AVENIDA SAO JOSE</t>
  </si>
  <si>
    <t>3365 5687</t>
  </si>
  <si>
    <t>ANDRE MARCOS DA COSTA GAMA</t>
  </si>
  <si>
    <t>MINI MERCADO COSTA</t>
  </si>
  <si>
    <t>R MANGARATIBA MERC CINEZIO</t>
  </si>
  <si>
    <t>CAMPO BELO</t>
  </si>
  <si>
    <t>99964 0669</t>
  </si>
  <si>
    <t>SUELI OLIVEIRA DA ROCHA</t>
  </si>
  <si>
    <t>ZANG?O</t>
  </si>
  <si>
    <t>ESTRADA DA BANQUETA  ZANGAO</t>
  </si>
  <si>
    <t>3367 6921</t>
  </si>
  <si>
    <t>J DE A DE OLIVEIRA MERCADINHO</t>
  </si>
  <si>
    <t>MERCADO NUCLEAR</t>
  </si>
  <si>
    <t>RUA BARRA MANSA    MERC NUCLEAR</t>
  </si>
  <si>
    <t>99266 4196</t>
  </si>
  <si>
    <t>SUPERMERCADO 01 A 04 CHECKOUTS</t>
  </si>
  <si>
    <t>A FERREIRA LOPES PAD E MERCEARIA ME</t>
  </si>
  <si>
    <t>PADARIA IMPERIAL</t>
  </si>
  <si>
    <t>RUA SAO LUCAS</t>
  </si>
  <si>
    <t>3365 7414</t>
  </si>
  <si>
    <t>FRANCISCO MATIAS DE OLIVEIRA JUNIOR</t>
  </si>
  <si>
    <t>MERCADO CEARA</t>
  </si>
  <si>
    <t>AVENIDA DEZ DE ABRIL</t>
  </si>
  <si>
    <t>99998 8896</t>
  </si>
  <si>
    <t>WELLINGTON QUINTINO DA SILVA</t>
  </si>
  <si>
    <t>QUINTINHO PADARIA</t>
  </si>
  <si>
    <t>R MANGARATIBA QUINTINHO PADARIA</t>
  </si>
  <si>
    <t>JAPUIBA</t>
  </si>
  <si>
    <t>99246 9490</t>
  </si>
  <si>
    <t>SILVANA FERREIRA PRADO</t>
  </si>
  <si>
    <t>CANTINHO MINEIRO</t>
  </si>
  <si>
    <t>AVENIDA ITAGUAI</t>
  </si>
  <si>
    <t>NOVA ANGRA</t>
  </si>
  <si>
    <t>993106966</t>
  </si>
  <si>
    <t>LANCHONETE</t>
  </si>
  <si>
    <t>MARLI SANTIAGO SANTOS</t>
  </si>
  <si>
    <t>J M DOCES</t>
  </si>
  <si>
    <t>AV SAO JOSE</t>
  </si>
  <si>
    <t>99852 7883</t>
  </si>
  <si>
    <t>TEREZA MARIA DA SILVA MERCADINHO</t>
  </si>
  <si>
    <t>MERCADINHO DO CAMPO</t>
  </si>
  <si>
    <t>EST DA BANQUETA</t>
  </si>
  <si>
    <t>99874 9830</t>
  </si>
  <si>
    <t>PADARIA ANGRA GETULANDIA LTDA</t>
  </si>
  <si>
    <t>PADARIA FIUZPAN</t>
  </si>
  <si>
    <t>ESTRADA ANGRA GETULANDIA</t>
  </si>
  <si>
    <t>EMERSON DE CASTRO PADARIA LANCH ME</t>
  </si>
  <si>
    <t>PADARIA GAMBOA</t>
  </si>
  <si>
    <t>PRACA DA GAMBOA  ANTES J TIAGO</t>
  </si>
  <si>
    <t>GAMBOA</t>
  </si>
  <si>
    <t>33670441</t>
  </si>
  <si>
    <t>JORGE DA CONCEICAO</t>
  </si>
  <si>
    <t>33657504</t>
  </si>
  <si>
    <t>R L DE OLIVEIRA MERCADINHO LTDA ME</t>
  </si>
  <si>
    <t>ESTR VER BENEDITO ADELINO</t>
  </si>
  <si>
    <t>ENCRUZO ENSEADA</t>
  </si>
  <si>
    <t>3377 9327</t>
  </si>
  <si>
    <t>SUPERMERCADO 05 A 09 CHECKOUTS</t>
  </si>
  <si>
    <t>MERCADINHO UNIAO DE ANGRA LTDA</t>
  </si>
  <si>
    <t>MERCADINHO UNIAO</t>
  </si>
  <si>
    <t>R JAPORANGRA  UN DE ANGRA C BASICA</t>
  </si>
  <si>
    <t>3377 3043</t>
  </si>
  <si>
    <t>RITA DE CASSIA FARIAS</t>
  </si>
  <si>
    <t>MERCADO SANTA RITA</t>
  </si>
  <si>
    <t>RUA DOS SUSPIROS</t>
  </si>
  <si>
    <t>0</t>
  </si>
  <si>
    <t>MARIA DAS GRACAS DE JESUS LIMA</t>
  </si>
  <si>
    <t>MERCADO A L LIMA</t>
  </si>
  <si>
    <t>RUA DA GLORIA</t>
  </si>
  <si>
    <t>3368 4757</t>
  </si>
  <si>
    <t>KELLY DE JESUS COSTA</t>
  </si>
  <si>
    <t>RUA SAO PEDRO</t>
  </si>
  <si>
    <t>99250 7394</t>
  </si>
  <si>
    <t>MERCADO GAMBOA LTDA</t>
  </si>
  <si>
    <t xml:space="preserve">MERCADO GAMBOA </t>
  </si>
  <si>
    <t>ROD GOVERNADOR MARIO COVAS</t>
  </si>
  <si>
    <t>99817 6415</t>
  </si>
  <si>
    <t>ROSIMAR FIRMINO FERREIRA DE ANDRADE</t>
  </si>
  <si>
    <t>TR BAR</t>
  </si>
  <si>
    <t>ESTRADA DA BANQUETA</t>
  </si>
  <si>
    <t>99974-6310</t>
  </si>
  <si>
    <t xml:space="preserve">ANA LUCIA GONCALVES </t>
  </si>
  <si>
    <t>BAR DO RUSSO</t>
  </si>
  <si>
    <t>R MANGARATIBA - QUINTAL DO RUSSO</t>
  </si>
  <si>
    <t>2433773521</t>
  </si>
  <si>
    <t>JOSE VALDEY GOMES DA SILVA NEVES</t>
  </si>
  <si>
    <t>MERCADO TODO DIA</t>
  </si>
  <si>
    <t>RUA BORGES VIEIRA</t>
  </si>
  <si>
    <t>24 999576335</t>
  </si>
  <si>
    <t>QUINTA</t>
  </si>
  <si>
    <t>CONFEITARIA CRUZEIRO LTDA</t>
  </si>
  <si>
    <t>FIUZPAN</t>
  </si>
  <si>
    <t>RUA CORONEL CARVALHO</t>
  </si>
  <si>
    <t>CENTRO</t>
  </si>
  <si>
    <t>98816 6177</t>
  </si>
  <si>
    <t>PADARIA DO COMERCIO LTDA</t>
  </si>
  <si>
    <t>RUA DO COMERCIO</t>
  </si>
  <si>
    <t>3377 4053</t>
  </si>
  <si>
    <t>BEMARPE PAD LANC LTDA ME</t>
  </si>
  <si>
    <t>PADARIA CAFE COM LEITE</t>
  </si>
  <si>
    <t>RUA HONORIO LIMA PAD CAFE COM LEITE</t>
  </si>
  <si>
    <t>3367 1536</t>
  </si>
  <si>
    <t>FIUZA INDUSTRIA E COMERCIO LTDA</t>
  </si>
  <si>
    <t>RUA PREFEITO JO?O GREGORIO GALINDO</t>
  </si>
  <si>
    <t>81252231</t>
  </si>
  <si>
    <t>WILSON SANTANA DE LIMA</t>
  </si>
  <si>
    <t>PADARIA TRES IRMAOS</t>
  </si>
  <si>
    <t>R DOUTOR LEO CORREA DA SILVA</t>
  </si>
  <si>
    <t>21 98053 1428</t>
  </si>
  <si>
    <t>COMPRE BEM COMERCIO ALIMENT LTDA</t>
  </si>
  <si>
    <t>R DR MOACIR DE PAULA LOBO</t>
  </si>
  <si>
    <t>21 98388 7218</t>
  </si>
  <si>
    <t>TATIELE MEDEIROS DO NASCIMENTO</t>
  </si>
  <si>
    <t>PADARIA LUIZA</t>
  </si>
  <si>
    <t>CAMPO BELO - PROMORAR</t>
  </si>
  <si>
    <t>3365 2233</t>
  </si>
  <si>
    <t>ERENI CALDAS DA MOTA</t>
  </si>
  <si>
    <t>RUA PREF LIMA SUBIDA DA CARIOCA</t>
  </si>
  <si>
    <t>999191 1997</t>
  </si>
  <si>
    <t>ABANCAS LANCHES &amp; BOMBONIERE LTDA</t>
  </si>
  <si>
    <t>ABANCAS LANCHES &amp; BOMBONIERE</t>
  </si>
  <si>
    <t>PC CODRATO DE VILHENA ANT PAPAO</t>
  </si>
  <si>
    <t>3365 5070</t>
  </si>
  <si>
    <t xml:space="preserve">RODRIGO PINELLA C PEDRO  </t>
  </si>
  <si>
    <t>TAKE AWAY PRA LEVAR</t>
  </si>
  <si>
    <t>PC CODRATO DE VILHENA   LADO PAPAO</t>
  </si>
  <si>
    <t>97405 2628</t>
  </si>
  <si>
    <t>ADEMIR ROSA DE OLIVEIRA</t>
  </si>
  <si>
    <t xml:space="preserve">RUA DO CAJUEIRO </t>
  </si>
  <si>
    <t>MORRO DO PEREZ</t>
  </si>
  <si>
    <t>33772290</t>
  </si>
  <si>
    <t>PADARIA DONA ELZA LTDA</t>
  </si>
  <si>
    <t>R ARCEBISPO SANTOS</t>
  </si>
  <si>
    <t>3365 1771</t>
  </si>
  <si>
    <t>CRISTINA DIAS DA SILVA</t>
  </si>
  <si>
    <t>RUA DA FORTALEZA</t>
  </si>
  <si>
    <t>MORRO FORTALEZA</t>
  </si>
  <si>
    <t>99207 3847</t>
  </si>
  <si>
    <t>FRANCISCO C B VIEIRA ME TEM TEM</t>
  </si>
  <si>
    <t>MERCEARIA TEM TEM</t>
  </si>
  <si>
    <t>VOLTA FRIA</t>
  </si>
  <si>
    <t>33677936</t>
  </si>
  <si>
    <t>POUSADA DO CONTORNO LTDA ME</t>
  </si>
  <si>
    <t>POUSADA CONTORNO</t>
  </si>
  <si>
    <t>ESTRADA DO CONTORNO</t>
  </si>
  <si>
    <t>PRAIA GRANDE</t>
  </si>
  <si>
    <t>3365 2798</t>
  </si>
  <si>
    <t>HOTEL/POUSADA</t>
  </si>
  <si>
    <t>FERNANDO M BUSTAMANTE LANCHONETE ME</t>
  </si>
  <si>
    <t>LANCHONETE FERNANDO</t>
  </si>
  <si>
    <t>RUA DR BASTOS</t>
  </si>
  <si>
    <t>3364 4474</t>
  </si>
  <si>
    <t>MARIA JOSE FURTADO MIRANDA</t>
  </si>
  <si>
    <t>QUINTAL DA ZEZE</t>
  </si>
  <si>
    <t>R PEDRO E DE OLIVEIRA QUINTAL ZEZE</t>
  </si>
  <si>
    <t>BONFIM</t>
  </si>
  <si>
    <t>3365 0281</t>
  </si>
  <si>
    <t>RESTAURANTE</t>
  </si>
  <si>
    <t>VITOR S DE BARROS DIAS DISTRIBUIDORA ME</t>
  </si>
  <si>
    <t>MINANGRA DISTRIBUIDORA</t>
  </si>
  <si>
    <t>R DO COMERCIO</t>
  </si>
  <si>
    <t>97402 5825</t>
  </si>
  <si>
    <t>DISTRIBUICAO</t>
  </si>
  <si>
    <t>PADARIA BAMP LTDA</t>
  </si>
  <si>
    <t>33654052</t>
  </si>
  <si>
    <t>R H A LANCHONETE E ACOUGUE LTDA</t>
  </si>
  <si>
    <t>CENTRAL DAS CARNES PANTANAL</t>
  </si>
  <si>
    <t>3365-6814</t>
  </si>
  <si>
    <t>AELSON PEREIRA SILVA</t>
  </si>
  <si>
    <t>PADARIA PAI E FILHO</t>
  </si>
  <si>
    <t>ANGRA DOD REIS</t>
  </si>
  <si>
    <t>988152514</t>
  </si>
  <si>
    <t xml:space="preserve">RACHEL DEL NERO GUIMARAES </t>
  </si>
  <si>
    <t>OLD CAPTAIN BAR E RESTAURANTE</t>
  </si>
  <si>
    <t>EST VER BENEDITO ADELINO</t>
  </si>
  <si>
    <t>021 967257829</t>
  </si>
  <si>
    <t>SEBASTIAO DAMASCENO DE CERQUEIRA</t>
  </si>
  <si>
    <t>ACOUGUE E MERCEARIA CERQUEIRA</t>
  </si>
  <si>
    <t>R ARCEBISPO SANTOS MERC CERQUEIRA</t>
  </si>
  <si>
    <t>3365 1244</t>
  </si>
  <si>
    <t>SERGIO DA GUIA PEREIRA</t>
  </si>
  <si>
    <t>CASA DA MARIA LANCHES</t>
  </si>
  <si>
    <t>R DOUTOR BASTOS</t>
  </si>
  <si>
    <t>BRUNA E JULIA MERCEARIA E PADARIA LTDA</t>
  </si>
  <si>
    <t>MERCEARIA BJ</t>
  </si>
  <si>
    <t>RUA DOS CAJUEIROS</t>
  </si>
  <si>
    <t>3368 6785</t>
  </si>
  <si>
    <t>MERCADINHO DANICASTRO LTDA ME</t>
  </si>
  <si>
    <t>MERCADO KI PRECO</t>
  </si>
  <si>
    <t>RUA PREF JOAO GALINDO MERC KI PRECO</t>
  </si>
  <si>
    <t>33655052</t>
  </si>
  <si>
    <t xml:space="preserve">NELMA FERNANDES MOREIRA </t>
  </si>
  <si>
    <t>RUA PEDRO EUGENIO DE OLIVEIRA</t>
  </si>
  <si>
    <t>998148248</t>
  </si>
  <si>
    <t>CONSUMIDOR FINAL</t>
  </si>
  <si>
    <t xml:space="preserve">RENI FERREIRA DE SOUZA </t>
  </si>
  <si>
    <t>R SARGENTO BEANOR JOAQUIM DE SOUZA</t>
  </si>
  <si>
    <t>97401 3931</t>
  </si>
  <si>
    <t>MERCADO ANEN DE ANGRA LTDA EPP</t>
  </si>
  <si>
    <t>RUA SALOMAO RESECK KI PPRECO</t>
  </si>
  <si>
    <t>MORRO DO CARMO</t>
  </si>
  <si>
    <t>3367 2058</t>
  </si>
  <si>
    <t>PAO E ACESSORIOS LTDA EPP</t>
  </si>
  <si>
    <t>P?O E ACESSORIOS</t>
  </si>
  <si>
    <t>RUA DA CONCEICAO</t>
  </si>
  <si>
    <t>3365 3344</t>
  </si>
  <si>
    <t>MERCEARIA NOVA BONFIM LTDA</t>
  </si>
  <si>
    <t>R PEDRO EUGENIO DE OLIVEIRA</t>
  </si>
  <si>
    <t>33652148</t>
  </si>
  <si>
    <t>PEREIRA PORTO PANIFICADORA LTDA</t>
  </si>
  <si>
    <t>PADARIA EMPORIO PORTO BONFIM</t>
  </si>
  <si>
    <t>ESTR VEREADOR BENEDITO ADELINO</t>
  </si>
  <si>
    <t>99957 7447</t>
  </si>
  <si>
    <t>WASHINGTON BARBOSA BASTOS</t>
  </si>
  <si>
    <t>R CELSO POUSA COSTA  BAR DA PRACA</t>
  </si>
  <si>
    <t>3365 1645</t>
  </si>
  <si>
    <t>PAO E ACESS TORTAS D. E SALG LTDA EPP</t>
  </si>
  <si>
    <t>PRACA CODRATO DE VILHENA</t>
  </si>
  <si>
    <t>99956 3287</t>
  </si>
  <si>
    <t>JOSELITO OLIVEIRA MARTINS ME</t>
  </si>
  <si>
    <t>J J BAR</t>
  </si>
  <si>
    <t>33654806</t>
  </si>
  <si>
    <t>J M F DA SILVA MINIMERCADO ME</t>
  </si>
  <si>
    <t>MERCADO M M</t>
  </si>
  <si>
    <t>R JOSE CANDIDO DE OLIVEIRA</t>
  </si>
  <si>
    <t>MORRO DA GLORIA</t>
  </si>
  <si>
    <t>COMANDO GERAL POUS E RESTAURANTE LTDA ME</t>
  </si>
  <si>
    <t>COMANDO GERAL</t>
  </si>
  <si>
    <t>AV VEREADOR BENEDITO ADELINO</t>
  </si>
  <si>
    <t>99915 0752</t>
  </si>
  <si>
    <t>DILSON MARQUES DE OLIVEIRA</t>
  </si>
  <si>
    <t>BAR E REST CASA VELHA</t>
  </si>
  <si>
    <t>EST VEREADOR BENEDITO ADELINO</t>
  </si>
  <si>
    <t>VILA VELHA</t>
  </si>
  <si>
    <t>3365 8098</t>
  </si>
  <si>
    <t>VINICIUS DOS SANTOS GOMES</t>
  </si>
  <si>
    <t>BUTECO DO VINI</t>
  </si>
  <si>
    <t>R DO CAJUEIRO   BUTECO DO VINI</t>
  </si>
  <si>
    <t>24 99908 9565</t>
  </si>
  <si>
    <t>FRANCISCO BERNARDO DE SOUZA</t>
  </si>
  <si>
    <t>MERCEARIA DO TICO</t>
  </si>
  <si>
    <t>99250 0373</t>
  </si>
  <si>
    <t>LANCHONETE GAMBARRA LTDA</t>
  </si>
  <si>
    <t>REDE DE SALGADO 2 IRMAOS</t>
  </si>
  <si>
    <t>988297369</t>
  </si>
  <si>
    <t>SABADO</t>
  </si>
  <si>
    <t>MARCELO SOARES PEREIRA</t>
  </si>
  <si>
    <t>RUA LARANJEIRAS REST PORTO AQUARIUS</t>
  </si>
  <si>
    <t>FELIPE DA SILVA PASSOS</t>
  </si>
  <si>
    <t>RUA DA PEDREIRA</t>
  </si>
  <si>
    <t>CAMORIM</t>
  </si>
  <si>
    <t>998168068</t>
  </si>
  <si>
    <t>JOAO WILLY SEIXAS PEIXOTO</t>
  </si>
  <si>
    <t>QUIOSQUE PIT STOP</t>
  </si>
  <si>
    <t>AV AIRTON SENNA</t>
  </si>
  <si>
    <t>PRAIA DO ANIL</t>
  </si>
  <si>
    <t>99842 4319</t>
  </si>
  <si>
    <t>ANDREIA CRISTINA RAYMUNDO</t>
  </si>
  <si>
    <t>AVENIDA MARQUES DE LEAO</t>
  </si>
  <si>
    <t>COLEGIO NAVAL</t>
  </si>
  <si>
    <t>3364 4347</t>
  </si>
  <si>
    <t>PAULO SERGIO FLORENTINO</t>
  </si>
  <si>
    <t>PADARIA SABOR DA MANHA</t>
  </si>
  <si>
    <t>RUA DOZE DE OUTUBRO</t>
  </si>
  <si>
    <t>99258 6865</t>
  </si>
  <si>
    <t>ROALDE DE ANGRA COMERCIAL LTDA</t>
  </si>
  <si>
    <t>MERCADO PAULISTA</t>
  </si>
  <si>
    <t xml:space="preserve">RUA FRANCELINO A DE LIMA </t>
  </si>
  <si>
    <t>33770926</t>
  </si>
  <si>
    <t>AMOS NERIO PAVIONE</t>
  </si>
  <si>
    <t>RESTAURANTE COMIDA MINEIRA</t>
  </si>
  <si>
    <t xml:space="preserve">RUA JAPORANGRA </t>
  </si>
  <si>
    <t>33670980</t>
  </si>
  <si>
    <t>TANIA MARIA PEREIRA</t>
  </si>
  <si>
    <t>RUA PREFEITO JOAO GALINDO.</t>
  </si>
  <si>
    <t>TEXACO</t>
  </si>
  <si>
    <t>33644568</t>
  </si>
  <si>
    <t>ODAURIA MARIA T DOS SANTOS GOMES</t>
  </si>
  <si>
    <t xml:space="preserve">RUA DAMACIA </t>
  </si>
  <si>
    <t>MORRO DA CARIOCA</t>
  </si>
  <si>
    <t>992751368</t>
  </si>
  <si>
    <t>PANIFICADORA ANTONIO PEREIRA</t>
  </si>
  <si>
    <t>RUA ARCEBISPO SANTOS</t>
  </si>
  <si>
    <t>33651771</t>
  </si>
  <si>
    <t>NILO SERGIO FOSSATI SIMOES</t>
  </si>
  <si>
    <t>REDE DE SALGADOS DOIS IRMAOS</t>
  </si>
  <si>
    <t xml:space="preserve">RUA FRANCELINO A LIMA  </t>
  </si>
  <si>
    <t>24999472454</t>
  </si>
  <si>
    <t xml:space="preserve">NELSON PEREIRA MARQUES </t>
  </si>
  <si>
    <t>R PREF JOAO GRE GALINDO MERC BOTINI</t>
  </si>
  <si>
    <t>99858 3924</t>
  </si>
  <si>
    <t>MADG DE ANGRA POUSADA LTDA</t>
  </si>
  <si>
    <t>POUSADA DOS SONHOS</t>
  </si>
  <si>
    <t>RUA MARIA JOSE LUCAS PEIXOTO</t>
  </si>
  <si>
    <t>PQ DAS PALMEIR</t>
  </si>
  <si>
    <t>3377 2817</t>
  </si>
  <si>
    <t>ERV &amp; CIA LANCHONETE LTDA ME</t>
  </si>
  <si>
    <t>LANCHONETE AVENIDA</t>
  </si>
  <si>
    <t>AVENIDA JOAO PEDRO II</t>
  </si>
  <si>
    <t>CAMORIM GRANDE</t>
  </si>
  <si>
    <t>99944 3372</t>
  </si>
  <si>
    <t>CLAUDIA PAIXAO BERNARDO CELESTINO</t>
  </si>
  <si>
    <t>R DR COUTINHO  PONTO DO CARONA</t>
  </si>
  <si>
    <t>3377 5271</t>
  </si>
  <si>
    <t>MARCELO LOURENCO MARCOS</t>
  </si>
  <si>
    <t>MR LANCHONETE</t>
  </si>
  <si>
    <t>RUA BENEDITO SOARES</t>
  </si>
  <si>
    <t>999046336</t>
  </si>
  <si>
    <t>GESSICA MARIA JORGE COSTA</t>
  </si>
  <si>
    <t>COSTA MARMITEX</t>
  </si>
  <si>
    <t>RODOVIA PROCURADOR AROLDO F DUARTE</t>
  </si>
  <si>
    <t>988096019</t>
  </si>
  <si>
    <t>WEBER DE JESUS VALDIVIA</t>
  </si>
  <si>
    <t>TRAVESSA SAO FRANCISCO CASA 20</t>
  </si>
  <si>
    <t>99921 3736</t>
  </si>
  <si>
    <t>TANIA MARIA SILVA DOS SANTOS FERREIRA</t>
  </si>
  <si>
    <t>HORTIFRUTI  BOM TEMPERO</t>
  </si>
  <si>
    <t>RUA SILVA JARDIM</t>
  </si>
  <si>
    <t>98846 6929</t>
  </si>
  <si>
    <t>NIVALDO MARCELINO DE SOUZA</t>
  </si>
  <si>
    <t>RUA PREFEITO JOAO GREGORIO GALINDO</t>
  </si>
  <si>
    <t>3365 6490</t>
  </si>
  <si>
    <t>RONDINELLI GENEROSO DO NASCIMENTO</t>
  </si>
  <si>
    <t>99935 6104</t>
  </si>
  <si>
    <t>JOSIELE DE SOUZA SILVA</t>
  </si>
  <si>
    <t>RUA HERCULES</t>
  </si>
  <si>
    <t>24 99213-3894</t>
  </si>
  <si>
    <t>ANA MARIA ALVES PERY</t>
  </si>
  <si>
    <t>R BENEDITO CALMON N BARBOSA</t>
  </si>
  <si>
    <t>RIO CLARO</t>
  </si>
  <si>
    <t>ARNALDO LUIS DE ALMEIDA</t>
  </si>
  <si>
    <t>RUA ITABORAI</t>
  </si>
  <si>
    <t>VILA NOVA</t>
  </si>
  <si>
    <t>CLAUDIA CRISTINA DA S PEREIRA</t>
  </si>
  <si>
    <t>AV ITAGUAI</t>
  </si>
  <si>
    <t>99832 0255</t>
  </si>
  <si>
    <t>DEIVID ANDRADE ROMAO</t>
  </si>
  <si>
    <t>RUA OTAVIO BRASIL QD DO BALNEARIO</t>
  </si>
  <si>
    <t>BALNEARIO</t>
  </si>
  <si>
    <t>8841 9555</t>
  </si>
  <si>
    <t>ROSA MARA SANTOS DE ARAUJO</t>
  </si>
  <si>
    <t>RUA ILHA PINGO D AGUA</t>
  </si>
  <si>
    <t>RIBEIRA</t>
  </si>
  <si>
    <t>99862 4389</t>
  </si>
  <si>
    <t>POUSADA ANGRA BELLA LTDA EPP</t>
  </si>
  <si>
    <t>ESTRADA VEREADOR BENEDITO ADELINO</t>
  </si>
  <si>
    <t>999918001</t>
  </si>
  <si>
    <t>999946217</t>
  </si>
  <si>
    <t>ROMUALDO BORGES</t>
  </si>
  <si>
    <t>R D ANTONIA VILLENA ATRAS LOJA CEM</t>
  </si>
  <si>
    <t>EVANALDO NUNES SALVIANO</t>
  </si>
  <si>
    <t>SALVIPAN</t>
  </si>
  <si>
    <t>RUA BARRA MANSA</t>
  </si>
  <si>
    <t>981102821</t>
  </si>
  <si>
    <t>ROSANA LEAL DE SANTANA</t>
  </si>
  <si>
    <t>LANCHONETE FAMILIA</t>
  </si>
  <si>
    <t>R VINTE E UM DE ABRIL</t>
  </si>
  <si>
    <t>TIJOLITO</t>
  </si>
  <si>
    <t>3368 4361</t>
  </si>
  <si>
    <t>MARCELO JOSE DA SILVA SUPER SALGADO</t>
  </si>
  <si>
    <t>ROD RIO SANTOS KM 96 LD DA LOTERICA</t>
  </si>
  <si>
    <t>98869 2143</t>
  </si>
  <si>
    <t>CARLOS BAPTISTA MARTINS</t>
  </si>
  <si>
    <t>RUA FRANCELINO ALVES DE LIMA</t>
  </si>
  <si>
    <t>AREAL</t>
  </si>
  <si>
    <t>MARIA DAS DORES NASCIMENTO DELCORT</t>
  </si>
  <si>
    <t>CANTINA DO COLEGIO COOPERAR</t>
  </si>
  <si>
    <t>AV ALM JULIO CESAR DE NORONHA</t>
  </si>
  <si>
    <t>SAO BENTO</t>
  </si>
  <si>
    <t>99906 7874</t>
  </si>
  <si>
    <t>ESCOLA</t>
  </si>
  <si>
    <t>JOSE PAULO BANDOLI VIEIRA ACOUGUE</t>
  </si>
  <si>
    <t>ALAMEDA LUIZA ANGELICA</t>
  </si>
  <si>
    <t>3377 2591</t>
  </si>
  <si>
    <t>REGINA CELIA SOUZA CASTILHO</t>
  </si>
  <si>
    <t xml:space="preserve">RUA DR COUTINHO </t>
  </si>
  <si>
    <t>992585316</t>
  </si>
  <si>
    <t>LEANDRO MOREIRA DE CASTILHO</t>
  </si>
  <si>
    <t>ROD SATURINO BRAGA 47905</t>
  </si>
  <si>
    <t>LIDICE</t>
  </si>
  <si>
    <t>99966 5331</t>
  </si>
  <si>
    <t>IMPROTA E IMPROTA LTDA</t>
  </si>
  <si>
    <t>RUA MANOEL PORTUGAL</t>
  </si>
  <si>
    <t>999573856</t>
  </si>
  <si>
    <t>FLB AUTOMOVEIS LTDA</t>
  </si>
  <si>
    <t>RUA JOSE BELMIRO DA PAIXAO</t>
  </si>
  <si>
    <t>PARQUE DAS PALMEIRAS</t>
  </si>
  <si>
    <t>33651000</t>
  </si>
  <si>
    <t>CINEZIO GOMES</t>
  </si>
  <si>
    <t>RUA MANGARATIBA</t>
  </si>
  <si>
    <t>99920282</t>
  </si>
  <si>
    <t>RESTAURANTE DAS MINEIRAS</t>
  </si>
  <si>
    <t>RODOVIA SATURNINO BRAGA</t>
  </si>
  <si>
    <t>MARISE R C LTDA</t>
  </si>
  <si>
    <t>RUA SAO JOAO MARCOS</t>
  </si>
  <si>
    <t>33322015</t>
  </si>
  <si>
    <t>MAURA S SANTOS ACOUGUE ME</t>
  </si>
  <si>
    <t>KI KARNES</t>
  </si>
  <si>
    <t>RUA VICENTE PANAINO</t>
  </si>
  <si>
    <t>999969605</t>
  </si>
  <si>
    <t>ACOUGUE</t>
  </si>
  <si>
    <t>MARIA DA GUIA SILVA BARBOZA</t>
  </si>
  <si>
    <t>R BARRA MANSA PROX MEC NUCLEAR</t>
  </si>
  <si>
    <t>3377 1028</t>
  </si>
  <si>
    <t>MARIA JOSE RIBEIRO DO NASCIMENTO</t>
  </si>
  <si>
    <t>RUA POETA BRASIL DOS REIS</t>
  </si>
  <si>
    <t>99906 8491</t>
  </si>
  <si>
    <t>ROBSON GEOVANE FONSECA MOREIRA</t>
  </si>
  <si>
    <t>RUA NITEROI</t>
  </si>
  <si>
    <t>3377 5117</t>
  </si>
  <si>
    <t>FLAVIO RAMOS</t>
  </si>
  <si>
    <t>PADARIA DO FLAVIO</t>
  </si>
  <si>
    <t>98801 7303</t>
  </si>
  <si>
    <t>CLEM DIST DE FRIOS LTDA ME</t>
  </si>
  <si>
    <t>3377 9874</t>
  </si>
  <si>
    <t>PAULO CESAR DA SILVA</t>
  </si>
  <si>
    <t>9218 0461</t>
  </si>
  <si>
    <t>MERCEARIA WAGNER E CLAUDIA LTDA</t>
  </si>
  <si>
    <t>R LINCON CORREIA DA SILVA</t>
  </si>
  <si>
    <t>MORRO DO ABEL</t>
  </si>
  <si>
    <t>9258 7440</t>
  </si>
  <si>
    <t>JOSE MAURO CARVALHO MATHEUS</t>
  </si>
  <si>
    <t>RUA VOLTA REDONDA</t>
  </si>
  <si>
    <t>99939 0612</t>
  </si>
  <si>
    <t>JOAO BATISTA SOARES PEREIRA</t>
  </si>
  <si>
    <t>RUA ILHA DOS COQUEIROS</t>
  </si>
  <si>
    <t>99911-6165</t>
  </si>
  <si>
    <t>MAYARA POLIANA CARVALHO SOARES</t>
  </si>
  <si>
    <t>RUA ILHA BOTINAS</t>
  </si>
  <si>
    <t>998344118</t>
  </si>
  <si>
    <t>LIDIANE AMANCIO DA SILVA DE VARGAS</t>
  </si>
  <si>
    <t>RUA MIRACEMA</t>
  </si>
  <si>
    <t>97402 4470</t>
  </si>
  <si>
    <t>CLUB MUNICIPAL RIO DE JANEIRO</t>
  </si>
  <si>
    <t>3365-2023</t>
  </si>
  <si>
    <t>CLUBE</t>
  </si>
  <si>
    <t>LUIZ FERNANDO NASCIMENTO FERREIRA ME</t>
  </si>
  <si>
    <t>RUA JAPORANGA</t>
  </si>
  <si>
    <t>3377-5397</t>
  </si>
  <si>
    <t>LAISLA OLIVEIRA DE SOUZA 13897626705</t>
  </si>
  <si>
    <t>BIROSCA DO PAO</t>
  </si>
  <si>
    <t>TV LAVRADOR JOAO ALVES FILHO</t>
  </si>
  <si>
    <t>2433776354</t>
  </si>
  <si>
    <t>MICHEL DE SOUZA FERREIRA</t>
  </si>
  <si>
    <t>HORA DA PIZZA DELIVERY</t>
  </si>
  <si>
    <t>LEANDRO DA SILVA MAIA 16138629701</t>
  </si>
  <si>
    <t>RUA SALOMAO RESECK</t>
  </si>
  <si>
    <t>24998661010</t>
  </si>
  <si>
    <t>MERCADO TATAIS BELEM LTDA</t>
  </si>
  <si>
    <t>MERCADO TATAIS</t>
  </si>
  <si>
    <t>PARQUE BELEM (CUNHAMBEBE)</t>
  </si>
  <si>
    <t>2433705493</t>
  </si>
  <si>
    <t>J P DE FARIAS MERCADO</t>
  </si>
  <si>
    <t>MERCADO JAPUIBA</t>
  </si>
  <si>
    <t>R RIO BONITO</t>
  </si>
  <si>
    <t>JAPUIBA (CUNHAMBEBE)</t>
  </si>
  <si>
    <t>2433670356</t>
  </si>
  <si>
    <t>PRESTADOR DE SERVICO</t>
  </si>
  <si>
    <t>TALITA FERREIRA VILAS BOAS 07888217761</t>
  </si>
  <si>
    <t>FRANGO DO NEGAO</t>
  </si>
  <si>
    <t>R DO CARMO</t>
  </si>
  <si>
    <t>2433640965</t>
  </si>
  <si>
    <t>THAIS VANUSA FLORENTINO SILVA</t>
  </si>
  <si>
    <t>PADARIA E MERCEARIA DOS AMIGOS</t>
  </si>
  <si>
    <t>RUA DOS AMIGOS</t>
  </si>
  <si>
    <t>2433776078</t>
  </si>
  <si>
    <t>MAURA BARBOSA ROCHA</t>
  </si>
  <si>
    <t>RESTAURANTE DO CARLINHOS</t>
  </si>
  <si>
    <t>ROD FRANCISCO SATURNINO BRAGA</t>
  </si>
  <si>
    <t>024992342240</t>
  </si>
  <si>
    <t>WILIAN SILVA PIRES</t>
  </si>
  <si>
    <t>NOVA PADARIA DONA ELZA</t>
  </si>
  <si>
    <t>02433655734</t>
  </si>
  <si>
    <t xml:space="preserve">PADARIA , CONFEITARIA E MERCEARIA LEITE </t>
  </si>
  <si>
    <t>PADARIA CARMO</t>
  </si>
  <si>
    <t>ESTRADA CLERIO JOAO DA PENHA FILHO</t>
  </si>
  <si>
    <t>BANQUETA (CUNHAMBEBE)</t>
  </si>
  <si>
    <t>02499259393</t>
  </si>
  <si>
    <t>SEGUNDA</t>
  </si>
  <si>
    <t>GIVANILDO R DA SILVA PADARIA MINEIRA</t>
  </si>
  <si>
    <t>PADARIA MINEIRA</t>
  </si>
  <si>
    <t>3334 2664</t>
  </si>
  <si>
    <t>LANCHONETE NUCLEAR DE RIO CLARO</t>
  </si>
  <si>
    <t>LANCHONETE NUCLEAR</t>
  </si>
  <si>
    <t>99879 9605</t>
  </si>
  <si>
    <t>MERCADO REIS DOS REIS NISSIN LTDA ME</t>
  </si>
  <si>
    <t>MERCADO REI DOS REIS</t>
  </si>
  <si>
    <t>SERRA D AGUA</t>
  </si>
  <si>
    <t>3376 9981</t>
  </si>
  <si>
    <t>ROSILENA CASTILHO DA FONSECA</t>
  </si>
  <si>
    <t>RESTAURANTE RECANTO DA SERRA</t>
  </si>
  <si>
    <t>ROD SAT BRAGA KM 54  REST REC SERRA</t>
  </si>
  <si>
    <t>99997 5127</t>
  </si>
  <si>
    <t>TELMO PEREIRA CAMPOS</t>
  </si>
  <si>
    <t>MAX POUPE</t>
  </si>
  <si>
    <t>RUA ANTONIO GRIJO FILHO</t>
  </si>
  <si>
    <t>VALE DAS BENCAOS</t>
  </si>
  <si>
    <t>9838-4742</t>
  </si>
  <si>
    <t>M A BARBOSA ROCHA</t>
  </si>
  <si>
    <t>RESTAURANTE DO CARLINHO</t>
  </si>
  <si>
    <t>3334-1290</t>
  </si>
  <si>
    <t>R F SOUZA MERCEARIA ME</t>
  </si>
  <si>
    <t>MERCEARIA SANTO ANTONIO</t>
  </si>
  <si>
    <t>33341140</t>
  </si>
  <si>
    <t>AP DE OLIVEIRA PADARIA</t>
  </si>
  <si>
    <t>PADARIA NOVA</t>
  </si>
  <si>
    <t>R PREF ANTONIO GRIJO FILHO</t>
  </si>
  <si>
    <t>99811 1413</t>
  </si>
  <si>
    <t>CLAUDEMIR MATTEI ME</t>
  </si>
  <si>
    <t>PADARIA LANCH DO GAUCHO</t>
  </si>
  <si>
    <t>RUA XV DE NOVEMBRO PAD DO GAUCHO</t>
  </si>
  <si>
    <t>33341167</t>
  </si>
  <si>
    <t>AMERICO ALVES PINTO</t>
  </si>
  <si>
    <t>MERCEARIA DO DENGO</t>
  </si>
  <si>
    <t>ROD SATURNINO BRAGA LADO POLICIA RO</t>
  </si>
  <si>
    <t>3334 1339</t>
  </si>
  <si>
    <t>PAULO CESAR DA PAIXAO FILHO</t>
  </si>
  <si>
    <t>PAULISTA DRINKS BAR E LANCH</t>
  </si>
  <si>
    <t xml:space="preserve">R PADRE EZEQUIEL  </t>
  </si>
  <si>
    <t>999584085</t>
  </si>
  <si>
    <t>MARCIANO SILVA DOS SANTOS</t>
  </si>
  <si>
    <t>ACOUGUE KI CARNE</t>
  </si>
  <si>
    <t>R BENEDITO CALMON NOGUEIRA BARBOSA</t>
  </si>
  <si>
    <t>99829 2395</t>
  </si>
  <si>
    <t>MERCEARIA NASA RC LTDA</t>
  </si>
  <si>
    <t>MERCADO NASA</t>
  </si>
  <si>
    <t>024 3332 1363</t>
  </si>
  <si>
    <t>LILIAN APARECIDA HIGINO</t>
  </si>
  <si>
    <t>ACOUGUE BOM PRECO</t>
  </si>
  <si>
    <t>R PREFEITO MOZART CESAR VALE</t>
  </si>
  <si>
    <t>99818 6107</t>
  </si>
  <si>
    <t>PADARIA CENTRAL RIO CLARO LTDA</t>
  </si>
  <si>
    <t xml:space="preserve">PADARIA CENTRAL </t>
  </si>
  <si>
    <t>RUA BENEDICTO CALMOM N. BARBOSA</t>
  </si>
  <si>
    <t>9301 3165</t>
  </si>
  <si>
    <t>MERCADO LUIZA R C LTDA</t>
  </si>
  <si>
    <t>AVENIDA JOAO BATISTA PORTUGAL</t>
  </si>
  <si>
    <t>33321200</t>
  </si>
  <si>
    <t>L CALVELLI SILVA MERC ALIM ETC ME</t>
  </si>
  <si>
    <t>RUA PREF MOZART CESAR VALLE</t>
  </si>
  <si>
    <t>33321306</t>
  </si>
  <si>
    <t>LUCIO JOSE L DOS SANTOS MERCEARIA</t>
  </si>
  <si>
    <t>PADARIA NOSSA SENHORA DA PIEDADE</t>
  </si>
  <si>
    <t>R VICENTE PANAINO  PADRIA DO LUCIO</t>
  </si>
  <si>
    <t>99857 3562</t>
  </si>
  <si>
    <t>MERCEARIA NASA LTDA</t>
  </si>
  <si>
    <t>RUA SOUZA E SILVA</t>
  </si>
  <si>
    <t>24 3334 2821</t>
  </si>
  <si>
    <t>A J LANDIM JUNIOR MERCEARIAS ME</t>
  </si>
  <si>
    <t>SUPER MAIS</t>
  </si>
  <si>
    <t>24 3334 1219</t>
  </si>
  <si>
    <t>JOSE M O PANAINO</t>
  </si>
  <si>
    <t>RUA PREF MOZART C  VALLE</t>
  </si>
  <si>
    <t>33321141</t>
  </si>
  <si>
    <t>E TORRES LOPES MERCEARIA</t>
  </si>
  <si>
    <t>MERCEARIA CEREAIS 2 IRM?S</t>
  </si>
  <si>
    <t>RUA 15 DE NOVEMBRO</t>
  </si>
  <si>
    <t>3334-1060</t>
  </si>
  <si>
    <t>CEREAIS TRES IRMAOS LOPES LTDA</t>
  </si>
  <si>
    <t>MERCADO NOTA MIL</t>
  </si>
  <si>
    <t>RUA TENENTE OLINTO TORRES</t>
  </si>
  <si>
    <t>33342729</t>
  </si>
  <si>
    <t>MABELA MERCEARIA LTDA</t>
  </si>
  <si>
    <t>MERCADO MG</t>
  </si>
  <si>
    <t>3332 1780</t>
  </si>
  <si>
    <t>VICENTE MAGALHAES DOS SANTOS</t>
  </si>
  <si>
    <t>JUDITHIS BAR</t>
  </si>
  <si>
    <t>RUA PADRE EZEQUIEL</t>
  </si>
  <si>
    <t>3334 1180</t>
  </si>
  <si>
    <t>M A LIB DE ALMEIDA MAT DE CONST E BAZAR</t>
  </si>
  <si>
    <t>PONTAL DE ANGRA</t>
  </si>
  <si>
    <t>ROD GOV MARIA COVAS KM 492</t>
  </si>
  <si>
    <t>PONTAL</t>
  </si>
  <si>
    <t>3377 0288</t>
  </si>
  <si>
    <t>CRISTINA ANDRADE AUGUSTO</t>
  </si>
  <si>
    <t>ACOUGUE DA ESTAC?O</t>
  </si>
  <si>
    <t>RUA DINA CARNEIRO FRANCO</t>
  </si>
  <si>
    <t>33341249</t>
  </si>
  <si>
    <t>JOSE IVAN DOS SANTOS ROCHA ME</t>
  </si>
  <si>
    <t>REST LANCH S?O JOSE</t>
  </si>
  <si>
    <t>RUA PREF  MOZART C VALLE</t>
  </si>
  <si>
    <t>33321632</t>
  </si>
  <si>
    <t>MARIA DE LOURDES VICARONI LIMA</t>
  </si>
  <si>
    <t>PADARIA SERRA D AGUA</t>
  </si>
  <si>
    <t>ROD SATURNINO BRAGA PADARIA</t>
  </si>
  <si>
    <t>99935 4269</t>
  </si>
  <si>
    <t>LUCIMEIRE DA SILVA GOMES MADEIRA</t>
  </si>
  <si>
    <t>MERCADO MAURO MADEIRA</t>
  </si>
  <si>
    <t>3332 2015</t>
  </si>
  <si>
    <t>V F D PORTUGAL ME</t>
  </si>
  <si>
    <t>R PREFEITO MOZART CESAR VALLE</t>
  </si>
  <si>
    <t>LANCHONETE 3NB MOREIRA LTDA ME</t>
  </si>
  <si>
    <t>PARADA DE ONIBUS PEND?O</t>
  </si>
  <si>
    <t>ROD SATURNINO BRAGA</t>
  </si>
  <si>
    <t>9982 5650</t>
  </si>
  <si>
    <t>MARLENE DA ROCHA PEREIRA</t>
  </si>
  <si>
    <t>R 7 DE SETEMBRO</t>
  </si>
  <si>
    <t>3332 1661</t>
  </si>
  <si>
    <t>RICARDO GILSON DOS SANTOS RICARDO</t>
  </si>
  <si>
    <t>ROD SATURNINO BRAGA EM FT A ESCOLA</t>
  </si>
  <si>
    <t>SERRA D'AGUA (CUNHAMBEBE)</t>
  </si>
  <si>
    <t>99859 6021</t>
  </si>
  <si>
    <t>THIAGO MACHADO DA GLORIA</t>
  </si>
  <si>
    <t>RANCHO MUSIC BAR</t>
  </si>
  <si>
    <t>R SETE DE SETEMBRO RANCHO MUSIC BAR</t>
  </si>
  <si>
    <t>99876 8598</t>
  </si>
  <si>
    <t>V M DE CASTILHO BAR E MERCEARIA</t>
  </si>
  <si>
    <t>BAR DO ZEZINHO</t>
  </si>
  <si>
    <t>ROV SATURNINO BRAGA ANTES DA POLIC</t>
  </si>
  <si>
    <t>RETA</t>
  </si>
  <si>
    <t>3334 1306</t>
  </si>
  <si>
    <t>M J C DOS SANTOS FRIOS  ME</t>
  </si>
  <si>
    <t>PADARIA P?O QUENTE</t>
  </si>
  <si>
    <t>RUA PREF MOZART CESAR VALE</t>
  </si>
  <si>
    <t>33321925</t>
  </si>
  <si>
    <t>MARIA DO ROZARIO SILVA DE ARAUJO</t>
  </si>
  <si>
    <t>ACOUGUE SERRA VERDE</t>
  </si>
  <si>
    <t>R SATURNINO BRAGA FT POSTO GASOLINA</t>
  </si>
  <si>
    <t>9912 1215</t>
  </si>
  <si>
    <t>ADRIANA ESPIRITO SANTO</t>
  </si>
  <si>
    <t>AGUA NA BOCA</t>
  </si>
  <si>
    <t>PADRE EZEQUIEL</t>
  </si>
  <si>
    <t>3334 1023</t>
  </si>
  <si>
    <t>J R INACIO ME</t>
  </si>
  <si>
    <t>BOUTIQUE DAS CARNES</t>
  </si>
  <si>
    <t>R BENEDITO C N BARBOSA  BOUT CARNES</t>
  </si>
  <si>
    <t>99984 0766</t>
  </si>
  <si>
    <t>TADEU SEIXAS LOPAS PADARIA ME</t>
  </si>
  <si>
    <t>PADARIA REAL</t>
  </si>
  <si>
    <t>R SANTA HELENA   PADARIA REAL</t>
  </si>
  <si>
    <t>ESTACAO</t>
  </si>
  <si>
    <t>99915 7154</t>
  </si>
  <si>
    <t>MERCADO VILA VELHA DE RIO CLARO</t>
  </si>
  <si>
    <t>RUA LUIZ ROSA</t>
  </si>
  <si>
    <t>33321302</t>
  </si>
  <si>
    <t>J A SILVA ACOUGUE LIDICE  ME</t>
  </si>
  <si>
    <t>ACOUGUE BEIRA RIO</t>
  </si>
  <si>
    <t>33341357</t>
  </si>
  <si>
    <t>VICENTE P DOS SANTOS</t>
  </si>
  <si>
    <t>RUA PREF MOZART CEZAR VALLE</t>
  </si>
  <si>
    <t>33321354</t>
  </si>
  <si>
    <t>ERCILIO DOS SANTOS SILVA</t>
  </si>
  <si>
    <t>LANCHE DA SERRA</t>
  </si>
  <si>
    <t>ROD SATURNINO BRAGA LANCHE DA SERRA</t>
  </si>
  <si>
    <t>99852 3726</t>
  </si>
  <si>
    <t>AGUINALDO BARBOSA DA FONSECA</t>
  </si>
  <si>
    <t>9995 7792</t>
  </si>
  <si>
    <t>DANILO PERES PIMENTA</t>
  </si>
  <si>
    <t>MERCEARIA TOCA DO SAPO</t>
  </si>
  <si>
    <t>R MARQUES SILVA  MERC TOCA DO SAPO</t>
  </si>
  <si>
    <t>3334 2356</t>
  </si>
  <si>
    <t>SERGIO FONSECA SOUZA</t>
  </si>
  <si>
    <t>ESTRADA DINAH CARNEIRO</t>
  </si>
  <si>
    <t>3334 2334</t>
  </si>
  <si>
    <t>ADELIA MOREIRA GOMES ME</t>
  </si>
  <si>
    <t>RESTAURANTE LANCH TRIUNFAL</t>
  </si>
  <si>
    <t>ROD SATURNINO BRAGA   REST TRIUNFAL</t>
  </si>
  <si>
    <t>3334 2052</t>
  </si>
  <si>
    <t>PADARIA AMIGOS DE LIDICE LTDA ME</t>
  </si>
  <si>
    <t>OFICINA DO PAO</t>
  </si>
  <si>
    <t>3334 2050</t>
  </si>
  <si>
    <t>NADJA SANTOS DE OLIVEIRA</t>
  </si>
  <si>
    <t>MERCADO BOM PRECO</t>
  </si>
  <si>
    <t>R JORGE DA CRUZ FRANCO</t>
  </si>
  <si>
    <t>3334 1244</t>
  </si>
  <si>
    <t>MARCIELLE A DINIZ ME</t>
  </si>
  <si>
    <t>CASA DE CARNES</t>
  </si>
  <si>
    <t>PRACA P EZEQUIEL   CASA DE CARNES</t>
  </si>
  <si>
    <t>99945 4794</t>
  </si>
  <si>
    <t xml:space="preserve">CICERO MATIAS DA SILVA </t>
  </si>
  <si>
    <t>MERCADINHO RIACHO VERDE</t>
  </si>
  <si>
    <t>2433677459</t>
  </si>
  <si>
    <t>SEXTA</t>
  </si>
  <si>
    <t>PAULA E CELIA BAR E RESTAURANTE LTDA</t>
  </si>
  <si>
    <t>BAR DA CELIA</t>
  </si>
  <si>
    <t>RUA HONORIO LIMA  BAR DA CELIA</t>
  </si>
  <si>
    <t>3365 5157</t>
  </si>
  <si>
    <t>MARCELO BRUNO  PADARIA E REPRES ME</t>
  </si>
  <si>
    <t>PADARIA MAIS QUE PAO</t>
  </si>
  <si>
    <t>AVENIDA LUIGI AMENDOLA</t>
  </si>
  <si>
    <t>3365 0378</t>
  </si>
  <si>
    <t>ANA M DA C PEREIRA ME</t>
  </si>
  <si>
    <t>COMPRA CERTA MERC E HORTIFRUTI</t>
  </si>
  <si>
    <t>RUA JOSEFINA DE JESUS COMPRA CERTA</t>
  </si>
  <si>
    <t>99966 4568</t>
  </si>
  <si>
    <t>JOAO GABRIEL TABET CONVENIENCIA EIRELI</t>
  </si>
  <si>
    <t>AV JULIO MARIA   POSTO SANTOS REIS</t>
  </si>
  <si>
    <t>99270 4872</t>
  </si>
  <si>
    <t>ELAINE DE SOUZA THIENGO</t>
  </si>
  <si>
    <t>REST CANTINHO DO BALNEARIO</t>
  </si>
  <si>
    <t>R JOSEFINA DE JESUS REST CANTINHO</t>
  </si>
  <si>
    <t>NEVES E PUGLIESE RESTAURANTE LTDA EPP</t>
  </si>
  <si>
    <t>FOGAO DE MINAS</t>
  </si>
  <si>
    <t>RUA JULIO MARIA   FOGAO DE MINAS</t>
  </si>
  <si>
    <t>3365 4877</t>
  </si>
  <si>
    <t>RESTAURANTE BARITIMO GRILL LTDA ME</t>
  </si>
  <si>
    <t>BARITIMOS RESTAURANTE</t>
  </si>
  <si>
    <t>RUA ARCEBISPO SANTOS 42</t>
  </si>
  <si>
    <t>3365 4385</t>
  </si>
  <si>
    <t>ANIZIO ANTONIO DE OLIVEIRA</t>
  </si>
  <si>
    <t>EST ANGRA GETULANDIA PADARIA MILUCI</t>
  </si>
  <si>
    <t>9971 5567</t>
  </si>
  <si>
    <t>TABUA DAS MARES COM DE ALIMENTOS</t>
  </si>
  <si>
    <t>RESTAURANTE CASA NOVA</t>
  </si>
  <si>
    <t>ESTRADA DO MARINAS</t>
  </si>
  <si>
    <t>PRAIA DO JARDIM</t>
  </si>
  <si>
    <t>3367 2036</t>
  </si>
  <si>
    <t>MARIA DA PENHA OLIVEIRA</t>
  </si>
  <si>
    <t>3365 2214</t>
  </si>
  <si>
    <t>PADARIA PQ DAS PALMEIRAS DE ANGRA</t>
  </si>
  <si>
    <t>R. CMTE. SILVIO TRILHO</t>
  </si>
  <si>
    <t>99870 7677</t>
  </si>
  <si>
    <t>ANGRA BEACH SERV DE HOTELARIAS LTDA ME</t>
  </si>
  <si>
    <t>ANGRA BEACH</t>
  </si>
  <si>
    <t xml:space="preserve">RUA JOSE WATANABE </t>
  </si>
  <si>
    <t>33671669</t>
  </si>
  <si>
    <t>VANDERLEA ALVES MACIEL</t>
  </si>
  <si>
    <t>enderent DOUTOR LEO CORREIA DA SILVA</t>
  </si>
  <si>
    <t>MARCIANA MOREIRA DA SILVA</t>
  </si>
  <si>
    <t>PADARIA E MERCEARIA MC</t>
  </si>
  <si>
    <t>R PREF JOAO GREGORIO GALINDO</t>
  </si>
  <si>
    <t>98150 0219</t>
  </si>
  <si>
    <t>THOMAZ MIRAMAR COM DE EMBALAGEM LTDA EPP</t>
  </si>
  <si>
    <t>COSTA VERDE EMBALAGEM</t>
  </si>
  <si>
    <t>R CORONEL CARVALHO  COSTA V EMBALAG</t>
  </si>
  <si>
    <t>3365 0077</t>
  </si>
  <si>
    <t>REDE DE SALGADOS DOIS IRMAOS LTDA</t>
  </si>
  <si>
    <t>REDE DE SALGADOS</t>
  </si>
  <si>
    <t>RUA DR LOUZADA    BECO DA ARTE</t>
  </si>
  <si>
    <t>3365 6971</t>
  </si>
  <si>
    <t>XAVIEROLI REST E CHURRASCARIA LTDA ME</t>
  </si>
  <si>
    <t>CASA DA PICANHA</t>
  </si>
  <si>
    <t>AVENIDA LUIGI DE AMENDOLA</t>
  </si>
  <si>
    <t>3377 6767</t>
  </si>
  <si>
    <t>TUCA E KELLY MINI MERC E ACOUGUE LTDA</t>
  </si>
  <si>
    <t>3365 1606</t>
  </si>
  <si>
    <t>CRIATIVO 13 MERCADINHO E BAZAR LTDA</t>
  </si>
  <si>
    <t>MERCADO QUASE TUDO</t>
  </si>
  <si>
    <t>PRAIA DO JARDIM 1</t>
  </si>
  <si>
    <t>3365 5361</t>
  </si>
  <si>
    <t>REVELINO LOPES MOREIRA</t>
  </si>
  <si>
    <t>R SALOMAO RESECK EMPORIO 353</t>
  </si>
  <si>
    <t>999929458</t>
  </si>
  <si>
    <t>MARIZA DAS GRACAS DE PAULA</t>
  </si>
  <si>
    <t>MERCEARIA DEUS PROVERA</t>
  </si>
  <si>
    <t>PREFEITO JO?O GREGORIO GALINDO</t>
  </si>
  <si>
    <t>999397417</t>
  </si>
  <si>
    <t>OLIVEIRA DE ANGRA MASSAS ALIM LTDA ME</t>
  </si>
  <si>
    <t>MASSAS OLIVEIRA</t>
  </si>
  <si>
    <t>RUA AZEVEDO E SOUZA</t>
  </si>
  <si>
    <t>3377 3352</t>
  </si>
  <si>
    <t>SEBASTIAO BELONI TEIXEIRA</t>
  </si>
  <si>
    <t>HAMBURGUERIA ANGRA'S</t>
  </si>
  <si>
    <t>RUA JOSE BELMIRO DA PAIX?O</t>
  </si>
  <si>
    <t>99291 8640</t>
  </si>
  <si>
    <t>SUL DE MINAS RESTAURANTE LTDA</t>
  </si>
  <si>
    <t>MINERISSIMA</t>
  </si>
  <si>
    <t>PC GENERAL OSORIO</t>
  </si>
  <si>
    <t>999421662</t>
  </si>
  <si>
    <t>TERCA</t>
  </si>
  <si>
    <t>RIDOG LANCHONETE LTDA ME</t>
  </si>
  <si>
    <t>RUA FRANCELINO ALVES DE LIMA LJ 25</t>
  </si>
  <si>
    <t>IVAN RAMOS</t>
  </si>
  <si>
    <t>PADARIA E CONFEITARIA PAO &amp; CIA</t>
  </si>
  <si>
    <t>RUA PIRAI</t>
  </si>
  <si>
    <t>33677403</t>
  </si>
  <si>
    <t>MINIMERCADO R J LUCAS LTDA</t>
  </si>
  <si>
    <t>MINIMERCADO RJ LUCAS</t>
  </si>
  <si>
    <t>3368 5701</t>
  </si>
  <si>
    <t>M &amp; E LUCAS PAD CONFEIT E IND LTDA ME</t>
  </si>
  <si>
    <t>ESQUINA DO PAO</t>
  </si>
  <si>
    <t>3377 1918</t>
  </si>
  <si>
    <t>VELTE OLIVEIRA DOS SANTOS JUNIOR</t>
  </si>
  <si>
    <t>PADARIA OLIVEIRA</t>
  </si>
  <si>
    <t>RUA REI BALTAZAR PADARIA OLIVEIRA</t>
  </si>
  <si>
    <t>99919 6106</t>
  </si>
  <si>
    <t>ELISANGELA LOPES NEVES</t>
  </si>
  <si>
    <t>MINI MERCADO SONHO MEU</t>
  </si>
  <si>
    <t>TRAVESSA FRANCISCO CARREIRO SN</t>
  </si>
  <si>
    <t>99871 2620</t>
  </si>
  <si>
    <t>JOSE LUIS DA CONCEICAO</t>
  </si>
  <si>
    <t>EST ANGRA GETULANDIA BAR DO BIGODE</t>
  </si>
  <si>
    <t>ENSEADA</t>
  </si>
  <si>
    <t>99941 2728</t>
  </si>
  <si>
    <t>M VINICIUS DE SOUZA ME</t>
  </si>
  <si>
    <t>ACOUGUE M A BISTECAO</t>
  </si>
  <si>
    <t>R PREF JOAO GREG GALINDO ACOUGUE</t>
  </si>
  <si>
    <t>99854 2513</t>
  </si>
  <si>
    <t>BRUTUS BEER LTDA ME</t>
  </si>
  <si>
    <t>BRUTUS BEER</t>
  </si>
  <si>
    <t>33771173</t>
  </si>
  <si>
    <t>LUCIANA DALVA CERQUEIRA ME</t>
  </si>
  <si>
    <t xml:space="preserve">MERCADO NOVA ANGRA </t>
  </si>
  <si>
    <t xml:space="preserve">RUA SILVA JARDIM </t>
  </si>
  <si>
    <t>DISTRIB DE DOCES E BEB BORBOREMA LTD</t>
  </si>
  <si>
    <t>R FRANCELINO ALVES DE LIMA</t>
  </si>
  <si>
    <t>99852 0759</t>
  </si>
  <si>
    <t>MURIGUAI DA JAPUIBA MERCEARIA LTDA ME</t>
  </si>
  <si>
    <t>MERCADO MURIGUAI</t>
  </si>
  <si>
    <t>3377 4689</t>
  </si>
  <si>
    <t>H R A LANCHONETE E ACOUGUE EIRELI</t>
  </si>
  <si>
    <t>ACOUGUE PANTANAL</t>
  </si>
  <si>
    <t>3365 8994</t>
  </si>
  <si>
    <t>PADARIA D N MANGUEIRA LTDA</t>
  </si>
  <si>
    <t>PADARIA MANGUEIRA</t>
  </si>
  <si>
    <t>RUA MANOEL VICENTE</t>
  </si>
  <si>
    <t>33776321</t>
  </si>
  <si>
    <t>J S PINHEIRO BAZAR E MERCEARIA ME</t>
  </si>
  <si>
    <t xml:space="preserve">MERCADO NOVA ESPERANCA </t>
  </si>
  <si>
    <t>3377 0709</t>
  </si>
  <si>
    <t>VERA LUCIA DE FREITAS</t>
  </si>
  <si>
    <t>CARLINHO BAR E PIZZARIA</t>
  </si>
  <si>
    <t>RUA ITAPERUNA</t>
  </si>
  <si>
    <t>33654020</t>
  </si>
  <si>
    <t>PAD E CONFEITARIA LEITE E CARMO LTDA ME</t>
  </si>
  <si>
    <t>PADARIA LEITE CARMO</t>
  </si>
  <si>
    <t>9821 2309</t>
  </si>
  <si>
    <t>ANTONIO SEVERINO DA COSTA</t>
  </si>
  <si>
    <t>SABOR DA TERRA</t>
  </si>
  <si>
    <t>99868 9999</t>
  </si>
  <si>
    <t>ROBSON G SILVA LANCHES ME</t>
  </si>
  <si>
    <t>JUNIOR SUCOS E LANCHES</t>
  </si>
  <si>
    <t>RUA FRANCELINO ALVES DE LIMA SN</t>
  </si>
  <si>
    <t>99856 6622</t>
  </si>
  <si>
    <t>CASSIANO B DE SOUZA ME</t>
  </si>
  <si>
    <t>SACOLAO MERCADINHO VITORIA</t>
  </si>
  <si>
    <t xml:space="preserve">R VEREADOR B ADELINO </t>
  </si>
  <si>
    <t>LUANA VELOSO DAVILA</t>
  </si>
  <si>
    <t>MDL PANIFICADORA</t>
  </si>
  <si>
    <t>ESTR VEREADOR BENEDITO AVELINO</t>
  </si>
  <si>
    <t>99928 2794</t>
  </si>
  <si>
    <t>FLAVIA DOS SANTOS LIMA MERCADO</t>
  </si>
  <si>
    <t>MERCADO VITORIA</t>
  </si>
  <si>
    <t>99267 2799</t>
  </si>
  <si>
    <t>ELISABETE BATISTA DE OLIVEIRA TAVARES</t>
  </si>
  <si>
    <t>MERCEARIA E HORTIFRUT M F</t>
  </si>
  <si>
    <t>R PREFEITO JOAO G GALINDO SN</t>
  </si>
  <si>
    <t>98880 2748</t>
  </si>
  <si>
    <t>M TEIXEIRA SOARES ME</t>
  </si>
  <si>
    <t>PENSAO VITORIA</t>
  </si>
  <si>
    <t>RUA MARICA  PENSAO</t>
  </si>
  <si>
    <t>99824 3495</t>
  </si>
  <si>
    <t>PAD E CONF FRANCELINO ALVES LTDA ME</t>
  </si>
  <si>
    <t>PADARIA AREAL</t>
  </si>
  <si>
    <t>98804 8372</t>
  </si>
  <si>
    <t>MERCADO FIEL DE ANGRA LTDA</t>
  </si>
  <si>
    <t>MERCADO FIEL</t>
  </si>
  <si>
    <t>R PREFEITO J GREGORIO GALINDO</t>
  </si>
  <si>
    <t>3377 1387</t>
  </si>
  <si>
    <t>FRANCISCO CARLOS DA SILVA</t>
  </si>
  <si>
    <t>T R A ACOUGUE BAR E MERCEARIA</t>
  </si>
  <si>
    <t>RUA REI BALTAZAR</t>
  </si>
  <si>
    <t>993220612</t>
  </si>
  <si>
    <t>MERCADO FIDELIDADE LTDA ME</t>
  </si>
  <si>
    <t>MERCADO FIDELIDADE</t>
  </si>
  <si>
    <t xml:space="preserve">RUA RIO BONITO  </t>
  </si>
  <si>
    <t>3365 3313</t>
  </si>
  <si>
    <t>AURELIO J DA SILVA BAR ME</t>
  </si>
  <si>
    <t>BAR DO AURELIO</t>
  </si>
  <si>
    <t>R FRANCELINO A DE LIMA BAR DO AUREL</t>
  </si>
  <si>
    <t>3377 1317</t>
  </si>
  <si>
    <t>F D DE ANGRA PAD LANC MERC LTDA</t>
  </si>
  <si>
    <t>PADARIA MULTIPAES</t>
  </si>
  <si>
    <t>RUA DEL REY  PADARIA MULTIPAES</t>
  </si>
  <si>
    <t>9236 2274</t>
  </si>
  <si>
    <t>RITA R DA CUNHA PAD COM E SERVICOS ME</t>
  </si>
  <si>
    <t>ES VER BENEDITO ADELINO CASA DO PAO</t>
  </si>
  <si>
    <t>99280 9068</t>
  </si>
  <si>
    <t>JOHNI LEANDRO PERCOT</t>
  </si>
  <si>
    <t>PADARIA PAO DA VIDA</t>
  </si>
  <si>
    <t>99924 1562</t>
  </si>
  <si>
    <t>MARCELO DOS SANTOS OLIVEIRA JUNIOR</t>
  </si>
  <si>
    <t>BLACK WOOD BURGUER</t>
  </si>
  <si>
    <t>R ILHA DA GIPOIA LANCHES DELIVERY</t>
  </si>
  <si>
    <t>99254 6443</t>
  </si>
  <si>
    <t>CLAUDIO PEREIRA DA SILVA</t>
  </si>
  <si>
    <t>MERCEARIA PAIS E FILHOS</t>
  </si>
  <si>
    <t>99926 2726</t>
  </si>
  <si>
    <t>LUCIANA DA CONCEICAO FIGUEIREDO MALTA</t>
  </si>
  <si>
    <t>MERCADO BRANCO MALTA</t>
  </si>
  <si>
    <t>AV TEREZA PINHEIRO DE ALMEIDA</t>
  </si>
  <si>
    <t>99204-4290</t>
  </si>
  <si>
    <t>IVANILDA SILVA NASCIMENTO DE OLIVEIRA</t>
  </si>
  <si>
    <t>CANTINHO DA NILDA</t>
  </si>
  <si>
    <t>999416105</t>
  </si>
  <si>
    <t>C M BARBOSA ROCHA MERC LTDA ME</t>
  </si>
  <si>
    <t>MERCADO CANAAN</t>
  </si>
  <si>
    <t>RUA ITAPERUNA  MERCADO CANAAN</t>
  </si>
  <si>
    <t>99864 6720</t>
  </si>
  <si>
    <t>ANTONIO CARLOS PIM</t>
  </si>
  <si>
    <t>BAR DO REAL</t>
  </si>
  <si>
    <t>EST ANG GETULANDIA REAL ESPORTECLUB</t>
  </si>
  <si>
    <t>99968 7305</t>
  </si>
  <si>
    <t>POUPE AREAL COM DE ALIMENTOS LTDA EPP</t>
  </si>
  <si>
    <t>POUPE</t>
  </si>
  <si>
    <t>3377 6148</t>
  </si>
  <si>
    <t>SUPERMERCADO 10 A 19 CHECKOUTS</t>
  </si>
  <si>
    <t>MIGUEL DE ALMEIDA</t>
  </si>
  <si>
    <t>R BARRA MANSA PEIXARIA DO MIGUEL</t>
  </si>
  <si>
    <t>99238 5906</t>
  </si>
  <si>
    <t>KLINGER CAVALCANTE</t>
  </si>
  <si>
    <t>MERCEARIA E BAR M F</t>
  </si>
  <si>
    <t>RUA SAO FIDELIS   MERC E BAR M F</t>
  </si>
  <si>
    <t>99252 3021</t>
  </si>
  <si>
    <t>LINDAURA XAVIER OLIVEIRA DISTR ME</t>
  </si>
  <si>
    <t>XAVIER DISTRIBUIDORA</t>
  </si>
  <si>
    <t>FRANCELINO ALVES DE LIMA</t>
  </si>
  <si>
    <t>33774732</t>
  </si>
  <si>
    <t>POUSADA MINEIRA DA JAPUIBA LTDA ME</t>
  </si>
  <si>
    <t>POUSADA MINEIRA</t>
  </si>
  <si>
    <t>33770615</t>
  </si>
  <si>
    <t>ROSANGELA DE MEDEIROS FERREIRA</t>
  </si>
  <si>
    <t>PIZZARIA DA ROSANGELA</t>
  </si>
  <si>
    <t>EST ANGRA GETULANDIA PIZ DA ROSANGE</t>
  </si>
  <si>
    <t>MORRO DA CRUZ</t>
  </si>
  <si>
    <t>3367 1259</t>
  </si>
  <si>
    <t>RODRIGO BRAGA DA SILVA</t>
  </si>
  <si>
    <t>PADARIA PONTO CERTO</t>
  </si>
  <si>
    <t>R PREF JOAO G GALINDO  FRENTE REAL</t>
  </si>
  <si>
    <t>98881 0346</t>
  </si>
  <si>
    <t>CELIA MARIA ALVES SALES ME</t>
  </si>
  <si>
    <t>PADARIA NOVA ANGRA</t>
  </si>
  <si>
    <t>RUA REI BALTAZAR LOJA 169</t>
  </si>
  <si>
    <t>9293 8403</t>
  </si>
  <si>
    <t>LUCIANA E ANDREIA MINIMERCADO LTDA ME</t>
  </si>
  <si>
    <t>MERCADO NOVA ANGRA</t>
  </si>
  <si>
    <t>99833 9927</t>
  </si>
  <si>
    <t>REGINALDO MIRANDA MEIRELES</t>
  </si>
  <si>
    <t>R P JOAO G GALINDO PAD DOCES SONHOS</t>
  </si>
  <si>
    <t>99231 0345</t>
  </si>
  <si>
    <t xml:space="preserve">ETEVALDO GOMES DE OLIVEIRA </t>
  </si>
  <si>
    <t>DEPOSITO AGUA ETC</t>
  </si>
  <si>
    <t>TV NOVA IGUACU</t>
  </si>
  <si>
    <t>999020202</t>
  </si>
  <si>
    <t>MERCADO TRES IRMAOS DE ITACURUCA LTDA ME</t>
  </si>
  <si>
    <t>MERCADO TRES IRM?OS</t>
  </si>
  <si>
    <t>AVENIDA SANTANA</t>
  </si>
  <si>
    <t>ITACURUCA</t>
  </si>
  <si>
    <t>MANGARATIBA</t>
  </si>
  <si>
    <t>2196459 9060</t>
  </si>
  <si>
    <t>F J R COM CEREAIS LTDA</t>
  </si>
  <si>
    <t>PEG &amp; PAG</t>
  </si>
  <si>
    <t>RUA GENERAL BOCAIUVA</t>
  </si>
  <si>
    <t>ITAGUAI</t>
  </si>
  <si>
    <t>26881086</t>
  </si>
  <si>
    <t>MERCEARIA BOM DIA JB EIRLI</t>
  </si>
  <si>
    <t>MERCADO BOM DIA</t>
  </si>
  <si>
    <t>RUA DOZE S/N ANTIGO MERC TOM KI TOM</t>
  </si>
  <si>
    <t>VILA  COQUEIROS</t>
  </si>
  <si>
    <t>21 98888 9088</t>
  </si>
  <si>
    <t>SERGIO KOITI HIRAOKA</t>
  </si>
  <si>
    <t>MERCEARIA JAPONES</t>
  </si>
  <si>
    <t>R SANTA ZELIA</t>
  </si>
  <si>
    <t>COROA GRANDE</t>
  </si>
  <si>
    <t>21 2688 4003</t>
  </si>
  <si>
    <t>NOVA PANIFICACAO ITACURUCA</t>
  </si>
  <si>
    <t>RUA SEREDER</t>
  </si>
  <si>
    <t>21 26807430</t>
  </si>
  <si>
    <t>MERCADINHO PAIOLNENSE LTDA ME</t>
  </si>
  <si>
    <t>RUA MANOEL VALENTIM DE SIQUEIRA</t>
  </si>
  <si>
    <t>21 2680 7691</t>
  </si>
  <si>
    <t>MERCADO DOS ANJOS LTDA</t>
  </si>
  <si>
    <t>MERCADO DOS ANJOS</t>
  </si>
  <si>
    <t>AV DEPUTADO OCTAVIO CABRAL SN</t>
  </si>
  <si>
    <t>VILA CALIFORNIA</t>
  </si>
  <si>
    <t>21 3781 2052</t>
  </si>
  <si>
    <t>RIO MAR DE ITAGUAI COM DE PROD ALIMENTI</t>
  </si>
  <si>
    <t>RIO MAR DE ITAGUAI</t>
  </si>
  <si>
    <t>RUA ARY PARREIRAS</t>
  </si>
  <si>
    <t>ENGENHO</t>
  </si>
  <si>
    <t>21-26881935</t>
  </si>
  <si>
    <t xml:space="preserve">AUTO POSTO JMX LTDA ME     </t>
  </si>
  <si>
    <t>BR MANIA</t>
  </si>
  <si>
    <t>AV ISOLDACKSON DA CRUZ DE BRITO</t>
  </si>
  <si>
    <t>21 2688 5052</t>
  </si>
  <si>
    <t>CRISTIANA PEREIRA DOS SANTOS ALVES</t>
  </si>
  <si>
    <t>BAR DA ELZA</t>
  </si>
  <si>
    <t xml:space="preserve">ESTRADA ENGENHEIRO IVAN MUNDIN </t>
  </si>
  <si>
    <t>MAZOMBA</t>
  </si>
  <si>
    <t>21983885521</t>
  </si>
  <si>
    <t>SUPERMERCADO COSTA VERDE LTDA</t>
  </si>
  <si>
    <t>SUPERMERCADO COSTA VERDE</t>
  </si>
  <si>
    <t>AVENIDA SETE DE SETEMBRO</t>
  </si>
  <si>
    <t>MURIQUI</t>
  </si>
  <si>
    <t>021-27801622</t>
  </si>
  <si>
    <t>L P C PEREIRA FRIG E PROD ALIMENTICIOS</t>
  </si>
  <si>
    <t>FRIAGO COMERCIO DE CARNES</t>
  </si>
  <si>
    <t>ESTRADA TEIXEIRAS</t>
  </si>
  <si>
    <t>VISTA ALEGRE</t>
  </si>
  <si>
    <t>21 2688 5841</t>
  </si>
  <si>
    <t>MERCADO NASCIMENTO DE ITACURUCA</t>
  </si>
  <si>
    <t>RUA JO?O BERMUDES DE CASTRO</t>
  </si>
  <si>
    <t>3680 8389</t>
  </si>
  <si>
    <t>HENRIQUE CESAR MOREIRA BARBOSA</t>
  </si>
  <si>
    <t>ARMAZEM DO PORTO</t>
  </si>
  <si>
    <t>ALAMEDA DO SOL NASCENTE</t>
  </si>
  <si>
    <t>96419 8089</t>
  </si>
  <si>
    <t>FRIG BEIJA FLOR COM ATAC E VAR DE PROD A</t>
  </si>
  <si>
    <t>ACOUGUE BEIJA FLOR</t>
  </si>
  <si>
    <t>RUA DOUTOR CURVELO CAVALCANTI</t>
  </si>
  <si>
    <t>2126882505</t>
  </si>
  <si>
    <t>ACOUGUE GM DE ITAGUAI LTDA</t>
  </si>
  <si>
    <t>ACOUGUE DO GILSON</t>
  </si>
  <si>
    <t>R DR CURVELO CAVALCANTE</t>
  </si>
  <si>
    <t>21 2687 6322</t>
  </si>
  <si>
    <t>PANIFICADORA SUL AMERICA LTDA</t>
  </si>
  <si>
    <t>RUA JOAQUIM FERREIRA DA COSTA</t>
  </si>
  <si>
    <t>VILA MARGARIDA</t>
  </si>
  <si>
    <t>2688 3436</t>
  </si>
  <si>
    <t>MINI MERCADO PAG LEV DE ITAGUAI LTDA EPP</t>
  </si>
  <si>
    <t>MINI MERCADO PAG LEVE</t>
  </si>
  <si>
    <t>AVENIDA AYRTON SENNA DA SILVA</t>
  </si>
  <si>
    <t>21 3781 9889</t>
  </si>
  <si>
    <t>MDD ACOUGUE MERCEARIA LTDA</t>
  </si>
  <si>
    <t>MDD ACOUGUE</t>
  </si>
  <si>
    <t>R PAULO DE FRONTIN  CALCADAO</t>
  </si>
  <si>
    <t>26881695</t>
  </si>
  <si>
    <t>PAD N S APARECIDA DE ITACURUCA LTDA ME</t>
  </si>
  <si>
    <t>PADARIA NOSSA SENHORA DA APARECIDA</t>
  </si>
  <si>
    <t xml:space="preserve">RUA EVELINA    </t>
  </si>
  <si>
    <t>97352 7875</t>
  </si>
  <si>
    <t>DEL QUE PADARIA DE ITACURUCA LTDA ME</t>
  </si>
  <si>
    <t>PALACIO DOS PAES</t>
  </si>
  <si>
    <t>RJ 14  SOLAR TROPICAL</t>
  </si>
  <si>
    <t>21 989955195</t>
  </si>
  <si>
    <t>AV ITAGUAI ACOUGUE DO GILSON</t>
  </si>
  <si>
    <t>021 26876322</t>
  </si>
  <si>
    <t>LUCIA HELENA GOMES VOUTAO MERCERIA ME</t>
  </si>
  <si>
    <t>MAT DE CONST E MERC PQ PRIMAVE</t>
  </si>
  <si>
    <t>ESTRADA DO CHAPERO</t>
  </si>
  <si>
    <t>CHAPERO</t>
  </si>
  <si>
    <t>2688 1864</t>
  </si>
  <si>
    <t>ZELIA OLIVEIRA CARDOSO</t>
  </si>
  <si>
    <t>MERC E MAT CONST LUIS PAU PEREIRA</t>
  </si>
  <si>
    <t>R 4 FEVEREIRO GLEBA B</t>
  </si>
  <si>
    <t>2687 5018</t>
  </si>
  <si>
    <t>FRANCK DOMINGOS V MOREIRA</t>
  </si>
  <si>
    <t>RESTAURANTE DA ADELAIDE</t>
  </si>
  <si>
    <t>R JOSE MAIA DE OLIVEIRA REST ALAIDE</t>
  </si>
  <si>
    <t>2688 1943</t>
  </si>
  <si>
    <t>S F DA SILVA PADARIA E MINI VISTA ALEGRE</t>
  </si>
  <si>
    <t>PADARIA E MERCADO VISTA ALEGRE</t>
  </si>
  <si>
    <t>ESTRADA DO TEIXEIRA SN</t>
  </si>
  <si>
    <t>21 964774143</t>
  </si>
  <si>
    <t>ACOUGUE BOI BRASA CAMPO LINDO EIRELI</t>
  </si>
  <si>
    <t xml:space="preserve">ACOUGUE BOI BRASA </t>
  </si>
  <si>
    <t>BR 465</t>
  </si>
  <si>
    <t>CAMPO LINDO</t>
  </si>
  <si>
    <t>SEROPEDICA</t>
  </si>
  <si>
    <t>99838-9595</t>
  </si>
  <si>
    <t>UNIDO DE SEROPEDICA MINI MERCADO LTDA</t>
  </si>
  <si>
    <t>MINI MERCADO UNIDOS</t>
  </si>
  <si>
    <t>RUA TRINTA E TRES</t>
  </si>
  <si>
    <t>JARDIM MARACANA</t>
  </si>
  <si>
    <t>21 3832 3333</t>
  </si>
  <si>
    <t>PAULO DE OLIVEIRA ALVES</t>
  </si>
  <si>
    <t>MERCEARIA DO PAULO</t>
  </si>
  <si>
    <t>RUA 01</t>
  </si>
  <si>
    <t>TEIXEIRA</t>
  </si>
  <si>
    <t>2687 8207</t>
  </si>
  <si>
    <t>A ALVES AZEVEDO PADARIA CARECA PAO</t>
  </si>
  <si>
    <t>CARECA PAO</t>
  </si>
  <si>
    <t>AVN PASTOR A ANTUNES ROCHA</t>
  </si>
  <si>
    <t>21 99734 3455</t>
  </si>
  <si>
    <t>MERCADO BOAS COMPRAS DE CHAPERO EIRELI</t>
  </si>
  <si>
    <t>MERCADO BOAS COMPRAS</t>
  </si>
  <si>
    <t>AVN PASTOR A ROCHA MERC BOAS COMPRA</t>
  </si>
  <si>
    <t>21 97405 3602</t>
  </si>
  <si>
    <t>LILIANE MAGALHAES ELIAS QUIMA</t>
  </si>
  <si>
    <t>MERCADO DO FULA</t>
  </si>
  <si>
    <t>RUA DAS ROSAS QD30  LT 39</t>
  </si>
  <si>
    <t>21 2688 3537</t>
  </si>
  <si>
    <t>MERCADO DINAMIKO EIRELI</t>
  </si>
  <si>
    <t>RUA DIACONISA EUZENI DE AGUIAR  SIL</t>
  </si>
  <si>
    <t>BOA ESPERANCA</t>
  </si>
  <si>
    <t>2137876159</t>
  </si>
  <si>
    <t>MARIA SALETE DE FREITAS VERAS</t>
  </si>
  <si>
    <t>PADARIA DA SALETE</t>
  </si>
  <si>
    <t>RUA TEREZINHA EVANGELISTA OLIVEIRA</t>
  </si>
  <si>
    <t>JARDINS</t>
  </si>
  <si>
    <t>2137872621</t>
  </si>
  <si>
    <t>MICHEL SOUZA DA SILVA</t>
  </si>
  <si>
    <t>CIA DO PAO II</t>
  </si>
  <si>
    <t>RUA NITEROI  CIA DO PAO II</t>
  </si>
  <si>
    <t>21987638339</t>
  </si>
  <si>
    <t>PRISCILLA DE FATIMA OLIVEIRA MARQUES</t>
  </si>
  <si>
    <t>CIA DO PAO</t>
  </si>
  <si>
    <t xml:space="preserve">R JOSE ELEOTERIO   </t>
  </si>
  <si>
    <t>21986250420</t>
  </si>
  <si>
    <t>MERCADO BELOS PRECOS LTDA ME</t>
  </si>
  <si>
    <t>MERCADO BELOS PRECOS</t>
  </si>
  <si>
    <t>RUA RITA BATISTA</t>
  </si>
  <si>
    <t>DON BOSCO</t>
  </si>
  <si>
    <t>21 99676 3857</t>
  </si>
  <si>
    <t>PADARIA E SORVETERIA SABOR DE MINAS EIRELI</t>
  </si>
  <si>
    <t>SABOR DE MINAS</t>
  </si>
  <si>
    <t>2137875166</t>
  </si>
  <si>
    <t>MERCEARIA PASSOS DE SANTA SOFIA EIRELI</t>
  </si>
  <si>
    <t>MERCADO SANTA SOFIA</t>
  </si>
  <si>
    <t>RUA DAS ALMAS</t>
  </si>
  <si>
    <t>SANTA SOFIA</t>
  </si>
  <si>
    <t>2137870345</t>
  </si>
  <si>
    <t>MERCADO DINAMIKO</t>
  </si>
  <si>
    <t>RUA DELCIO MUNIZ DA SILVA FILHO</t>
  </si>
  <si>
    <t>MERCEARIA PRINCIPAL DE ARROZAL</t>
  </si>
  <si>
    <t>R THEODORA BARBOSA RIBEIRO</t>
  </si>
  <si>
    <t>ARROZAL</t>
  </si>
  <si>
    <t>PIRAI</t>
  </si>
  <si>
    <t>24 3333 1805</t>
  </si>
  <si>
    <t>SUPERMERCADO MIRAI DE ITAGUAI EIRELI</t>
  </si>
  <si>
    <t>MIRAI SUPERMERCADO</t>
  </si>
  <si>
    <t>ILHA DA MADEIRA</t>
  </si>
  <si>
    <t>2199573 8035</t>
  </si>
  <si>
    <t>RICARDO BARBOSA</t>
  </si>
  <si>
    <t>MERCEARIA E LANCH GABRIELLA</t>
  </si>
  <si>
    <t>EST PIRAI PASSA TRES MERC GABRIELLA</t>
  </si>
  <si>
    <t>CABO VERDE</t>
  </si>
  <si>
    <t>99864 4392</t>
  </si>
  <si>
    <t>ELSITA PEREIRA DOS SANTOS ALVES</t>
  </si>
  <si>
    <t>ESTR DO MAZOMBA</t>
  </si>
  <si>
    <t>BRISAMAR</t>
  </si>
  <si>
    <t>021  84397177</t>
  </si>
  <si>
    <t>MERCADO ENSEADA DO SOL LTDA</t>
  </si>
  <si>
    <t>RUA CRISANTO CARNEIRO</t>
  </si>
  <si>
    <t>PORTO GALO</t>
  </si>
  <si>
    <t>3361-4081</t>
  </si>
  <si>
    <t>ESTANCIA TURISTICA JONOSAKE LTDA ME</t>
  </si>
  <si>
    <t>RUA AIMORE</t>
  </si>
  <si>
    <t>SANTA CANDIDA</t>
  </si>
  <si>
    <t>021-26878000</t>
  </si>
  <si>
    <t>LUCAS MARCELO ANDRADE DE ALMEIDA</t>
  </si>
  <si>
    <t>AVENIDA RESERVA DO SAHY</t>
  </si>
  <si>
    <t>SAHY</t>
  </si>
  <si>
    <t>21981132517</t>
  </si>
  <si>
    <t>MARIO FERREIRA LEITE</t>
  </si>
  <si>
    <t>MERCADINHO BOA VISTA</t>
  </si>
  <si>
    <t>RUA JOSE AUGUSTO MOREIRA COELHO</t>
  </si>
  <si>
    <t>PARQUE PRIMAVERA</t>
  </si>
  <si>
    <t>21981940259</t>
  </si>
  <si>
    <t>ACOUG E MERC BOI GRILL DE ITAGUAI EIRELI</t>
  </si>
  <si>
    <t>ACOUGUE E MERCEARIA BOI GRILL</t>
  </si>
  <si>
    <t>RUA NOSSA SENHORA DAS GRACAS LOJA B</t>
  </si>
  <si>
    <t>CALIFORNIA</t>
  </si>
  <si>
    <t>21 2687 7547</t>
  </si>
  <si>
    <t>SOLANGE SILVA DOS SANTOS GRACA</t>
  </si>
  <si>
    <t>MERCEARIA DA SOLANGE</t>
  </si>
  <si>
    <t>RUA RIO GRANDE  PROX DA IGREJA</t>
  </si>
  <si>
    <t>SERRA DO PILOTO</t>
  </si>
  <si>
    <t>21 98084 5724</t>
  </si>
  <si>
    <t>LANCHES SERV VERDE LTDA ME</t>
  </si>
  <si>
    <t>RUA DALILA DIAS BORGES</t>
  </si>
  <si>
    <t>21 98563 0959</t>
  </si>
  <si>
    <t>SUPERMERCADO ABS EIRELI EPP</t>
  </si>
  <si>
    <t>SUPERMERCADO ZONA RURAL</t>
  </si>
  <si>
    <t>ROD RIO SAO PAULO KM 40</t>
  </si>
  <si>
    <t>JD DAS ACACIAS</t>
  </si>
  <si>
    <t>21 3787 4621</t>
  </si>
  <si>
    <t>ANDREA HOFFMANN IGLESIAS DA COSTA</t>
  </si>
  <si>
    <t>AVIARIO MURIQUI</t>
  </si>
  <si>
    <t>ESTRADA RJ 014</t>
  </si>
  <si>
    <t>VILA MURIQUI</t>
  </si>
  <si>
    <t>21994431290</t>
  </si>
  <si>
    <t>PAULO CEZAR LIMA DOS SANTOS</t>
  </si>
  <si>
    <t>RUA A  CASA 6 LOTE 6  PAULAO</t>
  </si>
  <si>
    <t>NOVA MANGARATIB</t>
  </si>
  <si>
    <t>3789 0511</t>
  </si>
  <si>
    <t>ELIZEU ANTONIO DE SOUZA FILHO</t>
  </si>
  <si>
    <t>PADARIA E MERCEARIA VILLAGE SAHY</t>
  </si>
  <si>
    <t>FAZ SAHY GLEBA NORTE LJ 9 BLOCO 2</t>
  </si>
  <si>
    <t>21964072287</t>
  </si>
  <si>
    <t>M G DE S FREITAS LANCHONETE ME</t>
  </si>
  <si>
    <t>RUA MAJOR CAETANO</t>
  </si>
  <si>
    <t>2789-1874</t>
  </si>
  <si>
    <t>RAFAEL SILVA DE OLIVEIRA</t>
  </si>
  <si>
    <t>RUA DA IGREJA</t>
  </si>
  <si>
    <t>GARATUCAIA</t>
  </si>
  <si>
    <t>992739056</t>
  </si>
  <si>
    <t>PADARIA E LANCHONETE PRINCEZINHA MURIQUI LTDA</t>
  </si>
  <si>
    <t>PADARIA E LANCHONETE PRINCEZINHA MURIQUI</t>
  </si>
  <si>
    <t>PRACA JOAO BONDIM</t>
  </si>
  <si>
    <t>ANGRA DO REIS</t>
  </si>
  <si>
    <t>2127803585</t>
  </si>
  <si>
    <t>ROSA ENEIDE COSTA</t>
  </si>
  <si>
    <t>RUA DAS GAIVOTAS PADARIA DA NEIDE</t>
  </si>
  <si>
    <t>21 7410 2449</t>
  </si>
  <si>
    <t xml:space="preserve">SIDNEI BARBOSA  </t>
  </si>
  <si>
    <t>BAR DO CARECA</t>
  </si>
  <si>
    <t xml:space="preserve">AVENIDA GUADALAJARA </t>
  </si>
  <si>
    <t>VALE VERDE</t>
  </si>
  <si>
    <t>24 9241 3280</t>
  </si>
  <si>
    <t>SOLANGE GONCALVES BREVES FONTES</t>
  </si>
  <si>
    <t>ANTIGA RIO SAO PAULO KM 99</t>
  </si>
  <si>
    <t>PASSA TRES</t>
  </si>
  <si>
    <t>3335 1229</t>
  </si>
  <si>
    <t>ROSELI FERREIRA NOVAES</t>
  </si>
  <si>
    <t>RESTAURANTE COISAS PRONTAS</t>
  </si>
  <si>
    <t>R FLAVIO LEAL</t>
  </si>
  <si>
    <t>99229 7755</t>
  </si>
  <si>
    <t>ACOUGUE E MERC IRMAOS FERREIRA LTDA ME</t>
  </si>
  <si>
    <t>ACOUGUE DOS PREDIOS</t>
  </si>
  <si>
    <t>R ELVIRA C CICARINO ACO DOS PREDIOS</t>
  </si>
  <si>
    <t>021 7728 2220</t>
  </si>
  <si>
    <t>LEONARDO ROCHA DA SILVA</t>
  </si>
  <si>
    <t>DISTRIBUIDORA ANALU</t>
  </si>
  <si>
    <t>R ADOLFO CARDOSO   DISTRIB ANALU</t>
  </si>
  <si>
    <t>2137872064</t>
  </si>
  <si>
    <t>MERCADINHO PAIOLNENSE DA PRACA</t>
  </si>
  <si>
    <t>MERCADO PAIOLNENSE DA PRACA</t>
  </si>
  <si>
    <t>RUA MANOEL VALENTIM SIQUEIRA</t>
  </si>
  <si>
    <t>21 26807691</t>
  </si>
  <si>
    <t>ATACADAO JOIA EIRELI</t>
  </si>
  <si>
    <t>REAL MARKETING</t>
  </si>
  <si>
    <t>RODOVIA BR 465</t>
  </si>
  <si>
    <t>2126826079</t>
  </si>
  <si>
    <t>LUCIANA LUIZ DA SILVA FORMIGA</t>
  </si>
  <si>
    <t>ACOUGUE LR</t>
  </si>
  <si>
    <t>ALAMEDA 8</t>
  </si>
  <si>
    <t>2137873350</t>
  </si>
  <si>
    <t>LUIS FERNANDO LIMA DE SOUZA</t>
  </si>
  <si>
    <t>CAI TUDO PRECO</t>
  </si>
  <si>
    <t>RUA ITAGUAI</t>
  </si>
  <si>
    <t>26874584</t>
  </si>
  <si>
    <t>IRMAOS VALENTIM LATICINIOS LTDA</t>
  </si>
  <si>
    <t>LATICINIOS VALENTIM</t>
  </si>
  <si>
    <t>21966335375</t>
  </si>
  <si>
    <t>HOTEL PORTOBELLO S/A</t>
  </si>
  <si>
    <t>HOTEL PORTOBELLO</t>
  </si>
  <si>
    <t xml:space="preserve">ROD BR 101 KM 47 S/N </t>
  </si>
  <si>
    <t>021973064821</t>
  </si>
  <si>
    <t>A M DA SILVEIRA</t>
  </si>
  <si>
    <t>RUA DA CARIOCA</t>
  </si>
  <si>
    <t>CASA AMARELA</t>
  </si>
  <si>
    <t>2431 1284</t>
  </si>
  <si>
    <t>BAR E RESTAURANTE HP LTDA</t>
  </si>
  <si>
    <t>CASA DO MAMAO</t>
  </si>
  <si>
    <t>ROD PRES DUTRA KM237 POSTO NACIONAL</t>
  </si>
  <si>
    <t>GUADALAJARA</t>
  </si>
  <si>
    <t>24 2431 1112</t>
  </si>
  <si>
    <t>MERCADINHO DA PRACA SANTANA II LTDA</t>
  </si>
  <si>
    <t>MERCADINHO DA PRACA</t>
  </si>
  <si>
    <t>R MANOEL T  CAMPOS JR  LJ 01 02 03</t>
  </si>
  <si>
    <t>24 2431 0010</t>
  </si>
  <si>
    <t>DIANE VIRGINIA DA CONCEICAO</t>
  </si>
  <si>
    <t>RUA EUCALIPTO</t>
  </si>
  <si>
    <t>99845 0417</t>
  </si>
  <si>
    <t>ANTONIO DOS SANTOS</t>
  </si>
  <si>
    <t>BAR E MERCEARIA DO MINEIRO</t>
  </si>
  <si>
    <t>AV GUADALAJARA  BAR DO MINEIRO</t>
  </si>
  <si>
    <t>99905 7518</t>
  </si>
  <si>
    <t>J.M DE CARVALHO MERCEARIA LTDA EPP</t>
  </si>
  <si>
    <t>MERCADO BONS AMIGOS</t>
  </si>
  <si>
    <t>R BARAO DO PIRAI</t>
  </si>
  <si>
    <t>24 24310133</t>
  </si>
  <si>
    <t>H L G R DE SOUZA ME</t>
  </si>
  <si>
    <t>SUPER SOUZA SUPERMERCADO</t>
  </si>
  <si>
    <t>RUA THEODORA BARBOSA RIBEIRO</t>
  </si>
  <si>
    <t>24998435824</t>
  </si>
  <si>
    <t>BAR DO NELSON LTDA ME</t>
  </si>
  <si>
    <t>BAR DO NELSON</t>
  </si>
  <si>
    <t>AV GUADALAJARA</t>
  </si>
  <si>
    <t>24 2431 1916</t>
  </si>
  <si>
    <t>PAULO EDUARDO PEREIRA MOUFFON</t>
  </si>
  <si>
    <t>AVENIDA GUADALAJARA</t>
  </si>
  <si>
    <t>KI DOGAO LANCHES LTDA ME</t>
  </si>
  <si>
    <t>KI DOG?O LANCHES</t>
  </si>
  <si>
    <t>enderent BARAO DO PIRAI</t>
  </si>
  <si>
    <t>RODRIGO FARIAS DE ABREU</t>
  </si>
  <si>
    <t>MERCADO NOVA ALIANCA</t>
  </si>
  <si>
    <t>CAPITAO MANOEL TORRES</t>
  </si>
  <si>
    <t>SANTA TERESA</t>
  </si>
  <si>
    <t>J V R TPRRES MERCADO DA PONTE</t>
  </si>
  <si>
    <t>MERCADO PRECO BOM</t>
  </si>
  <si>
    <t>RUA JOSE FERREIRA MERCADO PRECO BOM</t>
  </si>
  <si>
    <t>P D LARANJEIRAS</t>
  </si>
  <si>
    <t>24 97404 3624</t>
  </si>
  <si>
    <t>ANDREA MARIA GARCIA BARCELO</t>
  </si>
  <si>
    <t>PADARIA DA PONTE</t>
  </si>
  <si>
    <t>RUA VISTA ALEGRE</t>
  </si>
  <si>
    <t>PQ LARANJEIRA</t>
  </si>
  <si>
    <t>99267 6108</t>
  </si>
  <si>
    <t xml:space="preserve">LEANDRO ATAIDE D ASSIS </t>
  </si>
  <si>
    <t>DEPOSITO DE BEBIDAS DO BETO</t>
  </si>
  <si>
    <t>24 99988 3661</t>
  </si>
  <si>
    <t>FRANCISCO ASSIS S COSTA</t>
  </si>
  <si>
    <t>BAR DO CHIQUINHO</t>
  </si>
  <si>
    <t>AV GUADALAJARA  BAR DO CHIQUINHO</t>
  </si>
  <si>
    <t>2431 1648</t>
  </si>
  <si>
    <t>TRES PODERES MERCADO LTDA</t>
  </si>
  <si>
    <t>MERCADO TRES PODERES</t>
  </si>
  <si>
    <t>RUA BAR?O DE PIRAI</t>
  </si>
  <si>
    <t>2431 2431</t>
  </si>
  <si>
    <t>MINI MERCADO BEM ESTAR LTDA</t>
  </si>
  <si>
    <t>MERCADO FARIA</t>
  </si>
  <si>
    <t>RUA BARAO DO PIRAI</t>
  </si>
  <si>
    <t>24999714792</t>
  </si>
  <si>
    <t>JCM SUPERMERCADO EIRELI ME</t>
  </si>
  <si>
    <t>MERCADO DISPROL</t>
  </si>
  <si>
    <t xml:space="preserve">RUA 17 DE OUTUBRO </t>
  </si>
  <si>
    <t>SANTA AMALIA</t>
  </si>
  <si>
    <t>24319432</t>
  </si>
  <si>
    <t>FRANCISNEI COUTINHO DA SILVA</t>
  </si>
  <si>
    <t>SUPERMERCADO  ECONOMIZE</t>
  </si>
  <si>
    <t>RUA MANOEL TEIXEIRA CAMPOS</t>
  </si>
  <si>
    <t>024 981127050</t>
  </si>
  <si>
    <t>TRES PODERES MERCADO LTDA ME</t>
  </si>
  <si>
    <t>PRACA DO VARJAO</t>
  </si>
  <si>
    <t>VARJAO</t>
  </si>
  <si>
    <t>24316404</t>
  </si>
  <si>
    <t>ARROZAL COMERCIO DE ALIMENTOS LTDA</t>
  </si>
  <si>
    <t>ARROZAL SUPERMERCADO</t>
  </si>
  <si>
    <t>3333 1077</t>
  </si>
  <si>
    <t>MERCEARIA ECONOMIA DA LARANJEIRA LTDA ME</t>
  </si>
  <si>
    <t>R JOSE FERREIRA</t>
  </si>
  <si>
    <t>PONTE LARANJEIR</t>
  </si>
  <si>
    <t>99919-5787</t>
  </si>
  <si>
    <t>THAMIRES GABRIELLE BRASIL DA SILVA</t>
  </si>
  <si>
    <t>BARAO CESTAS BASICAS</t>
  </si>
  <si>
    <t>RUA BULHOES DE CARVALHO</t>
  </si>
  <si>
    <t>24992299159</t>
  </si>
  <si>
    <t>MERCADO BELOT LTDA</t>
  </si>
  <si>
    <t>MERCADO BELOT</t>
  </si>
  <si>
    <t>AV FREI AFFONSO JORGE BRAGA</t>
  </si>
  <si>
    <t>PRAIA DO SACO</t>
  </si>
  <si>
    <t>21964359175</t>
  </si>
  <si>
    <t>ESTRADA SAO JOAO MARCOS</t>
  </si>
  <si>
    <t>BAIRRO DO SACO</t>
  </si>
  <si>
    <t>MARTINEZ E MUNHOS LTDA ME</t>
  </si>
  <si>
    <t>BAR DO CARLAO</t>
  </si>
  <si>
    <t>AV RIO JANEIRO  CASA2 BAR DO CARLA</t>
  </si>
  <si>
    <t>2789 4686</t>
  </si>
  <si>
    <t>PAD E CONF VITORIA DA GUANABARA LTDA ME</t>
  </si>
  <si>
    <t>PADARIA GUANABARA II</t>
  </si>
  <si>
    <t>RUA PARANA S N LOTE 16A QUADRA 05</t>
  </si>
  <si>
    <t>(24)27802706</t>
  </si>
  <si>
    <t>BAR E BAZAR VERNILC LTDA ME</t>
  </si>
  <si>
    <t>BAR DO VIRGILIO</t>
  </si>
  <si>
    <t>AVENIDA FREI AFONSO JORGE BRAGA</t>
  </si>
  <si>
    <t>3789 2818</t>
  </si>
  <si>
    <t>I J L DE ALMEIDA E SILVA MERCEARIA ME</t>
  </si>
  <si>
    <t>MERCEARIA DO IVAN</t>
  </si>
  <si>
    <t>AVENIDA FREI AFONSO</t>
  </si>
  <si>
    <t>21 2789 2669</t>
  </si>
  <si>
    <t>BRUNA GIL DE SA</t>
  </si>
  <si>
    <t>SAHY VILLAGE MINI MERCADO</t>
  </si>
  <si>
    <t>FAZ SAHY SAHY VILLAGE MINI MERCADO</t>
  </si>
  <si>
    <t>VALE RIO SAHY</t>
  </si>
  <si>
    <t>21 96493 1655</t>
  </si>
  <si>
    <t>MINIMERCADO LIDER DE MANGARATIBA LTDA ME</t>
  </si>
  <si>
    <t>MERCADO LIDER</t>
  </si>
  <si>
    <t>EST MT</t>
  </si>
  <si>
    <t>IBICUI</t>
  </si>
  <si>
    <t>21 3789 3495</t>
  </si>
  <si>
    <t>N G MONTEIRO PADARIA</t>
  </si>
  <si>
    <t>N G  MONTEIRO PADARIA</t>
  </si>
  <si>
    <t>(21)3789-3695</t>
  </si>
  <si>
    <t>J J V FREITAS LANCHONETE LTDA</t>
  </si>
  <si>
    <t>LANCHONETE DA GLORIA</t>
  </si>
  <si>
    <t>RUA MAJOR CARTANO</t>
  </si>
  <si>
    <t>2789 1874</t>
  </si>
  <si>
    <t>C M VIEIRA PANIFICADORA ME</t>
  </si>
  <si>
    <t>PADARIA TOP P?ES</t>
  </si>
  <si>
    <t>ESTRADA RJ 14</t>
  </si>
  <si>
    <t>21 2780 1442</t>
  </si>
  <si>
    <t>ALCIONE VIEIRA RODRIGUES</t>
  </si>
  <si>
    <t>RUA CEARA  ANTIGO CM VIEIRA</t>
  </si>
  <si>
    <t>JULIANA DE FRANCA BORGES</t>
  </si>
  <si>
    <t>PADARIA INGUAIBA</t>
  </si>
  <si>
    <t>ESTRADA BATATAL</t>
  </si>
  <si>
    <t>INGAIBA</t>
  </si>
  <si>
    <t>21 93413271</t>
  </si>
  <si>
    <t>DONOVAN NOVAES SERRAO</t>
  </si>
  <si>
    <t>MERCADO SERRAO</t>
  </si>
  <si>
    <t>ES ANTIGA RIO SAO PAULO MERC SERRAO</t>
  </si>
  <si>
    <t>98159 7136</t>
  </si>
  <si>
    <t>NELSON F DA SILVA</t>
  </si>
  <si>
    <t>MERCEARIA DO NELSON</t>
  </si>
  <si>
    <t>RUA C N  ENTR D SANTINHA ANTONIA</t>
  </si>
  <si>
    <t>MACUNDU</t>
  </si>
  <si>
    <t>021 93014668</t>
  </si>
  <si>
    <t>PRECO BOM C V ALIMENT E LANCHONETE</t>
  </si>
  <si>
    <t>PRECO BOM MERCADO E LANCHONETE</t>
  </si>
  <si>
    <t>AV CANDIDO CAPIXABA</t>
  </si>
  <si>
    <t>21 27802044</t>
  </si>
  <si>
    <t>JOSE CARLOS FERREIRA</t>
  </si>
  <si>
    <t>RUA PROFESSORA MARIA HAMMES</t>
  </si>
  <si>
    <t>3335 2040</t>
  </si>
  <si>
    <t>BRUCALU COMERCIO DE ALIMENTOS EIRELI</t>
  </si>
  <si>
    <t>BRUCALU</t>
  </si>
  <si>
    <t>21 3027 2013</t>
  </si>
  <si>
    <t xml:space="preserve">MERCEARIA IRMAOS MARTINS </t>
  </si>
  <si>
    <t>MERCEARIA IRMAOS MARTINS</t>
  </si>
  <si>
    <t>RUA VER SAMUEL MARQUES</t>
  </si>
  <si>
    <t>33352030</t>
  </si>
  <si>
    <t>MINIMERCADO LIDER DE MANGARATIBA LTDA</t>
  </si>
  <si>
    <t>EST SAO JOAO MARCOS</t>
  </si>
  <si>
    <t>21 3789349</t>
  </si>
  <si>
    <t>A DE A MOREIRA MERCEARIA DE MURIQUI</t>
  </si>
  <si>
    <t>MINIMERCADO PRECO BOM</t>
  </si>
  <si>
    <t>21 8612 0294</t>
  </si>
  <si>
    <t>MERCEARIA NOVA PASSA TRES LTDA</t>
  </si>
  <si>
    <t>MERCADO MILENIO</t>
  </si>
  <si>
    <t>R WALDOMIRO GONCALVES</t>
  </si>
  <si>
    <t>3335 2329</t>
  </si>
  <si>
    <t>SOUZA E SALES EIRAS PANIFICACAO LTDA ME</t>
  </si>
  <si>
    <t>PADARIA SHOW DE P?O</t>
  </si>
  <si>
    <t>RUA JO?O BONDIN</t>
  </si>
  <si>
    <t>2780 2180</t>
  </si>
  <si>
    <t>REGINALDO DOS SANTOS</t>
  </si>
  <si>
    <t>BAR DO NENEM</t>
  </si>
  <si>
    <t>R ANTONIO GARCIA MACHADO FILHO</t>
  </si>
  <si>
    <t>V NOVA PASSA TR</t>
  </si>
  <si>
    <t>24 981455238</t>
  </si>
  <si>
    <t>PINHEIRAL CEREAIS LTDA</t>
  </si>
  <si>
    <t>COMPREI GOSTE</t>
  </si>
  <si>
    <t>R JOSE GOMES DA SILVA JUNIOR</t>
  </si>
  <si>
    <t>PINHEIRAL</t>
  </si>
  <si>
    <t>3356 2132</t>
  </si>
  <si>
    <t>DECILAS MERCADO OPCAO DE OURO LTDA ME</t>
  </si>
  <si>
    <t>SUPERMERCADO OPCAO DE OURO</t>
  </si>
  <si>
    <t>R JUSTINO RIBEIRO</t>
  </si>
  <si>
    <t>3356 5056</t>
  </si>
  <si>
    <t>FLORESTA COMERCIO E INDUSTRIA S A</t>
  </si>
  <si>
    <t>SUPERMERCADO FLORESTA LOJA 36</t>
  </si>
  <si>
    <t>R BULHOES DE CARVALHO</t>
  </si>
  <si>
    <t>ROLAMAO</t>
  </si>
  <si>
    <t>3356 6785</t>
  </si>
  <si>
    <t>A J LANDIM JUNIOR MERCEARIAS EIRELI ME</t>
  </si>
  <si>
    <t>PRC GETULIO VARGAS</t>
  </si>
  <si>
    <t>24 3335 2627</t>
  </si>
  <si>
    <t>L R G PORTER SUPERMERCADO ME</t>
  </si>
  <si>
    <t>AV NILTON PENNA BOTELHO</t>
  </si>
  <si>
    <t>OLARIA</t>
  </si>
  <si>
    <t>2433562161</t>
  </si>
  <si>
    <t>WELLINGTON PEREIRA CAETANO ME</t>
  </si>
  <si>
    <t>RUA DAS PALMEIRAS</t>
  </si>
  <si>
    <t>PALMEIRAS</t>
  </si>
  <si>
    <t>2433255889</t>
  </si>
  <si>
    <t>GR SUPERMERCADO</t>
  </si>
  <si>
    <t>SUPERMERCADO REI DOS SALGADO</t>
  </si>
  <si>
    <t>RUA DAS ACACIAS</t>
  </si>
  <si>
    <t>24 998604812</t>
  </si>
  <si>
    <t>COMERCIAL DE GENEROS ALIM KIBACANA LTDA</t>
  </si>
  <si>
    <t>KIBACANA</t>
  </si>
  <si>
    <t>RUA NINI CAMBRAIA</t>
  </si>
  <si>
    <t>33562350</t>
  </si>
  <si>
    <t>MAIRA TAIANE DOS SANTOS SILVA</t>
  </si>
  <si>
    <t>EDINHO BAR</t>
  </si>
  <si>
    <t>RUA MARIA ESTETOLINA  DA SILVA</t>
  </si>
  <si>
    <t>999232548</t>
  </si>
  <si>
    <t>MERCADO TRES POCOS EIRELI</t>
  </si>
  <si>
    <t>VITORIA CERTA</t>
  </si>
  <si>
    <t>AVENIDA PAULO ERLEI ALVES ABRANTES</t>
  </si>
  <si>
    <t>TRES POCOS</t>
  </si>
  <si>
    <t>VOLTA REDONDA</t>
  </si>
  <si>
    <t>24 39776434</t>
  </si>
  <si>
    <t>CRISTIANE NASCIMENTO CAETANO</t>
  </si>
  <si>
    <t>MERCADO BOM PRECO ME</t>
  </si>
  <si>
    <t>RUA NOSSA SENHORA DA CONCEICAO</t>
  </si>
  <si>
    <t>98745507</t>
  </si>
  <si>
    <t>A V SOUZA FILHO E CIA LTDA</t>
  </si>
  <si>
    <t>LANCHONETE ARMANDINHO</t>
  </si>
  <si>
    <t>PRACA BRASIL</t>
  </si>
  <si>
    <t>992775256</t>
  </si>
  <si>
    <t>COSMO FELIPE PONTES 10033509760</t>
  </si>
  <si>
    <t>FELIPE BOLOS &amp; CIA PRA SUA FESTA</t>
  </si>
  <si>
    <t>JOSE GOMES DA SILVA JUNIOR</t>
  </si>
  <si>
    <t>2492876295</t>
  </si>
  <si>
    <t>AVILA &amp; MOURA - COMERCIO DE FRIOS LTDA</t>
  </si>
  <si>
    <t>EMPORIO BRASIL</t>
  </si>
  <si>
    <t>RUA JUVENAL XAVIER BOTELHO</t>
  </si>
  <si>
    <t>VARJ?O</t>
  </si>
  <si>
    <t>2433469384</t>
  </si>
  <si>
    <t>CEREAIS BRAMIL LTDA</t>
  </si>
  <si>
    <t>POSTO DE VENDAS 38</t>
  </si>
  <si>
    <t>RUA ARTUR LUIZ CORREA</t>
  </si>
  <si>
    <t>SANTO AGOSTINHO</t>
  </si>
  <si>
    <t>2422516000</t>
  </si>
  <si>
    <t>SUPERMERCADO 20 OU MAIS CHECKOUTS</t>
  </si>
  <si>
    <t>SUPERMERCADO MAXIMO DE VOLTA REDONDA LTD</t>
  </si>
  <si>
    <t>MAXIMO SUPERMERCADO</t>
  </si>
  <si>
    <t>R QUINZE DE NOVEMBRO</t>
  </si>
  <si>
    <t>ATERRADO</t>
  </si>
  <si>
    <t>24 998292983</t>
  </si>
  <si>
    <t>SUPERMERCADO FLORESTA LOJA 2</t>
  </si>
  <si>
    <t>AV AMARAL PEIXOTO</t>
  </si>
  <si>
    <t>3342 2065</t>
  </si>
  <si>
    <t>SUPERMERCADO FLORESTA LOJA 10</t>
  </si>
  <si>
    <t>AV ANTONIO DE ALMEIDA</t>
  </si>
  <si>
    <t>RETIRO</t>
  </si>
  <si>
    <t>3368 0556</t>
  </si>
  <si>
    <t>NAOMI COMERCIO DE ALIMENTOS LTDA</t>
  </si>
  <si>
    <t>CD LOJA 08 ROYAL LJ 01</t>
  </si>
  <si>
    <t>AV ANTONIO ALMEIDA</t>
  </si>
  <si>
    <t>4009 3300</t>
  </si>
  <si>
    <t>FLORESTA COMERCIO E INDUSTRIA SA</t>
  </si>
  <si>
    <t>SUPERMERCADO FLORESTA LOJA 31</t>
  </si>
  <si>
    <t>AV SAVIO COTA DE ALMEIDA GAMA</t>
  </si>
  <si>
    <t>3337 7474</t>
  </si>
  <si>
    <t>AVILA E MOURA COM DE FRIOS LTDA</t>
  </si>
  <si>
    <t>AV PRESBITERIANA     EMPORIO BRASIL</t>
  </si>
  <si>
    <t>VILA MURY</t>
  </si>
  <si>
    <t>24 33364846</t>
  </si>
  <si>
    <t>SUPERMERCADO FLORESTA LOJA 5</t>
  </si>
  <si>
    <t>AV PAULO DE FRONTIN</t>
  </si>
  <si>
    <t>3337 3372</t>
  </si>
  <si>
    <t>ROYAL COMERCIO E DITRIBUIDORA LTDA</t>
  </si>
  <si>
    <t>ROYAL LJ 15</t>
  </si>
  <si>
    <t>3341 2300</t>
  </si>
  <si>
    <t>ROYAL COMERCIO E DISTRIBUIDORA LTDA</t>
  </si>
  <si>
    <t>ROYAL LJ 06</t>
  </si>
  <si>
    <t>AVN AMARAL PEIXOTO</t>
  </si>
  <si>
    <t>3342 5954</t>
  </si>
  <si>
    <t>ROYAL LJ 04</t>
  </si>
  <si>
    <t>AVENIDA SAO LUCAS</t>
  </si>
  <si>
    <t>SAO DE LUCAS</t>
  </si>
  <si>
    <t>3350 8713</t>
  </si>
  <si>
    <t>ROYAL LJ 09</t>
  </si>
  <si>
    <t>RUA TREZENTOS E VINTE E OITO</t>
  </si>
  <si>
    <t>SESSENTA</t>
  </si>
  <si>
    <t>3348 7722</t>
  </si>
  <si>
    <t>KETEK ATACADISTA DE ALIMENTOS LTDA</t>
  </si>
  <si>
    <t>ROYAL LOJA 17</t>
  </si>
  <si>
    <t>R CORONEL CAMILO DE ASSIS PEREIRA</t>
  </si>
  <si>
    <t>JARDIM AMALIA</t>
  </si>
  <si>
    <t>3343 4459</t>
  </si>
  <si>
    <t>AVILA E MOURA COMERCIO DE FRIOS LTDA</t>
  </si>
  <si>
    <t>EMPORIO  BRASIL</t>
  </si>
  <si>
    <t>RUA BOUGANVILES</t>
  </si>
  <si>
    <t>JARDIM  BELVEDE</t>
  </si>
  <si>
    <t>24472950</t>
  </si>
  <si>
    <t>RUA GENERAL ANDRADE NEVES</t>
  </si>
  <si>
    <t>SAO GERALDO</t>
  </si>
  <si>
    <t>33469384</t>
  </si>
  <si>
    <t>FLORESTA COMECIO E INDUSTRIA S A</t>
  </si>
  <si>
    <t>SUPERMERCADO FLORESTA LOJA 24</t>
  </si>
  <si>
    <t>RUA 41 C</t>
  </si>
  <si>
    <t>VL STA CECILIA</t>
  </si>
  <si>
    <t>3343 6950</t>
  </si>
  <si>
    <t>R DOMINGOS MARIANO</t>
  </si>
  <si>
    <t>BARRA MANSA</t>
  </si>
  <si>
    <t>24 988018827</t>
  </si>
  <si>
    <t>SUPERMERCADO FLORESTA LOJA 03</t>
  </si>
  <si>
    <t>R MAJOR MANUEL EDUARDO DE SOUZA</t>
  </si>
  <si>
    <t>3342 5348</t>
  </si>
  <si>
    <t>SUPERMERCADO FLORESTA LOJA 12</t>
  </si>
  <si>
    <t>3322 5293</t>
  </si>
  <si>
    <t>ROYAL LOJA 5</t>
  </si>
  <si>
    <t>AV JOAQUIM LEITE</t>
  </si>
  <si>
    <t>3322 4986</t>
  </si>
  <si>
    <t>RIO BRASIL COMERCIO DE ALIMENTOS LTDA</t>
  </si>
  <si>
    <t>SUPERMERCADOS NAGUMO</t>
  </si>
  <si>
    <t>VIA SERGIO BRAGA  SUPERM NAGUMO</t>
  </si>
  <si>
    <t>PONTE ALTA</t>
  </si>
  <si>
    <t>3340-4161</t>
  </si>
  <si>
    <t>SUPERMERCADO MAXIMO DE BARRA MANSA LTDA</t>
  </si>
  <si>
    <t>RUA ARY FONTINELLI PX ROD BARRA MAN</t>
  </si>
  <si>
    <t>ESTAMPARIA</t>
  </si>
  <si>
    <t>24 999345880</t>
  </si>
  <si>
    <t>EMISE SUPERMERCADO  LTDA</t>
  </si>
  <si>
    <t>AVENIDA VEREADOR HAMILTOM REIS ALVE</t>
  </si>
  <si>
    <t>JD BOA VISTA</t>
  </si>
  <si>
    <t>24 4004 4009</t>
  </si>
  <si>
    <t>FLORESTA COM IND SA</t>
  </si>
  <si>
    <t>DEPOSITO</t>
  </si>
  <si>
    <t>RUA 4 102 QD BLT</t>
  </si>
  <si>
    <t>BOA VISTA</t>
  </si>
  <si>
    <t>3340 2042</t>
  </si>
  <si>
    <t>ATACADISTA</t>
  </si>
  <si>
    <t>SUPERMERCADO FLORESTA LOJA 7</t>
  </si>
  <si>
    <t>R NILO PECANHA</t>
  </si>
  <si>
    <t>VALENCA</t>
  </si>
  <si>
    <t>2453 6767</t>
  </si>
  <si>
    <t>F I S VENTURA EIRELI</t>
  </si>
  <si>
    <t>VENTURAO SUPERMERCADO</t>
  </si>
  <si>
    <t>AV NILO PECANHA VENTURAO SUPERMERCA</t>
  </si>
  <si>
    <t>2424539600</t>
  </si>
  <si>
    <t>BRAMIL</t>
  </si>
  <si>
    <t>PC DR PAULO DE FRONTIN</t>
  </si>
  <si>
    <t>PADARIA E MERCEARIA EIRELI</t>
  </si>
  <si>
    <t>SUPERMERCADO PAO QUENTE</t>
  </si>
  <si>
    <t>RUA JERONIMO FARINA</t>
  </si>
  <si>
    <t>PARQUE PENTAGNA</t>
  </si>
  <si>
    <t>2424634001</t>
  </si>
  <si>
    <t>V DE PAULA VIEIRA JUNIOR PADARIA E CONFE</t>
  </si>
  <si>
    <t>PADARIA FLOR DO NILO</t>
  </si>
  <si>
    <t>RUA COMENDADOR ARAUJO LEITE</t>
  </si>
  <si>
    <t>24 24525079</t>
  </si>
  <si>
    <t>R.M. EMPORIO</t>
  </si>
  <si>
    <t>EDUARDO JOSE TEIXEIRA</t>
  </si>
  <si>
    <t>BARRA DO PIRAI</t>
  </si>
  <si>
    <t>24431642</t>
  </si>
  <si>
    <t>PADARIA E CONFEITARIA VENEZA LTDA</t>
  </si>
  <si>
    <t>PADARIA VENEZA</t>
  </si>
  <si>
    <t>PRACA PEDRO CUNHA</t>
  </si>
  <si>
    <t>2424420384</t>
  </si>
  <si>
    <t>RODRIGO DA SILVA OLIVEIRA</t>
  </si>
  <si>
    <t>CHURRASQUINHO DO JORGE</t>
  </si>
  <si>
    <t>RUA DOS PRACINHAS</t>
  </si>
  <si>
    <t>99878 7506</t>
  </si>
  <si>
    <t>PATRICIA EDUARDO DE OLIVEIRA</t>
  </si>
  <si>
    <t>OLIVEIRA</t>
  </si>
  <si>
    <t>RUA ANTONIO FELIX PINHEIRO</t>
  </si>
  <si>
    <t>REPRESA</t>
  </si>
  <si>
    <t>24999314725</t>
  </si>
  <si>
    <t>H S COUTINHO IND E COMERCIO LTDA</t>
  </si>
  <si>
    <t>CASA DO ARROZ</t>
  </si>
  <si>
    <t>RUA JOAO PESSOA  CASA DO ARROZ</t>
  </si>
  <si>
    <t>24 2447 2850</t>
  </si>
  <si>
    <t>BAR E MERCEARIA MUQUECA LTDA</t>
  </si>
  <si>
    <t>SUPERMERCADO EMAS</t>
  </si>
  <si>
    <t>R PREFEITO ARTHUR COSTA</t>
  </si>
  <si>
    <t>MUQUECA</t>
  </si>
  <si>
    <t>24 2443 2080</t>
  </si>
  <si>
    <t>CASA DO ARROZ MATRIZ</t>
  </si>
  <si>
    <t>R FRANSISCO PAULA MOURA CASA DO ARR</t>
  </si>
  <si>
    <t>24 2447 2880</t>
  </si>
  <si>
    <t>CASA DO ARROZ CD</t>
  </si>
  <si>
    <t>AV VER CHERQUER ELIAS CASA DO ARROZ</t>
  </si>
  <si>
    <t>VILA HELENA</t>
  </si>
  <si>
    <t>CASA DO ARROZ FILIAL 01</t>
  </si>
  <si>
    <t>R PAULO DE FRONTIN   CASA DO ARROZ</t>
  </si>
  <si>
    <t>24 24472011</t>
  </si>
  <si>
    <t>CASA DO ARROZ FILIAL 3</t>
  </si>
  <si>
    <t>R DR OSWALDO MILWARD CASA DO ARROZ</t>
  </si>
  <si>
    <t>24 24477300</t>
  </si>
  <si>
    <t>MERCEARIA OLIVEIRA PEREIRA</t>
  </si>
  <si>
    <t>MERCADO LINIL</t>
  </si>
  <si>
    <t>AV. PREFEITO ARTUR COSTA</t>
  </si>
  <si>
    <t>24421175</t>
  </si>
  <si>
    <t>SONIA DE FATIMA DA S GUEDES</t>
  </si>
  <si>
    <t>PADARIA VITORIA</t>
  </si>
  <si>
    <t>R AURELIANO GARCIA  PADARIA VITORIA</t>
  </si>
  <si>
    <t>24 2442 3782</t>
  </si>
  <si>
    <t>LIMA E PEREIRA COM DE DOCES E ARTIGOS</t>
  </si>
  <si>
    <t>ESTACAO DO DOCE</t>
  </si>
  <si>
    <t>RUA WALDIR DE OLIVEIRA LIMA</t>
  </si>
  <si>
    <t>R JOAO PESSOA VENTURAO SUPERMERCADO</t>
  </si>
  <si>
    <t>24 2443 9700</t>
  </si>
  <si>
    <t>R GOVERNADOR PORTELA VENTURAO SUPER</t>
  </si>
  <si>
    <t>R JOAO PESSOA</t>
  </si>
  <si>
    <t>VILA SUISSA</t>
  </si>
  <si>
    <t>SAMUEL PELOSO MEDEIROS ME</t>
  </si>
  <si>
    <t>MERCADO FAMILIAR 01</t>
  </si>
  <si>
    <t>RUA CARTEIRO AURELIANO SANTIAGO</t>
  </si>
  <si>
    <t>DOUTOR MESQUITA</t>
  </si>
  <si>
    <t>2443 5524</t>
  </si>
  <si>
    <t>CARLOS J SOUZA BAR MERCEARIA ME</t>
  </si>
  <si>
    <t>MERCEAIA SOUZA</t>
  </si>
  <si>
    <t>RUA DOUTOR MESQUITA</t>
  </si>
  <si>
    <t>SANTANA DA BARRA</t>
  </si>
  <si>
    <t>2424423145</t>
  </si>
  <si>
    <t>MERCADO FAMILIAR</t>
  </si>
  <si>
    <t>RUA ANCHISSE LIMA SARDINHA</t>
  </si>
  <si>
    <t>SANTO ANTONIO</t>
  </si>
  <si>
    <t>2424435524</t>
  </si>
  <si>
    <t>24435524</t>
  </si>
  <si>
    <t>MARIA CREUZA LAVINAS SOARES</t>
  </si>
  <si>
    <t>MERCADO SERRA AZUL</t>
  </si>
  <si>
    <t>RUA ANGELICA</t>
  </si>
  <si>
    <t>SANTANA</t>
  </si>
  <si>
    <t>2424425436</t>
  </si>
  <si>
    <t>LUIZ GUSTAVO VIEIRA DO NASCIMENTO</t>
  </si>
  <si>
    <t>LG CESTAS BASICAS</t>
  </si>
  <si>
    <t>RUA VEREADOR SEBASTIAO DE CARVALHO</t>
  </si>
  <si>
    <t>24018133</t>
  </si>
  <si>
    <t>PADARIA E CONFEITARIA MEC PAES</t>
  </si>
  <si>
    <t>MEC PAES</t>
  </si>
  <si>
    <t>RUA MORAES BARBOSA</t>
  </si>
  <si>
    <t>2424424836</t>
  </si>
  <si>
    <t>BRUNO DA SILVA PEREIRA</t>
  </si>
  <si>
    <t>AVENIDA DO PAO</t>
  </si>
  <si>
    <t>AVENIDA PAULO FERNANDES</t>
  </si>
  <si>
    <t>24988293180</t>
  </si>
  <si>
    <t>SANTOS E CARVALHO COM DE PRODUTOS NATURA</t>
  </si>
  <si>
    <t>MUNDO NATURAL</t>
  </si>
  <si>
    <t>RUA PAULO DE FRONTIN</t>
  </si>
  <si>
    <t>24 992845888</t>
  </si>
  <si>
    <t>CARLOS ROBERTO SILVA GUEDES</t>
  </si>
  <si>
    <t>SUPERMERCADO TRES IRMAOS</t>
  </si>
  <si>
    <t>RUA LUIS BARBOSA</t>
  </si>
  <si>
    <t>MATADOURO</t>
  </si>
  <si>
    <t>24 24422645</t>
  </si>
  <si>
    <t>PATRICIA SOUZA LIMA</t>
  </si>
  <si>
    <t>AVENIDA VERA CRUZ</t>
  </si>
  <si>
    <t>24434093</t>
  </si>
  <si>
    <t>ROSANGELA MARIA DA SILVA</t>
  </si>
  <si>
    <t>24992682019</t>
  </si>
  <si>
    <t>GULI PIONEIRO C PRODUTOS ALIMENTICIOS</t>
  </si>
  <si>
    <t>SUPERMERCADO LULINHA</t>
  </si>
  <si>
    <t>AV DON PEDRO II</t>
  </si>
  <si>
    <t>PORTO REAL</t>
  </si>
  <si>
    <t>243353-2829</t>
  </si>
  <si>
    <t>L G C C PRODUTOS ALIMENTICIOS</t>
  </si>
  <si>
    <t>SMART SUPERMERCADO</t>
  </si>
  <si>
    <t>PRC DR TEIXEIRA BRANDAO</t>
  </si>
  <si>
    <t>QUATIS</t>
  </si>
  <si>
    <t>COMERCIAL R D PRODUTOS ALIMENTICIOS</t>
  </si>
  <si>
    <t>AV EUCLIDES ALVES GUIMARAES COTIA</t>
  </si>
  <si>
    <t>99957-2402</t>
  </si>
  <si>
    <t>MARQUES MARQUES ALIMENTOS LTDA</t>
  </si>
  <si>
    <t>SUPERMERCADO DO VOVO</t>
  </si>
  <si>
    <t>RUA RIO DE JANEIRO</t>
  </si>
  <si>
    <t>SAO JOSE</t>
  </si>
  <si>
    <t>33532727</t>
  </si>
  <si>
    <t>IRMAOS FLORENTINO CEREAIS LTDA</t>
  </si>
  <si>
    <t>CASA DOS CEREAIS</t>
  </si>
  <si>
    <t>ESTRADA VICTOR MARCONDES SAMPAIO</t>
  </si>
  <si>
    <t>33532177</t>
  </si>
  <si>
    <t>SG ALVES SUPERMERCADO ME</t>
  </si>
  <si>
    <t>SUPERMERCADO LEVE MAIS</t>
  </si>
  <si>
    <t>R GENESIO LEITE    SUPERM LEVE MAIS</t>
  </si>
  <si>
    <t>N S DE FATIMA</t>
  </si>
  <si>
    <t>24 999238690</t>
  </si>
  <si>
    <t>BOM PRECO ALIMENTOS</t>
  </si>
  <si>
    <t>AV DOM PEDRO 2  MERC BOM PRECO</t>
  </si>
  <si>
    <t>JD PORTO REAL</t>
  </si>
  <si>
    <t>24 992134506</t>
  </si>
  <si>
    <t>LCB LOPES SACARIA ME</t>
  </si>
  <si>
    <t>MERCADO  VOLTA REDONDA</t>
  </si>
  <si>
    <t>enderent 23      MERC VOLTA REDONDA</t>
  </si>
  <si>
    <t>FREITAS SOARES</t>
  </si>
  <si>
    <t>MERCEARIA CANAA</t>
  </si>
  <si>
    <t>AV B</t>
  </si>
  <si>
    <t>2433534879</t>
  </si>
  <si>
    <t>MERCADO PORTO REAL</t>
  </si>
  <si>
    <t>AV DOM PEDRO 2</t>
  </si>
  <si>
    <t>JARDIM REAL</t>
  </si>
  <si>
    <t>2433534210</t>
  </si>
  <si>
    <t>CEREAIS FLORIANO</t>
  </si>
  <si>
    <t>SUPERMERCADO  BAZAR DA  DIVISA</t>
  </si>
  <si>
    <t>RUA LOMBA DE ABREU</t>
  </si>
  <si>
    <t>FLORIANO</t>
  </si>
  <si>
    <t>3353-2502</t>
  </si>
  <si>
    <t>LA MARASSI MERCEARIA LTDA</t>
  </si>
  <si>
    <t>SUPERMERCADO BAZAR DA DIVISA</t>
  </si>
  <si>
    <t>RUA 17 A</t>
  </si>
  <si>
    <t>2433534606</t>
  </si>
  <si>
    <t>ANDREA DE SOUZA SILVA</t>
  </si>
  <si>
    <t>VILA REAL</t>
  </si>
  <si>
    <t>24999844655</t>
  </si>
  <si>
    <t>SILVA ALIMENTOS NOVO HORIZONTE LTDA</t>
  </si>
  <si>
    <t>MERCEARIA NOVO HORIZONTE</t>
  </si>
  <si>
    <t>RUA DAS FLORES</t>
  </si>
  <si>
    <t>NOVO HORIZONTE</t>
  </si>
  <si>
    <t>EDEVALDER ANTONIO MOREIRA</t>
  </si>
  <si>
    <t>MERCADO PENIEL MOREIRA</t>
  </si>
  <si>
    <t>AV. HR PRITCHARD</t>
  </si>
  <si>
    <t>BULHOES</t>
  </si>
  <si>
    <t>24999729898</t>
  </si>
  <si>
    <t>JOSE LUCIO DA SILVA ME MERC DO DUDU</t>
  </si>
  <si>
    <t>MERCEARIA DO DUDU</t>
  </si>
  <si>
    <t>RUA DR JOAO CABRAL FLEXA</t>
  </si>
  <si>
    <t>CABRAL</t>
  </si>
  <si>
    <t>RESENDE</t>
  </si>
  <si>
    <t>33556621</t>
  </si>
  <si>
    <t>RODOSNACK PRESIDENTE LANCH E REST LTDA</t>
  </si>
  <si>
    <t>CHURRASCARIA PRESIDENTE</t>
  </si>
  <si>
    <t>AV DR JEFFERSON GERALDO BRUNO</t>
  </si>
  <si>
    <t>PARAISO</t>
  </si>
  <si>
    <t>33558806</t>
  </si>
  <si>
    <t>RODOSNACK EMBAIXADOR LANCH E REST LTDA</t>
  </si>
  <si>
    <t>GRAAL EMBAIXADOR</t>
  </si>
  <si>
    <t>ROD PRESIDENTE DUTRA KM299</t>
  </si>
  <si>
    <t>PQ EMBAIXADOR</t>
  </si>
  <si>
    <t>33542410</t>
  </si>
  <si>
    <t>VIEIRA E DINIZ MINIMERCADO LTDA</t>
  </si>
  <si>
    <t>SUPERMERCADO NELINHO</t>
  </si>
  <si>
    <t>PC. DR. OLIVEIRA BOTELHO</t>
  </si>
  <si>
    <t>24 3355 3140</t>
  </si>
  <si>
    <t>MERCADO RENASCER</t>
  </si>
  <si>
    <t>RUA SANTA TEREZINHA</t>
  </si>
  <si>
    <t>2433601619</t>
  </si>
  <si>
    <t>LS SANTOS RIBEIRO FONSECA MINIMERCADO</t>
  </si>
  <si>
    <t>LS SANTOS</t>
  </si>
  <si>
    <t>RUA VERA LUCIA</t>
  </si>
  <si>
    <t>VILA MODERNA</t>
  </si>
  <si>
    <t>24998470875</t>
  </si>
  <si>
    <t>NOMYAMA E REIS HORTI FRUTI LTD</t>
  </si>
  <si>
    <t>CASA DAS FUTAS</t>
  </si>
  <si>
    <t>R.SEBASTIAO JOSE RODRIGUES</t>
  </si>
  <si>
    <t>CAMPOS ELISEOS</t>
  </si>
  <si>
    <t>2433553855</t>
  </si>
  <si>
    <t>14</t>
  </si>
  <si>
    <t>MERCADO GOUVEIA DO PARAISO LTDA</t>
  </si>
  <si>
    <t>MERCADO GOUVEIA</t>
  </si>
  <si>
    <t>RUA CEL ABILIO GODOI</t>
  </si>
  <si>
    <t>24999308463</t>
  </si>
  <si>
    <t>MINI MERCADO E PADARIA DO BRUNO</t>
  </si>
  <si>
    <t>PADARIA DO BRUNO</t>
  </si>
  <si>
    <t>RUA DONA FILO</t>
  </si>
  <si>
    <t>FAZENDA D BARRA</t>
  </si>
  <si>
    <t>24974027440</t>
  </si>
  <si>
    <t>IRMAOS ALVES SUPERMERCADO LTDA</t>
  </si>
  <si>
    <t>SUPERMERCADO ESTRELA DO PARAISO</t>
  </si>
  <si>
    <t>RUA N SENHORA DE FATIMA</t>
  </si>
  <si>
    <t>24 3360 4289</t>
  </si>
  <si>
    <t>HUDSON E SILVA  LIMA</t>
  </si>
  <si>
    <t>MINIMERCADO JARDIM DO SOL</t>
  </si>
  <si>
    <t>RUA NETUNO</t>
  </si>
  <si>
    <t>JARDIM DO SOL</t>
  </si>
  <si>
    <t>999379905</t>
  </si>
  <si>
    <t>MINIMERCADO FONSECA LTDA</t>
  </si>
  <si>
    <t>PANAMIL</t>
  </si>
  <si>
    <t>MORADA DO CONTORNO</t>
  </si>
  <si>
    <t>SURUBI</t>
  </si>
  <si>
    <t>2433544037</t>
  </si>
  <si>
    <t>PADARIA E MERCEARIA SURUBI DE RESENDE LT</t>
  </si>
  <si>
    <t>PADARIA SURUBI</t>
  </si>
  <si>
    <t>RUA I</t>
  </si>
  <si>
    <t>2433553349</t>
  </si>
  <si>
    <t>AG DA S OLIVEIRA MERCEARIA</t>
  </si>
  <si>
    <t>MERCADO CABRAL</t>
  </si>
  <si>
    <t>RUA DOMINGOS STORINO</t>
  </si>
  <si>
    <t>24998754869</t>
  </si>
  <si>
    <t>MERCADINHO E SACOLAO MONTIANELE LTDA</t>
  </si>
  <si>
    <t>MERCADINHO E SACOLAO DA BARRA</t>
  </si>
  <si>
    <t>RUA OSWALDO PORTO</t>
  </si>
  <si>
    <t>FAZENDA DA BARRA</t>
  </si>
  <si>
    <t>24998554008</t>
  </si>
  <si>
    <t>SONIA CRISTINA SCC ROQUE RESTAURANTE</t>
  </si>
  <si>
    <t>MERCADO MOACIR</t>
  </si>
  <si>
    <t>RUA TRES</t>
  </si>
  <si>
    <t>FAZENDA DA BARRA 3</t>
  </si>
  <si>
    <t>2433813986</t>
  </si>
  <si>
    <t>PANIFICADORA PONTO CERTO DE RESENDE</t>
  </si>
  <si>
    <t>RUA JO?O CABRAL FLEXA</t>
  </si>
  <si>
    <t>2133551958</t>
  </si>
  <si>
    <t>CM FERNANDES MINIMERCADO ME</t>
  </si>
  <si>
    <t>MERCADO DA BARRA</t>
  </si>
  <si>
    <t>R MARIA B DE SANTANA</t>
  </si>
  <si>
    <t>VILA N SENHORA</t>
  </si>
  <si>
    <t>2433557352</t>
  </si>
  <si>
    <t>MARCO ANTONIO MAXIMIANO MERCEARIA</t>
  </si>
  <si>
    <t>IDEAL MAXS</t>
  </si>
  <si>
    <t>RUA MARECHAL CANDIDO RONDON</t>
  </si>
  <si>
    <t>24999127150</t>
  </si>
  <si>
    <t>MERCEARIA KDELICIA</t>
  </si>
  <si>
    <t>RUA IDELFONSO RIBEIRO MACHADO</t>
  </si>
  <si>
    <t>24999914323</t>
  </si>
  <si>
    <t>MINAS GERAIS MERCEAIA E LANCHONETE</t>
  </si>
  <si>
    <t>RUA PREFEITO CLODOMIRO MAIA</t>
  </si>
  <si>
    <t>BOCA DO LEAO</t>
  </si>
  <si>
    <t>24998176521</t>
  </si>
  <si>
    <t>SANTO AMARO MERCEARIA E LANCHONETE LTDA</t>
  </si>
  <si>
    <t>2421090922</t>
  </si>
  <si>
    <t>NAOMI COMERCIO ALIMENTOS LTDA</t>
  </si>
  <si>
    <t>ROYAL LJ 03</t>
  </si>
  <si>
    <t>RUA SEBASTIAO JOSE RODRIGUES</t>
  </si>
  <si>
    <t>COMERCIAL</t>
  </si>
  <si>
    <t>3354 4672</t>
  </si>
  <si>
    <t>SUPERMERCADO MAXIMO DE RESENDE LTDA</t>
  </si>
  <si>
    <t>AV ANTENOR OREILLY DE S JUNIOR LT7</t>
  </si>
  <si>
    <t>MORADA DA COLIN</t>
  </si>
  <si>
    <t>99842 5501</t>
  </si>
  <si>
    <t>ALEGRIA COM DE PROD ALIMENTICIOS EIRELLI</t>
  </si>
  <si>
    <t>SUPERMERCADO ALEGRIA</t>
  </si>
  <si>
    <t>AV PERIMETREAL NORTE</t>
  </si>
  <si>
    <t>CIDADE ALEGRIA</t>
  </si>
  <si>
    <t>3355 5000</t>
  </si>
  <si>
    <t>SUPERMERCADO FLORESTA LOJA 4</t>
  </si>
  <si>
    <t>PC DA CONCORDIA</t>
  </si>
  <si>
    <t>3354 3495</t>
  </si>
  <si>
    <t>SUPERMERCADO MAXIMO DE RESENDE</t>
  </si>
  <si>
    <t>AV JOAO FERREIRA PINTO  SL 01 A 04</t>
  </si>
  <si>
    <t>33554203</t>
  </si>
  <si>
    <t>ROYAL CENTER COMERCIAL LTDA</t>
  </si>
  <si>
    <t>ROYAL LJ 16</t>
  </si>
  <si>
    <t>RUA FLUMINENSE</t>
  </si>
  <si>
    <t>VILA JULIETA</t>
  </si>
  <si>
    <t>3355 1725</t>
  </si>
  <si>
    <t>CEREAIS SANTA INES</t>
  </si>
  <si>
    <t>CEREAIS SANTA INES DE RESENDE</t>
  </si>
  <si>
    <t>R JOSE ESPINDOLA ELIAS</t>
  </si>
  <si>
    <t>SANTO AMARO</t>
  </si>
  <si>
    <t>2433540044</t>
  </si>
  <si>
    <t>LEONALDO NUNES DE OLIVEIRA PADARIA</t>
  </si>
  <si>
    <t>R ANGELA MARIA DE LIMA</t>
  </si>
  <si>
    <t>ITAPUCA</t>
  </si>
  <si>
    <t>24 2109 3220</t>
  </si>
  <si>
    <t>MERCADO JARDIM PRIMAVERA</t>
  </si>
  <si>
    <t>JARDIM PRIMAVERA ALIMENTOS</t>
  </si>
  <si>
    <t>RUA DOS PINTASSILGOS</t>
  </si>
  <si>
    <t>JARDIM PRIMAVER</t>
  </si>
  <si>
    <t>2433607823</t>
  </si>
  <si>
    <t>JCC ASSIS MINIMERCADO PADARIA E LANCHONE</t>
  </si>
  <si>
    <t>MERCADO DA JULIA</t>
  </si>
  <si>
    <t>AV PROJETADA</t>
  </si>
  <si>
    <t>TOYOTA 2</t>
  </si>
  <si>
    <t>2433603743</t>
  </si>
  <si>
    <t>SUPERMERCADO NETINHO</t>
  </si>
  <si>
    <t>GK DE OLIVEIRA MERCEARIA ME</t>
  </si>
  <si>
    <t>AV PERIMETRAL NORTE</t>
  </si>
  <si>
    <t>24998580855</t>
  </si>
  <si>
    <t>GLAUCIO DE ALMEIDA VIEIRA</t>
  </si>
  <si>
    <t xml:space="preserve">RUA DAS HORTENCIAS   </t>
  </si>
  <si>
    <t>24974038567</t>
  </si>
  <si>
    <t>MERCADO CINCO J</t>
  </si>
  <si>
    <t>AVENIDA FRANCISCO FORTES FILHO</t>
  </si>
  <si>
    <t>JARDIM ALIANCA</t>
  </si>
  <si>
    <t>2433596647</t>
  </si>
  <si>
    <t>MACHADO E OLIVEIRA</t>
  </si>
  <si>
    <t>PADARIA COSA NOSTRA</t>
  </si>
  <si>
    <t>RUA DOS EUCALIPTOS</t>
  </si>
  <si>
    <t>99211-6370</t>
  </si>
  <si>
    <t xml:space="preserve">SUELLEN DIAS DE OLIVEIRA </t>
  </si>
  <si>
    <t>PADARIA NUMERO 1</t>
  </si>
  <si>
    <t>AV. FRANCISCO FORTES FILHO</t>
  </si>
  <si>
    <t>MORADA DA MONTA</t>
  </si>
  <si>
    <t>24988355169</t>
  </si>
  <si>
    <t>ALLE MERCADO</t>
  </si>
  <si>
    <t>2433213391</t>
  </si>
  <si>
    <t>MARA LUCIA RODRIGUES OLIVEIRA  PADARIA</t>
  </si>
  <si>
    <t>PADARIA SANTO ANTONIO</t>
  </si>
  <si>
    <t>RUA HOSTILIO DE SOUZA</t>
  </si>
  <si>
    <t>2433547261</t>
  </si>
  <si>
    <t>ARIANE NUNES RODRIGUES MOTA</t>
  </si>
  <si>
    <t>CONFEITARIA MAIS SABOR</t>
  </si>
  <si>
    <t>AV TOCANTINS</t>
  </si>
  <si>
    <t>MORADA DO CONTO</t>
  </si>
  <si>
    <t>2433810713</t>
  </si>
  <si>
    <t>PADARIA E COSTELAO GONCALVES  E DINIZ LT</t>
  </si>
  <si>
    <t>PADARIA POINT DO PAO</t>
  </si>
  <si>
    <t>AV MARCILIO  DIAS</t>
  </si>
  <si>
    <t>JARDIM JALISCO</t>
  </si>
  <si>
    <t>24 33547356</t>
  </si>
  <si>
    <t>PANIFICADORA RADAY LTDA</t>
  </si>
  <si>
    <t>PANIFICADORA RADAY</t>
  </si>
  <si>
    <t>R.TEN.CORONEL ADALBERTO MENDES</t>
  </si>
  <si>
    <t>MANEJO</t>
  </si>
  <si>
    <t>24 33547092</t>
  </si>
  <si>
    <t>MENEGATTIS CONVENIENCIA</t>
  </si>
  <si>
    <t>PRACA DA CONCORDIA</t>
  </si>
  <si>
    <t>24998791017</t>
  </si>
  <si>
    <t>CARVALHO E GROETAERS</t>
  </si>
  <si>
    <t>SUPERMERCADO DIGA</t>
  </si>
  <si>
    <t>R HOSTILIO DE SOUZA</t>
  </si>
  <si>
    <t>24 3321 3741</t>
  </si>
  <si>
    <t>RUBENS ALMEIDA QUEIROZ BAR E MERCEARIA</t>
  </si>
  <si>
    <t>MERCEARIA DO RUBENS</t>
  </si>
  <si>
    <t>R RECIFE PROXIMO ANTIGA DELEGACIA</t>
  </si>
  <si>
    <t>VILA ODETE</t>
  </si>
  <si>
    <t>ITATIAIA</t>
  </si>
  <si>
    <t>3352 3254</t>
  </si>
  <si>
    <t>COMERCIAL SANTA IZABEL LTDA</t>
  </si>
  <si>
    <t>AV TENENTE CEL MENDES</t>
  </si>
  <si>
    <t>VL ST ISABEL</t>
  </si>
  <si>
    <t>3384 6434</t>
  </si>
  <si>
    <t>G K DE OLIVEIRA MERCEARIA EIRELI - ME</t>
  </si>
  <si>
    <t>AV DAS MANGUEIRAS</t>
  </si>
  <si>
    <t>PENEDO</t>
  </si>
  <si>
    <t>24 3351-3511</t>
  </si>
  <si>
    <t>SUPERMERKATO COMERCIO DE ALIMENTOS LTDA</t>
  </si>
  <si>
    <t>SUPERMERKATO</t>
  </si>
  <si>
    <t>RUA PREFEITO ASSUMPCAO</t>
  </si>
  <si>
    <t>3352-1664</t>
  </si>
  <si>
    <t>SUPERMERCADO DOIS IRMAOS DIPENEDO EIRELI</t>
  </si>
  <si>
    <t>DIPENEDO SUPERMERCADO</t>
  </si>
  <si>
    <t>AV TRES CACHOEIRAS</t>
  </si>
  <si>
    <t>33511891</t>
  </si>
  <si>
    <t>MERCEARIA FAZENDA PENEDO LTDA</t>
  </si>
  <si>
    <t>AV BRASIL</t>
  </si>
  <si>
    <t>3351-3511</t>
  </si>
  <si>
    <t>MERCADO AGULHAS NEGRAS</t>
  </si>
  <si>
    <t>RUA LUIZ DE CAMOES</t>
  </si>
  <si>
    <t>ALAMBARI</t>
  </si>
  <si>
    <t>2433546289</t>
  </si>
  <si>
    <t>F A AVILA</t>
  </si>
  <si>
    <t>SUPERMERCADO MERISA</t>
  </si>
  <si>
    <t>AV LAURO MENDES BERNARDES</t>
  </si>
  <si>
    <t>JD ITATIAIA</t>
  </si>
  <si>
    <t>24 33526096</t>
  </si>
  <si>
    <t>ODAIR JOSE PEREIRA  PURAS EIRELI ME</t>
  </si>
  <si>
    <t>MERCADO SHALON</t>
  </si>
  <si>
    <t>RUA JULIANA CAMPOS NEVES</t>
  </si>
  <si>
    <t>VILA ESPERANCA</t>
  </si>
  <si>
    <t>2433526996</t>
  </si>
  <si>
    <t>PADARIA E CONFEITARIA EL CHADAY DE ITATI</t>
  </si>
  <si>
    <t>PADARIA E CONFEITARIA EL CHADAY</t>
  </si>
  <si>
    <t>RUA BARBACENA</t>
  </si>
  <si>
    <t>2433521002</t>
  </si>
  <si>
    <t>GL COMERCIO DE PRODUTOS ALIMENTICIOS EIR</t>
  </si>
  <si>
    <t>SUPERMERCADO NOVA PENEDO</t>
  </si>
  <si>
    <t>24 33511362</t>
  </si>
  <si>
    <t>MARLENE APARECIDA DE SOUZA BRUNO</t>
  </si>
  <si>
    <t>SUPERMERCADO EL SHADAY</t>
  </si>
  <si>
    <t>PRACA DA EMANCIPACAO</t>
  </si>
  <si>
    <t>CAMPO ALEGRE</t>
  </si>
  <si>
    <t>2433523322</t>
  </si>
  <si>
    <t>GIRASSOL EMPREENDIMENTO TURISTICO LTDA</t>
  </si>
  <si>
    <t>HOTEL GIRASSOL</t>
  </si>
  <si>
    <t>AV CASA DAS PEDRAS</t>
  </si>
  <si>
    <t>PONTO DO POVO ALIMENTOS LTDA</t>
  </si>
  <si>
    <t>MINI MERCADO E PADARIA PONTO DO POVO</t>
  </si>
  <si>
    <t>R WANDERBILT DUARTE DE BARROS</t>
  </si>
  <si>
    <t>VILA PINHEIRO</t>
  </si>
  <si>
    <t>24 3352 4271</t>
  </si>
  <si>
    <t>JAVI MERCADO LTDA</t>
  </si>
  <si>
    <t>MERCADO AVENIDA</t>
  </si>
  <si>
    <t>AVENIDA 3</t>
  </si>
  <si>
    <t>CIDADE JARDIM I</t>
  </si>
  <si>
    <t>24 9995 11312</t>
  </si>
  <si>
    <t>P S COELHO DE FARIA ME</t>
  </si>
  <si>
    <t>P S COELHO DE FATIMA ME</t>
  </si>
  <si>
    <t>2433521950</t>
  </si>
  <si>
    <t>IRMAOS FLORENTINOS CEREAIS LTDA</t>
  </si>
  <si>
    <t>999432013</t>
  </si>
  <si>
    <t>GILSON BERNARDES MACHADO</t>
  </si>
  <si>
    <t>PANIFICADORA FORMOSA</t>
  </si>
  <si>
    <t>R GENERAL NIEMAYER</t>
  </si>
  <si>
    <t>RESIDENCIA</t>
  </si>
  <si>
    <t>VASSOURAS</t>
  </si>
  <si>
    <t>24 99251 4136</t>
  </si>
  <si>
    <t>SUPER MUNIZ COM DE ALIMENTOS LTDA</t>
  </si>
  <si>
    <t>CASA MUNIZ</t>
  </si>
  <si>
    <t>AV EXPEDIC OSWALDO DE ALMEIDA RAMOS</t>
  </si>
  <si>
    <t>24 2471 1594</t>
  </si>
  <si>
    <t>MERCADO JOREDALI ATAC E VAREJISTA EIRELI</t>
  </si>
  <si>
    <t>MERCADO SERVE BEM</t>
  </si>
  <si>
    <t>RUA DR. CALVET</t>
  </si>
  <si>
    <t>2424712625</t>
  </si>
  <si>
    <t>R CAETANO FURQUIN  MERC SERVE BEM</t>
  </si>
  <si>
    <t>24 2471 2366</t>
  </si>
  <si>
    <t>RUA LUIS MACHADO JUNIOR</t>
  </si>
  <si>
    <t>24 2471 1125</t>
  </si>
  <si>
    <t>CEREAIS BRAMIL</t>
  </si>
  <si>
    <t xml:space="preserve">R OCTAVIO GOMES </t>
  </si>
  <si>
    <t>2491 9350</t>
  </si>
  <si>
    <t>RAZAO DISTRIBUIDORA DE CESTAS VASSOURAS</t>
  </si>
  <si>
    <t>RUA AMBROSIO COUTINHO</t>
  </si>
  <si>
    <t>CARVALHEIRA</t>
  </si>
  <si>
    <t>24 24712601</t>
  </si>
  <si>
    <t>WALDIRENE SOTE DE OLIVEIRA</t>
  </si>
  <si>
    <t>SPAGUETTO MASSAS</t>
  </si>
  <si>
    <t>RUA CAPITAO CARVALHO</t>
  </si>
  <si>
    <t>VICENTE CELESTI</t>
  </si>
  <si>
    <t>24992399954</t>
  </si>
  <si>
    <t>PAD E RESTAURANTE PICO DA SERRA</t>
  </si>
  <si>
    <t>PADARIA FLOR DA SERRA</t>
  </si>
  <si>
    <t>R JOAQUIM MENDES</t>
  </si>
  <si>
    <t>MORRO AZUL</t>
  </si>
  <si>
    <t>ENG PAULO DE FR</t>
  </si>
  <si>
    <t>24 2468 2067</t>
  </si>
  <si>
    <t>POSTO DE VENDAS 35</t>
  </si>
  <si>
    <t>AVENIDA BRASIL</t>
  </si>
  <si>
    <t>ARCOZELO</t>
  </si>
  <si>
    <t>PATY DO ALFERES</t>
  </si>
  <si>
    <t>2485 5500</t>
  </si>
  <si>
    <t>R FRANCISCO COSTA MACHADO</t>
  </si>
  <si>
    <t>MIGUEL PEREIRA</t>
  </si>
  <si>
    <t>POSTO DE VENDAS 29</t>
  </si>
  <si>
    <t xml:space="preserve">R IRINEU REIS   </t>
  </si>
  <si>
    <t>GRANJA CALIFORNIA</t>
  </si>
  <si>
    <t>24878100</t>
  </si>
  <si>
    <t>SUPERMERCADO FERNANDES DE CEREAIS LTDA</t>
  </si>
  <si>
    <t>SUPERMERCADO FERNANDES</t>
  </si>
  <si>
    <t xml:space="preserve">RUA PREFEITO EDMUNDO BERNARDES </t>
  </si>
  <si>
    <t>24 981441649</t>
  </si>
  <si>
    <t>MERCADO FRANCISQUINI LTDA</t>
  </si>
  <si>
    <t>MERCADO FRANCISQUINI</t>
  </si>
  <si>
    <t>RUA DR OSORIO DE ALMEIDA</t>
  </si>
  <si>
    <t>GOVERNADOR PORT</t>
  </si>
  <si>
    <t>24842615</t>
  </si>
  <si>
    <t>PANIFICACAO SANTA CECILIA EIRELI</t>
  </si>
  <si>
    <t>PANIFICACAO SANTA CECILIA</t>
  </si>
  <si>
    <t>RUA MARIA JOSE  PADARIA DO ANGU</t>
  </si>
  <si>
    <t>24844759</t>
  </si>
  <si>
    <t>PADARIA E CONFEITARIA M MIRANDA LTDA</t>
  </si>
  <si>
    <t>PADARIA VARANDINHA</t>
  </si>
  <si>
    <t>RUA BRUNO LUCCI</t>
  </si>
  <si>
    <t>24 24831055</t>
  </si>
  <si>
    <t>PEDRO JIENTARA MINIMERCADO</t>
  </si>
  <si>
    <t>CHEFAO MINIMERCADO</t>
  </si>
  <si>
    <t>RUA JOAQUIM MENDES</t>
  </si>
  <si>
    <t>021 969125048</t>
  </si>
  <si>
    <t>ARNALDO MONSORES DE SOUZA MERCEARIA</t>
  </si>
  <si>
    <t>MERCADO DO ARNALDO</t>
  </si>
  <si>
    <t>ESTRADA GOVERNADOR PORTALE</t>
  </si>
  <si>
    <t>24682360</t>
  </si>
  <si>
    <t>MARLON LEAL DA SILVA</t>
  </si>
  <si>
    <t>MERCEARIA DO VALDIR</t>
  </si>
  <si>
    <t>RUA NOVAIS</t>
  </si>
  <si>
    <t>24910608</t>
  </si>
  <si>
    <t>ARMAZEM E PADARIA BARBOSA E PURCINO LTDA</t>
  </si>
  <si>
    <t>MERCADO BARAO DE JAVARY</t>
  </si>
  <si>
    <t>RUA CHAUMIERE</t>
  </si>
  <si>
    <t>BAR?O DE JAVARY</t>
  </si>
  <si>
    <t>24981242283</t>
  </si>
  <si>
    <t>PAMELA MARIA ALBANO</t>
  </si>
  <si>
    <t>PADARIA E CONFEITARIA PAM E BE</t>
  </si>
  <si>
    <t>RUA ADELAIDE BADENIS LOJA 1</t>
  </si>
  <si>
    <t>024 981665287</t>
  </si>
  <si>
    <t>AGROPECUARIA ARANTES R.J LTDA ME</t>
  </si>
  <si>
    <t>AGROPECUARIA ARANTES</t>
  </si>
  <si>
    <t>RUA BONIFACIO PORTELA</t>
  </si>
  <si>
    <t>24974028661</t>
  </si>
  <si>
    <t>SUPERMERCADOS UNIDOS</t>
  </si>
  <si>
    <t>AV AYRTON SENNA</t>
  </si>
  <si>
    <t>VILA SELMA</t>
  </si>
  <si>
    <t>21964243712</t>
  </si>
  <si>
    <t xml:space="preserve">NELIO SOUTO  RANGEL </t>
  </si>
  <si>
    <t>ORION SOLUCOES TECNOLOGICAS E</t>
  </si>
  <si>
    <t>RUA MAJOR PLINIO</t>
  </si>
  <si>
    <t>MADRUGA</t>
  </si>
  <si>
    <t>24999132428</t>
  </si>
  <si>
    <t>ADEMIR A COSTA ME</t>
  </si>
  <si>
    <t>MERCEARIA ANDRADE</t>
  </si>
  <si>
    <t>RUA DR. MARIO KROEFF</t>
  </si>
  <si>
    <t>MANTIQUIRA</t>
  </si>
  <si>
    <t>24859298</t>
  </si>
  <si>
    <t>K. N. LISBOA DE BARROS AZEVEDO</t>
  </si>
  <si>
    <t>RUA MACHADO BITENCOURT</t>
  </si>
  <si>
    <t>2499815289</t>
  </si>
  <si>
    <t>LOJA DE CONVENIENCIA</t>
  </si>
  <si>
    <t>MERCADO VADINHO LTDA</t>
  </si>
  <si>
    <t>MERCADO VADINHO</t>
  </si>
  <si>
    <t>RUA 6</t>
  </si>
  <si>
    <t>MARAVILHA</t>
  </si>
  <si>
    <t>2420801676</t>
  </si>
  <si>
    <t>JR FRANCA ME</t>
  </si>
  <si>
    <t>SUPERMERCADO JR FRANCA</t>
  </si>
  <si>
    <t>ROD RJ 145, KM 93</t>
  </si>
  <si>
    <t>ELIZABETH</t>
  </si>
  <si>
    <t>RIO DAS FLORES</t>
  </si>
  <si>
    <t>24 2458 1279</t>
  </si>
  <si>
    <t>JP MACHADO PANIF E LANCH PADARIA POLLY</t>
  </si>
  <si>
    <t>PADARIA POLLY</t>
  </si>
  <si>
    <t>RUA GETULIO VARGAS</t>
  </si>
  <si>
    <t>2424581286</t>
  </si>
  <si>
    <t>MERCEARIA IRMAS NISHIMORI</t>
  </si>
  <si>
    <t>MERCEARIA DONA ROSA</t>
  </si>
  <si>
    <t>R CAPITAO J SOARES   MERC DONA ROSA</t>
  </si>
  <si>
    <t>2458 1334</t>
  </si>
  <si>
    <t>IND E COM PANIF JARDIM VALENCA</t>
  </si>
  <si>
    <t>CENTER PAES</t>
  </si>
  <si>
    <t>R CARLOS JANUZI</t>
  </si>
  <si>
    <t>JD VALENCA</t>
  </si>
  <si>
    <t>24532930</t>
  </si>
  <si>
    <t>MERCEARIA MONTE D OURO</t>
  </si>
  <si>
    <t>R DUQUE DE CAXIAS     LJ A</t>
  </si>
  <si>
    <t>MONTE DOURO</t>
  </si>
  <si>
    <t>24 2452 4730</t>
  </si>
  <si>
    <t>CEREAIS ALIANCA DE VALENCA LTDA</t>
  </si>
  <si>
    <t>MERCADO ALIANCA</t>
  </si>
  <si>
    <t>RUA DO BARROSO   MERCADO ALIANCA</t>
  </si>
  <si>
    <t>BARROSO</t>
  </si>
  <si>
    <t>24534399</t>
  </si>
  <si>
    <t>FAMILIA MAZZEO PEREIRA PADARIA CONF MERC</t>
  </si>
  <si>
    <t>PADARIA SANTA RITA</t>
  </si>
  <si>
    <t>R DOM RODOLFO PENA</t>
  </si>
  <si>
    <t>FATIMA</t>
  </si>
  <si>
    <t>2424527246</t>
  </si>
  <si>
    <t>PADARIA E CONFEITARIA LEGRAN  LTDA</t>
  </si>
  <si>
    <t>PADARIA LEGRAN</t>
  </si>
  <si>
    <t>RUA VITOR PENTAGNA</t>
  </si>
  <si>
    <t>BENFICA</t>
  </si>
  <si>
    <t>2424537717</t>
  </si>
  <si>
    <t xml:space="preserve">THIAGO SANTOS LEITE </t>
  </si>
  <si>
    <t>MERCEARIA MEIRELES</t>
  </si>
  <si>
    <t>024 992772528</t>
  </si>
  <si>
    <t>ALEX M BARBOSA</t>
  </si>
  <si>
    <t>MERCADO JUMBO</t>
  </si>
  <si>
    <t>R 29 DE SETEMBRO</t>
  </si>
  <si>
    <t>AGUA FRIA</t>
  </si>
  <si>
    <t>24993087476</t>
  </si>
  <si>
    <t>SOLANGE BUENO NOGUEIRA</t>
  </si>
  <si>
    <t>MERCADO CEREJINHA</t>
  </si>
  <si>
    <t>R PRESIDENTE KENENDY</t>
  </si>
  <si>
    <t>S?O JOSE DAS PALMEIRAS</t>
  </si>
  <si>
    <t>24534932</t>
  </si>
  <si>
    <t>SILVA JUSTEM PAD E CONF LIMITADA ME</t>
  </si>
  <si>
    <t>PADARIA E CONFEITARIA MANDA BRASA</t>
  </si>
  <si>
    <t>981869583</t>
  </si>
  <si>
    <t>J CARVALHO MERC DE VALENCA LTDA</t>
  </si>
  <si>
    <t>MERCEARIA CARVALHO</t>
  </si>
  <si>
    <t>RUA SAO JORGE</t>
  </si>
  <si>
    <t>CHACRINHA</t>
  </si>
  <si>
    <t>024 988651551</t>
  </si>
  <si>
    <t>JUGUS MERCEARIA LTDA</t>
  </si>
  <si>
    <t>MERCEARIA JUGUS</t>
  </si>
  <si>
    <t>RUA MARIA REZENDE</t>
  </si>
  <si>
    <t>CAMBOTA</t>
  </si>
  <si>
    <t>2452 1669</t>
  </si>
  <si>
    <t>FERREIRA &amp; MELLO MERCADO LTDA</t>
  </si>
  <si>
    <t>MERCADO BEIRA RIO</t>
  </si>
  <si>
    <t>RUA DR CHAVES</t>
  </si>
  <si>
    <t>MENDES</t>
  </si>
  <si>
    <t>24 2465 4241</t>
  </si>
  <si>
    <t>M S R MERCEARIA</t>
  </si>
  <si>
    <t>MERCEARIA SANTOS</t>
  </si>
  <si>
    <t>R ALBERTO PAIVA   MERCEARIA SANTOS</t>
  </si>
  <si>
    <t>24 2465 2254</t>
  </si>
  <si>
    <t>CEREALISTA LEAL DE MENDES</t>
  </si>
  <si>
    <t>MERCADO LEAL</t>
  </si>
  <si>
    <t>R CAPITAOFRANCISCO CABRAL</t>
  </si>
  <si>
    <t>24 2465 2348</t>
  </si>
  <si>
    <t>MERCEARIA FRONTIN LTDA-ME</t>
  </si>
  <si>
    <t>MERCEARIA FRONTIN</t>
  </si>
  <si>
    <t>AV JOAO BATISTA FERRINI</t>
  </si>
  <si>
    <t>2424631035</t>
  </si>
  <si>
    <t>J R RODRIGUES LANCH E BAR</t>
  </si>
  <si>
    <t>BAR DO RENATO</t>
  </si>
  <si>
    <t>EST SACRA FAMILIA</t>
  </si>
  <si>
    <t>AGUADA</t>
  </si>
  <si>
    <t>024 999360672</t>
  </si>
  <si>
    <t xml:space="preserve">FELIPE ANACLETO </t>
  </si>
  <si>
    <t>MERCEARIA DO DEA</t>
  </si>
  <si>
    <t>R PREF ANTONIO CARAMEZ</t>
  </si>
  <si>
    <t>SANTA RITA</t>
  </si>
  <si>
    <t>24998436661</t>
  </si>
  <si>
    <t xml:space="preserve">ROBSON DE CASTRO DE SOUZA </t>
  </si>
  <si>
    <t>EMPORIO FLORENCA</t>
  </si>
  <si>
    <t>R CARMEN LOPES COSTA</t>
  </si>
  <si>
    <t>INDEPENDENCIA</t>
  </si>
  <si>
    <t>24655763</t>
  </si>
  <si>
    <t>MERCEARIA IRMAOS XAVIER LTDA</t>
  </si>
  <si>
    <t>MERCEARIA IRMAOS XAVIER</t>
  </si>
  <si>
    <t>RUA CARMEM LOPES COSTA</t>
  </si>
  <si>
    <t>024 24652132</t>
  </si>
  <si>
    <t>MARCELA DE MENDONCA NOGUEIRA</t>
  </si>
  <si>
    <t>MAT CENTER</t>
  </si>
  <si>
    <t>PRACA MATADOURO</t>
  </si>
  <si>
    <t>21994703134</t>
  </si>
  <si>
    <t>CARLOS MAGNO MACHADO JUNIOR</t>
  </si>
  <si>
    <t>ESTRADA RJ CENTO E VINTE SETE KM 22</t>
  </si>
  <si>
    <t>S?O LOURENCO</t>
  </si>
  <si>
    <t>ENG. PAULO FRON</t>
  </si>
  <si>
    <t>2424633958</t>
  </si>
  <si>
    <t>MERCADO PRINCESA DE CONSERVATORIA</t>
  </si>
  <si>
    <t>MERCADO SOFISA</t>
  </si>
  <si>
    <t>R LUDOVICO COSATI   MERCADO SOFISA</t>
  </si>
  <si>
    <t>CONSERVATORIA</t>
  </si>
  <si>
    <t>2438 1138</t>
  </si>
  <si>
    <t>MERCEARIA CEROLVER 151 LTDA   MERC UNIAO</t>
  </si>
  <si>
    <t>MERCADO NOVA UNIAO</t>
  </si>
  <si>
    <t>R CHANCELLER RAUL FERNADES</t>
  </si>
  <si>
    <t>24713279</t>
  </si>
  <si>
    <t>CARVALHO E LOPES MERCEARIA LTDA</t>
  </si>
  <si>
    <t>CASA DO FRANGO</t>
  </si>
  <si>
    <t xml:space="preserve">R BARAO DE IPIABAS </t>
  </si>
  <si>
    <t>IPIABAS</t>
  </si>
  <si>
    <t>MERCEARIA DA PRACA DE JUPARANA LTDA</t>
  </si>
  <si>
    <t>MERCEARIA DA PRACA JUPARANA</t>
  </si>
  <si>
    <t>RUA JOAQUIM DE SOUZA ROCHA</t>
  </si>
  <si>
    <t>BARAO JUPARANA</t>
  </si>
  <si>
    <t>24715908</t>
  </si>
  <si>
    <t>EDERSON HENRIQUE PEREIRA CAMPBELL</t>
  </si>
  <si>
    <t>MERCEARIA DO EDERSON</t>
  </si>
  <si>
    <t>RJ 143</t>
  </si>
  <si>
    <t>992541919</t>
  </si>
  <si>
    <t>ETELVINA ISABEL DA SILVA CARDOZO</t>
  </si>
  <si>
    <t>AV ALDO CAVALLI</t>
  </si>
  <si>
    <t>24993253507</t>
  </si>
  <si>
    <t>PONTO DO PAO 350 LTDA ME</t>
  </si>
  <si>
    <t>PONTO DO PAO</t>
  </si>
  <si>
    <t xml:space="preserve">AV MARECHAL PAULO TORRES </t>
  </si>
  <si>
    <t>2424712246</t>
  </si>
  <si>
    <t>MERCADO LUIZ E ANA LTDAME</t>
  </si>
  <si>
    <t>MERCADINHO SAO JORGE</t>
  </si>
  <si>
    <t>ESTRADA PRESIDENTE PEDREIRA</t>
  </si>
  <si>
    <t>24371481</t>
  </si>
  <si>
    <t>MERCADO JRE EIRELI</t>
  </si>
  <si>
    <t>JR MERCADO</t>
  </si>
  <si>
    <t>ROD IRM?OS FREITAS</t>
  </si>
  <si>
    <t>24381125</t>
  </si>
  <si>
    <t>PADARIA CENTRAL 1000 LTDA ME</t>
  </si>
  <si>
    <t>PADARIA CENTRAL 1000</t>
  </si>
  <si>
    <t>RUA NILO PECANHA</t>
  </si>
  <si>
    <t>2424715957</t>
  </si>
  <si>
    <t>A M DA CONCEICAO LANCHONETELTDA</t>
  </si>
  <si>
    <t>MERCADO COMPRE BEM</t>
  </si>
  <si>
    <t>R CORONEL CRISTIANO</t>
  </si>
  <si>
    <t>2424371179</t>
  </si>
  <si>
    <t>JODISLEY JOAO CUNHA  DE SOUZA</t>
  </si>
  <si>
    <t>HORTI FRUTI NICODEMOS</t>
  </si>
  <si>
    <t>RUA PEDRO GOMES</t>
  </si>
  <si>
    <t>24992992462</t>
  </si>
  <si>
    <t>ROTA 393 ALIMENTOS LTDA</t>
  </si>
  <si>
    <t>ROD BR  393 LUCIO MEIRA</t>
  </si>
  <si>
    <t>GRECCO</t>
  </si>
  <si>
    <t>24974026065</t>
  </si>
  <si>
    <t>MERCADO DA SAUDADE BM EIRELI</t>
  </si>
  <si>
    <t>MERCADO SAUDADE</t>
  </si>
  <si>
    <t>RUA GAL BARCELOS</t>
  </si>
  <si>
    <t>SAUDADE</t>
  </si>
  <si>
    <t>3326 4185</t>
  </si>
  <si>
    <t>L P DE MOURA MERCEARIA</t>
  </si>
  <si>
    <t>ESTRADA GOVERNADOR CHAGAS FREITAS</t>
  </si>
  <si>
    <t>COLONIA SANTO ANTONIO</t>
  </si>
  <si>
    <t>999920970</t>
  </si>
  <si>
    <t>CARLOS HENRIQUE DE ALMEIDA EPP</t>
  </si>
  <si>
    <t>R OTAVIO  MARASSE</t>
  </si>
  <si>
    <t>VILA MARIA</t>
  </si>
  <si>
    <t>24 33261211</t>
  </si>
  <si>
    <t>VIANA E NUNES SUPERMERCADO LTDA</t>
  </si>
  <si>
    <t>BEM COMER</t>
  </si>
  <si>
    <t>AVENIDA HOMERO LEITE</t>
  </si>
  <si>
    <t>2433236107</t>
  </si>
  <si>
    <t>SUPERMERCADO FENIX</t>
  </si>
  <si>
    <t>RUA PADRE NORBERTO PRITTWITY</t>
  </si>
  <si>
    <t>MORADA DO VALE</t>
  </si>
  <si>
    <t>33234592</t>
  </si>
  <si>
    <t>MERCEARIA NOVA BARRA MANSA</t>
  </si>
  <si>
    <t>SUPERMERCADO BARUC</t>
  </si>
  <si>
    <t xml:space="preserve">RUA DR ALVARO REGO MILLEN </t>
  </si>
  <si>
    <t>NOVE DE ABRIL</t>
  </si>
  <si>
    <t>33450591</t>
  </si>
  <si>
    <t>CM DE SOUZA PRODUTOS ALIMENTICIOS</t>
  </si>
  <si>
    <t>SUPERMERCADO BOM PRECO</t>
  </si>
  <si>
    <t>RUA ANTONIO GRACIANO DA ROCHA</t>
  </si>
  <si>
    <t>33244509</t>
  </si>
  <si>
    <t>W A DE CARVALHO</t>
  </si>
  <si>
    <t>ACOUGUE E MERCEARIA DOIS IRM?O</t>
  </si>
  <si>
    <t>RUA GINA STONELLI BELLO</t>
  </si>
  <si>
    <t>COLONIA S ANTON</t>
  </si>
  <si>
    <t>2433280756</t>
  </si>
  <si>
    <t>MIGUEL DE PAULA VIANA MERCEARIA LTDA</t>
  </si>
  <si>
    <t>COLONIA SANTO AGOSTINHO</t>
  </si>
  <si>
    <t>24999221752</t>
  </si>
  <si>
    <t>C AGUIAR MERCADO ME    MERCADO DO GORDO</t>
  </si>
  <si>
    <t>MERCADO DO GORDO</t>
  </si>
  <si>
    <t>R DR SEBASTIAO F DE MENEZES</t>
  </si>
  <si>
    <t>VL ST MARIA</t>
  </si>
  <si>
    <t>XODO DA VILA</t>
  </si>
  <si>
    <t>MERCADO VILLAGE</t>
  </si>
  <si>
    <t>2433245364</t>
  </si>
  <si>
    <t>COMERCIAL VILLAGE BM EIRELI</t>
  </si>
  <si>
    <t>MERCADO VILAGE</t>
  </si>
  <si>
    <t>AV DR ARISTIDES FERREIRA</t>
  </si>
  <si>
    <t>VILA URSULINO</t>
  </si>
  <si>
    <t>24 33245364</t>
  </si>
  <si>
    <t>SUPERMERCADO MOHEMA LTDA</t>
  </si>
  <si>
    <t>SUPERMERCADO MAX</t>
  </si>
  <si>
    <t>RUA MOISES BRAGA LIMA</t>
  </si>
  <si>
    <t>GOIABAL</t>
  </si>
  <si>
    <t>24 3326 0568</t>
  </si>
  <si>
    <t>SUPERMERCADO PEROLA DA BOA SORTE LTDA</t>
  </si>
  <si>
    <t>SUPERMERCADO PEROLA</t>
  </si>
  <si>
    <t>R PREFEITO F NADER PROX ESC HUMBERT</t>
  </si>
  <si>
    <t>SAO LUIZ</t>
  </si>
  <si>
    <t>3324 0884</t>
  </si>
  <si>
    <t>COMERCIO DE CEREAIS BEIRA RIO</t>
  </si>
  <si>
    <t>RUA DOMINGOS JOSE DANTAS</t>
  </si>
  <si>
    <t>BOA SORTE</t>
  </si>
  <si>
    <t>SUPERMERCADO PEROLA DA SANTA CLARA</t>
  </si>
  <si>
    <t>ROD PRESIDENTE VARGAS</t>
  </si>
  <si>
    <t>SANTA CLARA</t>
  </si>
  <si>
    <t>33240061</t>
  </si>
  <si>
    <t>ADMIR MERCADO DA VILA LTDA</t>
  </si>
  <si>
    <t>MERCADO DA PRACA</t>
  </si>
  <si>
    <t>RUA MANOEL FRANCISCO DE OLIVEIRQ</t>
  </si>
  <si>
    <t>VILA INDEPENDEN</t>
  </si>
  <si>
    <t>33221101</t>
  </si>
  <si>
    <t>MERCADO BOM JARDIM DE BARRA MANSA LTDA</t>
  </si>
  <si>
    <t>MERCADINHO  BOM JARDIM</t>
  </si>
  <si>
    <t>RUA CANTIONILIO DA SILVA BRANCO</t>
  </si>
  <si>
    <t>JARDIM AMERICA</t>
  </si>
  <si>
    <t>33225143</t>
  </si>
  <si>
    <t>MERCEARIA SIMOES E ABREU</t>
  </si>
  <si>
    <t>SUPERMERCADO BEM COMER</t>
  </si>
  <si>
    <t>RUA JOAO BARISON</t>
  </si>
  <si>
    <t>PITEIRAS</t>
  </si>
  <si>
    <t>33246897</t>
  </si>
  <si>
    <t>J ROBERTO DE OLIVEIRA</t>
  </si>
  <si>
    <t>MERCADO SAO PEDRO</t>
  </si>
  <si>
    <t>RUA DAITON FERN.DE CARVALHO</t>
  </si>
  <si>
    <t>SAO PEDRO</t>
  </si>
  <si>
    <t>33282711</t>
  </si>
  <si>
    <t>SUPERMERCADO TATIANE</t>
  </si>
  <si>
    <t>RUA ANTONIO CASTRO ALVES</t>
  </si>
  <si>
    <t>NOVA ESPERANCA</t>
  </si>
  <si>
    <t>33226770</t>
  </si>
  <si>
    <t>AVENIR ARMAZEM</t>
  </si>
  <si>
    <t>MERCADO SANTA LUCIA</t>
  </si>
  <si>
    <t>RUA JOSE BAPTISTA</t>
  </si>
  <si>
    <t>24 3328 7064</t>
  </si>
  <si>
    <t>MERCEARIA DONANA LTDA ME</t>
  </si>
  <si>
    <t>MERCADO DONANA</t>
  </si>
  <si>
    <t>RUA CANDIDO TEODORO DE SOUZA</t>
  </si>
  <si>
    <t>MONTE CRISTO</t>
  </si>
  <si>
    <t>2499985632</t>
  </si>
  <si>
    <t>ELAINE DE OLIVEIRA GARCIA</t>
  </si>
  <si>
    <t>R ANTONIO FERREIRA</t>
  </si>
  <si>
    <t>24 98842 3554</t>
  </si>
  <si>
    <t>VITALIASUL</t>
  </si>
  <si>
    <t>MERCEARIA DELICIA DO BAIRRO</t>
  </si>
  <si>
    <t>RUA VEREADOR CANTIONILIO DA SILVA</t>
  </si>
  <si>
    <t>24 999662038</t>
  </si>
  <si>
    <t>PAUMAR COMERCIO DE ALIMENTOS LTDA</t>
  </si>
  <si>
    <t>COIMBRAO</t>
  </si>
  <si>
    <t>RUA OSORIO GOMES DE BRITO</t>
  </si>
  <si>
    <t>2433231008</t>
  </si>
  <si>
    <t>SILAS PEDRO DA SILVA MERCADO E ACOUGUE E</t>
  </si>
  <si>
    <t>MERCADO DE PAI PARA FILHO</t>
  </si>
  <si>
    <t>R JOAO XAVIER ITABORAI</t>
  </si>
  <si>
    <t>BOA VISTA II</t>
  </si>
  <si>
    <t>2421061656</t>
  </si>
  <si>
    <t>SUPERMERCADO JARDIM CENTRAL</t>
  </si>
  <si>
    <t>MERCADO SMART</t>
  </si>
  <si>
    <t xml:space="preserve">R DUQUE DE CAXIAS  </t>
  </si>
  <si>
    <t>24 3324 0708</t>
  </si>
  <si>
    <t>COMERCIO DE CEREAIS B R BARRA MANSA LTDA</t>
  </si>
  <si>
    <t>SUPERMARCADO BEIRA RIO</t>
  </si>
  <si>
    <t>R ARGEMIRO DE PAULA COUTINHO</t>
  </si>
  <si>
    <t>3323 1853</t>
  </si>
  <si>
    <t>SUPERMERCADO BEIRA RIO</t>
  </si>
  <si>
    <t>R DR JOSE DE MELO COSTA</t>
  </si>
  <si>
    <t>ANO BOM</t>
  </si>
  <si>
    <t>3323 1256</t>
  </si>
  <si>
    <t>MERCADO MCP DE BM EIRELI</t>
  </si>
  <si>
    <t>SUPERMERCADO VITORIA</t>
  </si>
  <si>
    <t>AV PRESIDENTE GETULIO VARGAS</t>
  </si>
  <si>
    <t>3322 7583</t>
  </si>
  <si>
    <t>BARRA MARKET CENTER COM PRO ALIM LTDA</t>
  </si>
  <si>
    <t>365 SUPERMERCADOS</t>
  </si>
  <si>
    <t>PRACA NACOES UNIDAS</t>
  </si>
  <si>
    <t>33422303</t>
  </si>
  <si>
    <t>PADARIA E CONFEITARIA TRIUNFAL</t>
  </si>
  <si>
    <t>AVN JOAQUIM LEITE</t>
  </si>
  <si>
    <t>2433231619</t>
  </si>
  <si>
    <t>RUA ARI TOMAS DA COSTA</t>
  </si>
  <si>
    <t>AMPARO</t>
  </si>
  <si>
    <t>24 33891314</t>
  </si>
  <si>
    <t>MERCADO TURVANO</t>
  </si>
  <si>
    <t>MERCADO PACOTAO</t>
  </si>
  <si>
    <t>RUA ULISSES DIAS VALENTE</t>
  </si>
  <si>
    <t>S?O  JOSE  DO D</t>
  </si>
  <si>
    <t>24372008</t>
  </si>
  <si>
    <t>ABATEDOURO GUEDES LTDA</t>
  </si>
  <si>
    <t>ABATEDOURO GUEDES</t>
  </si>
  <si>
    <t>RUA DUQUE DE CAXIAS</t>
  </si>
  <si>
    <t>2433233490</t>
  </si>
  <si>
    <t>D NEVES MARQUES ME</t>
  </si>
  <si>
    <t>PADARIA MONTE CRISTO</t>
  </si>
  <si>
    <t>RUA CANDIDO TEODORO DE SOUSA</t>
  </si>
  <si>
    <t>249981195644</t>
  </si>
  <si>
    <t>JOSE FERNANDO DE OLIVEIRA DRINK</t>
  </si>
  <si>
    <t>AV VALDOMIRO PERES GONCALVES</t>
  </si>
  <si>
    <t>MANGUEIRA</t>
  </si>
  <si>
    <t>24 99852 5536</t>
  </si>
  <si>
    <t>REAL SUPERMERCADO CAJUEIRO EIRELI</t>
  </si>
  <si>
    <t>MERCADO REAL</t>
  </si>
  <si>
    <t>RUA SEBASTIAO EMILIO</t>
  </si>
  <si>
    <t>CAJUEIRO</t>
  </si>
  <si>
    <t>3339 4465</t>
  </si>
  <si>
    <t>SASSA SUPERMERCADO</t>
  </si>
  <si>
    <t>RUA JOAO XAVIER ITABORAI</t>
  </si>
  <si>
    <t>33509264</t>
  </si>
  <si>
    <t>SUPERMERCADO CHAVE DE OURO EIRELI</t>
  </si>
  <si>
    <t>SUPERMERCADO CHAVE DE OURO</t>
  </si>
  <si>
    <t>RUA ZILMA MARIA COSTA AUGUSTO</t>
  </si>
  <si>
    <t>S?O CARLOS</t>
  </si>
  <si>
    <t>33409891</t>
  </si>
  <si>
    <t>MULT-EXXON</t>
  </si>
  <si>
    <t>DIGA SUPERMERCADOS</t>
  </si>
  <si>
    <t>RUA VALDOMIRO PERES GONCALVES</t>
  </si>
  <si>
    <t>2433430711</t>
  </si>
  <si>
    <t>G N PIRES DE ALMEIDA MERCEARIA</t>
  </si>
  <si>
    <t>AV MALDOMIRO PERES GONCALVES</t>
  </si>
  <si>
    <t>2433394574</t>
  </si>
  <si>
    <t>M J DE RESENDE ACOUGUE</t>
  </si>
  <si>
    <t>ACOUGUE RESENDE</t>
  </si>
  <si>
    <t>AV. CRISTIANO DOS REIS MEIRELES FILHO</t>
  </si>
  <si>
    <t>33228749</t>
  </si>
  <si>
    <t>F SILVERIO DA SILVA</t>
  </si>
  <si>
    <t>RUA H   LOTE BELO HORIZONTE</t>
  </si>
  <si>
    <t>24 3322 8987</t>
  </si>
  <si>
    <t>JOMAR COMERCIO MINIMERCADO LTDA ME</t>
  </si>
  <si>
    <t>MERCADO MANANCIAL</t>
  </si>
  <si>
    <t>R BELO HORIZONTE    MERC MANANCIAL</t>
  </si>
  <si>
    <t>24 3326 3432</t>
  </si>
  <si>
    <t>MARCOS ADRIANO CHAVES ME</t>
  </si>
  <si>
    <t>R SAO SEBASTIAO COLIMERIO</t>
  </si>
  <si>
    <t>24 3028 0215</t>
  </si>
  <si>
    <t>RUA OSARIO GOMES BRITO</t>
  </si>
  <si>
    <t>243323 1063</t>
  </si>
  <si>
    <t>BARRA MARKET CENTER COM DE PROD ALIMENT</t>
  </si>
  <si>
    <t>SUPERMERCADO 365</t>
  </si>
  <si>
    <t>AV CRISTIANO REIS MEIRELLES FILHO</t>
  </si>
  <si>
    <t>3323 3504</t>
  </si>
  <si>
    <t>BARRA MARKET CENTER COM PROD ALIM</t>
  </si>
  <si>
    <t>SUPERMERCADO 365 - DE CIMA</t>
  </si>
  <si>
    <t xml:space="preserve">AV ORLANDO BRANDAO </t>
  </si>
  <si>
    <t>3323-7192</t>
  </si>
  <si>
    <t>VERJ ARMAZEM EIRELI</t>
  </si>
  <si>
    <t>SUPERMERCADO VERJ</t>
  </si>
  <si>
    <t>RUA ARTHUR OSCAR</t>
  </si>
  <si>
    <t>30282526</t>
  </si>
  <si>
    <t>VERJ ARMAZEM LTDA</t>
  </si>
  <si>
    <t>SUPERMERCADO VERJ VISTA ALEGRE</t>
  </si>
  <si>
    <t>RUA E</t>
  </si>
  <si>
    <t>RENAN E DENISE</t>
  </si>
  <si>
    <t>RUA S?O PEDRO</t>
  </si>
  <si>
    <t>2433261211</t>
  </si>
  <si>
    <t>ANICETO E ARANTES</t>
  </si>
  <si>
    <t>MERCADO S?O SEBASTIAO</t>
  </si>
  <si>
    <t>AV CRISTIANO DOS REIS MEIRELES FILHO</t>
  </si>
  <si>
    <t>24236244</t>
  </si>
  <si>
    <t>BARRA MARKET CENTER COM DE PRODUTOS</t>
  </si>
  <si>
    <t>365 SUPERMERCADO</t>
  </si>
  <si>
    <t>AVENIDA PRESIDENTE KENNEDY</t>
  </si>
  <si>
    <t>2433422303</t>
  </si>
  <si>
    <t>S LAZARO MERCEARIA</t>
  </si>
  <si>
    <t>R JOAO VIEIRA FILHO</t>
  </si>
  <si>
    <t>24 3322 6114</t>
  </si>
  <si>
    <t>MERCEARIA HOLLYWOOD</t>
  </si>
  <si>
    <t>RUA JOSE LOURENCO FONSECA</t>
  </si>
  <si>
    <t>VALE DO PARAIBA</t>
  </si>
  <si>
    <t>2433240579</t>
  </si>
  <si>
    <t>ANJ  SUPERMERCADO CORINGA</t>
  </si>
  <si>
    <t>SUPERMERCADO CORINGA</t>
  </si>
  <si>
    <t>RUA BOA ESPERANCA</t>
  </si>
  <si>
    <t>VILA CORINGA</t>
  </si>
  <si>
    <t>24 999939740</t>
  </si>
  <si>
    <t>FERNANDA CLAUDIA L.DE ARAUJO</t>
  </si>
  <si>
    <t>BAR E MERC ESTRELA</t>
  </si>
  <si>
    <t>AV PRESIDENTE KENNEDY</t>
  </si>
  <si>
    <t>24 332334070</t>
  </si>
  <si>
    <t>J S DE ANGRA PADARIA E CONF LTDA</t>
  </si>
  <si>
    <t>PADARIA JS</t>
  </si>
  <si>
    <t>RUA MARACA</t>
  </si>
  <si>
    <t>JACUECANGA</t>
  </si>
  <si>
    <t>98821 7092</t>
  </si>
  <si>
    <t>MARCOS E MARIA PADARIA LTDA</t>
  </si>
  <si>
    <t>R DOCE BRUMA</t>
  </si>
  <si>
    <t>3361 0965</t>
  </si>
  <si>
    <t>JACQUELINE LOURENCO DA SILVA</t>
  </si>
  <si>
    <t>MERCADO DO PARA</t>
  </si>
  <si>
    <t xml:space="preserve">R DA TORRE </t>
  </si>
  <si>
    <t>VILLAGE</t>
  </si>
  <si>
    <t>99215 8793</t>
  </si>
  <si>
    <t>MARLUCE DE MELO BRIGIDO</t>
  </si>
  <si>
    <t>PADARIA 3 IRM?S</t>
  </si>
  <si>
    <t>RUA TRES AMIGOS   PADARIA 3 IRMAS</t>
  </si>
  <si>
    <t>BRACUI</t>
  </si>
  <si>
    <t>21 97932 9168</t>
  </si>
  <si>
    <t>LOUEL DE ANGRA BAR E LANCHONETE LTDA</t>
  </si>
  <si>
    <t>LOUEL DE ANGRA BAR E LANCHONETE</t>
  </si>
  <si>
    <t xml:space="preserve">PORTO MARINA BRACUI </t>
  </si>
  <si>
    <t>3363 1679</t>
  </si>
  <si>
    <t xml:space="preserve">THIAGO LUIZ DE OLIVEIRA </t>
  </si>
  <si>
    <t>LAURIS GOURMET</t>
  </si>
  <si>
    <t>AV DO TRABALHADOR DENTRO DA ESTACIO</t>
  </si>
  <si>
    <t>99816 1509</t>
  </si>
  <si>
    <t>CRISTIANE SOBREIRA DE SOUZA</t>
  </si>
  <si>
    <t>MINI MERCADO SHALOM</t>
  </si>
  <si>
    <t xml:space="preserve">R MINAS GERAIS </t>
  </si>
  <si>
    <t>PRAIA DA ITINGA</t>
  </si>
  <si>
    <t>99816 1014</t>
  </si>
  <si>
    <t>SUPERMERCADO PRECOTIMO LTDA</t>
  </si>
  <si>
    <t>MERCADO PRECOTIMO</t>
  </si>
  <si>
    <t>AVENIDA CONDE DE NASSAU</t>
  </si>
  <si>
    <t>3361 2282</t>
  </si>
  <si>
    <t xml:space="preserve">DANIEL BRAGA </t>
  </si>
  <si>
    <t>PADARIA E MERCEARIA BELA</t>
  </si>
  <si>
    <t>R VILA NOVA PAD E MERCEARIA BELA</t>
  </si>
  <si>
    <t>9998 7639</t>
  </si>
  <si>
    <t>ANTONIO ALVES DA SILVA</t>
  </si>
  <si>
    <t>PADARIA DO CIZINHO</t>
  </si>
  <si>
    <t>R PARAIBA   PADARIA DO CIZINHO</t>
  </si>
  <si>
    <t>99814 5838</t>
  </si>
  <si>
    <t>B M PEREIRA ME</t>
  </si>
  <si>
    <t>RESTAURANTE MILLER</t>
  </si>
  <si>
    <t>RUA DOCE BRUMA</t>
  </si>
  <si>
    <t>33612102</t>
  </si>
  <si>
    <t>PADARIA E MERCEARIA SAO FRANCISCO LTDA M</t>
  </si>
  <si>
    <t>PADARIA SAO FRANCISCO</t>
  </si>
  <si>
    <t>RUA DOCE ANGRA</t>
  </si>
  <si>
    <t>J J MEDEIROS RESTAURANTE LTDA ME</t>
  </si>
  <si>
    <t>RUA ITASSUCE</t>
  </si>
  <si>
    <t>VEROLME</t>
  </si>
  <si>
    <t>99862 6359</t>
  </si>
  <si>
    <t xml:space="preserve">ISABELA ARAUJO RODRIGUES </t>
  </si>
  <si>
    <t>PADARIA BELLA</t>
  </si>
  <si>
    <t>RUA VILA NOVA SANTA RITA DO BRACUI</t>
  </si>
  <si>
    <t>3370 7040</t>
  </si>
  <si>
    <t>FERNANDA M DE JESUS VASCONCELOS</t>
  </si>
  <si>
    <t>PIZZARIA DA FERNANDA</t>
  </si>
  <si>
    <t>RUA VOLTA REDONDA SN</t>
  </si>
  <si>
    <t>99947 2880</t>
  </si>
  <si>
    <t>MARIA JOSE DOS PRAZERES ESP SANTOS</t>
  </si>
  <si>
    <t>MINI MERCADO DIA A DIA</t>
  </si>
  <si>
    <t>RUA TRES AMIGOS SN MINI MERC DIA</t>
  </si>
  <si>
    <t>011 958573865</t>
  </si>
  <si>
    <t>MATEUS HENRIQUE SANTOS DA SILVA</t>
  </si>
  <si>
    <t>ACOUGUE BOI NA BRASA</t>
  </si>
  <si>
    <t>RUA PERNAMBUCO</t>
  </si>
  <si>
    <t>988324509</t>
  </si>
  <si>
    <t>RENATO BORGES TEIXEIRA</t>
  </si>
  <si>
    <t>MERCADO JOTAO</t>
  </si>
  <si>
    <t>AV MARACA  PERTO DA QUADRA ESPORTE</t>
  </si>
  <si>
    <t>33612210</t>
  </si>
  <si>
    <t>MANOEL ASSIS SOARES</t>
  </si>
  <si>
    <t>enderent DOCE BRUMA  BNH  LADO ALMIR</t>
  </si>
  <si>
    <t>DANIELLE DOS SANTOS DANTAS ANDRADE</t>
  </si>
  <si>
    <t>ACOGUE UNIAO</t>
  </si>
  <si>
    <t>AV BEIRA MAR LJ 02 SN LD BAR HELIO</t>
  </si>
  <si>
    <t>99914 4361</t>
  </si>
  <si>
    <t>JEENE DIAS DE FREITAS</t>
  </si>
  <si>
    <t>MERCEARIA BEIRA RIO</t>
  </si>
  <si>
    <t>ESTR BEIRA RIO  MERCEARIA BEIRA RIO</t>
  </si>
  <si>
    <t>3363 1660</t>
  </si>
  <si>
    <t>POSTO DE GASOLINA MARINA VEROLME LTDA</t>
  </si>
  <si>
    <t>AVENIDA WINSTON MARUCA</t>
  </si>
  <si>
    <t>33617779</t>
  </si>
  <si>
    <t>JPEDRO DISTRIBUIDORA</t>
  </si>
  <si>
    <t>AVENIDA DO TRABALHADOR SN</t>
  </si>
  <si>
    <t>3365 1248</t>
  </si>
  <si>
    <t>ADEMIR DE MEDEIROS ALVES</t>
  </si>
  <si>
    <t>PADARIA RENASCER</t>
  </si>
  <si>
    <t>AVENIDA DOS TRABALHADORES</t>
  </si>
  <si>
    <t>HARLEY DA SILVA OLIVEIRA 06865071697</t>
  </si>
  <si>
    <t>HI SALGADOS</t>
  </si>
  <si>
    <t>R DOCE ALFA</t>
  </si>
  <si>
    <t>99909 0376</t>
  </si>
  <si>
    <t xml:space="preserve">RAFAELA ROSA PEREIRA GOUVEIA </t>
  </si>
  <si>
    <t>PAD E CONF ART PAO</t>
  </si>
  <si>
    <t>998991 5623</t>
  </si>
  <si>
    <t>LUZIA HELENA BANDOLI MARQUES</t>
  </si>
  <si>
    <t>MERCADINHO LM</t>
  </si>
  <si>
    <t>RUA PEREIRA DECA</t>
  </si>
  <si>
    <t>3361 2183</t>
  </si>
  <si>
    <t>MAISA CATARINO LIBERATO</t>
  </si>
  <si>
    <t>RESTAURANTE DA MAISA</t>
  </si>
  <si>
    <t>RUA TRAVESSA DOCE MAR</t>
  </si>
  <si>
    <t>3363 2121</t>
  </si>
  <si>
    <t>CLAUDIO S FERREIRA PADARIA MERC LTDA</t>
  </si>
  <si>
    <t>PADARIA PAO DOURADO</t>
  </si>
  <si>
    <t>RUA PEREIRA D'ECA</t>
  </si>
  <si>
    <t>33611623</t>
  </si>
  <si>
    <t>G LOPES DO NASCIMENTO ME</t>
  </si>
  <si>
    <t>BAR DO GENECI</t>
  </si>
  <si>
    <t>AV CONDE MAURICIO DE NASSAU</t>
  </si>
  <si>
    <t>33613066</t>
  </si>
  <si>
    <t>MINIMERCADO SUDESTAO LTDA</t>
  </si>
  <si>
    <t>MERCADO SUDEST?O</t>
  </si>
  <si>
    <t>R PROF ROSILENA FERREIRA DE CARVALHO</t>
  </si>
  <si>
    <t>3361 2454</t>
  </si>
  <si>
    <t>LUISMAR DA SILVA</t>
  </si>
  <si>
    <t>PADARIA DO GIL</t>
  </si>
  <si>
    <t>RUA PARAIBA SN PADARIA DO GIL</t>
  </si>
  <si>
    <t>9858 4398</t>
  </si>
  <si>
    <t>SOUTH MARINE COMERCIO NAUTICO LTDA ME</t>
  </si>
  <si>
    <t>AV WINSTON MARUCA</t>
  </si>
  <si>
    <t>33613446</t>
  </si>
  <si>
    <t>SUPERMERCADO LUCAS FORTE LTDA ME</t>
  </si>
  <si>
    <t>SUPERMERCADO L F</t>
  </si>
  <si>
    <t>AV DOCE ANGRA SN AREA 2B QD 7 LOTE1</t>
  </si>
  <si>
    <t>2404 9965</t>
  </si>
  <si>
    <t>CLEMILDA DE ABREU PADARIA E MERCEARIA</t>
  </si>
  <si>
    <t>MERCADO DO PAO</t>
  </si>
  <si>
    <t>RUA DA ENCHOVA SN GL 1 AREA  10 Q S</t>
  </si>
  <si>
    <t>24999365496</t>
  </si>
  <si>
    <t>ANGELICA DA S FERNANDES REST E LANCH</t>
  </si>
  <si>
    <t>RESTAURANTE FINO SABOR</t>
  </si>
  <si>
    <t>RUA AVARE  AREA X Q G</t>
  </si>
  <si>
    <t>98815-5322</t>
  </si>
  <si>
    <t>DERLY INACIO DE OLIVEIRA PADARIA</t>
  </si>
  <si>
    <t>PADARIA PAES E TEMPEROS</t>
  </si>
  <si>
    <t>AVENIDA DO TRABALHADOR</t>
  </si>
  <si>
    <t>24044044</t>
  </si>
  <si>
    <t>CHRISTIANE MOREIRA AGUIAR</t>
  </si>
  <si>
    <t>PADARIA RECANTO DO PAO</t>
  </si>
  <si>
    <t>RUA DOCE ALFA PERTO DA BANCA</t>
  </si>
  <si>
    <t>99952-6682</t>
  </si>
  <si>
    <t>JONATHAN MACHADO VIANA</t>
  </si>
  <si>
    <t>PUB BEER HOUSE</t>
  </si>
  <si>
    <t>RUA DOCE ALFA</t>
  </si>
  <si>
    <t>21966809743</t>
  </si>
  <si>
    <t>GUSTAVO SOUZA DE AGUIAR</t>
  </si>
  <si>
    <t>RUA DALILA</t>
  </si>
  <si>
    <t>24998916449</t>
  </si>
  <si>
    <t>ANTONIA NETA DA SILVA</t>
  </si>
  <si>
    <t>RUA DR ALCI BARROSO DE AZEVEDO</t>
  </si>
  <si>
    <t>3367 1169</t>
  </si>
  <si>
    <t>RAIMUNDO SOARES DA SILVA</t>
  </si>
  <si>
    <t>MERCEARIA DO RAIMUNDO</t>
  </si>
  <si>
    <t>MARINAS</t>
  </si>
  <si>
    <t>3367 2212</t>
  </si>
  <si>
    <t>CREUZA DA CONCEICAO MAQUINEZ SILVA</t>
  </si>
  <si>
    <t>LANHONETE PONTO CERTO</t>
  </si>
  <si>
    <t>AVENIDA JO?O PEDRO SEGUNDO</t>
  </si>
  <si>
    <t>99870 8844</t>
  </si>
  <si>
    <t>EURIPEDES B SILVEIRA</t>
  </si>
  <si>
    <t>MERCEARIA DO BABI</t>
  </si>
  <si>
    <t>RUA DA PEDREIRA   PAD CONQUISTA</t>
  </si>
  <si>
    <t>33687149</t>
  </si>
  <si>
    <t>PADARIA E CONF QUERO MAIS DO CAMORIM</t>
  </si>
  <si>
    <t>PADARIA CONQUISTA</t>
  </si>
  <si>
    <t xml:space="preserve">AVENIDA JOAO PEDRO SEGUNDO </t>
  </si>
  <si>
    <t>998501729</t>
  </si>
  <si>
    <t>D B PEREIRA MINIMERCADO E PADARIA ME</t>
  </si>
  <si>
    <t>ESTACAO DO PAO</t>
  </si>
  <si>
    <t>AV JOAO PEDRO II ESTACAO DO PAO</t>
  </si>
  <si>
    <t>99926 4887</t>
  </si>
  <si>
    <t>MARLENE DE ASSIS SILVA</t>
  </si>
  <si>
    <t>LARA LANCHES</t>
  </si>
  <si>
    <t>R DA PEDREIRA EM FT AO MERC FERREIR</t>
  </si>
  <si>
    <t>99971 9743</t>
  </si>
  <si>
    <t>ALMEIDA LUCAS MINI MERCADO LTDA EPP</t>
  </si>
  <si>
    <t xml:space="preserve">ALMEIDA LUCAS MINI MERCADO </t>
  </si>
  <si>
    <t>AV JOAO PEDRO SEGUNDO  QD O  LT 2 Q</t>
  </si>
  <si>
    <t>3377 3601</t>
  </si>
  <si>
    <t>LESI DE SOUSA LAURINDO PEREIRA</t>
  </si>
  <si>
    <t>ACOUGUE DO HELIO</t>
  </si>
  <si>
    <t>RUA NOSSA SENHORA APARECIDA</t>
  </si>
  <si>
    <t>CAMORIM PEQUENO</t>
  </si>
  <si>
    <t>24999220093</t>
  </si>
  <si>
    <t>JOANA BACELAR DE ARAUJO LEITE</t>
  </si>
  <si>
    <t>PADARIA PAO NOSSO</t>
  </si>
  <si>
    <t>999559173</t>
  </si>
  <si>
    <t>KATIA CRISTINA OLIVEIRA DE SOUZA ALVES</t>
  </si>
  <si>
    <t>NHAC LANCHES</t>
  </si>
  <si>
    <t>RUA IRMA IRENE</t>
  </si>
  <si>
    <t>2499479086</t>
  </si>
  <si>
    <t>D B  PEREIRA MINI MERCADO E PADARIA</t>
  </si>
  <si>
    <t>ESTACAO DA PRAIA</t>
  </si>
  <si>
    <t>AVENIDA JOAO PEDRO SEGUNDO</t>
  </si>
  <si>
    <t>2433671525</t>
  </si>
  <si>
    <t>CARLOS EDUARDO DA SILVA SILVEIRA</t>
  </si>
  <si>
    <t>PADARIA E MERCEARIA CONQUISTA</t>
  </si>
  <si>
    <t>2474028026</t>
  </si>
  <si>
    <t>MARGO RESTAURANTE PIZZARIA LTDA</t>
  </si>
  <si>
    <t>RUA DA PRAIA ABRAAO</t>
  </si>
  <si>
    <t>ILHA GRANDE</t>
  </si>
  <si>
    <t>3361 5625</t>
  </si>
  <si>
    <t>RESTAURANTE E POUSADA BETO CONVES</t>
  </si>
  <si>
    <t>R  BEIRA MAR   ARACATIBA</t>
  </si>
  <si>
    <t>3365 7034</t>
  </si>
  <si>
    <t>ANTONIO FERNANDES LEITE</t>
  </si>
  <si>
    <t>REI DA MOQUECA</t>
  </si>
  <si>
    <t>RUA DA PRAIA  VILA DO ABRAAO</t>
  </si>
  <si>
    <t>21 98897 5366</t>
  </si>
  <si>
    <t>MICHELLE MONTEIRO DE ANDRADE ME</t>
  </si>
  <si>
    <t>ABRAAO</t>
  </si>
  <si>
    <t>9848-8831</t>
  </si>
  <si>
    <t>PADARIA MERCEARIA TATAIS LT ME</t>
  </si>
  <si>
    <t>RUA SAO SEBASTIAO</t>
  </si>
  <si>
    <t>FRADE</t>
  </si>
  <si>
    <t>33693507</t>
  </si>
  <si>
    <t>33693716</t>
  </si>
  <si>
    <t>JONATHAN MUGER DA SILVA</t>
  </si>
  <si>
    <t>MERC E HORTFRUTI SOL DE ANGRA</t>
  </si>
  <si>
    <t>R SAO JORGE</t>
  </si>
  <si>
    <t>999271478</t>
  </si>
  <si>
    <t>MARIA DE FATIMA DA SILVA FERNANDES</t>
  </si>
  <si>
    <t>PESQUE PAGUE</t>
  </si>
  <si>
    <t xml:space="preserve">EST ARIRO </t>
  </si>
  <si>
    <t>ARIRO</t>
  </si>
  <si>
    <t>IATE CLUBE DE SANTOS</t>
  </si>
  <si>
    <t>RUA PROJETADA</t>
  </si>
  <si>
    <t>PORTO FRADE</t>
  </si>
  <si>
    <t>999154196</t>
  </si>
  <si>
    <t>SANDRA MARA DE ABREU</t>
  </si>
  <si>
    <t>HUNGRY BURGER HAMBURGUERIA</t>
  </si>
  <si>
    <t>RUA BRAULIO DE SOUZA MATOS</t>
  </si>
  <si>
    <t>CONCEICAO JACAREI</t>
  </si>
  <si>
    <t>21974051455</t>
  </si>
  <si>
    <t>JEFERSON DA SILVA PAIVA</t>
  </si>
  <si>
    <t>enderent DA ASSEMBLEIA</t>
  </si>
  <si>
    <t>SANTA RITA 2</t>
  </si>
  <si>
    <t>ALEXANDRE BERNARDO DE OLIVEIRA</t>
  </si>
  <si>
    <t>PREF JOAO GREG GALINDO</t>
  </si>
  <si>
    <t>99949 1759</t>
  </si>
  <si>
    <t>FLAVIO FIUZA PEREGRINO</t>
  </si>
  <si>
    <t>enderent GETULIO VARGAS PAD SOL DA MANHA</t>
  </si>
  <si>
    <t>SOSTENES SILVA DE BRITO</t>
  </si>
  <si>
    <t>ACAI TURBINADAO</t>
  </si>
  <si>
    <t xml:space="preserve">RUA PORTUGAL </t>
  </si>
  <si>
    <t>99999 9678</t>
  </si>
  <si>
    <t>CHRISVAN COM PAES LTDA</t>
  </si>
  <si>
    <t>RUA EAP VILA PETROBRAS</t>
  </si>
  <si>
    <t>PETROBRAS</t>
  </si>
  <si>
    <t>998242693</t>
  </si>
  <si>
    <t>SILAS LEAL COUTO</t>
  </si>
  <si>
    <t>PASTELARIA DO SILAS</t>
  </si>
  <si>
    <t>PRAIA DA BISCAIA</t>
  </si>
  <si>
    <t>BISCAIA</t>
  </si>
  <si>
    <t>3361 7533</t>
  </si>
  <si>
    <t>GRACIETE OLIVEIRA CUNHA</t>
  </si>
  <si>
    <t>RUA NILO MIGUEL DOS ANJOS</t>
  </si>
  <si>
    <t>3369 3654</t>
  </si>
  <si>
    <t>CHEILA CARNEIRO CAMARGO</t>
  </si>
  <si>
    <t>PADARIA PURO P?O</t>
  </si>
  <si>
    <t>RUA PARAIBA</t>
  </si>
  <si>
    <t>ITINGA</t>
  </si>
  <si>
    <t>24999927476</t>
  </si>
  <si>
    <t>JOAO VITOR GOMES DA SILVA</t>
  </si>
  <si>
    <t>RUA PRAIA ITINGA</t>
  </si>
  <si>
    <t>99947 4816</t>
  </si>
  <si>
    <t>ILHA FASHION TOUR LTDA ME</t>
  </si>
  <si>
    <t>ILHA FASHION TOUR</t>
  </si>
  <si>
    <t>RUA PROF ALICE CURY DA SILVA</t>
  </si>
  <si>
    <t>99972-9883</t>
  </si>
  <si>
    <t>POUSADA NAKAMURA ODAKA LTDA ME</t>
  </si>
  <si>
    <t>POUSADA NAUTILUS</t>
  </si>
  <si>
    <t>PRAIA JACONEMA  SN</t>
  </si>
  <si>
    <t>99903 9680</t>
  </si>
  <si>
    <t>ISABEL LOPES ANDRADE</t>
  </si>
  <si>
    <t>RUA TRES G PROX DO COLEGIO CACIQUE</t>
  </si>
  <si>
    <t>99839 8656</t>
  </si>
  <si>
    <t>ROSILEIA DA SILVA RAMOS FRANCISCO</t>
  </si>
  <si>
    <t xml:space="preserve">RUA VOLTA REDONDA </t>
  </si>
  <si>
    <t>999225336</t>
  </si>
  <si>
    <t>AMELIA T S DINELLI E RESTAURANTE ME</t>
  </si>
  <si>
    <t>RESTAURANTE PRAIA DA JULIA</t>
  </si>
  <si>
    <t>PRAIA DA JULIA  BAR PRAIA DA JULIA</t>
  </si>
  <si>
    <t>21 8836 4836</t>
  </si>
  <si>
    <t>LUZINETE FELICIO DE SOUZA CARVALHO</t>
  </si>
  <si>
    <t>BAR DA LU</t>
  </si>
  <si>
    <t>99866 0197</t>
  </si>
  <si>
    <t>IGUACY TEIXEIRA SANTIAGO FIRMINO</t>
  </si>
  <si>
    <t>CASA DA TAPIOCA</t>
  </si>
  <si>
    <t>R SAO SEBASTIAO FT PADARIA TATAIS</t>
  </si>
  <si>
    <t>3369 3653</t>
  </si>
  <si>
    <t>MARIA DE LOURDES DA PAIXAO</t>
  </si>
  <si>
    <t>enderent GETULIO VARGAS FUNDOS ABRAAO</t>
  </si>
  <si>
    <t>ALEXANDRA PEREIRA MACHADO</t>
  </si>
  <si>
    <t>FRANGO DO BRAU</t>
  </si>
  <si>
    <t>R PORTUGAL</t>
  </si>
  <si>
    <t>99842 3822</t>
  </si>
  <si>
    <t>PATRICIA MARIA MARTINS</t>
  </si>
  <si>
    <t>TRES COQUEIROS NOBU POUSADA</t>
  </si>
  <si>
    <t>PRAIA DO BANANAL TRES COQUEIROS</t>
  </si>
  <si>
    <t>3365 2020</t>
  </si>
  <si>
    <t>VALMIR DE JESUS 61439746753</t>
  </si>
  <si>
    <t>RESTAURANTE PEIXE COM BANANA</t>
  </si>
  <si>
    <t>PRAIA DE MAGUARIQUECABA</t>
  </si>
  <si>
    <t>33671143</t>
  </si>
  <si>
    <t>MAREOU POUSADA LTDA</t>
  </si>
  <si>
    <t>POUSADA MAREOU</t>
  </si>
  <si>
    <t>R AMANCIO FELICIO DE SOUZA</t>
  </si>
  <si>
    <t>3365-2834</t>
  </si>
  <si>
    <t>CRISTIANO BRANDAO DO NASCIMENTO</t>
  </si>
  <si>
    <t>RUA TRAVESSA 9</t>
  </si>
  <si>
    <t>PROVETA</t>
  </si>
  <si>
    <t>3374 1921</t>
  </si>
  <si>
    <t>POUSADA ANCORADOURO DO ABRAAO LTDA</t>
  </si>
  <si>
    <t>RUA DA PRAIA</t>
  </si>
  <si>
    <t>24 3361 5153</t>
  </si>
  <si>
    <t>LEANDRO PEREIRA DOS SANTOS ALVES</t>
  </si>
  <si>
    <t>RUA DA ASSEMBLEIA</t>
  </si>
  <si>
    <t>A S DISTRIBUIDORA DE COMB. DERIV. DE PETROLEO LTDA</t>
  </si>
  <si>
    <t>A S DISTR. DE COMB. E DERIV. PETROLEO</t>
  </si>
  <si>
    <t xml:space="preserve">RUA PRINCIPE BERNARDO </t>
  </si>
  <si>
    <t>33612439</t>
  </si>
  <si>
    <t>R JORDAO CURTY &amp; SIQUEIRA LTDA ME</t>
  </si>
  <si>
    <t>PADARIA PAES E CIA</t>
  </si>
  <si>
    <t>RUA SANTANA</t>
  </si>
  <si>
    <t>3361 5758</t>
  </si>
  <si>
    <t>ANA CLAUDIA PLACIDO</t>
  </si>
  <si>
    <t xml:space="preserve">RUA PARAIBA </t>
  </si>
  <si>
    <t>998273078</t>
  </si>
  <si>
    <t>POUS E REST GABRIEL DE ARACATIBA LTDA</t>
  </si>
  <si>
    <t>PRAIA DE ARACATIBA ILHA GRANDE</t>
  </si>
  <si>
    <t>3367-4016</t>
  </si>
  <si>
    <t>JOSE BONKITE KORA RESTAURANTE ME</t>
  </si>
  <si>
    <t>RESTAURANTE MANDALA</t>
  </si>
  <si>
    <t>PRAIA DE JAPARIZ SN</t>
  </si>
  <si>
    <t>99996 7555</t>
  </si>
  <si>
    <t>PEDRO PAULO CIPRIANO GENOROSO</t>
  </si>
  <si>
    <t>7835 7036</t>
  </si>
  <si>
    <t>CRISTIANO DE CARVALHO</t>
  </si>
  <si>
    <t>PRAIA DE JAPARIZ</t>
  </si>
  <si>
    <t>9919 0019</t>
  </si>
  <si>
    <t>MARIA DAS GRACAS COSTA BRAZ ME</t>
  </si>
  <si>
    <t>3361 5715</t>
  </si>
  <si>
    <t>POUSADA CASA NOVA HADAMA LTDA ME</t>
  </si>
  <si>
    <t>POUSADA CASA NOVA</t>
  </si>
  <si>
    <t>PRAIA DO BANANAL SN</t>
  </si>
  <si>
    <t>3365 3964</t>
  </si>
  <si>
    <t>JULIO CESAR CARDOSO LOPES</t>
  </si>
  <si>
    <t>PRAIA DA FAZENDA  SN</t>
  </si>
  <si>
    <t>ILHA DA GIPOIA</t>
  </si>
  <si>
    <t>024 998165469</t>
  </si>
  <si>
    <t>EDINALDO CELESTINO GOMES</t>
  </si>
  <si>
    <t>LANCHONETE SCOOBY LANCHES</t>
  </si>
  <si>
    <t>AV CARLOS BORGES     LANCH SCOOBY</t>
  </si>
  <si>
    <t>99991 7566</t>
  </si>
  <si>
    <t>POUSADA DO PRETO RESTAURANTE LTDA</t>
  </si>
  <si>
    <t>99919 5928</t>
  </si>
  <si>
    <t>PADARIA E MERCEARIA BEACH EIRELI</t>
  </si>
  <si>
    <t>PADARIA BEACH PAO</t>
  </si>
  <si>
    <t>RUA ADALBERTO PEREIRA PINTO</t>
  </si>
  <si>
    <t>SERTAO DO MEIO</t>
  </si>
  <si>
    <t>21 2685 0545</t>
  </si>
  <si>
    <t>POUSADA KOZEDINHO LTDA ME</t>
  </si>
  <si>
    <t>POUSADA KOZEDINHO</t>
  </si>
  <si>
    <t>PRAIA BANANAL</t>
  </si>
  <si>
    <t>99834 5397</t>
  </si>
  <si>
    <t>DANIEL DE OLIVEIRA CARVALHO</t>
  </si>
  <si>
    <t>PRAIA DO JAPARIZ SN</t>
  </si>
  <si>
    <t>78359030</t>
  </si>
  <si>
    <t>ROGERIA CASTRO DA CUNHA</t>
  </si>
  <si>
    <t>THIAGO LANCHES</t>
  </si>
  <si>
    <t>RUA LUIS CANDIDO</t>
  </si>
  <si>
    <t>3365 8820</t>
  </si>
  <si>
    <t>MAMUT S BURGER LANCH E RESTAURANTE ME</t>
  </si>
  <si>
    <t>MAMUT'S BURGUER</t>
  </si>
  <si>
    <t>3365-8462</t>
  </si>
  <si>
    <t>MERCADO COSTA AZUL DE ANGRA LTDA</t>
  </si>
  <si>
    <t>MERCADO COSTA AZUL</t>
  </si>
  <si>
    <t>33671400</t>
  </si>
  <si>
    <t>ANTONIO C DA SILVA - MERCADO MIRAMAR</t>
  </si>
  <si>
    <t>BAZAR MIRAMAR</t>
  </si>
  <si>
    <t>988250580</t>
  </si>
  <si>
    <t>CARLOS HENRIQUE NUNES MACIEL</t>
  </si>
  <si>
    <t>ATACADO 3 IRMAOS</t>
  </si>
  <si>
    <t>99931-9747</t>
  </si>
  <si>
    <t>CLAUDIANA FARIAS DE MOURA OLIVEIRA</t>
  </si>
  <si>
    <t>MINI MERCADO DEUS E FIEL</t>
  </si>
  <si>
    <t>33632317</t>
  </si>
  <si>
    <t>ADALBERON DE LIMA ALVES</t>
  </si>
  <si>
    <t>21999306383</t>
  </si>
  <si>
    <t>MERCADO TATAIS JULIETA LTDA</t>
  </si>
  <si>
    <t>SUPERMERCADO TATAIS</t>
  </si>
  <si>
    <t>RUA SANTOS</t>
  </si>
  <si>
    <t>FRADE (CUNHAMBEBE)</t>
  </si>
  <si>
    <t>2433693716</t>
  </si>
  <si>
    <t>MERCADO TATAIS PORTUGAL LTDA</t>
  </si>
  <si>
    <t>RUA FRANCISCO DE SOUZA</t>
  </si>
  <si>
    <t>2433693257</t>
  </si>
  <si>
    <t>MARIA DE JESUS FERNANDES VIEIRA 09368432</t>
  </si>
  <si>
    <t>POINT DOS AMIGOS</t>
  </si>
  <si>
    <t>R PROFESSOR FRANCISCO CEZARIO ALVIM</t>
  </si>
  <si>
    <t>MONSUABA</t>
  </si>
  <si>
    <t>2499376921</t>
  </si>
  <si>
    <t>JORGE E FIRMINO PRESTACAO DE SERVICOS LT</t>
  </si>
  <si>
    <t>JORGE &amp; FIRMINO PRESTACAO DE SERVICOS</t>
  </si>
  <si>
    <t>RUA NATALICIO DOS SANTOS</t>
  </si>
  <si>
    <t>2492317068</t>
  </si>
  <si>
    <t>JANAINA ELAINE DE SOUZA 08449248736</t>
  </si>
  <si>
    <t>PRIMEIRA LINHA</t>
  </si>
  <si>
    <t>RUA JOAO BRUNO</t>
  </si>
  <si>
    <t>2492298516</t>
  </si>
  <si>
    <t>LORENA E ALMEIDA LTDA</t>
  </si>
  <si>
    <t>ACOUGUE COR DO SOL</t>
  </si>
  <si>
    <t xml:space="preserve">RUA BENEDITO F JORDAO </t>
  </si>
  <si>
    <t>33660179</t>
  </si>
  <si>
    <t>J P DA CONCEICAO ARTIGOS PARA FESTAS</t>
  </si>
  <si>
    <t>C&amp;M BEBIDAS AT PARA FESTAS</t>
  </si>
  <si>
    <t>RUA PORTUGAL LD DA LOJA LUANA MODA</t>
  </si>
  <si>
    <t>99826 2397</t>
  </si>
  <si>
    <t>MARIA JANIELE DA SILVA ARAUJO</t>
  </si>
  <si>
    <t>MENEZES DAS CARNES</t>
  </si>
  <si>
    <t>R PORTUGAL MENEZES DAS CARNES</t>
  </si>
  <si>
    <t>99330 7434</t>
  </si>
  <si>
    <t>ANA PAULA OSORIO DA CRUZ</t>
  </si>
  <si>
    <t>R RAIMUNDO CIPRIANO</t>
  </si>
  <si>
    <t>2499301 3690</t>
  </si>
  <si>
    <t>C M BAR E MERCEARIA DE GARATUCAIA LTDA</t>
  </si>
  <si>
    <t>RECANTO DOS PESCADORES</t>
  </si>
  <si>
    <t>99997 2314</t>
  </si>
  <si>
    <t>VAGNER ANTONIO SOUSA DE OLIVEIRA</t>
  </si>
  <si>
    <t>LANCHONETE POSTO BR</t>
  </si>
  <si>
    <t xml:space="preserve">R JULIETA CONCEICAO REIS  </t>
  </si>
  <si>
    <t>3369 0511</t>
  </si>
  <si>
    <t>PUIATTI COMERCIO DE BEBIDAS LTDA ME</t>
  </si>
  <si>
    <t>PUIATTI BEBIDAS</t>
  </si>
  <si>
    <t>R PAULO SODRE DA NOBREGA  ANTIGO 63</t>
  </si>
  <si>
    <t>3365 4186</t>
  </si>
  <si>
    <t>JORGE MORAIS ME</t>
  </si>
  <si>
    <t>KUIKA'S BAR</t>
  </si>
  <si>
    <t>RUA BENEDITO FERREIRA JORDAO</t>
  </si>
  <si>
    <t>M C S ABREU MERCEARIA</t>
  </si>
  <si>
    <t>MERCEARIA DO GUDINHO</t>
  </si>
  <si>
    <t>AV ANTONIO BERTOLDO DA SILVA JORDAO</t>
  </si>
  <si>
    <t>99956 3510</t>
  </si>
  <si>
    <t>MERCADO OFICINA DO ALIMENTO LTDA</t>
  </si>
  <si>
    <t>MERCADO DA VILA</t>
  </si>
  <si>
    <t>RUA EAP SN MERCADO DA VILA</t>
  </si>
  <si>
    <t>3361 2626</t>
  </si>
  <si>
    <t>PRR HOTELARIA E LOC DE IMOVEIS LTDA</t>
  </si>
  <si>
    <t>HOTEL PORTO REAL</t>
  </si>
  <si>
    <t>ROD BR 101 KM64 HOTEL</t>
  </si>
  <si>
    <t>CONC DE JACAREI</t>
  </si>
  <si>
    <t>21 2685 9500</t>
  </si>
  <si>
    <t>MERCADO IDEAL DE JACAREI EIRELLI ME</t>
  </si>
  <si>
    <t>REDE LIDER</t>
  </si>
  <si>
    <t>R ADALBERTO P PINTO    REDE LIDER</t>
  </si>
  <si>
    <t>21 26850000</t>
  </si>
  <si>
    <t>ADEVANY DE ALMEIDA</t>
  </si>
  <si>
    <t>POUSADA PONTA DO ARPAO</t>
  </si>
  <si>
    <t>RUA BENEDITO GOMES TENORIO</t>
  </si>
  <si>
    <t>21 98779 2109</t>
  </si>
  <si>
    <t>ELIAS GONCALVES FERNANDES</t>
  </si>
  <si>
    <t>BAR DO VALDEMAR</t>
  </si>
  <si>
    <t>RUA Z  ANTIGO VALDEMAR</t>
  </si>
  <si>
    <t>21 2685 0441</t>
  </si>
  <si>
    <t>POUS PARAGUAIA GECAELY BAR E LANCH LTDA</t>
  </si>
  <si>
    <t>POUSADA PARAGUAIA</t>
  </si>
  <si>
    <t>RUA B QUADRA A KM 453</t>
  </si>
  <si>
    <t>3368 1320</t>
  </si>
  <si>
    <t>ROMARIO CHRIST</t>
  </si>
  <si>
    <t>RUA VALDOMIRO NOGUEIRA  LD PRECOT</t>
  </si>
  <si>
    <t>2685 0021</t>
  </si>
  <si>
    <t>MERCADO S A GARATUCAIA LTDA</t>
  </si>
  <si>
    <t>LF SUPERMERCADOS</t>
  </si>
  <si>
    <t>RUA A S N</t>
  </si>
  <si>
    <t>99855 2329</t>
  </si>
  <si>
    <t>MERCEARIA IDEAL DE JACAREI LTDA</t>
  </si>
  <si>
    <t>MERCADO IDEAL</t>
  </si>
  <si>
    <t xml:space="preserve">R VALDEMIRO JOSE NOGUEIRA </t>
  </si>
  <si>
    <t>21 2685 6192</t>
  </si>
  <si>
    <t>J P TENORIO PADARIA E CONFEITARIA ME</t>
  </si>
  <si>
    <t>PADARIA JP TENORIO</t>
  </si>
  <si>
    <t>R PAULO S DA NOBREGA  LADO CARTORIO</t>
  </si>
  <si>
    <t>3369 6568</t>
  </si>
  <si>
    <t>JACQUELINE DE SOUZA</t>
  </si>
  <si>
    <t>MERCADO PROVETA</t>
  </si>
  <si>
    <t>RUA SANTINO MARQUES</t>
  </si>
  <si>
    <t>3366 0956</t>
  </si>
  <si>
    <t>ANDREA LOMBONI DE ABREU BAR E MERCEARIA</t>
  </si>
  <si>
    <t>MERCEARIA DO CANAL</t>
  </si>
  <si>
    <t>RUA DOS PINHEIROS MERC DO CANAL</t>
  </si>
  <si>
    <t>92765800</t>
  </si>
  <si>
    <t>MEGA FRADE SUCOS E LANCHES</t>
  </si>
  <si>
    <t>RAVI'S SUCOS E LANCHES</t>
  </si>
  <si>
    <t>AV CARLOS SOUZA GOMES BORGES SN</t>
  </si>
  <si>
    <t>3369 3959</t>
  </si>
  <si>
    <t>DIRCEIA COSTA DE AZEVEDO</t>
  </si>
  <si>
    <t>BAR DA DIRCEIA</t>
  </si>
  <si>
    <t>RUA SILVA TRAVASSOS</t>
  </si>
  <si>
    <t>3369 6544</t>
  </si>
  <si>
    <t>FERNANDO E CORREA PIZZA DO FRADE LTDA ME</t>
  </si>
  <si>
    <t>TORRE DA PIZZA</t>
  </si>
  <si>
    <t>RUA PAULO SODRE DA NOBREGA</t>
  </si>
  <si>
    <t>3369 3909</t>
  </si>
  <si>
    <t>LEONARDO MACHADO SAMPAIO</t>
  </si>
  <si>
    <t>PADARIA DO LEO</t>
  </si>
  <si>
    <t>enderent BENEDITO FERREIRA JORDAO</t>
  </si>
  <si>
    <t>MERCADO T &amp; T IRMAOS SOARES LTDA</t>
  </si>
  <si>
    <t>MERCADO POPULAR</t>
  </si>
  <si>
    <t>R SILVA TRAVASSOS  MERCADO POPULAR</t>
  </si>
  <si>
    <t>3369 2401</t>
  </si>
  <si>
    <t>EDIVALDO MARTINS FERREIRA</t>
  </si>
  <si>
    <t>RECANTO DA PRACA</t>
  </si>
  <si>
    <t>3369 6780</t>
  </si>
  <si>
    <t>LUCAS FEIJO SUPERMERCADO LTDA</t>
  </si>
  <si>
    <t>MERCADO NAZARETH</t>
  </si>
  <si>
    <t>RUA MANOEL DE SOUZA LIMA SN</t>
  </si>
  <si>
    <t>3366 0431</t>
  </si>
  <si>
    <t>WILSON FRUCTUOSO BRAGA FILHO</t>
  </si>
  <si>
    <t>BAR DO BRAGUINHA</t>
  </si>
  <si>
    <t>9832 4072</t>
  </si>
  <si>
    <t>JM LISAMAR SUPERMERCADO LTDA</t>
  </si>
  <si>
    <t>MERCADO LISAMAR</t>
  </si>
  <si>
    <t>RUA EUCLIDES CLAUDINO DA SILVA</t>
  </si>
  <si>
    <t>21 2685 6066</t>
  </si>
  <si>
    <t>PADARIA E LANCHONETE PAO GOSTOSO</t>
  </si>
  <si>
    <t>PAO GOSTOSO</t>
  </si>
  <si>
    <t>R SAO SEBASTIAO</t>
  </si>
  <si>
    <t>2433692442</t>
  </si>
  <si>
    <t xml:space="preserve">ADRIANO MAXIMILIANO ALVES </t>
  </si>
  <si>
    <t>RALS PADARIA RENASCER</t>
  </si>
  <si>
    <t>RUA SANTINHO MARQUES</t>
  </si>
  <si>
    <t>3377-2402</t>
  </si>
  <si>
    <t>HYAGO ROSA SILVA</t>
  </si>
  <si>
    <t>PADARIA SERVE BEM</t>
  </si>
  <si>
    <t>RUA CRISTOVAO FRANCISCO CELA</t>
  </si>
  <si>
    <t>21 8892-4915</t>
  </si>
  <si>
    <t>NATANAEL LEITE DOS SANTOS</t>
  </si>
  <si>
    <t>PADARIA KI SABOR</t>
  </si>
  <si>
    <t>RUA Z</t>
  </si>
  <si>
    <t>21966739737</t>
  </si>
  <si>
    <t>WELLINGTON FERNANDO DA SILVA COSTA</t>
  </si>
  <si>
    <t>LION LANCHES</t>
  </si>
  <si>
    <t>21982053250</t>
  </si>
  <si>
    <t>AMANDA VIANA SILVA</t>
  </si>
  <si>
    <t>MEGA LANCHES</t>
  </si>
  <si>
    <t>CONDOMINIO PORTOGALO</t>
  </si>
  <si>
    <t>PORTOGALO</t>
  </si>
  <si>
    <t>24998802044</t>
  </si>
  <si>
    <t>JOSE CARLOS DA CONCEICAO</t>
  </si>
  <si>
    <t>NININHOS BAR</t>
  </si>
  <si>
    <t>RUA DO CHAFARIZ</t>
  </si>
  <si>
    <t>21988040478</t>
  </si>
  <si>
    <t>ANA LIVIA DE SOUZA DE MELO</t>
  </si>
  <si>
    <t>POINT DO SORVETE</t>
  </si>
  <si>
    <t>AVENIDA ANTONIO BERTHOLDO DA SILVA</t>
  </si>
  <si>
    <t>249740</t>
  </si>
  <si>
    <t>I RODRIGUES CORREA CONF E PAD</t>
  </si>
  <si>
    <t>IMPERIO DOS PAES</t>
  </si>
  <si>
    <t>R PROFESSOR GUEDES ALCOFORADO</t>
  </si>
  <si>
    <t>21998356738</t>
  </si>
  <si>
    <t>MAIANA SOUZA DE LUNA</t>
  </si>
  <si>
    <t>PROGRESSO LLL</t>
  </si>
  <si>
    <t>RUA CASSIANO DE SOUZA</t>
  </si>
  <si>
    <t>21998046479</t>
  </si>
  <si>
    <t>BAR DO CHUVEIRO NOVA ITANEMA LTDA</t>
  </si>
  <si>
    <t>BAR DO CHUVEIRO</t>
  </si>
  <si>
    <t>ROD. GOVERNADOR MARIO COVAS KM 502</t>
  </si>
  <si>
    <t>ITANEMA</t>
  </si>
  <si>
    <t>3363 1049</t>
  </si>
  <si>
    <t>1</t>
  </si>
  <si>
    <t>RODRIGO GOMES DE OLIVEIRA ME</t>
  </si>
  <si>
    <t>MERCADO EXPANSAO</t>
  </si>
  <si>
    <t>RUA DAS MARGARIDAS</t>
  </si>
  <si>
    <t>3363 2865</t>
  </si>
  <si>
    <t>MERCADINHO PORTAL DA ILHA LTDA ME</t>
  </si>
  <si>
    <t>MERCADINHO PORTAL DA ILHA</t>
  </si>
  <si>
    <t>BOTELHO E VIEIRA ARMAZEM ANGRA EIRELI</t>
  </si>
  <si>
    <t>ARMAZEM BEER</t>
  </si>
  <si>
    <t>AV GETULIO VARGAS   ARMAZEM BEER</t>
  </si>
  <si>
    <t>MERCADINHO PORTAL DA ILHA LTDA</t>
  </si>
  <si>
    <t>MERCADO OBJETIVO</t>
  </si>
  <si>
    <t>R DA FABRICA   CAIS DE MANGARATIBA</t>
  </si>
  <si>
    <t>MARIA LURDES POVOA</t>
  </si>
  <si>
    <t>PONTO DE ENCONTRO</t>
  </si>
  <si>
    <t>RUA B QUADRA A  PONTO DE ENCONTRO</t>
  </si>
  <si>
    <t>SUPERMERCADO TATAIS EIRELLI EPP</t>
  </si>
  <si>
    <t>RUA JULIETA CONCEICAO REIS</t>
  </si>
  <si>
    <t>3369 3716</t>
  </si>
  <si>
    <t>I J SANTOS PIZZARIA E RESTAURANTE ME</t>
  </si>
  <si>
    <t>PONTO DA PIZZA</t>
  </si>
  <si>
    <t>3366 0176</t>
  </si>
  <si>
    <t>RUA PORTUGAL S N</t>
  </si>
  <si>
    <t>3369 3257</t>
  </si>
  <si>
    <t>GENESIS DA SILVA LEITE</t>
  </si>
  <si>
    <t>SOCIEDADE EM FAMILIA</t>
  </si>
  <si>
    <t>RUA MANOEL DE SOUZA LIMA</t>
  </si>
  <si>
    <t>24992461275</t>
  </si>
  <si>
    <t>DIEGO CORREIA DA SILVA</t>
  </si>
  <si>
    <t>BIG LANCHES</t>
  </si>
  <si>
    <t>MARIO NATALINO JORDAO</t>
  </si>
  <si>
    <t>24999187467</t>
  </si>
  <si>
    <t>ARETUSA ANASTACIO DE CIZA SANTIAGO</t>
  </si>
  <si>
    <t>QUIOSQUE ESTRELA DO MAR</t>
  </si>
  <si>
    <t>RUA CHAFARIZ</t>
  </si>
  <si>
    <t>24988262171</t>
  </si>
  <si>
    <t>COMERCIAL GROETAERS SUP DIGA DA AGUA LIM</t>
  </si>
  <si>
    <t>DIGA SUPERMERCADO</t>
  </si>
  <si>
    <t>RUA JASMINS</t>
  </si>
  <si>
    <t>AGUA LIMPA</t>
  </si>
  <si>
    <t>3342 4005</t>
  </si>
  <si>
    <t>MANOEL ALVES NUNES MERCEARIA ME</t>
  </si>
  <si>
    <t>RUA 651 ESQUINA COM A RUA 60</t>
  </si>
  <si>
    <t>SIDEROPOLIS</t>
  </si>
  <si>
    <t>988747053</t>
  </si>
  <si>
    <t>HIPO MERCADO ROMUALDO LTDA MERC PIONEIRO</t>
  </si>
  <si>
    <t>MERCADO PIONEIRO</t>
  </si>
  <si>
    <t xml:space="preserve">RUA CARLOS GOMES </t>
  </si>
  <si>
    <t>JRD AMALIA II</t>
  </si>
  <si>
    <t>3343 4311</t>
  </si>
  <si>
    <t>MERCADINHO POPULAR DE V REDONDA LTDA</t>
  </si>
  <si>
    <t xml:space="preserve">R PRESIDENTE COSTA E SILVA </t>
  </si>
  <si>
    <t>3346 7126</t>
  </si>
  <si>
    <t>CENTER SAO LUIZ MERCADO LTDA</t>
  </si>
  <si>
    <t>SUPERMERCADO FAN</t>
  </si>
  <si>
    <t>AV FRANCISCO A C TORRES</t>
  </si>
  <si>
    <t>24 3346 5399</t>
  </si>
  <si>
    <t>PADARIA E CONFEITARIA FAJARDO</t>
  </si>
  <si>
    <t>PADARIA FAJARDO</t>
  </si>
  <si>
    <t>AV FRANCISCO TORRES</t>
  </si>
  <si>
    <t>SAO LUIS</t>
  </si>
  <si>
    <t>24 3346 7644</t>
  </si>
  <si>
    <t>NM MERCEARIA LTDA ME</t>
  </si>
  <si>
    <t>MERCADO VILA RICA</t>
  </si>
  <si>
    <t>AVENIDA SANTA EDWIRGES</t>
  </si>
  <si>
    <t>VILA RICA</t>
  </si>
  <si>
    <t>243337 8835</t>
  </si>
  <si>
    <t>EMPORIO ESTRELA DO SAO LUIZ</t>
  </si>
  <si>
    <t>AV FRANCISCO C TORRES</t>
  </si>
  <si>
    <t>33452010</t>
  </si>
  <si>
    <t>RUA DOUTOR TANCREDO ALMEIDA NEVES</t>
  </si>
  <si>
    <t>3347-8141</t>
  </si>
  <si>
    <t>N M D FADARJO ME</t>
  </si>
  <si>
    <t>PADARIA FADARJO</t>
  </si>
  <si>
    <t xml:space="preserve">RUA BOUGANVILES </t>
  </si>
  <si>
    <t>JD BELVEDERE</t>
  </si>
  <si>
    <t>2433496029</t>
  </si>
  <si>
    <t>PADARIA E CONF MADRIGAL LTDA EPP</t>
  </si>
  <si>
    <t>PADARIA E CONF MADRIGAL</t>
  </si>
  <si>
    <t>AV LUCAS EVANGELISTA</t>
  </si>
  <si>
    <t>24 3347 3961</t>
  </si>
  <si>
    <t>COMERCIAL MOREIRA SOARES MERCEARIA LTDA</t>
  </si>
  <si>
    <t>AV 5    SUPERMERCADO FAN</t>
  </si>
  <si>
    <t>243343 6057</t>
  </si>
  <si>
    <t>CEREAIS MOREIRA SOARES LTDA</t>
  </si>
  <si>
    <t>R TANCREDO DE ALMEIDA NEVES</t>
  </si>
  <si>
    <t>243346 5399</t>
  </si>
  <si>
    <t>CONVENIENCIA JK DE VOLTA REDONDA LTDA</t>
  </si>
  <si>
    <t>POSTO JK</t>
  </si>
  <si>
    <t>2102-1478</t>
  </si>
  <si>
    <t>MERCADINHO PRECO BAIXO  MORADA DO VALE</t>
  </si>
  <si>
    <t>MERCADO PRECO BAIXO</t>
  </si>
  <si>
    <t>RUA MARIA APARECIDA DA SILVEIRA</t>
  </si>
  <si>
    <t>33471335</t>
  </si>
  <si>
    <t>MEGA CESTA DO SUL FLUMINENSE COMERCIO DE</t>
  </si>
  <si>
    <t>SUPERMERCADO MEGA CESTA</t>
  </si>
  <si>
    <t>RUA WASHINGTON LUIS</t>
  </si>
  <si>
    <t>DOM BOSCO</t>
  </si>
  <si>
    <t>33390880</t>
  </si>
  <si>
    <t>MERCADO CAIERA</t>
  </si>
  <si>
    <t>AV CINCO DE MAIO</t>
  </si>
  <si>
    <t>CAILANDIA</t>
  </si>
  <si>
    <t>33417935</t>
  </si>
  <si>
    <t>SUPERMERCADO PEROLA DA BOA SORTE</t>
  </si>
  <si>
    <t>RUA CRAVINAS</t>
  </si>
  <si>
    <t>33423553</t>
  </si>
  <si>
    <t>R P PAGNUSAT</t>
  </si>
  <si>
    <t>MERCADO DO GAUCHO</t>
  </si>
  <si>
    <t>33420855</t>
  </si>
  <si>
    <t>MERCADO BARATO DO BAIRRO</t>
  </si>
  <si>
    <t>RUA JOAO MAFORD</t>
  </si>
  <si>
    <t>24999878555</t>
  </si>
  <si>
    <t>MBV MERCADO EIRELI</t>
  </si>
  <si>
    <t>MERCADO PREMIER</t>
  </si>
  <si>
    <t xml:space="preserve">AVENIDA CRISTOVAO MOREIRA </t>
  </si>
  <si>
    <t>JARDIM BELVEDER</t>
  </si>
  <si>
    <t>2430257141</t>
  </si>
  <si>
    <t>MERCADINHO . COM DO ROMA EIRELE</t>
  </si>
  <si>
    <t>MERCADINHO. COM DO ROMA</t>
  </si>
  <si>
    <t>R BAOBA</t>
  </si>
  <si>
    <t>ROMA</t>
  </si>
  <si>
    <t>998559860</t>
  </si>
  <si>
    <t>ARMAZeM DA LALINHA LTDA</t>
  </si>
  <si>
    <t>SAMUEL COUTO</t>
  </si>
  <si>
    <t>VARGEM ALEGRE</t>
  </si>
  <si>
    <t>974026553</t>
  </si>
  <si>
    <t>MERCADINHO ESTRELA DO BAIRRO LTDA</t>
  </si>
  <si>
    <t>MERCADINHO ESTRELA DO BAIRRO</t>
  </si>
  <si>
    <t>R JOAO MARFORIO</t>
  </si>
  <si>
    <t>2433477627</t>
  </si>
  <si>
    <t>PAULO LOURENCO DOS SANTOS</t>
  </si>
  <si>
    <t>R DR ARNALDO BARREIRA CRAVO</t>
  </si>
  <si>
    <t>3346 1639</t>
  </si>
  <si>
    <t>CENTERPAN PADARIA E CONFEITARIA LTDA ME</t>
  </si>
  <si>
    <t>CENTERPAN</t>
  </si>
  <si>
    <t>24 33375090</t>
  </si>
  <si>
    <t>PAO PAO E ARROZ LTDA ME</t>
  </si>
  <si>
    <t>AV JARAGUA</t>
  </si>
  <si>
    <t>3339 8740</t>
  </si>
  <si>
    <t>PONTO FINAL MERCADO</t>
  </si>
  <si>
    <t>PRACA CAFEZAL</t>
  </si>
  <si>
    <t>24033413838</t>
  </si>
  <si>
    <t>SUPER POUPE COMERCIO DE ALIMENTOS</t>
  </si>
  <si>
    <t>SUPERMERCADO POUPE</t>
  </si>
  <si>
    <t>33468052</t>
  </si>
  <si>
    <t>IRMAOS VIANA SUPERMERCADO LTDA</t>
  </si>
  <si>
    <t>24 33223063</t>
  </si>
  <si>
    <t>MERCADO VITORIA VR</t>
  </si>
  <si>
    <t>VITORIA</t>
  </si>
  <si>
    <t>AVENIDA SAVIO COTA DE ALMEIDA GAMA</t>
  </si>
  <si>
    <t>2433461416</t>
  </si>
  <si>
    <t>R S NASCIMENTO ARRUDA MERCEARIA</t>
  </si>
  <si>
    <t>MERCADO DO ROMERO</t>
  </si>
  <si>
    <t>SIDERLANDIA</t>
  </si>
  <si>
    <t>2498241070</t>
  </si>
  <si>
    <t>MERCADO NATANAEL LTDA</t>
  </si>
  <si>
    <t>MERCADO NATANAEL</t>
  </si>
  <si>
    <t>AVENIDA PAU D'ALHO</t>
  </si>
  <si>
    <t>BELO HORIZONTE</t>
  </si>
  <si>
    <t>3336 0678</t>
  </si>
  <si>
    <t>SUPERMERCADO JARDIM CENTRAL LTDA</t>
  </si>
  <si>
    <t>R VER RAIMUNDO DIOGO</t>
  </si>
  <si>
    <t>EUCALIPTAL</t>
  </si>
  <si>
    <t>24 3026 0003</t>
  </si>
  <si>
    <t>CONFORTO ALIMENTOS LTDA EPP</t>
  </si>
  <si>
    <t>VILLE SUPERMERCADO</t>
  </si>
  <si>
    <t xml:space="preserve">R DUZENTOS E OITO  </t>
  </si>
  <si>
    <t>CONFORTO</t>
  </si>
  <si>
    <t>24 3342 6857</t>
  </si>
  <si>
    <t>MERCEARIA JUBER DO EUCALIPTAL</t>
  </si>
  <si>
    <t>MERCADO DO JUBER</t>
  </si>
  <si>
    <t>RUA GENERAL OSORIO</t>
  </si>
  <si>
    <t>3323 1218</t>
  </si>
  <si>
    <t>SUPERMERCADO PAIVA LTDA ME</t>
  </si>
  <si>
    <t>PAIVA SUPERMERCADO</t>
  </si>
  <si>
    <t>RUA NAPOLEAO LAUREANO</t>
  </si>
  <si>
    <t>24 3342 2010</t>
  </si>
  <si>
    <t>AC MAX MERC DE VOLTA REDONDA LTDA</t>
  </si>
  <si>
    <t>R TRINTA E CINCO VILLE SUPERM VILLE</t>
  </si>
  <si>
    <t>24 3348 3399</t>
  </si>
  <si>
    <t>POUPE MAIS ALIMENTOS</t>
  </si>
  <si>
    <t>RUA DUZENTOS E VINTE E SETE</t>
  </si>
  <si>
    <t>33483140</t>
  </si>
  <si>
    <t>LUZIA ROSA DE LIMA TEXEIRA</t>
  </si>
  <si>
    <t>HORTIFRUTI</t>
  </si>
  <si>
    <t>AV NOSTORIO    HORIFRUTI</t>
  </si>
  <si>
    <t>33387294</t>
  </si>
  <si>
    <t>MERCADO CONFORTO VR LTDA</t>
  </si>
  <si>
    <t>MERCADO BARUC</t>
  </si>
  <si>
    <t xml:space="preserve">RUA CINCO     </t>
  </si>
  <si>
    <t>24 33420591</t>
  </si>
  <si>
    <t>FUNDACAO CSN PARA O DESENV SOCIAL</t>
  </si>
  <si>
    <t>VILA BUSINESS HOTEL</t>
  </si>
  <si>
    <t>VILA SANTA CECILIA</t>
  </si>
  <si>
    <t>24 33441979</t>
  </si>
  <si>
    <t>MINIMERCADO SEU LELE</t>
  </si>
  <si>
    <t>MERCADO SEU LELE</t>
  </si>
  <si>
    <t>RUA OSVALDO CRUZ</t>
  </si>
  <si>
    <t>2433423055</t>
  </si>
  <si>
    <t>MINIMERCADO SEU LELE LTDA</t>
  </si>
  <si>
    <t>RUA QUATRO</t>
  </si>
  <si>
    <t>BARREIRA CRAVO</t>
  </si>
  <si>
    <t>FUNDACAO CSN PARA O DESENVOLVIMENTO SOCI</t>
  </si>
  <si>
    <t>FUNDACAO CSN PARA O DESENVOLVI</t>
  </si>
  <si>
    <t>RUA 19 A</t>
  </si>
  <si>
    <t>BELA VISTA</t>
  </si>
  <si>
    <t>SELETO VILA BUSINESS HOTEL LTDA</t>
  </si>
  <si>
    <t>SELETO BUSINESS VILA HOTEL</t>
  </si>
  <si>
    <t>RUA VINTE E UM</t>
  </si>
  <si>
    <t>VILA SANTA CECI</t>
  </si>
  <si>
    <t>33433349</t>
  </si>
  <si>
    <t>MERCADO E PAD BELMONTE VR LTDA ME</t>
  </si>
  <si>
    <t>R JOSE DE SOUZA RAMOS</t>
  </si>
  <si>
    <t>24 33372145</t>
  </si>
  <si>
    <t>BELLAN E QUEIROZ LTDA</t>
  </si>
  <si>
    <t>SUPERMERCADO SIDERLANDIA</t>
  </si>
  <si>
    <t>R PETROPOLIS</t>
  </si>
  <si>
    <t>SIFERLANDIA</t>
  </si>
  <si>
    <t>243347 2235</t>
  </si>
  <si>
    <t>THUNDERA COMERCIO DE ALIMENTOS LTDA</t>
  </si>
  <si>
    <t>MERCADO DA PRAIA</t>
  </si>
  <si>
    <t>AVENIDA BEIRA MAR</t>
  </si>
  <si>
    <t>3336 3218</t>
  </si>
  <si>
    <t>AVALON MERCEARIA DA TERRA LTDA</t>
  </si>
  <si>
    <t>SUPERMERCADO AVALON</t>
  </si>
  <si>
    <t>AV ALMIRANTE ADALBERTO DE BARROS NUNES</t>
  </si>
  <si>
    <t>NITEROI</t>
  </si>
  <si>
    <t>24 33363 218</t>
  </si>
  <si>
    <t>COMERCIAL ITINGA DE ALIMENTOS</t>
  </si>
  <si>
    <t>SUPERMERCADO DA PRAIA</t>
  </si>
  <si>
    <t>AV PERNAMBUCO   SUPERM DA PRAIA</t>
  </si>
  <si>
    <t>33632883</t>
  </si>
  <si>
    <t>F A BELMONTE PRODUTOS ALIMENTOS LTDA</t>
  </si>
  <si>
    <t>CHAVE DE OURO</t>
  </si>
  <si>
    <t>AV. ALMIRANTE ADALBERTO DE  B. NUNE</t>
  </si>
  <si>
    <t>BELMONTE</t>
  </si>
  <si>
    <t>2433471328</t>
  </si>
  <si>
    <t>JOAO LUIZ BAYLAO</t>
  </si>
  <si>
    <t>MERCADO DA CONQUISTA</t>
  </si>
  <si>
    <t>AV ARGENTINA</t>
  </si>
  <si>
    <t>VILA AMERICANA</t>
  </si>
  <si>
    <t>24 3345 9880</t>
  </si>
  <si>
    <t>CEREAIS F M S IRMAOS LTDA</t>
  </si>
  <si>
    <t xml:space="preserve">AV N S DO AMPARO  </t>
  </si>
  <si>
    <t>VOLDAC</t>
  </si>
  <si>
    <t>243346 1302</t>
  </si>
  <si>
    <t>MERCEARIA VOLTA GRANDE EIRELI ME</t>
  </si>
  <si>
    <t>MERCEARIA VOLTA GRANDE</t>
  </si>
  <si>
    <t>RUA MIL E DEZESSETE</t>
  </si>
  <si>
    <t>STO AGOSTINHO</t>
  </si>
  <si>
    <t>24 3339 0243</t>
  </si>
  <si>
    <t>MERCADAO SUPERMIX LTDA</t>
  </si>
  <si>
    <t>SUPERMERCADO SUPERMIX</t>
  </si>
  <si>
    <t>AV DOS EX CONBATENTES</t>
  </si>
  <si>
    <t>SANTA CRUZ</t>
  </si>
  <si>
    <t>24 3337 0219</t>
  </si>
  <si>
    <t>ARMAZEM 239 LTDA</t>
  </si>
  <si>
    <t>RUA PORTO ALEGRE</t>
  </si>
  <si>
    <t>3346-7328</t>
  </si>
  <si>
    <t>SUPER OFERTA ARMAZEM LTDA</t>
  </si>
  <si>
    <t>AV BENEDITO VITALINO</t>
  </si>
  <si>
    <t>3350-5451</t>
  </si>
  <si>
    <t>POUPE SANTO AGOSTINHO COMERCIO DE ALIMEN</t>
  </si>
  <si>
    <t>R SOLDADO F ALVES ROCHA</t>
  </si>
  <si>
    <t>33473397</t>
  </si>
  <si>
    <t>POUPE BEM COMERCIO DE ALIMENTOS</t>
  </si>
  <si>
    <t>AV ORLANDO JERONIMO TELES</t>
  </si>
  <si>
    <t>33389489</t>
  </si>
  <si>
    <t>MARCO ANTONIO RIBEIRO</t>
  </si>
  <si>
    <t>MERCADO RIBEIRO</t>
  </si>
  <si>
    <t xml:space="preserve">RUA JAYME MARTINS  </t>
  </si>
  <si>
    <t>24 33471335</t>
  </si>
  <si>
    <t>MERCEARIA FERREIRA BARBOZA LTDA</t>
  </si>
  <si>
    <t xml:space="preserve">AVENIDA ALFREDO MOREIRA </t>
  </si>
  <si>
    <t>2433471915</t>
  </si>
  <si>
    <t>MERCADO DA MORADA</t>
  </si>
  <si>
    <t>LOKAL</t>
  </si>
  <si>
    <t>AVENIDA ALFREDO MOREIRA</t>
  </si>
  <si>
    <t>30712977</t>
  </si>
  <si>
    <t>MULTI PARATY MERCADO LTDA</t>
  </si>
  <si>
    <t>MULTI  BANANAL</t>
  </si>
  <si>
    <t xml:space="preserve">RUA 21 </t>
  </si>
  <si>
    <t>BANANAL</t>
  </si>
  <si>
    <t>PARATY</t>
  </si>
  <si>
    <t>3371 2649</t>
  </si>
  <si>
    <t>MULTI PATITIBA</t>
  </si>
  <si>
    <t>R DR DERLI ELLENA   LT133-1 QD 06</t>
  </si>
  <si>
    <t>PATITIBA</t>
  </si>
  <si>
    <t>3364 3416</t>
  </si>
  <si>
    <t>MULTI PEREQUE MERCADO LTDA</t>
  </si>
  <si>
    <t>MULTI PEREQUE</t>
  </si>
  <si>
    <t>AV FRANCISCO MAGALHAES DE CASTRO</t>
  </si>
  <si>
    <t>MAMBUCABA</t>
  </si>
  <si>
    <t>3364 3435</t>
  </si>
  <si>
    <t>MULTI ANGRA MERCADO LTDA</t>
  </si>
  <si>
    <t>MULTI BELEM</t>
  </si>
  <si>
    <t>RUA TREZE  S/N</t>
  </si>
  <si>
    <t>3364 3400</t>
  </si>
  <si>
    <t>DOM ATACAREJO S A</t>
  </si>
  <si>
    <t>MULTI ANGRA 3 MERCADO LTDA</t>
  </si>
  <si>
    <t>MULTI BALNEARIO</t>
  </si>
  <si>
    <t>R JOSE BELMIRO DA PAIXAO</t>
  </si>
  <si>
    <t>MULTI CAIS</t>
  </si>
  <si>
    <t>RUA DO COMERCIO - ATE 105/106</t>
  </si>
  <si>
    <t>MULTI LAPA</t>
  </si>
  <si>
    <t>enderent DR BASTOS</t>
  </si>
  <si>
    <t>MULTI NOVA ANGRA</t>
  </si>
  <si>
    <t>ROD PROCURADOR AROLDO FERNANDES DA ARTE</t>
  </si>
  <si>
    <t>MULTI CAMPO BELO</t>
  </si>
  <si>
    <t>RUA D</t>
  </si>
  <si>
    <t>MULTI ITAPERUNA</t>
  </si>
  <si>
    <t>enderent ITAPERUNA</t>
  </si>
  <si>
    <t>3770694/5650</t>
  </si>
  <si>
    <t>MULTI TEXACO</t>
  </si>
  <si>
    <t>R PREFEITO JOAO GREGORIO GALINDO</t>
  </si>
  <si>
    <t>3377 4832</t>
  </si>
  <si>
    <t>MULTI RIBEIRA</t>
  </si>
  <si>
    <t>enderent ILHA GRANDE</t>
  </si>
  <si>
    <t>KAL ATACADO 2 LTDA</t>
  </si>
  <si>
    <t>KAL ATACADO 2</t>
  </si>
  <si>
    <t>AV DR. FRANCISCO MAGALHAES DE CASTRO</t>
  </si>
  <si>
    <t>PARQUE PEREQUE (MAMBUCABA)</t>
  </si>
  <si>
    <t>2433233497243</t>
  </si>
  <si>
    <t>MULTI MAMBUCABA</t>
  </si>
  <si>
    <t>AV FRANCISCO M DE CASTRO  LT 7 QD 1</t>
  </si>
  <si>
    <t>DOMINGO</t>
  </si>
  <si>
    <t>JOSE CARLOS DE CARVALHO - ME</t>
  </si>
  <si>
    <t>MASTERCLEAN</t>
  </si>
  <si>
    <t>AVENIDA DOCE ANGRA</t>
  </si>
  <si>
    <t>24-33610710</t>
  </si>
  <si>
    <t>FORNECEDOR</t>
  </si>
  <si>
    <t>ACQUA VIVA COM INTERNACIONAL LTDA</t>
  </si>
  <si>
    <t>ACQUA VIVA</t>
  </si>
  <si>
    <t>RUA DOUTOR JOSE BONIFACIO MALBURG</t>
  </si>
  <si>
    <t>ITAJAI</t>
  </si>
  <si>
    <t>3297 8844</t>
  </si>
  <si>
    <t>ALEXIS J C LIN COM E REFRESENTACAO EPP</t>
  </si>
  <si>
    <t>ALEXIS</t>
  </si>
  <si>
    <t>ESTRADA MOGI-TAIACUPEBA</t>
  </si>
  <si>
    <t>TAIACUPEBA</t>
  </si>
  <si>
    <t>MOGI DAS CRUZES</t>
  </si>
  <si>
    <t>11-47240215</t>
  </si>
  <si>
    <t>ACQUA VICA COMERCIO INTERN.LTDA</t>
  </si>
  <si>
    <t>RUA MINISTRO MAVIGNIER</t>
  </si>
  <si>
    <t>DEL CASTILHO</t>
  </si>
  <si>
    <t>RIO DE JANEIRO</t>
  </si>
  <si>
    <t>21-32978822</t>
  </si>
  <si>
    <t>AMICISALES DIST. DE PROD. ALIMENTICIOS E TRANSPORTES LTDA</t>
  </si>
  <si>
    <t>AMICISALES DISTRIBUIDORA</t>
  </si>
  <si>
    <t>RUA THARSIS E PAULA</t>
  </si>
  <si>
    <t>FAZENDA CAXIAS</t>
  </si>
  <si>
    <t>992422246</t>
  </si>
  <si>
    <t>POLENGHI INDUSTRIAS ALIMENTICIAS LTDA</t>
  </si>
  <si>
    <t>POLENGHI</t>
  </si>
  <si>
    <t>RUA OSORIO FERREIRA DOS SANTOS</t>
  </si>
  <si>
    <t>PARQUE BOA VISTA II</t>
  </si>
  <si>
    <t>DUQUE DE CAXIAS</t>
  </si>
  <si>
    <t>21-21951600</t>
  </si>
  <si>
    <t>SEARA ALIMENTOS LTDA</t>
  </si>
  <si>
    <t>SEARA</t>
  </si>
  <si>
    <t>ROD BR 163 KM 06</t>
  </si>
  <si>
    <t>DOURADOS</t>
  </si>
  <si>
    <t>67-4246111</t>
  </si>
  <si>
    <t>MECANO PACK EMBALAGENS SA</t>
  </si>
  <si>
    <t xml:space="preserve">MECANO PACK </t>
  </si>
  <si>
    <t>ESTRADA S?O FRANCISCO</t>
  </si>
  <si>
    <t>JARDIM HENRIQUETA</t>
  </si>
  <si>
    <t>TABO?O DA SERRA</t>
  </si>
  <si>
    <t>11-47881088</t>
  </si>
  <si>
    <t>ROD GOV DR PEREIRA DE BARROS</t>
  </si>
  <si>
    <t>JARDIM ROSEIRA</t>
  </si>
  <si>
    <t>JAGUARIUNA</t>
  </si>
  <si>
    <t>19-38678000</t>
  </si>
  <si>
    <t>VIBRA  AGROINDUSTRIAL SA</t>
  </si>
  <si>
    <t>NAT</t>
  </si>
  <si>
    <t>RUA ZOELIO SOLA</t>
  </si>
  <si>
    <t>MONTREAL</t>
  </si>
  <si>
    <t>SETE LAGOAS</t>
  </si>
  <si>
    <t>31-37734300</t>
  </si>
  <si>
    <t>ESTRADA VENANCIO PEREIRA VELOSO</t>
  </si>
  <si>
    <t>JARDIM PRIMAVERA</t>
  </si>
  <si>
    <t>DUQUE DE CAXIA</t>
  </si>
  <si>
    <t>47-33447700</t>
  </si>
  <si>
    <t>PREDILECTA ALIMENTOS LTDA</t>
  </si>
  <si>
    <t>PREDILECTA</t>
  </si>
  <si>
    <t xml:space="preserve">RUA DOMINGOS PRIMIANO </t>
  </si>
  <si>
    <t>S?O LOURENCO DO TURVO</t>
  </si>
  <si>
    <t>MAT?O</t>
  </si>
  <si>
    <t>16-33834100</t>
  </si>
  <si>
    <t>RUA EUSTAQUIO AZEVEDO</t>
  </si>
  <si>
    <t>CHACARAS ARCAMPO</t>
  </si>
  <si>
    <t>21-26726851</t>
  </si>
  <si>
    <t>MAVA DISTRIBUIDORA DE FRIOS LTDA</t>
  </si>
  <si>
    <t>3365 0502</t>
  </si>
  <si>
    <t>CONSUMIDOR FINAL (N?O APAGAR)</t>
  </si>
  <si>
    <t>GETNET ADQUIRENCIA E SERVICOS PARA MEIOS DE PAGAMENTO S.A.</t>
  </si>
  <si>
    <t>GETNET</t>
  </si>
  <si>
    <t>CEP MUNICIPIO</t>
  </si>
  <si>
    <t>SANTA LUCIA</t>
  </si>
  <si>
    <t>CAMPO BOM</t>
  </si>
  <si>
    <t>ESPABRA GENEROS ALIMENTICIOS</t>
  </si>
  <si>
    <t>DOM PEPE</t>
  </si>
  <si>
    <t>AVENIDA PRESIDENTE KENNEDY - DE 1451/145</t>
  </si>
  <si>
    <t>REMEDIOS</t>
  </si>
  <si>
    <t>OSASCO</t>
  </si>
  <si>
    <t>11-36049922</t>
  </si>
  <si>
    <t>NATURAL PAPER COM DE PAPEIS DESC  LTDA</t>
  </si>
  <si>
    <t>NATURAL PAPER</t>
  </si>
  <si>
    <t xml:space="preserve">RUA DOS DIAMANTES </t>
  </si>
  <si>
    <t>ROCHA MIRANDA</t>
  </si>
  <si>
    <t>21-24724950</t>
  </si>
  <si>
    <t>MASTER CLEAN DESCARTAVEIS E LIMPEZA LTDA</t>
  </si>
  <si>
    <t>MASTER CLEAN</t>
  </si>
  <si>
    <t>AREAL (CUNHAMBEBE)</t>
  </si>
  <si>
    <t>24 3421 5946</t>
  </si>
  <si>
    <t>MACEDO AGROINDUSTRIAL LTDA</t>
  </si>
  <si>
    <t>MACEDO</t>
  </si>
  <si>
    <t>RODOVIA SC-281 - DE 6001/6002 AO FIM</t>
  </si>
  <si>
    <t>COLONIA SANTANA</t>
  </si>
  <si>
    <t>S?O JOSE</t>
  </si>
  <si>
    <t xml:space="preserve">24-992538029 </t>
  </si>
  <si>
    <t>KIPOLPA SUPERGELADOS LTD</t>
  </si>
  <si>
    <t>KIPOLPA</t>
  </si>
  <si>
    <t>AVENIDA BRASIL - DE 17882 A 20002 - LADO</t>
  </si>
  <si>
    <t>COELHO NETO</t>
  </si>
  <si>
    <t>021-30140792</t>
  </si>
  <si>
    <t>C VALE COOPERATIVA AGROINDUSTRIAL</t>
  </si>
  <si>
    <t>C.VALE</t>
  </si>
  <si>
    <t>AV ARIOSVALDO BITENCOURT</t>
  </si>
  <si>
    <t>PQ INDUSTRIAL</t>
  </si>
  <si>
    <t>PALOTINA</t>
  </si>
  <si>
    <t>44 3649 8181</t>
  </si>
  <si>
    <t>ZINHO INDUSTRIA E COM DE ALIMENTOS LTDA</t>
  </si>
  <si>
    <t>ZINHO</t>
  </si>
  <si>
    <t>RUA MARCELO PINTO DE MORAES</t>
  </si>
  <si>
    <t>PARQUE INDUSTRIAL AVELINO ALVES PALMA</t>
  </si>
  <si>
    <t>RIBEIR?O PRETO</t>
  </si>
  <si>
    <t>16-3514 6700</t>
  </si>
  <si>
    <t>MAGISFOOD COM E LOGISTICA DE ALIMENTOS L</t>
  </si>
  <si>
    <t>MAGISFOOD</t>
  </si>
  <si>
    <t>AVENIDA TRES</t>
  </si>
  <si>
    <t>MARACAN?</t>
  </si>
  <si>
    <t>CARIACICA</t>
  </si>
  <si>
    <t>27 3889 5461</t>
  </si>
  <si>
    <t>LUGRAN DISTRIBUIDORA DE ALIMENTOS EIRELI</t>
  </si>
  <si>
    <t>LUGRAN</t>
  </si>
  <si>
    <t>ESTRADA DOS BANDEIRANTES - DE 13739 A 16</t>
  </si>
  <si>
    <t>VARGEM PEQUENA</t>
  </si>
  <si>
    <t>21-38895450</t>
  </si>
  <si>
    <t>IND E COM DE LATICINIO VITORIA LTDA</t>
  </si>
  <si>
    <t>AVENIDA POTIRAGUA</t>
  </si>
  <si>
    <t>PRES MEDICE</t>
  </si>
  <si>
    <t>ITARANTIM</t>
  </si>
  <si>
    <t>73326 2559</t>
  </si>
  <si>
    <t>PACKSEVEN INDUSTRIA E COMERCIO LTDA</t>
  </si>
  <si>
    <t>PACKSEVEN</t>
  </si>
  <si>
    <t>RUA BAR?O DE MAUA</t>
  </si>
  <si>
    <t>PARQUE INDUSTRIAL GETULIO VARGAS</t>
  </si>
  <si>
    <t>MOGI GUACU</t>
  </si>
  <si>
    <t>19-38617351</t>
  </si>
  <si>
    <t>INDUSTRIAL</t>
  </si>
  <si>
    <t>49-34523000</t>
  </si>
  <si>
    <t>MINALBA ALIMENTOS E BEBIDAS LTDA</t>
  </si>
  <si>
    <t>MINALBA</t>
  </si>
  <si>
    <t>R MARIA AP IOCI FERREIRA</t>
  </si>
  <si>
    <t>AGUA SANTA</t>
  </si>
  <si>
    <t>CAMPOS DO JORD?</t>
  </si>
  <si>
    <t>12 3663 1133</t>
  </si>
  <si>
    <t>NATURAL PORK ALIMENTOS SA</t>
  </si>
  <si>
    <t>EXCELENCIA</t>
  </si>
  <si>
    <t xml:space="preserve">ROD.BR 163 </t>
  </si>
  <si>
    <t>DISTR.IND.SUL</t>
  </si>
  <si>
    <t>NOVA MUTUM</t>
  </si>
  <si>
    <t>65-3308 5500</t>
  </si>
  <si>
    <t>TESTE FANTASIA LTDA.</t>
  </si>
  <si>
    <t>RUA TESTE DE MELGACO N. 100</t>
  </si>
  <si>
    <t>MARISTA</t>
  </si>
  <si>
    <t>GOIANIA</t>
  </si>
  <si>
    <t>2111111</t>
  </si>
  <si>
    <t>AVENORTE AVICOLA CIANORTE LTDA</t>
  </si>
  <si>
    <t>GUIBON</t>
  </si>
  <si>
    <t>AVENIDA SANTA CATARINA 443</t>
  </si>
  <si>
    <t>ZONA 01</t>
  </si>
  <si>
    <t>CIANORTE</t>
  </si>
  <si>
    <t>44-36195544</t>
  </si>
  <si>
    <t>CAFE FARAO LTDA</t>
  </si>
  <si>
    <t>FARAO</t>
  </si>
  <si>
    <t xml:space="preserve">RODOVIA LUCIO MEIRA </t>
  </si>
  <si>
    <t>24-33484242</t>
  </si>
  <si>
    <t>REAL COMERCIO E LATICINIOS LTDA</t>
  </si>
  <si>
    <t>QUEIJO BOM JARDIM</t>
  </si>
  <si>
    <t>RUA DA LIBERDADE</t>
  </si>
  <si>
    <t>BOM JARDIM DE M</t>
  </si>
  <si>
    <t>32-32921250</t>
  </si>
  <si>
    <t>C.VALE-COOPERATIVA AGROINDUSTRIAL</t>
  </si>
  <si>
    <t>PARQUE IND. C.VALE</t>
  </si>
  <si>
    <t>44- 3649-8111</t>
  </si>
  <si>
    <t>MARCOLLA PAPPER COMERCIAL LTDA</t>
  </si>
  <si>
    <t>PAPPER</t>
  </si>
  <si>
    <t>RUA DOS DIAMANTES</t>
  </si>
  <si>
    <t>21 2472 4950</t>
  </si>
  <si>
    <t>FOOD BRANDS IND.DE PRD. ALIMENTICIOS SA</t>
  </si>
  <si>
    <t>FOODS BRANDS</t>
  </si>
  <si>
    <t xml:space="preserve">RODOVIA ANHANGUERA - DO KM 46-500 AO KM </t>
  </si>
  <si>
    <t>TIJUCO PRETO</t>
  </si>
  <si>
    <t>JUNDIAI</t>
  </si>
  <si>
    <t>11-24084666</t>
  </si>
  <si>
    <t>LVL DISTRIBUIDORA DE ALIMENTOS EIRELI ME</t>
  </si>
  <si>
    <t>LVL</t>
  </si>
  <si>
    <t>RUA JERONIMO SERQUEIRA</t>
  </si>
  <si>
    <t>JACAREPAGUA</t>
  </si>
  <si>
    <t>21 3889 5450</t>
  </si>
  <si>
    <t>DAIRY PARTNERS AMERICAS BRASIL LTDA</t>
  </si>
  <si>
    <t>NEASTLE</t>
  </si>
  <si>
    <t xml:space="preserve">AVENIDA ANGELO FRANZINI </t>
  </si>
  <si>
    <t>RESIDENCIAL BOSQUE DE VERSALLES</t>
  </si>
  <si>
    <t>ARARAS</t>
  </si>
  <si>
    <t>16-39657100</t>
  </si>
  <si>
    <t>KAROLINE DE PAULA SILVA ME</t>
  </si>
  <si>
    <t>KAROLINE</t>
  </si>
  <si>
    <t>R BENEDITA MARIA DA CONCEICAO</t>
  </si>
  <si>
    <t>REGI</t>
  </si>
  <si>
    <t>IBIUNA</t>
  </si>
  <si>
    <t>15 3349 4627</t>
  </si>
  <si>
    <t>NESTLE</t>
  </si>
  <si>
    <t>R HERCULANDO PINEIRO ARM I  PRT</t>
  </si>
  <si>
    <t>PAVUNA</t>
  </si>
  <si>
    <t>21 2474 9518</t>
  </si>
  <si>
    <t>BRASALIMENT IND E COM CARNES LTDA</t>
  </si>
  <si>
    <t>BERNA</t>
  </si>
  <si>
    <t>IPIRANGA</t>
  </si>
  <si>
    <t>LOUVEIRA</t>
  </si>
  <si>
    <t>19-38789800</t>
  </si>
  <si>
    <t>ESTIVAPACK INDUSTRIA DE EMBALAGENS LTDA</t>
  </si>
  <si>
    <t>ESTIVAPACK</t>
  </si>
  <si>
    <t>R ALBERTO DE SOUZA</t>
  </si>
  <si>
    <t>JD TAGUA</t>
  </si>
  <si>
    <t>ESTIVA GERBI</t>
  </si>
  <si>
    <t>1938686174</t>
  </si>
  <si>
    <t>J.A.COM.DE GEN.ALIM.E SERV.EIRELI</t>
  </si>
  <si>
    <t>JORDANESIA ALIMENTOS</t>
  </si>
  <si>
    <t>AVENIDA JO?O AMATO</t>
  </si>
  <si>
    <t>CHACARA LAGOA BRANCA</t>
  </si>
  <si>
    <t>CAMPO LIMPO PAU</t>
  </si>
  <si>
    <t>1129236300</t>
  </si>
  <si>
    <t>MARFRIG GLOBAL FOODS S A</t>
  </si>
  <si>
    <t xml:space="preserve">MARFRIG </t>
  </si>
  <si>
    <t xml:space="preserve">RODOVIA PRESIDENTE DUTRA </t>
  </si>
  <si>
    <t>ROCHA SOBRINHO</t>
  </si>
  <si>
    <t>BELFORD ROXO</t>
  </si>
  <si>
    <t>21 3662 2103</t>
  </si>
  <si>
    <t>PORCOLIN COMERCIO CARNES LTDA</t>
  </si>
  <si>
    <t>PORCOLIN</t>
  </si>
  <si>
    <t>24-33237491</t>
  </si>
  <si>
    <t xml:space="preserve">RUA DAS PALMEIRAS </t>
  </si>
  <si>
    <t>GUAPIACU</t>
  </si>
  <si>
    <t>1732679100</t>
  </si>
  <si>
    <t>KATSON DAMIENE PEREIRA RODRIGUES</t>
  </si>
  <si>
    <t>AV ROBERTO DA SILVEIRA</t>
  </si>
  <si>
    <t>CHAC DA SAUDADE</t>
  </si>
  <si>
    <t>3371 6126</t>
  </si>
  <si>
    <t>GILMAR JOSE COELHO CALIXTO ME</t>
  </si>
  <si>
    <t>R TEN FRANCISCO ANTONIO</t>
  </si>
  <si>
    <t>3371 1350</t>
  </si>
  <si>
    <t>L A SOUTO FONSECA  EMPORIO PARATY</t>
  </si>
  <si>
    <t>EMPORIO PARATY</t>
  </si>
  <si>
    <t xml:space="preserve">AV ROBERTO SILVEIRA  </t>
  </si>
  <si>
    <t>CHACARA</t>
  </si>
  <si>
    <t>33712896</t>
  </si>
  <si>
    <t>SUP SOUZA E AZEVEDO PARATY LTDA</t>
  </si>
  <si>
    <t>CARL?O SUPERMERCADO</t>
  </si>
  <si>
    <t>enderent DIVINO ESPIRITO SANTO  JANE</t>
  </si>
  <si>
    <t>ILHA DAS COBRAS</t>
  </si>
  <si>
    <t>SUPERMERCADO SOUZA E AZEVEDO PARATY LTDA</t>
  </si>
  <si>
    <t>RUA TODOS OS SANTOS  S N</t>
  </si>
  <si>
    <t>3371 1551</t>
  </si>
  <si>
    <t>SUPERMERCADO VICALI PARATY LTDA</t>
  </si>
  <si>
    <t>AVENIDA ROBERTO SILVEIRA</t>
  </si>
  <si>
    <t>PARQUE YPE</t>
  </si>
  <si>
    <t>33721950</t>
  </si>
  <si>
    <t>ADENILSON GOMES DOS SANTOS ME</t>
  </si>
  <si>
    <t>RUA S?O JOSE</t>
  </si>
  <si>
    <t>999180833</t>
  </si>
  <si>
    <t>SUPERMERCADO SOUZA E AZEVEDO</t>
  </si>
  <si>
    <t>enderent MANOEL TORRES S N</t>
  </si>
  <si>
    <t>PQ IMPERIAL</t>
  </si>
  <si>
    <t>SILVIA MARTINS DA CRUZ</t>
  </si>
  <si>
    <t>JC CRUZ MERCEARIA</t>
  </si>
  <si>
    <t>TRAV MANOEL BENEDITO FINAL RUA 42</t>
  </si>
  <si>
    <t>99986 7373</t>
  </si>
  <si>
    <t xml:space="preserve">CONVENIENCIA PARATY </t>
  </si>
  <si>
    <t>OPEN STORE</t>
  </si>
  <si>
    <t xml:space="preserve">AV. ROBERTO SILVEIRA </t>
  </si>
  <si>
    <t>PORTAO DE FERRO</t>
  </si>
  <si>
    <t>24 97401 5854</t>
  </si>
  <si>
    <t>HENARDI CONVENIENCIA LTDA ME</t>
  </si>
  <si>
    <t>AV ROBERTO SILVEIRA    POSTO SHEL</t>
  </si>
  <si>
    <t>PONTE NOVA</t>
  </si>
  <si>
    <t>3371 2286</t>
  </si>
  <si>
    <t>JOSE EDUARDO DA COSTA FERREIRA</t>
  </si>
  <si>
    <t>MERCEARIA DO EDUARDO</t>
  </si>
  <si>
    <t>RUA SETE DE ABRIL</t>
  </si>
  <si>
    <t>998368239</t>
  </si>
  <si>
    <t>33625086</t>
  </si>
  <si>
    <t>MILLA FERNANDA ALVARENGA OLIVEIRA ME</t>
  </si>
  <si>
    <t>MERCADO MANU EXPRESS</t>
  </si>
  <si>
    <t>PARQUE IMPERIAL</t>
  </si>
  <si>
    <t>98845 3015</t>
  </si>
  <si>
    <t>PADARIA E CONF DELICIA DE PARATY LTDA</t>
  </si>
  <si>
    <t>PADARIA DELICIA DE PARATY</t>
  </si>
  <si>
    <t>RUA JANGO PADUA</t>
  </si>
  <si>
    <t>MILLA FERNANDA ALVARENGA OLIVEIRA</t>
  </si>
  <si>
    <t>MANU EMPORIO CAFE</t>
  </si>
  <si>
    <t>RUA DOMINGOS GONCALVES DE ABREU</t>
  </si>
  <si>
    <t>CENTRO HISTORICO</t>
  </si>
  <si>
    <t>993167634</t>
  </si>
  <si>
    <t>ALTAIR MUNIZ BAR E MERCEARIA ME</t>
  </si>
  <si>
    <t>MERCEARIA IRMAOS MUNIZ</t>
  </si>
  <si>
    <t>RUA JOAO MARTINS</t>
  </si>
  <si>
    <t>24 98866 5965</t>
  </si>
  <si>
    <t>PANIF E LANCH BREVE E BREVE DE PARATY LT</t>
  </si>
  <si>
    <t>33711442</t>
  </si>
  <si>
    <t>RENATO ALCANTARA DA SILVA</t>
  </si>
  <si>
    <t>TOCA DO PASTEL</t>
  </si>
  <si>
    <t>BR101 K564</t>
  </si>
  <si>
    <t>23970000</t>
  </si>
  <si>
    <t>998824851</t>
  </si>
  <si>
    <t xml:space="preserve">RUA MANOEL TORRES </t>
  </si>
  <si>
    <t>33711394</t>
  </si>
  <si>
    <t>MERCADO BEIRA MAR DO JABAQUARA LTDA ME</t>
  </si>
  <si>
    <t>MERCADO BEIRA MAR</t>
  </si>
  <si>
    <t>AVENIDA JABAQUARA  LOTE 16 QD 0</t>
  </si>
  <si>
    <t>JABAQUARA</t>
  </si>
  <si>
    <t>C A AZEVEDO DE SOUZA MERC E PADARIA ME</t>
  </si>
  <si>
    <t>MERCEARIA E PADARIA JABAQUARA</t>
  </si>
  <si>
    <t>RUA DOM PEDRO PRIMEIRO</t>
  </si>
  <si>
    <t>3371 4545</t>
  </si>
  <si>
    <t>GVP DA SILVA EPP</t>
  </si>
  <si>
    <t>POSTO IPIRANGA</t>
  </si>
  <si>
    <t>AV ROBERTO DA SILVEIRA   P IPIRANGA</t>
  </si>
  <si>
    <t>3371 2237</t>
  </si>
  <si>
    <t>ARMAZEM VIA NATURAL</t>
  </si>
  <si>
    <t>VIA NATURAL</t>
  </si>
  <si>
    <t>R JOSE MILTON DE OLIVEIRA</t>
  </si>
  <si>
    <t>2433711466</t>
  </si>
  <si>
    <t>MARIA DAS GRACAS B DE SOUZA</t>
  </si>
  <si>
    <t>MERCEARIA DO ADENISIO</t>
  </si>
  <si>
    <t>RUA ANGRA DOS REIS</t>
  </si>
  <si>
    <t>24999799060</t>
  </si>
  <si>
    <t>CAMILA DE SOUZA COSTA RICHA</t>
  </si>
  <si>
    <t>PADARIA E CONFEITARIA CAMILA</t>
  </si>
  <si>
    <t>RUA PRESIDENTE GETULIO VARGAS</t>
  </si>
  <si>
    <t>24999342952</t>
  </si>
  <si>
    <t>ZAQUEU MARENDAIS CORDEIRO EIRELI</t>
  </si>
  <si>
    <t>MERCADO K &amp; S</t>
  </si>
  <si>
    <t>AV PRIMAVERA MERCADO K&amp;S</t>
  </si>
  <si>
    <t>PANTANAL</t>
  </si>
  <si>
    <t>99999 0558</t>
  </si>
  <si>
    <t>REGINA MARIA DOS SANTOS SILVA</t>
  </si>
  <si>
    <t>RESTAURANTE DA REGINA</t>
  </si>
  <si>
    <t>R AREAL DO TAQUARI  REST DA REGINA</t>
  </si>
  <si>
    <t>AREAL D TAQUARI</t>
  </si>
  <si>
    <t>99999 2211</t>
  </si>
  <si>
    <t>ADENISIO COELHO DA SILVA</t>
  </si>
  <si>
    <t>EMILIAS BAR</t>
  </si>
  <si>
    <t xml:space="preserve">RUA ANGRA DOS REIS </t>
  </si>
  <si>
    <t>99979 9060</t>
  </si>
  <si>
    <t>MAURINO MIRANDA COSTA MERC</t>
  </si>
  <si>
    <t>MERCADO FAMILIA</t>
  </si>
  <si>
    <t>R SERTAO DO TAQUARI MERCADO FAMILIA</t>
  </si>
  <si>
    <t>SERTAO TAQUARI</t>
  </si>
  <si>
    <t>SK MERCADO POPULAR LTDA</t>
  </si>
  <si>
    <t>MERCADO SK</t>
  </si>
  <si>
    <t>AV ALOISIO DE CASTRO</t>
  </si>
  <si>
    <t>CONDADO</t>
  </si>
  <si>
    <t>99986 7440</t>
  </si>
  <si>
    <t>MERCADO TARITUBA LTDA ME</t>
  </si>
  <si>
    <t>MERCADO TARITUBA</t>
  </si>
  <si>
    <t>AVENIDA BULHOES S N</t>
  </si>
  <si>
    <t>TARITUBA</t>
  </si>
  <si>
    <t>3371 6642</t>
  </si>
  <si>
    <t>NELSON ROBERTO DE CARVALHO</t>
  </si>
  <si>
    <t>MERCEARIA NELMAR</t>
  </si>
  <si>
    <t>RUA SERTAO DO TAQUARI</t>
  </si>
  <si>
    <t>MERCADO SERRA MAR DE BARRA GRANDE LTDA M</t>
  </si>
  <si>
    <t xml:space="preserve">MERCADO E PADARIA SERRA MAR </t>
  </si>
  <si>
    <t xml:space="preserve">RUA N S DA CONCEICAO  </t>
  </si>
  <si>
    <t>BARRA GRANDE</t>
  </si>
  <si>
    <t>3371 0589</t>
  </si>
  <si>
    <t>ANTONIO SEBASTIAO DO SANTOS ME</t>
  </si>
  <si>
    <t>MERCEARIA BIBINHA</t>
  </si>
  <si>
    <t>AVENIDA PAU BRASIL SN KM 577</t>
  </si>
  <si>
    <t>SAO ROQUE</t>
  </si>
  <si>
    <t>3371 8226</t>
  </si>
  <si>
    <t>MINIMERCADO PONTE BRANCA EIRELLI EPP</t>
  </si>
  <si>
    <t>MERCADO CORDEIRO</t>
  </si>
  <si>
    <t>ESTRADA PONTE BRANCA SN</t>
  </si>
  <si>
    <t>PONTE BRANCA</t>
  </si>
  <si>
    <t>3371 7917</t>
  </si>
  <si>
    <t>RENATO R DA CONCEICAO</t>
  </si>
  <si>
    <t>MERCADO DO CAMPO</t>
  </si>
  <si>
    <t>ESTRADA VELHA DO CORISCO</t>
  </si>
  <si>
    <t>CORISCO</t>
  </si>
  <si>
    <t>RENASCENCA POUSADA E RESTAURANTE PARATY LTDA</t>
  </si>
  <si>
    <t xml:space="preserve">RENASCENCA POUSADA E RESTAURANTE PARATY </t>
  </si>
  <si>
    <t>RUA TENENTE FRANCISCO ANTONIO</t>
  </si>
  <si>
    <t>992357792</t>
  </si>
  <si>
    <t>33711205</t>
  </si>
  <si>
    <t>A S BENTO MERCEARIA ME</t>
  </si>
  <si>
    <t>MERCEARIA CACHOEIRA</t>
  </si>
  <si>
    <t>R SERTAO DE TAQUARI MERC CACHOEIRA</t>
  </si>
  <si>
    <t>TAQUARI</t>
  </si>
  <si>
    <t>3372 3056</t>
  </si>
  <si>
    <t>ANTONIO CARLOS AMORIM</t>
  </si>
  <si>
    <t>AVENIDA DOS BULHOES</t>
  </si>
  <si>
    <t>AMAURY DE JESUS SOUZA</t>
  </si>
  <si>
    <t>RUA N S APARECIDA</t>
  </si>
  <si>
    <t>33710610</t>
  </si>
  <si>
    <t>JOAO ALVES DE OLIVEIRA</t>
  </si>
  <si>
    <t>PEIXARIA E MERCEARIA SAO JORGE</t>
  </si>
  <si>
    <t>AVENIDA PAU BRASIL SN</t>
  </si>
  <si>
    <t>99999 5999</t>
  </si>
  <si>
    <t>MAMANGUA CAFE EIRELI ME</t>
  </si>
  <si>
    <t>MAMANGUA CAFE</t>
  </si>
  <si>
    <t>ROD BR 101 KM 188,5 SN</t>
  </si>
  <si>
    <t>99934 1932</t>
  </si>
  <si>
    <t>POUSADA LESSENCE LTDA</t>
  </si>
  <si>
    <t>POUSADA LESSENCE</t>
  </si>
  <si>
    <t xml:space="preserve">R DAS MARGARIDAS </t>
  </si>
  <si>
    <t>3372 0025</t>
  </si>
  <si>
    <t>VANDERLEIA CONCEICAO DOS SANTOS</t>
  </si>
  <si>
    <t>MERCEARIA DA VANDERLEIA</t>
  </si>
  <si>
    <t>R DO ARAUJO MERCEARIA DA VANDERLEIA</t>
  </si>
  <si>
    <t>ILHA DO ARAUJO</t>
  </si>
  <si>
    <t>CEREAIS LIGIA LTDA MERCEARIA</t>
  </si>
  <si>
    <t>24992081960</t>
  </si>
  <si>
    <t>CREMILDA C DOS REIS</t>
  </si>
  <si>
    <t>TEMPERO DE PARATY</t>
  </si>
  <si>
    <t xml:space="preserve">RUA DIVINO E SANTO </t>
  </si>
  <si>
    <t>33717070</t>
  </si>
  <si>
    <t>PIZZARIA ITALIANA PARATY LTDA</t>
  </si>
  <si>
    <t>AV ROBERTO SILVEIRA LOJA 4</t>
  </si>
  <si>
    <t>3371 3008</t>
  </si>
  <si>
    <t>SAULO MERCEARIA PARATI LTDA ME</t>
  </si>
  <si>
    <t>AVENIDA PRIMAVERA</t>
  </si>
  <si>
    <t>3371 9700</t>
  </si>
  <si>
    <t>CELIA SINHORELI DE LIMA</t>
  </si>
  <si>
    <t>BAR DA MORENA</t>
  </si>
  <si>
    <t>ESTRADA DO TAQUARI</t>
  </si>
  <si>
    <t>3372 3025</t>
  </si>
  <si>
    <t>MARIA SILVA DOS SANTOS</t>
  </si>
  <si>
    <t>RUA SAO ROQUE</t>
  </si>
  <si>
    <t>24999247456</t>
  </si>
  <si>
    <t>BAR E REST TRINDADE DE PARATY LTDA</t>
  </si>
  <si>
    <t>LANCHONETE MUVUCA</t>
  </si>
  <si>
    <t>RUA PEDRO ROSA</t>
  </si>
  <si>
    <t>TRINDADE</t>
  </si>
  <si>
    <t>11948762759</t>
  </si>
  <si>
    <t>ILSON DA CONCEIC?O</t>
  </si>
  <si>
    <t>MERCEARIA DO ILSON</t>
  </si>
  <si>
    <t>ESTRADA DO CORISCO</t>
  </si>
  <si>
    <t xml:space="preserve">998338933 </t>
  </si>
  <si>
    <t>WALLACE DA SILVA ROSA</t>
  </si>
  <si>
    <t>LANCHES BOB ESPONJA</t>
  </si>
  <si>
    <t>RUA ENGENHEIRO MOURA BRASIL DO AMARAL</t>
  </si>
  <si>
    <t>24988044391</t>
  </si>
  <si>
    <t>SK BAR E RESTAURANTE PARATY LTDA ME</t>
  </si>
  <si>
    <t>RESTAURANTE POCO DO TARZAN</t>
  </si>
  <si>
    <t>ESTRADA PARATY CUNHA</t>
  </si>
  <si>
    <t>24999867440</t>
  </si>
  <si>
    <t>MEGA CESTAS PARATY</t>
  </si>
  <si>
    <t>RUA CINEASTA PAULO CEZAR DA SILVA</t>
  </si>
  <si>
    <t>24998349306</t>
  </si>
  <si>
    <t>VANUSA BARROS DA SILVA</t>
  </si>
  <si>
    <t>JF CESTAS BASICAS</t>
  </si>
  <si>
    <t>RUA FLAMBOIANT</t>
  </si>
  <si>
    <t>2499981883</t>
  </si>
  <si>
    <t>IGOR PATRICK DE SOUZA</t>
  </si>
  <si>
    <t>CABECAS BURGER</t>
  </si>
  <si>
    <t>JOSE DO PATROCINIO</t>
  </si>
  <si>
    <t>24993325914</t>
  </si>
  <si>
    <t>FILIPE DUARTE FONSECA DA SILVA 117832417</t>
  </si>
  <si>
    <t>PLANET CELL</t>
  </si>
  <si>
    <t>RUA MANOEL F SANTOS PADUA</t>
  </si>
  <si>
    <t>2488139298</t>
  </si>
  <si>
    <t>MERCADO E HORTIFRUTI PAGUE MENOS LTDA</t>
  </si>
  <si>
    <t>MERCADO &amp; HORT-FRUT PAGUE MENOS LEVE MAI</t>
  </si>
  <si>
    <t>R SAO JOSE</t>
  </si>
  <si>
    <t>2433620911</t>
  </si>
  <si>
    <t>CARLOS ALBERTO CARRARA 23712309104</t>
  </si>
  <si>
    <t>ESPETINHO DO MIRIN</t>
  </si>
  <si>
    <t>VILA HISTORICA DE MAMBUCABA (MAMBUCABA)</t>
  </si>
  <si>
    <t>2433623130</t>
  </si>
  <si>
    <t>ACOUGUE VILA RESIDENCIAL LTDA ME</t>
  </si>
  <si>
    <t>ACOUGUE DA VILA</t>
  </si>
  <si>
    <t>PRACA DA BANDEIRA</t>
  </si>
  <si>
    <t>3362 4810</t>
  </si>
  <si>
    <t>IVANETE VIANA BARROSO ME</t>
  </si>
  <si>
    <t>RUA POETA CARLOS DRUMOND DE ANDRADE</t>
  </si>
  <si>
    <t>PEREQUE</t>
  </si>
  <si>
    <t>3362 4534</t>
  </si>
  <si>
    <t>AVILA E NUNES MERCADO LTDA ME</t>
  </si>
  <si>
    <t>SUPERMERCADO DEMAR</t>
  </si>
  <si>
    <t>3362 5383</t>
  </si>
  <si>
    <t>JARBAS ROCHA MUNDIM CAFEZINHO</t>
  </si>
  <si>
    <t>CAFEZINHO</t>
  </si>
  <si>
    <t>R 11 MAMBUCABA</t>
  </si>
  <si>
    <t>VILA OPERARIA</t>
  </si>
  <si>
    <t>98865 0711</t>
  </si>
  <si>
    <t>POUPE MAMBUCABA COMERCIO DE ALIMENTOS LT</t>
  </si>
  <si>
    <t>3362 3167</t>
  </si>
  <si>
    <t>PADARIA E CONF FLOR MAMBUCABA LTDA</t>
  </si>
  <si>
    <t>PADRIA DA VILA</t>
  </si>
  <si>
    <t xml:space="preserve">RUA SERGIPE </t>
  </si>
  <si>
    <t>33623201</t>
  </si>
  <si>
    <t>ZACARIAS EVERTO LIMA RIBEIRO</t>
  </si>
  <si>
    <t>MERCEARIA ISAIAS TRINDADE</t>
  </si>
  <si>
    <t>R MARIO DAS GRACAS TOLEDO MERC ISAS</t>
  </si>
  <si>
    <t>99998 8691</t>
  </si>
  <si>
    <t>EDUARDO SOUZA MERC. E PADARIA ME</t>
  </si>
  <si>
    <t>MERCADO E PADARIA SOUZA</t>
  </si>
  <si>
    <t xml:space="preserve">R GETULIO VARGAS </t>
  </si>
  <si>
    <t>3362 6115</t>
  </si>
  <si>
    <t>ROMULO DE SOUZA COSTA</t>
  </si>
  <si>
    <t>PADARIA CAMILA</t>
  </si>
  <si>
    <t>PADARIA CAMPO DA GRINGA LTDA ME</t>
  </si>
  <si>
    <t>PADARIA CAMPO DA GRINGA</t>
  </si>
  <si>
    <t xml:space="preserve">RUA SETE </t>
  </si>
  <si>
    <t>PARQUE MAMBUCABA (MAMBUCABA)</t>
  </si>
  <si>
    <t>3362 5271</t>
  </si>
  <si>
    <t>VALTELICE PAULA DA SILVA RABELO  ME</t>
  </si>
  <si>
    <t>MERCEARIA RABELO</t>
  </si>
  <si>
    <t>RUA CARLOS DRUMONT DE ANDRADE</t>
  </si>
  <si>
    <t>33624259</t>
  </si>
  <si>
    <t>ONEIDA MARIA PINHEIRO MARTINS</t>
  </si>
  <si>
    <t>FARMACIA SAO JORGE</t>
  </si>
  <si>
    <t>R FRANCISCO MAGALHAES FARM S JORGE</t>
  </si>
  <si>
    <t>24 3362 1812</t>
  </si>
  <si>
    <t>FARMACIA</t>
  </si>
  <si>
    <t>LUIS CARLOS SANTOS DO NASCIMENTO</t>
  </si>
  <si>
    <t>RUA ANTONIO PORTUGUES Q16 L40</t>
  </si>
  <si>
    <t>999057613</t>
  </si>
  <si>
    <t>C MAR SOUZA &amp; COSTA LTDA</t>
  </si>
  <si>
    <t>MERCADO DO CAIS</t>
  </si>
  <si>
    <t xml:space="preserve">PRACA DA BANDEIRA </t>
  </si>
  <si>
    <t>11932467431</t>
  </si>
  <si>
    <t>SIDIRLEI ALVES VIANA</t>
  </si>
  <si>
    <t>enderent ST CORREGO DO JACU</t>
  </si>
  <si>
    <t>JACU</t>
  </si>
  <si>
    <t>OSMAR E EDSON COMERCIO DE BEBIDAS LTDA M</t>
  </si>
  <si>
    <t>OSB MERCADO</t>
  </si>
  <si>
    <t>RUA LUIZ VIEIRA RAMOS  OSB COMERCIO</t>
  </si>
  <si>
    <t>3371 0236</t>
  </si>
  <si>
    <t>GAMA E CASTRO MERCEARIA LTDA ME</t>
  </si>
  <si>
    <t>MERCADO JOTA GE</t>
  </si>
  <si>
    <t>R BENEDITO DOMINGOS GAMA</t>
  </si>
  <si>
    <t>33710355</t>
  </si>
  <si>
    <t>ALINE PACHECO SILVA</t>
  </si>
  <si>
    <t>PADOKA DA ILHA</t>
  </si>
  <si>
    <t xml:space="preserve">ILHA DO ARAUJO </t>
  </si>
  <si>
    <t>24999068962</t>
  </si>
  <si>
    <t>ENEDIR COELHO FIGUEIREDO</t>
  </si>
  <si>
    <t>SAVIO GORETE DA SILVA ME</t>
  </si>
  <si>
    <t>RUA NILTON LISBOA PASCOAL</t>
  </si>
  <si>
    <t>3362 3203</t>
  </si>
  <si>
    <t>AURINEA P PESSANHA ME</t>
  </si>
  <si>
    <t>RUA DOUTOR PEREIRA MERC DO CAIS</t>
  </si>
  <si>
    <t>3371 2127</t>
  </si>
  <si>
    <t>CARLOS SILVA DA CRUZ PADARIA DO ALEMAO</t>
  </si>
  <si>
    <t>PADARIA DO ALEMAO</t>
  </si>
  <si>
    <t>RUA JOAO LUIS DO ROSARIO</t>
  </si>
  <si>
    <t>99919 1281</t>
  </si>
  <si>
    <t>HOTEL E RESTAURANTE TROPICAL LTDA EPP</t>
  </si>
  <si>
    <t>RESTAURANTE DO SANDI</t>
  </si>
  <si>
    <t>R COMENDADOR J LUIZ LADO POUS SANDI</t>
  </si>
  <si>
    <t>CENTR HISTORICO</t>
  </si>
  <si>
    <t>3371 2100</t>
  </si>
  <si>
    <t>ALANDERSON ALBINO DO NASCIMENTO</t>
  </si>
  <si>
    <t>PIZZARIA SABOROSA</t>
  </si>
  <si>
    <t>RUA PRESIDENTE PEDREIRA</t>
  </si>
  <si>
    <t>3371 1769</t>
  </si>
  <si>
    <t>R M DE TOLEDO KUWAHAM MERC DO JAPONES</t>
  </si>
  <si>
    <t>MERCEARIA DO JAPONES</t>
  </si>
  <si>
    <t>R ALAMEDA PRINCESA ISABEL S N</t>
  </si>
  <si>
    <t>3371 2356</t>
  </si>
  <si>
    <t>ROSINEIDE MARIA CAVAZZANI M E</t>
  </si>
  <si>
    <t>RESTAURANTE AMARELINHO</t>
  </si>
  <si>
    <t>RUA DOM PEDRO I</t>
  </si>
  <si>
    <t>VILA DOM PEDRO</t>
  </si>
  <si>
    <t>PARATI</t>
  </si>
  <si>
    <t>3371 1492</t>
  </si>
  <si>
    <t>S S M RIBEIRO COMERCIO DE ALIMENTOS ME</t>
  </si>
  <si>
    <t>MERCADO CAICARA</t>
  </si>
  <si>
    <t>R DAS SAIRAS MERCADO CAICARA</t>
  </si>
  <si>
    <t>CABORE</t>
  </si>
  <si>
    <t>3371 4281</t>
  </si>
  <si>
    <t>RCS RAMOS LTDA ME</t>
  </si>
  <si>
    <t>R MARIA JACOME DE MELLO</t>
  </si>
  <si>
    <t>3371 2282</t>
  </si>
  <si>
    <t>RONARA E S MOREIRA ME</t>
  </si>
  <si>
    <t>REST CAMINHO DO OURO</t>
  </si>
  <si>
    <t>R DR SAMUEL COSTA</t>
  </si>
  <si>
    <t>3371 1689</t>
  </si>
  <si>
    <t>CELSO CORREA DANTAS</t>
  </si>
  <si>
    <t>33712407</t>
  </si>
  <si>
    <t>ELIETI APARECIDA DOS S ALVES</t>
  </si>
  <si>
    <t>MERCEARIA CORUMBE</t>
  </si>
  <si>
    <t>EST BOM RETIRO</t>
  </si>
  <si>
    <t>CORUMBE</t>
  </si>
  <si>
    <t>ADRIANO LOPES DA SILVA</t>
  </si>
  <si>
    <t>MERCEARIA SILVA</t>
  </si>
  <si>
    <t>RUA PREFEITO BENEDITO DOMINGOS GAMA</t>
  </si>
  <si>
    <t>999961209</t>
  </si>
  <si>
    <t>RESTAURANTE E CHOPERIA  CABORE DE PARATY</t>
  </si>
  <si>
    <t>RESTAURANTE E CHOPERIA CABORE</t>
  </si>
  <si>
    <t>AV OCTAVIO GAMA</t>
  </si>
  <si>
    <t>33712248</t>
  </si>
  <si>
    <t>NATANAEL DE SOUZA</t>
  </si>
  <si>
    <t>TEMPERO MINEIRO</t>
  </si>
  <si>
    <t>AV. ROBERTO SILVEIRA, GALERIA OLIVEIRA</t>
  </si>
  <si>
    <t>CHACARA DA SAUDADE</t>
  </si>
  <si>
    <t>24992260815</t>
  </si>
  <si>
    <t>DALVA ROSA DOS SANTOS</t>
  </si>
  <si>
    <t>LANCHONETE MARE ALTA</t>
  </si>
  <si>
    <t>PC  BANDEIRA</t>
  </si>
  <si>
    <t>12 981135715</t>
  </si>
  <si>
    <t>CATIA CIRLENE S  NORTE</t>
  </si>
  <si>
    <t>PANINO</t>
  </si>
  <si>
    <t>21988008360</t>
  </si>
  <si>
    <t>ANA MARIA GOMES ROGERIO</t>
  </si>
  <si>
    <t>RUA MARIO TOLEDO DA GRACA</t>
  </si>
  <si>
    <t>3362 5025</t>
  </si>
  <si>
    <t xml:space="preserve">LINDOMAR SOARES DIAS </t>
  </si>
  <si>
    <t>BAR DO CORUJINHA</t>
  </si>
  <si>
    <t>R 26 EM FRENTE AO LOJAO DOS MOVEIS</t>
  </si>
  <si>
    <t>99964 3413</t>
  </si>
  <si>
    <t>J A M DA SILVA</t>
  </si>
  <si>
    <t>33622389</t>
  </si>
  <si>
    <t>A S OLIVEIRA PADARIA DE MAMBUCABA LTDA M</t>
  </si>
  <si>
    <t>PAD E LANCHONETE MARESIA</t>
  </si>
  <si>
    <t>R DAS FLORES VILA HISTORICA</t>
  </si>
  <si>
    <t>99948 4244</t>
  </si>
  <si>
    <t>GEISA ELIAS BARBOSA RESTAURANTE ME</t>
  </si>
  <si>
    <t>RESTAURANTE PONTO G</t>
  </si>
  <si>
    <t xml:space="preserve">RUA PRESIDENTE GETULIO VARGAS </t>
  </si>
  <si>
    <t>3362 4034</t>
  </si>
  <si>
    <t>MARIA DE LOURDES V DE S SUPERMERCADO ME</t>
  </si>
  <si>
    <t>SUPERMERCADO PRAIA BRAVA</t>
  </si>
  <si>
    <t xml:space="preserve">RUA OITO </t>
  </si>
  <si>
    <t>PRAIA BRAVA</t>
  </si>
  <si>
    <t>3362 7088</t>
  </si>
  <si>
    <t>VANESSA CRISTINA DE SOUZA ROSA</t>
  </si>
  <si>
    <t>SCOOBY DOO LANCHES</t>
  </si>
  <si>
    <t>99842 4260</t>
  </si>
  <si>
    <t>SILTOMAR DE SOUZA DIAS</t>
  </si>
  <si>
    <t>LOLA SALGADOS</t>
  </si>
  <si>
    <t>R CARLOS DRUMMOND DE ANDRADE</t>
  </si>
  <si>
    <t>99832 2538</t>
  </si>
  <si>
    <t>GANSO DO SUL MERCEARIA LTDA</t>
  </si>
  <si>
    <t>MERCADO GANSO</t>
  </si>
  <si>
    <t>R PRESIDENTE GETULIO VARGAS</t>
  </si>
  <si>
    <t>99847 0870</t>
  </si>
  <si>
    <t>MACARIO COMER E VAREJ E ATAC ALIMENTOS</t>
  </si>
  <si>
    <t>MERCEARIA BEIRA MAR</t>
  </si>
  <si>
    <t>R SAO JERONIMO  MERCEARIA BEIRA MAR</t>
  </si>
  <si>
    <t>24 99946 3826</t>
  </si>
  <si>
    <t>JOAO CARLOS TIBURCIO DOS SANTOS</t>
  </si>
  <si>
    <t>VILA DA GULA LANCHES</t>
  </si>
  <si>
    <t>RUA DAS FLORES VILA DA GULA LANCHES</t>
  </si>
  <si>
    <t>99862 0878</t>
  </si>
  <si>
    <t>MARIA CLEONICE GONCALVES</t>
  </si>
  <si>
    <t>MERCEARIA M M R</t>
  </si>
  <si>
    <t>PRES GETULIO VARGAS</t>
  </si>
  <si>
    <t>24999147978</t>
  </si>
  <si>
    <t>APROVADO</t>
  </si>
  <si>
    <t>Situação do Cliente</t>
  </si>
  <si>
    <t>BigAipim</t>
  </si>
  <si>
    <t>MrBey</t>
  </si>
  <si>
    <t>Zinho</t>
  </si>
  <si>
    <t>Nestle</t>
  </si>
  <si>
    <t>Massa Leve</t>
  </si>
  <si>
    <t>Seara</t>
  </si>
  <si>
    <t>OBS</t>
  </si>
  <si>
    <t>Ruptura?</t>
  </si>
  <si>
    <t>Mix Ideal?</t>
  </si>
  <si>
    <t>Presente no PDV?</t>
  </si>
  <si>
    <t>Departamento</t>
  </si>
  <si>
    <t>Telefone</t>
  </si>
  <si>
    <t>Cidade</t>
  </si>
  <si>
    <t>Bairro</t>
  </si>
  <si>
    <t>Endereço</t>
  </si>
  <si>
    <t>Nome de Fantasia</t>
  </si>
  <si>
    <t>Razão Social</t>
  </si>
  <si>
    <t>Cód.</t>
  </si>
  <si>
    <t>Seq.</t>
  </si>
  <si>
    <t>segunda</t>
  </si>
  <si>
    <t>Status:</t>
  </si>
  <si>
    <t>Total</t>
  </si>
  <si>
    <t>SIM</t>
  </si>
  <si>
    <t>Segue Roteirização</t>
  </si>
  <si>
    <t>Dominio de setor</t>
  </si>
  <si>
    <t>Bom relacionamento com cliente</t>
  </si>
  <si>
    <t>Catalogo</t>
  </si>
  <si>
    <t>Boa aparencia</t>
  </si>
  <si>
    <t>Cumprimento de Horários</t>
  </si>
  <si>
    <t>NÃO</t>
  </si>
  <si>
    <t>Domínio de setor</t>
  </si>
  <si>
    <r>
      <t xml:space="preserve">Respostas: </t>
    </r>
    <r>
      <rPr>
        <sz val="11"/>
        <color rgb="FF00B050"/>
        <rFont val="Calibri"/>
        <family val="2"/>
        <scheme val="minor"/>
      </rPr>
      <t xml:space="preserve">SIM </t>
    </r>
    <r>
      <rPr>
        <sz val="11"/>
        <color theme="1"/>
        <rFont val="Calibri"/>
        <family val="2"/>
        <scheme val="minor"/>
      </rPr>
      <t xml:space="preserve">ou </t>
    </r>
    <r>
      <rPr>
        <sz val="11"/>
        <color rgb="FFFF0000"/>
        <rFont val="Calibri"/>
        <family val="2"/>
        <scheme val="minor"/>
      </rPr>
      <t>NÃO</t>
    </r>
  </si>
  <si>
    <t>Catálogo</t>
  </si>
  <si>
    <t>Boa aparência</t>
  </si>
  <si>
    <t>Cumpriu o horario</t>
  </si>
  <si>
    <t>Pontuação Obtida</t>
  </si>
  <si>
    <t>Aprovado?</t>
  </si>
  <si>
    <t>Peso</t>
  </si>
  <si>
    <t>CheckList Supervisor x Vendedor</t>
  </si>
  <si>
    <t>Data da apuração do CheckList:</t>
  </si>
  <si>
    <t>Quantidade Positivada (Ultima apuração)</t>
  </si>
  <si>
    <t>Quantidade Clientes</t>
  </si>
  <si>
    <t>Data Base de Dados</t>
  </si>
  <si>
    <t>Cod Vendedor</t>
  </si>
  <si>
    <t>"NOME DO VENDEDOR"</t>
  </si>
  <si>
    <t>ENDERECO</t>
  </si>
  <si>
    <t>NOME</t>
  </si>
  <si>
    <t>DADOS CLIENTE</t>
  </si>
  <si>
    <t>DATA</t>
  </si>
  <si>
    <t>FASE 2 - CHECKLIST VENDEDOR X CLIENTE</t>
  </si>
  <si>
    <t>FASE 1 - CHECKLIST AVALIACAO RCA</t>
  </si>
  <si>
    <t>PRESENTE PDV</t>
  </si>
  <si>
    <t>DEPARTAMENTO</t>
  </si>
  <si>
    <t>CLIENTE NOME</t>
  </si>
  <si>
    <t>CLIENTE - COD</t>
  </si>
  <si>
    <t>VENDEDOR</t>
  </si>
  <si>
    <t>DATA AVALIACAO</t>
  </si>
  <si>
    <t>ID AVALIACAO</t>
  </si>
  <si>
    <t>QT CLIENTES RCA</t>
  </si>
  <si>
    <t>COD RCA</t>
  </si>
  <si>
    <t>QT POSITIVADA</t>
  </si>
  <si>
    <t>ID_AVALIACAO</t>
  </si>
  <si>
    <t>DATA_AVALIACAO</t>
  </si>
  <si>
    <t>QT_CLI_POSITIV</t>
  </si>
  <si>
    <t>QT_CLI_BASE_RCA</t>
  </si>
  <si>
    <t>COD</t>
  </si>
  <si>
    <t>ITEM</t>
  </si>
  <si>
    <t>PESO</t>
  </si>
  <si>
    <t>COD_ITEM</t>
  </si>
  <si>
    <t>Boa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</si>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</sst>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000000"/>
      <name val="Arial"/>
      <charset val="1"/>
    </font>
    <font>
      <sz val="8"/>
      <color rgb="FF000000"/>
      <name val="Tahoma"/>
      <charset val="1"/>
    </font>
    <font>
      <b/>
      <sz val="8"/>
      <color rgb="FF000000"/>
      <name val="Arial"/>
      <charset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40">
    <xf numFmtId="0" fontId="0" fillId="0" borderId="0" xfId="0"/>
    <xf numFmtId="0" fontId="0" fillId="0" borderId="0" xfId="0" applyNumberFormat="1"/>
    <xf numFmtId="0" fontId="5" fillId="0" borderId="0" xfId="0" applyFont="1" applyAlignment="1">
      <alignment horizontal="righ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0" fontId="3" fillId="3" borderId="3" xfId="0" applyFont="1" applyFill="1" applyBorder="1"/>
    <xf numFmtId="0" fontId="3" fillId="3" borderId="4" xfId="0" applyFont="1" applyFill="1" applyBorder="1"/>
    <xf numFmtId="0" fontId="0" fillId="0" borderId="0" xfId="0" applyAlignment="1">
      <alignment horizontal="center"/>
    </xf>
    <xf numFmtId="0" fontId="1" fillId="2" borderId="2" xfId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2" fillId="2" borderId="1" xfId="2" applyNumberFormat="1" applyAlignment="1">
      <alignment horizontal="center"/>
    </xf>
    <xf numFmtId="0" fontId="2" fillId="2" borderId="1" xfId="2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6" borderId="8" xfId="0" applyFill="1" applyBorder="1"/>
    <xf numFmtId="0" fontId="0" fillId="0" borderId="8" xfId="0" applyBorder="1"/>
    <xf numFmtId="0" fontId="0" fillId="0" borderId="8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8" xfId="0" applyFill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65" fontId="0" fillId="0" borderId="0" xfId="0" applyNumberFormat="1"/>
  </cellXfs>
  <cellStyles count="3">
    <cellStyle name="Cálculo" xfId="2" builtinId="22"/>
    <cellStyle name="Normal" xfId="0" builtinId="0"/>
    <cellStyle name="Saída" xfId="1" builtinId="21"/>
  </cellStyles>
  <dxfs count="4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bottom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B050"/>
      </font>
    </dxf>
    <dxf>
      <font>
        <color rgb="FFFF0000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bottom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0A2363C-C8A7-471C-A4B1-5B2CD4D7540B}" autoFormatId="16" applyNumberFormats="0" applyBorderFormats="0" applyFontFormats="0" applyPatternFormats="0" applyAlignmentFormats="0" applyWidthHeightFormats="0">
  <queryTableRefresh nextId="17">
    <queryTableFields count="14">
      <queryTableField id="1" name="COD_RCA" tableColumnId="1"/>
      <queryTableField id="2" name="DIASEMANA" tableColumnId="2"/>
      <queryTableField id="3" name="SEQUENCIA" tableColumnId="3"/>
      <queryTableField id="4" name="PERIODICIDADE" tableColumnId="4"/>
      <queryTableField id="16" dataBound="0" tableColumnId="16"/>
      <queryTableField id="6" name="CODDIGO_CLIENTE" tableColumnId="6"/>
      <queryTableField id="7" name="RAZAO_SOCIAL" tableColumnId="7"/>
      <queryTableField id="8" name="NOME_FANTASIA" tableColumnId="8"/>
      <queryTableField id="9" name="ENDRECO_COMERCIAL" tableColumnId="9"/>
      <queryTableField id="10" name="BAIRRO" tableColumnId="10"/>
      <queryTableField id="11" name="CIDADE" tableColumnId="11"/>
      <queryTableField id="12" name="TEL_COMERCIAL" tableColumnId="12"/>
      <queryTableField id="13" name="TEL_COBRANCA" tableColumnId="13"/>
      <queryTableField id="14" name="ATIIDADE" tableColumnId="14"/>
    </queryTableFields>
    <queryTableDeletedFields count="1">
      <deletedField name="DTPROXVISITA"/>
    </queryTableDeleted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1B82E9-3DFA-4124-8E2B-B015D74BD69E}" name="Tabela26" displayName="Tabela26" ref="E16:H29" totalsRowCount="1" headerRowDxfId="40" dataDxfId="38" totalsRowDxfId="36" headerRowBorderDxfId="39" tableBorderDxfId="37" totalsRowBorderDxfId="35">
  <autoFilter ref="E16:H28" xr:uid="{632BE248-D0CC-4F16-BDC6-20EFC765B81A}"/>
  <tableColumns count="4">
    <tableColumn id="1" xr3:uid="{3A0F17FF-9D2B-4A9F-A72B-8E15B36A74FF}" name="CheckList Supervisor x Vendedor" totalsRowLabel="Total" dataDxfId="34" totalsRowDxfId="33"/>
    <tableColumn id="2" xr3:uid="{21315F16-252D-4A16-AF51-AD1899171529}" name="Peso" totalsRowFunction="sum" dataDxfId="32" totalsRowDxfId="31"/>
    <tableColumn id="3" xr3:uid="{69ABCD40-9C9F-4EBA-866A-C8523ED50D39}" name="Aprovado?" totalsRowDxfId="30"/>
    <tableColumn id="4" xr3:uid="{BB6A96C9-CE30-4C46-9951-56959BDC1609}" name="Pontuação Obtida" totalsRowFunction="sum" dataDxfId="29" totalsRowDxfId="28">
      <calculatedColumnFormula>IF(Tabela26[[#This Row],[Aprovado?]]="SIM",Tabela26[[#This Row],[Peso]],0)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4E27FB-166A-4B3A-8B00-8E6476225951}" name="Tabela47" displayName="Tabela47" ref="J22:N28" totalsRowShown="0">
  <autoFilter ref="J22:N28" xr:uid="{1CCC33BA-9DD1-41D3-BFF3-EB78CE79B725}"/>
  <tableColumns count="5">
    <tableColumn id="1" xr3:uid="{4CF2542C-1DA8-448C-8EAE-C29E258C5872}" name="Departamento"/>
    <tableColumn id="2" xr3:uid="{5A44393D-A7E2-43CB-AC7F-7327B66460DE}" name="Presente no PDV?"/>
    <tableColumn id="3" xr3:uid="{68514203-84CD-48FB-BB5E-716A977946CE}" name="Mix Ideal?"/>
    <tableColumn id="4" xr3:uid="{294667F5-AC85-48A0-819E-E34599DA3870}" name="Ruptura?"/>
    <tableColumn id="5" xr3:uid="{E99C62D3-DAD0-4BC4-85FC-6DBDA66423EA}" name="OB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62450E-B5F1-40D0-AEBA-6381F114B7B4}" name="Tabela4" displayName="Tabela4" ref="A5:E11" totalsRowShown="0">
  <autoFilter ref="A5:E11" xr:uid="{03569347-6EBC-45F8-BBE8-968F2652A427}"/>
  <tableColumns count="5">
    <tableColumn id="1" xr3:uid="{80D4EBC9-F44F-4324-846F-0E0197BE6443}" name="Departamento"/>
    <tableColumn id="2" xr3:uid="{68F4A740-F005-4CAC-BC44-CEAF388CDEC1}" name="Presente no PDV?"/>
    <tableColumn id="3" xr3:uid="{37AECC7F-8A66-4A3F-B907-2A16109E2F6D}" name="Mix Ideal?"/>
    <tableColumn id="4" xr3:uid="{99D9B546-EDE1-46D6-9EC1-3A9286095A11}" name="Ruptura?"/>
    <tableColumn id="5" xr3:uid="{E4E6D234-580E-46E0-9C06-C4AFB368592D}" name="OB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9A07A3-4EC5-41AA-81AB-0628BDE2910D}" name="Tabela2" displayName="Tabela2" ref="A9:D22" totalsRowCount="1" headerRowDxfId="23" dataDxfId="21" totalsRowDxfId="19" headerRowBorderDxfId="22" tableBorderDxfId="20" totalsRowBorderDxfId="18">
  <autoFilter ref="A9:D21" xr:uid="{68768F27-BA4A-4452-9760-78E76D7A9D88}"/>
  <tableColumns count="4">
    <tableColumn id="1" xr3:uid="{3B66DE39-F90C-4722-A6E1-3F68DA7642EF}" name="CheckList Supervisor x Vendedor" totalsRowLabel="Total" dataDxfId="17" totalsRowDxfId="16"/>
    <tableColumn id="2" xr3:uid="{B9C1074A-5B9A-4050-9ABC-2BA7F4126005}" name="Peso" totalsRowFunction="sum" dataDxfId="15" totalsRowDxfId="14"/>
    <tableColumn id="3" xr3:uid="{0CED25F2-08A0-44BD-8245-C6EC97F740B0}" name="Aprovado?" totalsRowDxfId="13"/>
    <tableColumn id="4" xr3:uid="{7EF6E2A8-DC70-4648-90CB-58CDDA7D0521}" name="Pontuação Obtida" totalsRowFunction="sum" dataDxfId="12" totalsRowDxfId="11">
      <calculatedColumnFormula>IF(Tabela2[[#This Row],[Aprovado?]]="SIM",Tabela2[[#This Row],[Peso]],0)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EA3471-CB88-433B-9763-C2CA883B5DD0}" name="TBL_CADASTRO_CLIENTES" displayName="TBL_CADASTRO_CLIENTES" ref="B1:O1102" tableType="queryTable" totalsRowShown="0">
  <autoFilter ref="B1:O1102" xr:uid="{6ADC6CAC-83B8-45A5-9025-769BC837B7F3}"/>
  <tableColumns count="14">
    <tableColumn id="1" xr3:uid="{041E2C7D-24D0-4051-9DDF-4B700FE4AED5}" uniqueName="1" name="COD_RCA" queryTableFieldId="1"/>
    <tableColumn id="2" xr3:uid="{3B769131-B009-4D52-9110-EFF92EBFD061}" uniqueName="2" name="DIASEMANA" queryTableFieldId="2" dataDxfId="10"/>
    <tableColumn id="3" xr3:uid="{1857E702-9B0E-462B-9465-0CE797D3E6D5}" uniqueName="3" name="SEQUENCIA" queryTableFieldId="3"/>
    <tableColumn id="4" xr3:uid="{6D0C6B77-F385-4C36-9E70-FC586D81624D}" uniqueName="4" name="PERIODICIDADE" queryTableFieldId="4" dataDxfId="9"/>
    <tableColumn id="16" xr3:uid="{594A8844-D298-4691-A773-F7FF81D6D188}" uniqueName="16" name="DTPROXVISITA" queryTableFieldId="16" dataDxfId="8"/>
    <tableColumn id="6" xr3:uid="{B6A16F45-1261-4AF1-9FE1-246FDEFB686B}" uniqueName="6" name="CODDIGO_CLIENTE" queryTableFieldId="6"/>
    <tableColumn id="7" xr3:uid="{8F6AC571-6775-4E98-8F99-5A90DFC288F7}" uniqueName="7" name="RAZAO_SOCIAL" queryTableFieldId="7" dataDxfId="7"/>
    <tableColumn id="8" xr3:uid="{5C82804E-1C9A-4A75-B5A3-BCC547C12253}" uniqueName="8" name="NOME_FANTASIA" queryTableFieldId="8" dataDxfId="6"/>
    <tableColumn id="9" xr3:uid="{9BB6C049-3242-465F-B216-45570FE52E2E}" uniqueName="9" name="ENDRECO_COMERCIAL" queryTableFieldId="9" dataDxfId="5"/>
    <tableColumn id="10" xr3:uid="{615BBF95-70B4-429D-8B4D-6A9E04969078}" uniqueName="10" name="BAIRRO" queryTableFieldId="10" dataDxfId="4"/>
    <tableColumn id="11" xr3:uid="{45E44715-14AE-4844-9A49-21A8E0EB6B5B}" uniqueName="11" name="CIDADE" queryTableFieldId="11" dataDxfId="3"/>
    <tableColumn id="12" xr3:uid="{2A0FF8A1-5493-4280-9E80-74884294A792}" uniqueName="12" name="TEL_COMERCIAL" queryTableFieldId="12" dataDxfId="2"/>
    <tableColumn id="13" xr3:uid="{DEB42756-7CCD-4E61-AEFB-5D4A1C3328F5}" uniqueName="13" name="TEL_COBRANCA" queryTableFieldId="13" dataDxfId="1"/>
    <tableColumn id="14" xr3:uid="{A97B5C1E-EA54-423A-B447-53E88609B94D}" uniqueName="14" name="ATIIDADE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01AE-C2A1-49E7-BC59-D11E5E364597}">
  <dimension ref="E2:N34"/>
  <sheetViews>
    <sheetView workbookViewId="0">
      <selection activeCell="E17" sqref="E17:F28"/>
    </sheetView>
  </sheetViews>
  <sheetFormatPr defaultRowHeight="15" x14ac:dyDescent="0.25"/>
  <cols>
    <col min="1" max="1" width="16.28515625" style="26" customWidth="1"/>
    <col min="2" max="2" width="15" style="26" customWidth="1"/>
    <col min="3" max="3" width="13.28515625" style="26" customWidth="1"/>
    <col min="4" max="4" width="13.85546875" style="26" customWidth="1"/>
    <col min="5" max="5" width="40.7109375" style="26" bestFit="1" customWidth="1"/>
    <col min="6" max="6" width="11.28515625" style="26" bestFit="1" customWidth="1"/>
    <col min="7" max="7" width="15.140625" style="26" bestFit="1" customWidth="1"/>
    <col min="8" max="8" width="21.42578125" style="26" bestFit="1" customWidth="1"/>
    <col min="9" max="9" width="9.140625" style="26"/>
    <col min="10" max="10" width="16.28515625" style="26" bestFit="1" customWidth="1"/>
    <col min="11" max="11" width="19.28515625" style="26" bestFit="1" customWidth="1"/>
    <col min="12" max="12" width="12.5703125" style="26" bestFit="1" customWidth="1"/>
    <col min="13" max="13" width="11.28515625" style="26" bestFit="1" customWidth="1"/>
    <col min="14" max="14" width="6.85546875" style="26" bestFit="1" customWidth="1"/>
    <col min="15" max="16384" width="9.140625" style="26"/>
  </cols>
  <sheetData>
    <row r="2" spans="5:14" x14ac:dyDescent="0.25">
      <c r="G2" s="27"/>
      <c r="H2" s="27"/>
    </row>
    <row r="3" spans="5:14" x14ac:dyDescent="0.25">
      <c r="E3" s="28"/>
      <c r="F3" s="28"/>
      <c r="G3" s="29"/>
      <c r="H3" s="34" t="s">
        <v>4153</v>
      </c>
      <c r="I3" s="34"/>
      <c r="J3" s="28"/>
      <c r="K3" s="28"/>
      <c r="L3" s="28"/>
      <c r="M3" s="28"/>
      <c r="N3" s="28"/>
    </row>
    <row r="4" spans="5:14" x14ac:dyDescent="0.25">
      <c r="E4" s="28"/>
      <c r="F4" s="28"/>
      <c r="G4" s="29"/>
      <c r="H4" s="14" t="s">
        <v>4168</v>
      </c>
      <c r="I4" s="14"/>
      <c r="J4" s="28"/>
      <c r="K4" s="28"/>
      <c r="L4" s="28"/>
      <c r="M4" s="28"/>
      <c r="N4" s="28"/>
    </row>
    <row r="5" spans="5:14" x14ac:dyDescent="0.25">
      <c r="E5" s="28"/>
      <c r="F5" s="28"/>
      <c r="G5" s="29"/>
      <c r="H5" s="14"/>
      <c r="I5" s="14"/>
      <c r="J5" s="28"/>
      <c r="K5" s="28"/>
      <c r="L5" s="28"/>
      <c r="M5" s="28"/>
      <c r="N5" s="28"/>
    </row>
    <row r="6" spans="5:14" x14ac:dyDescent="0.25">
      <c r="E6" s="28"/>
      <c r="F6" s="28"/>
      <c r="G6" s="29"/>
      <c r="H6" s="14" t="s">
        <v>4167</v>
      </c>
      <c r="I6" s="14"/>
      <c r="J6" s="28"/>
      <c r="K6" s="28"/>
      <c r="L6" s="28"/>
      <c r="M6" s="28"/>
      <c r="N6" s="28"/>
    </row>
    <row r="7" spans="5:14" x14ac:dyDescent="0.25">
      <c r="E7" s="28"/>
      <c r="F7" s="28"/>
      <c r="G7" s="29"/>
      <c r="H7" s="23" t="s">
        <v>4169</v>
      </c>
      <c r="I7" s="14"/>
      <c r="J7" s="28"/>
      <c r="K7" s="28"/>
      <c r="L7" s="28"/>
      <c r="M7" s="28"/>
      <c r="N7" s="28"/>
    </row>
    <row r="8" spans="5:14" x14ac:dyDescent="0.25">
      <c r="E8" s="28"/>
      <c r="F8" s="28"/>
      <c r="G8" s="29"/>
      <c r="H8" s="22"/>
      <c r="I8" s="8"/>
      <c r="J8" s="28"/>
      <c r="K8" s="28"/>
      <c r="L8" s="28"/>
      <c r="M8" s="28"/>
      <c r="N8" s="28"/>
    </row>
    <row r="9" spans="5:14" ht="30" x14ac:dyDescent="0.25">
      <c r="E9" s="29"/>
      <c r="F9" s="29"/>
      <c r="G9" s="29"/>
      <c r="H9" s="21" t="s">
        <v>4148</v>
      </c>
      <c r="I9" s="20"/>
      <c r="J9" s="28"/>
      <c r="K9" s="28"/>
      <c r="L9" s="28"/>
      <c r="M9" s="28"/>
      <c r="N9" s="28"/>
    </row>
    <row r="10" spans="5:14" x14ac:dyDescent="0.25"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5:14" x14ac:dyDescent="0.25"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5:14" x14ac:dyDescent="0.25"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5:14" x14ac:dyDescent="0.25"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pans="5:14" x14ac:dyDescent="0.25">
      <c r="E14" s="35" t="s">
        <v>4159</v>
      </c>
      <c r="F14" s="35"/>
      <c r="G14" s="35"/>
      <c r="H14" s="35"/>
      <c r="I14" s="28"/>
      <c r="J14" s="35" t="s">
        <v>4158</v>
      </c>
      <c r="K14" s="35"/>
      <c r="L14" s="35"/>
      <c r="M14" s="35"/>
      <c r="N14" s="35"/>
    </row>
    <row r="15" spans="5:14" x14ac:dyDescent="0.25">
      <c r="I15" s="28"/>
      <c r="J15" s="30"/>
      <c r="K15" s="30"/>
      <c r="L15" s="30"/>
      <c r="M15" s="30"/>
      <c r="N15" s="30"/>
    </row>
    <row r="16" spans="5:14" x14ac:dyDescent="0.25">
      <c r="E16" s="19" t="s">
        <v>4147</v>
      </c>
      <c r="F16" s="18" t="s">
        <v>4146</v>
      </c>
      <c r="G16" s="18" t="s">
        <v>4145</v>
      </c>
      <c r="H16" s="17" t="s">
        <v>4144</v>
      </c>
      <c r="I16" s="28"/>
      <c r="J16" s="30" t="s">
        <v>4157</v>
      </c>
      <c r="K16" s="30" t="s">
        <v>518</v>
      </c>
      <c r="L16" s="30"/>
      <c r="M16" s="30"/>
      <c r="N16" s="30"/>
    </row>
    <row r="17" spans="5:14" x14ac:dyDescent="0.25">
      <c r="E17" s="16" t="s">
        <v>4143</v>
      </c>
      <c r="F17" s="14">
        <v>5</v>
      </c>
      <c r="G17" s="14" t="s">
        <v>4138</v>
      </c>
      <c r="H17" s="15">
        <f>IF(Tabela26[[#This Row],[Aprovado?]]="SIM",Tabela26[[#This Row],[Peso]],0)</f>
        <v>0</v>
      </c>
      <c r="I17" s="28"/>
      <c r="J17" s="36" t="s">
        <v>4156</v>
      </c>
      <c r="K17" s="36"/>
      <c r="L17" s="36"/>
      <c r="M17" s="36"/>
      <c r="N17" s="36"/>
    </row>
    <row r="18" spans="5:14" x14ac:dyDescent="0.25">
      <c r="E18" s="16" t="s">
        <v>4142</v>
      </c>
      <c r="F18" s="14">
        <v>5</v>
      </c>
      <c r="G18" s="14" t="s">
        <v>4138</v>
      </c>
      <c r="H18" s="15">
        <f>IF(Tabela26[[#This Row],[Aprovado?]]="SIM",Tabela26[[#This Row],[Peso]],0)</f>
        <v>0</v>
      </c>
      <c r="I18" s="28"/>
      <c r="J18" s="30"/>
      <c r="K18" s="30"/>
      <c r="L18" s="30"/>
      <c r="M18" s="30"/>
      <c r="N18" s="30"/>
    </row>
    <row r="19" spans="5:14" x14ac:dyDescent="0.25">
      <c r="E19" s="16" t="s">
        <v>4141</v>
      </c>
      <c r="F19" s="14">
        <v>5</v>
      </c>
      <c r="G19" s="14" t="s">
        <v>4131</v>
      </c>
      <c r="H19" s="15">
        <f>IF(Tabela26[[#This Row],[Aprovado?]]="SIM",Tabela26[[#This Row],[Peso]],0)</f>
        <v>5</v>
      </c>
      <c r="I19" s="28"/>
      <c r="J19" s="30" t="s">
        <v>4155</v>
      </c>
      <c r="K19" s="30"/>
      <c r="L19" s="30"/>
      <c r="M19" s="30"/>
      <c r="N19" s="30"/>
    </row>
    <row r="20" spans="5:14" x14ac:dyDescent="0.25">
      <c r="E20" s="16" t="s">
        <v>4134</v>
      </c>
      <c r="F20" s="14">
        <v>10</v>
      </c>
      <c r="G20" s="14" t="s">
        <v>4131</v>
      </c>
      <c r="H20" s="15">
        <f>IF(Tabela26[[#This Row],[Aprovado?]]="SIM",Tabela26[[#This Row],[Peso]],0)</f>
        <v>10</v>
      </c>
      <c r="I20" s="28"/>
      <c r="J20" s="30" t="s">
        <v>4154</v>
      </c>
      <c r="K20" s="30"/>
      <c r="L20" s="30"/>
      <c r="M20" s="30"/>
      <c r="N20" s="30"/>
    </row>
    <row r="21" spans="5:14" x14ac:dyDescent="0.25">
      <c r="E21" s="16" t="s">
        <v>4139</v>
      </c>
      <c r="F21" s="14">
        <v>10</v>
      </c>
      <c r="G21" s="14" t="s">
        <v>4138</v>
      </c>
      <c r="H21" s="15">
        <f>IF(Tabela26[[#This Row],[Aprovado?]]="SIM",Tabela26[[#This Row],[Peso]],0)</f>
        <v>0</v>
      </c>
      <c r="I21" s="28"/>
      <c r="J21" s="31"/>
      <c r="K21" s="31"/>
      <c r="L21" s="31"/>
      <c r="M21" s="31"/>
      <c r="N21" s="31"/>
    </row>
    <row r="22" spans="5:14" x14ac:dyDescent="0.25">
      <c r="E22" s="16" t="s">
        <v>4132</v>
      </c>
      <c r="F22" s="14">
        <v>10</v>
      </c>
      <c r="G22" s="14" t="s">
        <v>4138</v>
      </c>
      <c r="H22" s="15">
        <f>IF(Tabela26[[#This Row],[Aprovado?]]="SIM",Tabela26[[#This Row],[Peso]],0)</f>
        <v>0</v>
      </c>
      <c r="I22" s="28"/>
      <c r="J22" t="s">
        <v>4119</v>
      </c>
      <c r="K22" t="s">
        <v>4118</v>
      </c>
      <c r="L22" t="s">
        <v>4117</v>
      </c>
      <c r="M22" t="s">
        <v>4116</v>
      </c>
      <c r="N22" t="s">
        <v>4115</v>
      </c>
    </row>
    <row r="23" spans="5:14" x14ac:dyDescent="0.25">
      <c r="E23" s="13" t="s">
        <v>4137</v>
      </c>
      <c r="F23" s="12">
        <v>10</v>
      </c>
      <c r="G23" s="14" t="s">
        <v>4131</v>
      </c>
      <c r="H23" s="10">
        <f>IF(Tabela26[[#This Row],[Aprovado?]]="SIM",Tabela26[[#This Row],[Peso]],0)</f>
        <v>10</v>
      </c>
      <c r="I23" s="28"/>
      <c r="J23" t="s">
        <v>4114</v>
      </c>
      <c r="K23"/>
      <c r="L23"/>
      <c r="M23"/>
      <c r="N23"/>
    </row>
    <row r="24" spans="5:14" x14ac:dyDescent="0.25">
      <c r="E24" s="13" t="s">
        <v>4136</v>
      </c>
      <c r="F24" s="12">
        <v>10</v>
      </c>
      <c r="G24" s="14" t="s">
        <v>4131</v>
      </c>
      <c r="H24" s="10">
        <f>IF(Tabela26[[#This Row],[Aprovado?]]="SIM",Tabela26[[#This Row],[Peso]],0)</f>
        <v>10</v>
      </c>
      <c r="I24" s="28"/>
      <c r="J24" t="s">
        <v>4113</v>
      </c>
      <c r="K24"/>
      <c r="L24"/>
      <c r="M24"/>
      <c r="N24"/>
    </row>
    <row r="25" spans="5:14" x14ac:dyDescent="0.25">
      <c r="E25" s="13" t="s">
        <v>4135</v>
      </c>
      <c r="F25" s="12">
        <v>5</v>
      </c>
      <c r="G25" s="14" t="s">
        <v>4131</v>
      </c>
      <c r="H25" s="10">
        <f>IF(Tabela26[[#This Row],[Aprovado?]]="SIM",Tabela26[[#This Row],[Peso]],0)</f>
        <v>5</v>
      </c>
      <c r="I25" s="28"/>
      <c r="J25" t="s">
        <v>4112</v>
      </c>
      <c r="K25"/>
      <c r="L25"/>
      <c r="M25"/>
      <c r="N25"/>
    </row>
    <row r="26" spans="5:14" x14ac:dyDescent="0.25">
      <c r="E26" s="13" t="s">
        <v>4134</v>
      </c>
      <c r="F26" s="12">
        <v>10</v>
      </c>
      <c r="G26" s="14" t="s">
        <v>4131</v>
      </c>
      <c r="H26" s="10">
        <f>IF(Tabela26[[#This Row],[Aprovado?]]="SIM",Tabela26[[#This Row],[Peso]],0)</f>
        <v>10</v>
      </c>
      <c r="I26" s="28"/>
      <c r="J26" t="s">
        <v>4111</v>
      </c>
      <c r="K26"/>
      <c r="L26"/>
      <c r="M26"/>
      <c r="N26"/>
    </row>
    <row r="27" spans="5:14" x14ac:dyDescent="0.25">
      <c r="E27" s="13" t="s">
        <v>4133</v>
      </c>
      <c r="F27" s="12">
        <v>10</v>
      </c>
      <c r="G27" s="14" t="s">
        <v>4131</v>
      </c>
      <c r="H27" s="10">
        <f>IF(Tabela26[[#This Row],[Aprovado?]]="SIM",Tabela26[[#This Row],[Peso]],0)</f>
        <v>10</v>
      </c>
      <c r="I27" s="28"/>
      <c r="J27" t="s">
        <v>4110</v>
      </c>
      <c r="K27"/>
      <c r="L27"/>
      <c r="M27"/>
      <c r="N27"/>
    </row>
    <row r="28" spans="5:14" x14ac:dyDescent="0.25">
      <c r="E28" s="13" t="s">
        <v>4132</v>
      </c>
      <c r="F28" s="12">
        <v>10</v>
      </c>
      <c r="G28" s="14" t="s">
        <v>4131</v>
      </c>
      <c r="H28" s="10">
        <f>IF(Tabela26[[#This Row],[Aprovado?]]="SIM",Tabela26[[#This Row],[Peso]],0)</f>
        <v>10</v>
      </c>
      <c r="I28" s="28"/>
      <c r="J28" t="s">
        <v>4109</v>
      </c>
      <c r="K28"/>
      <c r="L28"/>
      <c r="M28"/>
      <c r="N28"/>
    </row>
    <row r="29" spans="5:14" x14ac:dyDescent="0.25">
      <c r="E29" s="13" t="s">
        <v>4130</v>
      </c>
      <c r="F29" s="12">
        <f>SUBTOTAL(109,Tabela26[Peso])</f>
        <v>100</v>
      </c>
      <c r="G29" s="11"/>
      <c r="H29" s="10">
        <f>SUBTOTAL(109,Tabela26[Pontuação Obtida])</f>
        <v>70</v>
      </c>
      <c r="I29" s="28"/>
      <c r="J29" s="28"/>
      <c r="K29" s="28"/>
      <c r="L29" s="28"/>
      <c r="M29" s="28"/>
      <c r="N29" s="28"/>
    </row>
    <row r="30" spans="5:14" x14ac:dyDescent="0.25">
      <c r="E30" s="8"/>
      <c r="F30" s="8"/>
      <c r="G30" s="29"/>
      <c r="H30" s="29"/>
      <c r="I30" s="28"/>
      <c r="J30" s="28"/>
      <c r="K30" s="28"/>
      <c r="L30" s="28"/>
      <c r="M30" s="28"/>
      <c r="N30" s="28"/>
    </row>
    <row r="31" spans="5:14" x14ac:dyDescent="0.25">
      <c r="E31" s="9" t="s">
        <v>4129</v>
      </c>
      <c r="F31" s="9" t="str">
        <f>IF(Tabela26[[#Totals],[Pontuação Obtida]]&gt;=70,"APROVADO","REPROVADO")</f>
        <v>APROVADO</v>
      </c>
      <c r="G31" s="29"/>
      <c r="H31" s="29"/>
      <c r="I31" s="28"/>
      <c r="J31" s="9" t="s">
        <v>4129</v>
      </c>
      <c r="K31" s="9"/>
      <c r="L31" s="28"/>
      <c r="M31" s="28"/>
      <c r="N31" s="28"/>
    </row>
    <row r="32" spans="5:14" x14ac:dyDescent="0.25"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spans="5:14" x14ac:dyDescent="0.25"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spans="5:14" x14ac:dyDescent="0.25">
      <c r="E34" s="28"/>
      <c r="F34" s="28"/>
      <c r="G34" s="28"/>
      <c r="H34" s="28"/>
      <c r="I34" s="28"/>
      <c r="J34" s="28"/>
      <c r="K34" s="28"/>
      <c r="L34" s="28"/>
      <c r="M34" s="28"/>
      <c r="N34" s="28"/>
    </row>
  </sheetData>
  <mergeCells count="4">
    <mergeCell ref="H3:I3"/>
    <mergeCell ref="J14:N14"/>
    <mergeCell ref="J17:N17"/>
    <mergeCell ref="E14:H14"/>
  </mergeCells>
  <conditionalFormatting sqref="G17:G29">
    <cfRule type="cellIs" dxfId="46" priority="5" operator="equal">
      <formula>"NÃO"</formula>
    </cfRule>
    <cfRule type="cellIs" dxfId="45" priority="6" operator="equal">
      <formula>"SIM"</formula>
    </cfRule>
  </conditionalFormatting>
  <conditionalFormatting sqref="F31">
    <cfRule type="cellIs" dxfId="44" priority="3" operator="equal">
      <formula>"REPROVADO"</formula>
    </cfRule>
    <cfRule type="cellIs" dxfId="43" priority="4" operator="equal">
      <formula>"APROVADO"</formula>
    </cfRule>
  </conditionalFormatting>
  <conditionalFormatting sqref="K31">
    <cfRule type="cellIs" dxfId="42" priority="1" operator="equal">
      <formula>"REPROVADO"</formula>
    </cfRule>
    <cfRule type="cellIs" dxfId="41" priority="2" operator="equal">
      <formula>"APROVADO"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C2150-2514-4A3C-A523-0199FE60D0CA}">
  <dimension ref="A1:V18"/>
  <sheetViews>
    <sheetView workbookViewId="0">
      <selection activeCell="C5" sqref="C5:E5"/>
    </sheetView>
  </sheetViews>
  <sheetFormatPr defaultRowHeight="15" x14ac:dyDescent="0.25"/>
  <cols>
    <col min="1" max="1" width="18.28515625" bestFit="1" customWidth="1"/>
    <col min="2" max="2" width="19.28515625" bestFit="1" customWidth="1"/>
    <col min="3" max="3" width="12.5703125" bestFit="1" customWidth="1"/>
    <col min="4" max="4" width="11.28515625" bestFit="1" customWidth="1"/>
    <col min="5" max="5" width="6.85546875" bestFit="1" customWidth="1"/>
  </cols>
  <sheetData>
    <row r="1" spans="1:22" x14ac:dyDescent="0.25">
      <c r="A1" t="s">
        <v>4128</v>
      </c>
    </row>
    <row r="2" spans="1:22" x14ac:dyDescent="0.25">
      <c r="A2" s="5" t="s">
        <v>4127</v>
      </c>
      <c r="B2" s="5" t="s">
        <v>4126</v>
      </c>
      <c r="C2" s="37" t="s">
        <v>4125</v>
      </c>
      <c r="D2" s="37"/>
      <c r="E2" s="3"/>
      <c r="F2" s="3"/>
      <c r="G2" s="3"/>
      <c r="H2" s="37" t="s">
        <v>4124</v>
      </c>
      <c r="I2" s="37"/>
      <c r="J2" s="3"/>
      <c r="K2" s="4" t="s">
        <v>4123</v>
      </c>
      <c r="L2" s="3"/>
      <c r="M2" s="3"/>
      <c r="N2" s="3"/>
      <c r="O2" s="3"/>
      <c r="P2" s="4" t="s">
        <v>4122</v>
      </c>
      <c r="Q2" s="3"/>
      <c r="R2" s="4" t="s">
        <v>4121</v>
      </c>
      <c r="S2" s="3"/>
      <c r="T2" s="3"/>
      <c r="U2" s="4" t="s">
        <v>4120</v>
      </c>
      <c r="V2" s="3"/>
    </row>
    <row r="3" spans="1:22" x14ac:dyDescent="0.25">
      <c r="A3" s="2">
        <v>2</v>
      </c>
      <c r="B3" s="2" t="e">
        <f>DGET(#REF!,FORM_CHECKLIST_RCA_CLI_DIA!A3,FORM_CHECKLIST_RCA_CLI_DIA!B3:X3)</f>
        <v>#REF!</v>
      </c>
      <c r="C3" s="38" t="s">
        <v>1282</v>
      </c>
      <c r="D3" s="38"/>
      <c r="E3" s="38"/>
      <c r="F3" s="38"/>
      <c r="G3" s="38"/>
      <c r="H3" s="38" t="s">
        <v>1282</v>
      </c>
      <c r="I3" s="38"/>
      <c r="J3" s="38"/>
      <c r="K3" s="38" t="s">
        <v>1283</v>
      </c>
      <c r="L3" s="38"/>
      <c r="M3" s="38"/>
      <c r="N3" s="38"/>
      <c r="O3" s="38"/>
      <c r="P3" s="38" t="s">
        <v>1156</v>
      </c>
      <c r="Q3" s="38"/>
      <c r="R3" s="38" t="s">
        <v>1147</v>
      </c>
      <c r="S3" s="38"/>
      <c r="T3" s="38"/>
      <c r="U3" s="38" t="s">
        <v>1284</v>
      </c>
      <c r="V3" s="38"/>
    </row>
    <row r="5" spans="1:22" x14ac:dyDescent="0.25">
      <c r="A5" t="s">
        <v>4119</v>
      </c>
      <c r="B5" t="s">
        <v>4118</v>
      </c>
      <c r="C5" t="s">
        <v>4117</v>
      </c>
      <c r="D5" t="s">
        <v>4116</v>
      </c>
      <c r="E5" t="s">
        <v>4115</v>
      </c>
    </row>
    <row r="6" spans="1:22" x14ac:dyDescent="0.25">
      <c r="A6" t="s">
        <v>4114</v>
      </c>
    </row>
    <row r="7" spans="1:22" x14ac:dyDescent="0.25">
      <c r="A7" t="s">
        <v>4113</v>
      </c>
    </row>
    <row r="8" spans="1:22" x14ac:dyDescent="0.25">
      <c r="A8" t="s">
        <v>4112</v>
      </c>
    </row>
    <row r="9" spans="1:22" x14ac:dyDescent="0.25">
      <c r="A9" t="s">
        <v>4111</v>
      </c>
    </row>
    <row r="10" spans="1:22" x14ac:dyDescent="0.25">
      <c r="A10" t="s">
        <v>4110</v>
      </c>
    </row>
    <row r="11" spans="1:22" x14ac:dyDescent="0.25">
      <c r="A11" t="s">
        <v>4109</v>
      </c>
    </row>
    <row r="13" spans="1:22" x14ac:dyDescent="0.25">
      <c r="A13" t="s">
        <v>4108</v>
      </c>
      <c r="B13" t="s">
        <v>4107</v>
      </c>
    </row>
    <row r="15" spans="1:22" x14ac:dyDescent="0.25">
      <c r="A15" s="2">
        <v>2</v>
      </c>
      <c r="B15" s="2">
        <v>3564</v>
      </c>
      <c r="C15" s="38" t="s">
        <v>1285</v>
      </c>
      <c r="D15" s="38"/>
      <c r="E15" s="38"/>
      <c r="F15" s="38"/>
      <c r="G15" s="38"/>
      <c r="H15" s="38" t="s">
        <v>1286</v>
      </c>
      <c r="I15" s="38"/>
      <c r="J15" s="38"/>
      <c r="K15" s="38" t="s">
        <v>1287</v>
      </c>
      <c r="L15" s="38"/>
      <c r="M15" s="38"/>
      <c r="N15" s="38"/>
      <c r="O15" s="38"/>
      <c r="P15" s="38" t="s">
        <v>1228</v>
      </c>
      <c r="Q15" s="38"/>
      <c r="R15" s="38" t="s">
        <v>1147</v>
      </c>
      <c r="S15" s="38"/>
      <c r="T15" s="38"/>
      <c r="U15" s="38" t="s">
        <v>1288</v>
      </c>
      <c r="V15" s="38"/>
    </row>
    <row r="17" spans="1:2" x14ac:dyDescent="0.25">
      <c r="A17" t="e">
        <f>[0]!teste</f>
        <v>#REF!</v>
      </c>
      <c r="B17" t="e">
        <f>[0]!teste</f>
        <v>#REF!</v>
      </c>
    </row>
    <row r="18" spans="1:2" x14ac:dyDescent="0.25">
      <c r="A18" t="e">
        <f>[0]!teste</f>
        <v>#REF!</v>
      </c>
    </row>
  </sheetData>
  <mergeCells count="14">
    <mergeCell ref="R3:T3"/>
    <mergeCell ref="U3:V3"/>
    <mergeCell ref="C15:G15"/>
    <mergeCell ref="H15:J15"/>
    <mergeCell ref="K15:O15"/>
    <mergeCell ref="P15:Q15"/>
    <mergeCell ref="R15:T15"/>
    <mergeCell ref="U15:V15"/>
    <mergeCell ref="P3:Q3"/>
    <mergeCell ref="C2:D2"/>
    <mergeCell ref="H2:I2"/>
    <mergeCell ref="C3:G3"/>
    <mergeCell ref="H3:J3"/>
    <mergeCell ref="K3:O3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7414-0AEF-446B-B611-A84E104D087E}">
  <dimension ref="A1:F24"/>
  <sheetViews>
    <sheetView showGridLines="0" workbookViewId="0">
      <selection activeCell="A10" sqref="A10"/>
    </sheetView>
  </sheetViews>
  <sheetFormatPr defaultRowHeight="15" x14ac:dyDescent="0.25"/>
  <cols>
    <col min="1" max="1" width="32.85546875" style="8" bestFit="1" customWidth="1"/>
    <col min="2" max="2" width="12.140625" style="8" bestFit="1" customWidth="1"/>
    <col min="3" max="3" width="15.85546875" style="8" customWidth="1"/>
    <col min="4" max="4" width="18.5703125" style="8" customWidth="1"/>
    <col min="5" max="16384" width="9.140625" style="8"/>
  </cols>
  <sheetData>
    <row r="1" spans="1:6" x14ac:dyDescent="0.25">
      <c r="A1" s="34" t="s">
        <v>4153</v>
      </c>
      <c r="B1" s="34"/>
    </row>
    <row r="2" spans="1:6" x14ac:dyDescent="0.25">
      <c r="A2" s="14" t="s">
        <v>4152</v>
      </c>
      <c r="B2" s="14"/>
    </row>
    <row r="3" spans="1:6" x14ac:dyDescent="0.25">
      <c r="A3" s="14" t="s">
        <v>4151</v>
      </c>
      <c r="B3" s="14"/>
    </row>
    <row r="4" spans="1:6" x14ac:dyDescent="0.25">
      <c r="A4" s="14" t="s">
        <v>4150</v>
      </c>
      <c r="B4" s="14"/>
    </row>
    <row r="5" spans="1:6" ht="30" x14ac:dyDescent="0.25">
      <c r="A5" s="23" t="s">
        <v>4149</v>
      </c>
      <c r="B5" s="14"/>
    </row>
    <row r="6" spans="1:6" x14ac:dyDescent="0.25">
      <c r="A6" s="22"/>
    </row>
    <row r="7" spans="1:6" x14ac:dyDescent="0.25">
      <c r="A7" s="21" t="s">
        <v>4148</v>
      </c>
      <c r="B7" s="20"/>
    </row>
    <row r="9" spans="1:6" x14ac:dyDescent="0.25">
      <c r="A9" s="19" t="s">
        <v>4147</v>
      </c>
      <c r="B9" s="18" t="s">
        <v>4146</v>
      </c>
      <c r="C9" s="18" t="s">
        <v>4145</v>
      </c>
      <c r="D9" s="17" t="s">
        <v>4144</v>
      </c>
    </row>
    <row r="10" spans="1:6" x14ac:dyDescent="0.25">
      <c r="A10" s="16" t="s">
        <v>4178</v>
      </c>
      <c r="B10" s="14">
        <v>5</v>
      </c>
      <c r="C10" s="14" t="s">
        <v>4138</v>
      </c>
      <c r="D10" s="15">
        <f>IF(Tabela2[[#This Row],[Aprovado?]]="SIM",Tabela2[[#This Row],[Peso]],0)</f>
        <v>0</v>
      </c>
    </row>
    <row r="11" spans="1:6" x14ac:dyDescent="0.25">
      <c r="A11" s="16" t="s">
        <v>4142</v>
      </c>
      <c r="B11" s="14">
        <v>5</v>
      </c>
      <c r="C11" s="14" t="s">
        <v>4138</v>
      </c>
      <c r="D11" s="15">
        <f>IF(Tabela2[[#This Row],[Aprovado?]]="SIM",Tabela2[[#This Row],[Peso]],0)</f>
        <v>0</v>
      </c>
    </row>
    <row r="12" spans="1:6" x14ac:dyDescent="0.25">
      <c r="A12" s="16" t="s">
        <v>4141</v>
      </c>
      <c r="B12" s="14">
        <v>5</v>
      </c>
      <c r="C12" s="14" t="s">
        <v>4131</v>
      </c>
      <c r="D12" s="15">
        <f>IF(Tabela2[[#This Row],[Aprovado?]]="SIM",Tabela2[[#This Row],[Peso]],0)</f>
        <v>5</v>
      </c>
      <c r="F12" s="8" t="s">
        <v>4140</v>
      </c>
    </row>
    <row r="13" spans="1:6" x14ac:dyDescent="0.25">
      <c r="A13" s="16" t="s">
        <v>4134</v>
      </c>
      <c r="B13" s="14">
        <v>10</v>
      </c>
      <c r="C13" s="14" t="s">
        <v>4131</v>
      </c>
      <c r="D13" s="15">
        <f>IF(Tabela2[[#This Row],[Aprovado?]]="SIM",Tabela2[[#This Row],[Peso]],0)</f>
        <v>10</v>
      </c>
    </row>
    <row r="14" spans="1:6" x14ac:dyDescent="0.25">
      <c r="A14" s="16" t="s">
        <v>4139</v>
      </c>
      <c r="B14" s="14">
        <v>10</v>
      </c>
      <c r="C14" s="14" t="s">
        <v>4138</v>
      </c>
      <c r="D14" s="15">
        <f>IF(Tabela2[[#This Row],[Aprovado?]]="SIM",Tabela2[[#This Row],[Peso]],0)</f>
        <v>0</v>
      </c>
    </row>
    <row r="15" spans="1:6" x14ac:dyDescent="0.25">
      <c r="A15" s="16" t="s">
        <v>4132</v>
      </c>
      <c r="B15" s="14">
        <v>10</v>
      </c>
      <c r="C15" s="14" t="s">
        <v>4138</v>
      </c>
      <c r="D15" s="15">
        <f>IF(Tabela2[[#This Row],[Aprovado?]]="SIM",Tabela2[[#This Row],[Peso]],0)</f>
        <v>0</v>
      </c>
    </row>
    <row r="16" spans="1:6" x14ac:dyDescent="0.25">
      <c r="A16" s="13" t="s">
        <v>4137</v>
      </c>
      <c r="B16" s="12">
        <v>10</v>
      </c>
      <c r="C16" s="14" t="s">
        <v>4131</v>
      </c>
      <c r="D16" s="10">
        <f>IF(Tabela2[[#This Row],[Aprovado?]]="SIM",Tabela2[[#This Row],[Peso]],0)</f>
        <v>10</v>
      </c>
    </row>
    <row r="17" spans="1:4" x14ac:dyDescent="0.25">
      <c r="A17" s="13" t="s">
        <v>4136</v>
      </c>
      <c r="B17" s="12">
        <v>10</v>
      </c>
      <c r="C17" s="14" t="s">
        <v>4131</v>
      </c>
      <c r="D17" s="10">
        <f>IF(Tabela2[[#This Row],[Aprovado?]]="SIM",Tabela2[[#This Row],[Peso]],0)</f>
        <v>10</v>
      </c>
    </row>
    <row r="18" spans="1:4" x14ac:dyDescent="0.25">
      <c r="A18" s="13" t="s">
        <v>4135</v>
      </c>
      <c r="B18" s="12">
        <v>5</v>
      </c>
      <c r="C18" s="14" t="s">
        <v>4131</v>
      </c>
      <c r="D18" s="10">
        <f>IF(Tabela2[[#This Row],[Aprovado?]]="SIM",Tabela2[[#This Row],[Peso]],0)</f>
        <v>5</v>
      </c>
    </row>
    <row r="19" spans="1:4" x14ac:dyDescent="0.25">
      <c r="A19" s="13" t="s">
        <v>4134</v>
      </c>
      <c r="B19" s="12">
        <v>10</v>
      </c>
      <c r="C19" s="14" t="s">
        <v>4131</v>
      </c>
      <c r="D19" s="10">
        <f>IF(Tabela2[[#This Row],[Aprovado?]]="SIM",Tabela2[[#This Row],[Peso]],0)</f>
        <v>10</v>
      </c>
    </row>
    <row r="20" spans="1:4" x14ac:dyDescent="0.25">
      <c r="A20" s="13" t="s">
        <v>4133</v>
      </c>
      <c r="B20" s="12">
        <v>10</v>
      </c>
      <c r="C20" s="14" t="s">
        <v>4131</v>
      </c>
      <c r="D20" s="10">
        <f>IF(Tabela2[[#This Row],[Aprovado?]]="SIM",Tabela2[[#This Row],[Peso]],0)</f>
        <v>10</v>
      </c>
    </row>
    <row r="21" spans="1:4" x14ac:dyDescent="0.25">
      <c r="A21" s="13" t="s">
        <v>4132</v>
      </c>
      <c r="B21" s="12">
        <v>10</v>
      </c>
      <c r="C21" s="14" t="s">
        <v>4131</v>
      </c>
      <c r="D21" s="10">
        <f>IF(Tabela2[[#This Row],[Aprovado?]]="SIM",Tabela2[[#This Row],[Peso]],0)</f>
        <v>10</v>
      </c>
    </row>
    <row r="22" spans="1:4" x14ac:dyDescent="0.25">
      <c r="A22" s="13" t="s">
        <v>4130</v>
      </c>
      <c r="B22" s="12">
        <f>SUBTOTAL(109,Tabela2[Peso])</f>
        <v>100</v>
      </c>
      <c r="C22" s="11"/>
      <c r="D22" s="10">
        <f>SUBTOTAL(109,Tabela2[Pontuação Obtida])</f>
        <v>70</v>
      </c>
    </row>
    <row r="24" spans="1:4" x14ac:dyDescent="0.25">
      <c r="A24" s="9" t="s">
        <v>4129</v>
      </c>
      <c r="B24" s="9" t="str">
        <f>IF(Tabela2[[#Totals],[Pontuação Obtida]]&gt;=70,"APROVADO","REPROVADO")</f>
        <v>APROVADO</v>
      </c>
    </row>
  </sheetData>
  <mergeCells count="1">
    <mergeCell ref="A1:B1"/>
  </mergeCells>
  <conditionalFormatting sqref="C10:C22">
    <cfRule type="cellIs" dxfId="27" priority="3" operator="equal">
      <formula>"NÃO"</formula>
    </cfRule>
    <cfRule type="cellIs" dxfId="26" priority="4" operator="equal">
      <formula>"SIM"</formula>
    </cfRule>
  </conditionalFormatting>
  <conditionalFormatting sqref="B24">
    <cfRule type="cellIs" dxfId="25" priority="1" operator="equal">
      <formula>"REPROVADO"</formula>
    </cfRule>
    <cfRule type="cellIs" dxfId="24" priority="2" operator="equal">
      <formula>"APROVADO"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2A2A-EDD1-450D-AC67-DCB97818426F}">
  <dimension ref="A1:E1"/>
  <sheetViews>
    <sheetView workbookViewId="0">
      <selection activeCell="D4" sqref="D4"/>
    </sheetView>
  </sheetViews>
  <sheetFormatPr defaultRowHeight="15" x14ac:dyDescent="0.25"/>
  <cols>
    <col min="1" max="1" width="16.5703125" customWidth="1"/>
    <col min="2" max="2" width="16.7109375" customWidth="1"/>
    <col min="3" max="3" width="10.5703125" customWidth="1"/>
    <col min="4" max="4" width="17.140625" customWidth="1"/>
  </cols>
  <sheetData>
    <row r="1" spans="1:5" x14ac:dyDescent="0.25">
      <c r="A1" t="s">
        <v>4170</v>
      </c>
      <c r="B1" t="s">
        <v>4171</v>
      </c>
      <c r="C1" t="s">
        <v>0</v>
      </c>
      <c r="D1" t="s">
        <v>4172</v>
      </c>
      <c r="E1" t="s">
        <v>4173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8593-2156-4A38-A881-EBBAE5D4C6A0}">
  <dimension ref="A1:M1"/>
  <sheetViews>
    <sheetView tabSelected="1" workbookViewId="0">
      <selection activeCell="H5" sqref="H5"/>
    </sheetView>
  </sheetViews>
  <sheetFormatPr defaultRowHeight="15" x14ac:dyDescent="0.25"/>
  <cols>
    <col min="1" max="1" width="13.85546875" bestFit="1" customWidth="1"/>
    <col min="2" max="2" width="16.85546875" bestFit="1" customWidth="1"/>
    <col min="3" max="3" width="10.85546875" bestFit="1" customWidth="1"/>
    <col min="4" max="4" width="13.5703125" bestFit="1" customWidth="1"/>
    <col min="5" max="5" width="14.28515625" bestFit="1" customWidth="1"/>
    <col min="6" max="6" width="21.5703125" customWidth="1"/>
    <col min="7" max="7" width="18.28515625" customWidth="1"/>
    <col min="8" max="8" width="15.28515625" customWidth="1"/>
    <col min="9" max="9" width="11.7109375" customWidth="1"/>
  </cols>
  <sheetData>
    <row r="1" spans="1:13" x14ac:dyDescent="0.25">
      <c r="A1" s="25" t="s">
        <v>4166</v>
      </c>
      <c r="B1" s="24" t="s">
        <v>4165</v>
      </c>
      <c r="C1" s="24" t="s">
        <v>4164</v>
      </c>
      <c r="D1" s="24" t="s">
        <v>4163</v>
      </c>
      <c r="E1" s="24" t="s">
        <v>4162</v>
      </c>
      <c r="F1" s="24" t="s">
        <v>4161</v>
      </c>
      <c r="G1" s="24" t="s">
        <v>4160</v>
      </c>
      <c r="H1" s="6" t="s">
        <v>4117</v>
      </c>
      <c r="I1" s="6" t="s">
        <v>4116</v>
      </c>
      <c r="J1" s="7" t="s">
        <v>4115</v>
      </c>
      <c r="K1" s="24"/>
      <c r="L1" s="24"/>
      <c r="M1" s="2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1B6A-016D-4518-8227-6352F14ED6AF}">
  <dimension ref="A1:O1102"/>
  <sheetViews>
    <sheetView topLeftCell="J1086" workbookViewId="0">
      <selection activeCell="K1105" sqref="K1105"/>
    </sheetView>
  </sheetViews>
  <sheetFormatPr defaultRowHeight="15" x14ac:dyDescent="0.25"/>
  <cols>
    <col min="2" max="2" width="11.7109375" bestFit="1" customWidth="1"/>
    <col min="3" max="3" width="14.28515625" bestFit="1" customWidth="1"/>
    <col min="4" max="4" width="13.5703125" bestFit="1" customWidth="1"/>
    <col min="5" max="5" width="17.140625" bestFit="1" customWidth="1"/>
    <col min="6" max="6" width="17.140625" customWidth="1"/>
    <col min="7" max="7" width="20.140625" bestFit="1" customWidth="1"/>
    <col min="8" max="8" width="62.85546875" bestFit="1" customWidth="1"/>
    <col min="9" max="9" width="45.42578125" bestFit="1" customWidth="1"/>
    <col min="10" max="10" width="45.5703125" bestFit="1" customWidth="1"/>
    <col min="11" max="11" width="45" bestFit="1" customWidth="1"/>
    <col min="12" max="12" width="18.28515625" bestFit="1" customWidth="1"/>
    <col min="13" max="13" width="17.7109375" bestFit="1" customWidth="1"/>
    <col min="14" max="14" width="17.28515625" bestFit="1" customWidth="1"/>
    <col min="15" max="15" width="38" bestFit="1" customWidth="1"/>
  </cols>
  <sheetData>
    <row r="1" spans="1:15" x14ac:dyDescent="0.25">
      <c r="A1" t="s">
        <v>4179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</v>
      </c>
      <c r="B2">
        <v>1</v>
      </c>
      <c r="C2" s="1" t="s">
        <v>14</v>
      </c>
      <c r="D2">
        <v>26</v>
      </c>
      <c r="E2" s="1" t="s">
        <v>15</v>
      </c>
      <c r="F2" s="39">
        <v>44209</v>
      </c>
      <c r="G2">
        <v>27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</row>
    <row r="3" spans="1:15" x14ac:dyDescent="0.25">
      <c r="A3">
        <v>2</v>
      </c>
      <c r="B3">
        <v>1</v>
      </c>
      <c r="C3" s="1" t="s">
        <v>14</v>
      </c>
      <c r="D3">
        <v>18</v>
      </c>
      <c r="E3" s="1" t="s">
        <v>15</v>
      </c>
      <c r="F3" s="39">
        <v>44209</v>
      </c>
      <c r="G3">
        <v>337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20</v>
      </c>
      <c r="M3" s="1" t="s">
        <v>21</v>
      </c>
      <c r="N3" s="1" t="s">
        <v>28</v>
      </c>
      <c r="O3" s="1" t="s">
        <v>29</v>
      </c>
    </row>
    <row r="4" spans="1:15" x14ac:dyDescent="0.25">
      <c r="A4">
        <v>3</v>
      </c>
      <c r="B4">
        <v>1</v>
      </c>
      <c r="C4" s="1" t="s">
        <v>14</v>
      </c>
      <c r="D4">
        <v>7</v>
      </c>
      <c r="E4" s="1" t="s">
        <v>15</v>
      </c>
      <c r="F4" s="39">
        <v>44209</v>
      </c>
      <c r="G4">
        <v>1854</v>
      </c>
      <c r="H4" s="1" t="s">
        <v>30</v>
      </c>
      <c r="I4" s="1" t="s">
        <v>31</v>
      </c>
      <c r="J4" s="1" t="s">
        <v>32</v>
      </c>
      <c r="K4" s="1" t="s">
        <v>19</v>
      </c>
      <c r="L4" s="1" t="s">
        <v>20</v>
      </c>
      <c r="M4" s="1" t="s">
        <v>21</v>
      </c>
      <c r="N4" s="1" t="s">
        <v>33</v>
      </c>
      <c r="O4" s="1" t="s">
        <v>34</v>
      </c>
    </row>
    <row r="5" spans="1:15" x14ac:dyDescent="0.25">
      <c r="A5">
        <v>4</v>
      </c>
      <c r="B5">
        <v>1</v>
      </c>
      <c r="C5" s="1" t="s">
        <v>14</v>
      </c>
      <c r="D5">
        <v>1</v>
      </c>
      <c r="E5" s="1" t="s">
        <v>15</v>
      </c>
      <c r="F5" s="39">
        <v>44209</v>
      </c>
      <c r="G5">
        <v>2143</v>
      </c>
      <c r="H5" s="1" t="s">
        <v>35</v>
      </c>
      <c r="I5" s="1" t="s">
        <v>36</v>
      </c>
      <c r="J5" s="1" t="s">
        <v>18</v>
      </c>
      <c r="K5" s="1" t="s">
        <v>19</v>
      </c>
      <c r="L5" s="1" t="s">
        <v>20</v>
      </c>
      <c r="M5" s="1" t="s">
        <v>21</v>
      </c>
      <c r="N5" s="1" t="s">
        <v>37</v>
      </c>
      <c r="O5" s="1" t="s">
        <v>23</v>
      </c>
    </row>
    <row r="6" spans="1:15" x14ac:dyDescent="0.25">
      <c r="A6">
        <v>5</v>
      </c>
      <c r="B6">
        <v>1</v>
      </c>
      <c r="C6" s="1" t="s">
        <v>14</v>
      </c>
      <c r="D6">
        <v>3</v>
      </c>
      <c r="E6" s="1" t="s">
        <v>15</v>
      </c>
      <c r="F6" s="39">
        <v>44209</v>
      </c>
      <c r="G6">
        <v>2583</v>
      </c>
      <c r="H6" s="1" t="s">
        <v>38</v>
      </c>
      <c r="I6" s="1" t="s">
        <v>39</v>
      </c>
      <c r="J6" s="1" t="s">
        <v>40</v>
      </c>
      <c r="K6" s="1" t="s">
        <v>19</v>
      </c>
      <c r="L6" s="1" t="s">
        <v>20</v>
      </c>
      <c r="M6" s="1" t="s">
        <v>21</v>
      </c>
      <c r="N6" s="1" t="s">
        <v>41</v>
      </c>
      <c r="O6" s="1" t="s">
        <v>34</v>
      </c>
    </row>
    <row r="7" spans="1:15" x14ac:dyDescent="0.25">
      <c r="A7">
        <v>6</v>
      </c>
      <c r="B7">
        <v>1</v>
      </c>
      <c r="C7" s="1" t="s">
        <v>14</v>
      </c>
      <c r="D7">
        <v>15</v>
      </c>
      <c r="E7" s="1" t="s">
        <v>15</v>
      </c>
      <c r="F7" s="39">
        <v>44209</v>
      </c>
      <c r="G7">
        <v>3521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20</v>
      </c>
      <c r="M7" s="1" t="s">
        <v>21</v>
      </c>
      <c r="N7" s="1" t="s">
        <v>46</v>
      </c>
      <c r="O7" s="1" t="s">
        <v>23</v>
      </c>
    </row>
    <row r="8" spans="1:15" x14ac:dyDescent="0.25">
      <c r="A8">
        <v>7</v>
      </c>
      <c r="B8">
        <v>1</v>
      </c>
      <c r="C8" s="1" t="s">
        <v>14</v>
      </c>
      <c r="D8">
        <v>19</v>
      </c>
      <c r="E8" s="1" t="s">
        <v>15</v>
      </c>
      <c r="F8" s="39">
        <v>44209</v>
      </c>
      <c r="G8">
        <v>3529</v>
      </c>
      <c r="H8" s="1" t="s">
        <v>47</v>
      </c>
      <c r="I8" s="1" t="s">
        <v>48</v>
      </c>
      <c r="J8" s="1" t="s">
        <v>49</v>
      </c>
      <c r="K8" s="1" t="s">
        <v>27</v>
      </c>
      <c r="L8" s="1" t="s">
        <v>20</v>
      </c>
      <c r="M8" s="1" t="s">
        <v>21</v>
      </c>
      <c r="N8" s="1" t="s">
        <v>50</v>
      </c>
      <c r="O8" s="1" t="s">
        <v>23</v>
      </c>
    </row>
    <row r="9" spans="1:15" x14ac:dyDescent="0.25">
      <c r="A9">
        <v>8</v>
      </c>
      <c r="B9">
        <v>1</v>
      </c>
      <c r="C9" s="1" t="s">
        <v>14</v>
      </c>
      <c r="D9">
        <v>12</v>
      </c>
      <c r="E9" s="1" t="s">
        <v>15</v>
      </c>
      <c r="F9" s="39">
        <v>44209</v>
      </c>
      <c r="G9">
        <v>5072</v>
      </c>
      <c r="H9" s="1" t="s">
        <v>51</v>
      </c>
      <c r="I9" s="1" t="s">
        <v>52</v>
      </c>
      <c r="J9" s="1" t="s">
        <v>53</v>
      </c>
      <c r="K9" s="1" t="s">
        <v>45</v>
      </c>
      <c r="L9" s="1" t="s">
        <v>20</v>
      </c>
      <c r="M9" s="1" t="s">
        <v>21</v>
      </c>
      <c r="N9" s="1" t="s">
        <v>54</v>
      </c>
      <c r="O9" s="1" t="s">
        <v>55</v>
      </c>
    </row>
    <row r="10" spans="1:15" x14ac:dyDescent="0.25">
      <c r="A10">
        <v>9</v>
      </c>
      <c r="B10">
        <v>1</v>
      </c>
      <c r="C10" s="1" t="s">
        <v>14</v>
      </c>
      <c r="D10">
        <v>5</v>
      </c>
      <c r="E10" s="1" t="s">
        <v>15</v>
      </c>
      <c r="F10" s="39">
        <v>44209</v>
      </c>
      <c r="G10">
        <v>5073</v>
      </c>
      <c r="H10" s="1" t="s">
        <v>56</v>
      </c>
      <c r="I10" s="1" t="s">
        <v>57</v>
      </c>
      <c r="J10" s="1" t="s">
        <v>58</v>
      </c>
      <c r="K10" s="1" t="s">
        <v>19</v>
      </c>
      <c r="L10" s="1" t="s">
        <v>20</v>
      </c>
      <c r="M10" s="1" t="s">
        <v>21</v>
      </c>
      <c r="N10" s="1" t="s">
        <v>59</v>
      </c>
      <c r="O10" s="1" t="s">
        <v>34</v>
      </c>
    </row>
    <row r="11" spans="1:15" x14ac:dyDescent="0.25">
      <c r="A11">
        <v>10</v>
      </c>
      <c r="B11">
        <v>1</v>
      </c>
      <c r="C11" s="1" t="s">
        <v>14</v>
      </c>
      <c r="D11">
        <v>14</v>
      </c>
      <c r="E11" s="1" t="s">
        <v>15</v>
      </c>
      <c r="F11" s="39">
        <v>44209</v>
      </c>
      <c r="G11">
        <v>5083</v>
      </c>
      <c r="H11" s="1" t="s">
        <v>60</v>
      </c>
      <c r="I11" s="1" t="s">
        <v>61</v>
      </c>
      <c r="J11" s="1" t="s">
        <v>62</v>
      </c>
      <c r="K11" s="1" t="s">
        <v>45</v>
      </c>
      <c r="L11" s="1" t="s">
        <v>20</v>
      </c>
      <c r="M11" s="1" t="s">
        <v>21</v>
      </c>
      <c r="N11" s="1" t="s">
        <v>63</v>
      </c>
      <c r="O11" s="1" t="s">
        <v>23</v>
      </c>
    </row>
    <row r="12" spans="1:15" x14ac:dyDescent="0.25">
      <c r="A12">
        <v>11</v>
      </c>
      <c r="B12">
        <v>1</v>
      </c>
      <c r="C12" s="1" t="s">
        <v>14</v>
      </c>
      <c r="D12">
        <v>22</v>
      </c>
      <c r="E12" s="1" t="s">
        <v>15</v>
      </c>
      <c r="F12" s="39">
        <v>44209</v>
      </c>
      <c r="G12">
        <v>5565</v>
      </c>
      <c r="H12" s="1" t="s">
        <v>64</v>
      </c>
      <c r="I12" s="1" t="s">
        <v>65</v>
      </c>
      <c r="J12" s="1" t="s">
        <v>66</v>
      </c>
      <c r="K12" s="1" t="s">
        <v>67</v>
      </c>
      <c r="L12" s="1" t="s">
        <v>20</v>
      </c>
      <c r="M12" s="1" t="s">
        <v>21</v>
      </c>
      <c r="N12" s="1" t="s">
        <v>68</v>
      </c>
      <c r="O12" s="1" t="s">
        <v>34</v>
      </c>
    </row>
    <row r="13" spans="1:15" x14ac:dyDescent="0.25">
      <c r="A13">
        <v>12</v>
      </c>
      <c r="B13">
        <v>1</v>
      </c>
      <c r="C13" s="1" t="s">
        <v>14</v>
      </c>
      <c r="D13">
        <v>25</v>
      </c>
      <c r="E13" s="1" t="s">
        <v>15</v>
      </c>
      <c r="F13" s="39">
        <v>44209</v>
      </c>
      <c r="G13">
        <v>5874</v>
      </c>
      <c r="H13" s="1" t="s">
        <v>69</v>
      </c>
      <c r="I13" s="1" t="s">
        <v>70</v>
      </c>
      <c r="J13" s="1" t="s">
        <v>71</v>
      </c>
      <c r="K13" s="1" t="s">
        <v>72</v>
      </c>
      <c r="L13" s="1" t="s">
        <v>20</v>
      </c>
      <c r="M13" s="1" t="s">
        <v>73</v>
      </c>
      <c r="N13" s="1" t="s">
        <v>73</v>
      </c>
      <c r="O13" s="1" t="s">
        <v>74</v>
      </c>
    </row>
    <row r="14" spans="1:15" x14ac:dyDescent="0.25">
      <c r="A14">
        <v>13</v>
      </c>
      <c r="B14">
        <v>1</v>
      </c>
      <c r="C14" s="1" t="s">
        <v>14</v>
      </c>
      <c r="D14">
        <v>2</v>
      </c>
      <c r="E14" s="1" t="s">
        <v>15</v>
      </c>
      <c r="F14" s="39">
        <v>44209</v>
      </c>
      <c r="G14">
        <v>6381</v>
      </c>
      <c r="H14" s="1" t="s">
        <v>75</v>
      </c>
      <c r="I14" s="1" t="s">
        <v>76</v>
      </c>
      <c r="J14" s="1" t="s">
        <v>77</v>
      </c>
      <c r="K14" s="1" t="s">
        <v>19</v>
      </c>
      <c r="L14" s="1" t="s">
        <v>20</v>
      </c>
      <c r="M14" s="1" t="s">
        <v>21</v>
      </c>
      <c r="N14" s="1" t="s">
        <v>78</v>
      </c>
      <c r="O14" s="1" t="s">
        <v>34</v>
      </c>
    </row>
    <row r="15" spans="1:15" x14ac:dyDescent="0.25">
      <c r="A15">
        <v>14</v>
      </c>
      <c r="B15">
        <v>1</v>
      </c>
      <c r="C15" s="1" t="s">
        <v>14</v>
      </c>
      <c r="D15">
        <v>17</v>
      </c>
      <c r="E15" s="1" t="s">
        <v>15</v>
      </c>
      <c r="F15" s="39">
        <v>44209</v>
      </c>
      <c r="G15">
        <v>6396</v>
      </c>
      <c r="H15" s="1" t="s">
        <v>79</v>
      </c>
      <c r="I15" s="1" t="s">
        <v>80</v>
      </c>
      <c r="J15" s="1" t="s">
        <v>81</v>
      </c>
      <c r="K15" s="1" t="s">
        <v>27</v>
      </c>
      <c r="L15" s="1" t="s">
        <v>20</v>
      </c>
      <c r="M15" s="1" t="s">
        <v>21</v>
      </c>
      <c r="N15" s="1" t="s">
        <v>82</v>
      </c>
      <c r="O15" s="1" t="s">
        <v>23</v>
      </c>
    </row>
    <row r="16" spans="1:15" x14ac:dyDescent="0.25">
      <c r="A16">
        <v>15</v>
      </c>
      <c r="B16">
        <v>1</v>
      </c>
      <c r="C16" s="1" t="s">
        <v>14</v>
      </c>
      <c r="D16">
        <v>23</v>
      </c>
      <c r="E16" s="1" t="s">
        <v>15</v>
      </c>
      <c r="F16" s="39">
        <v>44209</v>
      </c>
      <c r="G16">
        <v>7943</v>
      </c>
      <c r="H16" s="1" t="s">
        <v>83</v>
      </c>
      <c r="I16" s="1" t="s">
        <v>84</v>
      </c>
      <c r="J16" s="1" t="s">
        <v>85</v>
      </c>
      <c r="K16" s="1" t="s">
        <v>67</v>
      </c>
      <c r="L16" s="1" t="s">
        <v>20</v>
      </c>
      <c r="M16" s="1" t="s">
        <v>21</v>
      </c>
      <c r="N16" s="1" t="s">
        <v>21</v>
      </c>
      <c r="O16" s="1" t="s">
        <v>34</v>
      </c>
    </row>
    <row r="17" spans="1:15" x14ac:dyDescent="0.25">
      <c r="A17">
        <v>16</v>
      </c>
      <c r="B17">
        <v>1</v>
      </c>
      <c r="C17" s="1" t="s">
        <v>14</v>
      </c>
      <c r="D17">
        <v>10</v>
      </c>
      <c r="E17" s="1" t="s">
        <v>15</v>
      </c>
      <c r="F17" s="39">
        <v>44209</v>
      </c>
      <c r="G17">
        <v>9466</v>
      </c>
      <c r="H17" s="1" t="s">
        <v>86</v>
      </c>
      <c r="I17" s="1" t="s">
        <v>87</v>
      </c>
      <c r="J17" s="1" t="s">
        <v>88</v>
      </c>
      <c r="K17" s="1" t="s">
        <v>89</v>
      </c>
      <c r="L17" s="1" t="s">
        <v>20</v>
      </c>
      <c r="M17" s="1" t="s">
        <v>21</v>
      </c>
      <c r="N17" s="1" t="s">
        <v>90</v>
      </c>
      <c r="O17" s="1" t="s">
        <v>34</v>
      </c>
    </row>
    <row r="18" spans="1:15" x14ac:dyDescent="0.25">
      <c r="A18">
        <v>17</v>
      </c>
      <c r="B18">
        <v>1</v>
      </c>
      <c r="C18" s="1" t="s">
        <v>14</v>
      </c>
      <c r="D18">
        <v>4</v>
      </c>
      <c r="E18" s="1" t="s">
        <v>15</v>
      </c>
      <c r="F18" s="39">
        <v>44209</v>
      </c>
      <c r="G18">
        <v>10162</v>
      </c>
      <c r="H18" s="1" t="s">
        <v>91</v>
      </c>
      <c r="I18" s="1" t="s">
        <v>91</v>
      </c>
      <c r="J18" s="1" t="s">
        <v>18</v>
      </c>
      <c r="K18" s="1" t="s">
        <v>19</v>
      </c>
      <c r="L18" s="1" t="s">
        <v>20</v>
      </c>
      <c r="M18" s="1" t="s">
        <v>92</v>
      </c>
      <c r="N18" s="1" t="s">
        <v>92</v>
      </c>
      <c r="O18" s="1" t="s">
        <v>34</v>
      </c>
    </row>
    <row r="19" spans="1:15" x14ac:dyDescent="0.25">
      <c r="A19">
        <v>18</v>
      </c>
      <c r="B19">
        <v>1</v>
      </c>
      <c r="C19" s="1" t="s">
        <v>14</v>
      </c>
      <c r="D19">
        <v>11</v>
      </c>
      <c r="E19" s="1" t="s">
        <v>15</v>
      </c>
      <c r="F19" s="39">
        <v>44209</v>
      </c>
      <c r="G19">
        <v>11304</v>
      </c>
      <c r="H19" s="1" t="s">
        <v>93</v>
      </c>
      <c r="I19" s="1" t="s">
        <v>93</v>
      </c>
      <c r="J19" s="1" t="s">
        <v>94</v>
      </c>
      <c r="K19" s="1" t="s">
        <v>95</v>
      </c>
      <c r="L19" s="1" t="s">
        <v>20</v>
      </c>
      <c r="M19" s="1" t="s">
        <v>21</v>
      </c>
      <c r="N19" s="1" t="s">
        <v>96</v>
      </c>
      <c r="O19" s="1" t="s">
        <v>97</v>
      </c>
    </row>
    <row r="20" spans="1:15" x14ac:dyDescent="0.25">
      <c r="A20">
        <v>19</v>
      </c>
      <c r="B20">
        <v>1</v>
      </c>
      <c r="C20" s="1" t="s">
        <v>14</v>
      </c>
      <c r="D20">
        <v>24</v>
      </c>
      <c r="E20" s="1" t="s">
        <v>15</v>
      </c>
      <c r="F20" s="39">
        <v>44209</v>
      </c>
      <c r="G20">
        <v>20319</v>
      </c>
      <c r="H20" s="1" t="s">
        <v>98</v>
      </c>
      <c r="I20" s="1" t="s">
        <v>99</v>
      </c>
      <c r="J20" s="1" t="s">
        <v>100</v>
      </c>
      <c r="K20" s="1" t="s">
        <v>67</v>
      </c>
      <c r="L20" s="1" t="s">
        <v>20</v>
      </c>
      <c r="M20" s="1" t="s">
        <v>21</v>
      </c>
      <c r="N20" s="1" t="s">
        <v>101</v>
      </c>
      <c r="O20" s="1" t="s">
        <v>23</v>
      </c>
    </row>
    <row r="21" spans="1:15" x14ac:dyDescent="0.25">
      <c r="A21">
        <v>20</v>
      </c>
      <c r="B21">
        <v>1</v>
      </c>
      <c r="C21" s="1" t="s">
        <v>14</v>
      </c>
      <c r="D21">
        <v>13</v>
      </c>
      <c r="E21" s="1" t="s">
        <v>15</v>
      </c>
      <c r="F21" s="39">
        <v>44209</v>
      </c>
      <c r="G21">
        <v>91311</v>
      </c>
      <c r="H21" s="1" t="s">
        <v>102</v>
      </c>
      <c r="I21" s="1" t="s">
        <v>103</v>
      </c>
      <c r="J21" s="1" t="s">
        <v>104</v>
      </c>
      <c r="K21" s="1" t="s">
        <v>45</v>
      </c>
      <c r="L21" s="1" t="s">
        <v>20</v>
      </c>
      <c r="M21" s="1" t="s">
        <v>21</v>
      </c>
      <c r="N21" s="1" t="s">
        <v>105</v>
      </c>
      <c r="O21" s="1" t="s">
        <v>23</v>
      </c>
    </row>
    <row r="22" spans="1:15" x14ac:dyDescent="0.25">
      <c r="A22">
        <v>21</v>
      </c>
      <c r="B22">
        <v>1</v>
      </c>
      <c r="C22" s="1" t="s">
        <v>14</v>
      </c>
      <c r="D22">
        <v>8</v>
      </c>
      <c r="E22" s="1" t="s">
        <v>15</v>
      </c>
      <c r="F22" s="39">
        <v>44209</v>
      </c>
      <c r="G22">
        <v>91352</v>
      </c>
      <c r="H22" s="1" t="s">
        <v>106</v>
      </c>
      <c r="I22" s="1" t="s">
        <v>107</v>
      </c>
      <c r="J22" s="1" t="s">
        <v>108</v>
      </c>
      <c r="K22" s="1" t="s">
        <v>19</v>
      </c>
      <c r="L22" s="1" t="s">
        <v>20</v>
      </c>
      <c r="M22" s="1" t="s">
        <v>21</v>
      </c>
      <c r="N22" s="1" t="s">
        <v>109</v>
      </c>
      <c r="O22" s="1" t="s">
        <v>23</v>
      </c>
    </row>
    <row r="23" spans="1:15" x14ac:dyDescent="0.25">
      <c r="A23">
        <v>22</v>
      </c>
      <c r="B23">
        <v>1</v>
      </c>
      <c r="C23" s="1" t="s">
        <v>14</v>
      </c>
      <c r="D23">
        <v>6</v>
      </c>
      <c r="E23" s="1" t="s">
        <v>15</v>
      </c>
      <c r="F23" s="39">
        <v>44209</v>
      </c>
      <c r="G23">
        <v>91364</v>
      </c>
      <c r="H23" s="1" t="s">
        <v>110</v>
      </c>
      <c r="I23" s="1" t="s">
        <v>110</v>
      </c>
      <c r="J23" s="1" t="s">
        <v>111</v>
      </c>
      <c r="K23" s="1" t="s">
        <v>19</v>
      </c>
      <c r="L23" s="1" t="s">
        <v>20</v>
      </c>
      <c r="M23" s="1" t="s">
        <v>21</v>
      </c>
      <c r="N23" s="1" t="s">
        <v>112</v>
      </c>
      <c r="O23" s="1" t="s">
        <v>74</v>
      </c>
    </row>
    <row r="24" spans="1:15" x14ac:dyDescent="0.25">
      <c r="A24">
        <v>23</v>
      </c>
      <c r="B24">
        <v>1</v>
      </c>
      <c r="C24" s="1" t="s">
        <v>14</v>
      </c>
      <c r="D24">
        <v>9</v>
      </c>
      <c r="E24" s="1" t="s">
        <v>15</v>
      </c>
      <c r="F24" s="39">
        <v>44209</v>
      </c>
      <c r="G24">
        <v>91408</v>
      </c>
      <c r="H24" s="1" t="s">
        <v>113</v>
      </c>
      <c r="I24" s="1" t="s">
        <v>114</v>
      </c>
      <c r="J24" s="1" t="s">
        <v>115</v>
      </c>
      <c r="K24" s="1" t="s">
        <v>89</v>
      </c>
      <c r="L24" s="1" t="s">
        <v>20</v>
      </c>
      <c r="M24" s="1" t="s">
        <v>21</v>
      </c>
      <c r="N24" s="1" t="s">
        <v>116</v>
      </c>
      <c r="O24" s="1" t="s">
        <v>55</v>
      </c>
    </row>
    <row r="25" spans="1:15" x14ac:dyDescent="0.25">
      <c r="A25">
        <v>24</v>
      </c>
      <c r="B25">
        <v>1</v>
      </c>
      <c r="C25" s="1" t="s">
        <v>14</v>
      </c>
      <c r="D25">
        <v>20</v>
      </c>
      <c r="E25" s="1" t="s">
        <v>15</v>
      </c>
      <c r="F25" s="39">
        <v>44209</v>
      </c>
      <c r="G25">
        <v>98467</v>
      </c>
      <c r="H25" s="1" t="s">
        <v>117</v>
      </c>
      <c r="I25" s="1" t="s">
        <v>118</v>
      </c>
      <c r="J25" s="1" t="s">
        <v>119</v>
      </c>
      <c r="K25" s="1" t="s">
        <v>27</v>
      </c>
      <c r="L25" s="1" t="s">
        <v>20</v>
      </c>
      <c r="M25" s="1" t="s">
        <v>21</v>
      </c>
      <c r="N25" s="1" t="s">
        <v>120</v>
      </c>
      <c r="O25" s="1" t="s">
        <v>29</v>
      </c>
    </row>
    <row r="26" spans="1:15" x14ac:dyDescent="0.25">
      <c r="A26">
        <v>25</v>
      </c>
      <c r="B26">
        <v>1</v>
      </c>
      <c r="C26" s="1" t="s">
        <v>14</v>
      </c>
      <c r="D26">
        <v>16</v>
      </c>
      <c r="E26" s="1" t="s">
        <v>15</v>
      </c>
      <c r="F26" s="39">
        <v>44209</v>
      </c>
      <c r="G26">
        <v>98530</v>
      </c>
      <c r="H26" s="1" t="s">
        <v>121</v>
      </c>
      <c r="I26" s="1" t="s">
        <v>122</v>
      </c>
      <c r="J26" s="1" t="s">
        <v>123</v>
      </c>
      <c r="K26" s="1" t="s">
        <v>45</v>
      </c>
      <c r="L26" s="1" t="s">
        <v>20</v>
      </c>
      <c r="M26" s="1" t="s">
        <v>21</v>
      </c>
      <c r="N26" s="1" t="s">
        <v>124</v>
      </c>
      <c r="O26" s="1" t="s">
        <v>29</v>
      </c>
    </row>
    <row r="27" spans="1:15" x14ac:dyDescent="0.25">
      <c r="A27">
        <v>26</v>
      </c>
      <c r="B27">
        <v>1</v>
      </c>
      <c r="C27" s="1" t="s">
        <v>14</v>
      </c>
      <c r="D27">
        <v>21</v>
      </c>
      <c r="E27" s="1" t="s">
        <v>15</v>
      </c>
      <c r="F27" s="39">
        <v>44209</v>
      </c>
      <c r="G27">
        <v>98570</v>
      </c>
      <c r="H27" s="1" t="s">
        <v>125</v>
      </c>
      <c r="I27" s="1" t="s">
        <v>126</v>
      </c>
      <c r="J27" s="1" t="s">
        <v>127</v>
      </c>
      <c r="K27" s="1" t="s">
        <v>27</v>
      </c>
      <c r="L27" s="1" t="s">
        <v>20</v>
      </c>
      <c r="M27" s="1" t="s">
        <v>21</v>
      </c>
      <c r="N27" s="1" t="s">
        <v>128</v>
      </c>
      <c r="O27" s="1" t="s">
        <v>23</v>
      </c>
    </row>
    <row r="28" spans="1:15" x14ac:dyDescent="0.25">
      <c r="A28">
        <v>27</v>
      </c>
      <c r="B28">
        <v>1</v>
      </c>
      <c r="C28" s="1" t="s">
        <v>129</v>
      </c>
      <c r="D28">
        <v>28</v>
      </c>
      <c r="E28" s="1" t="s">
        <v>15</v>
      </c>
      <c r="F28" s="39">
        <v>44210</v>
      </c>
      <c r="G28">
        <v>60</v>
      </c>
      <c r="H28" s="1" t="s">
        <v>130</v>
      </c>
      <c r="I28" s="1" t="s">
        <v>131</v>
      </c>
      <c r="J28" s="1" t="s">
        <v>132</v>
      </c>
      <c r="K28" s="1" t="s">
        <v>133</v>
      </c>
      <c r="L28" s="1" t="s">
        <v>20</v>
      </c>
      <c r="M28" s="1" t="s">
        <v>21</v>
      </c>
      <c r="N28" s="1" t="s">
        <v>134</v>
      </c>
      <c r="O28" s="1" t="s">
        <v>34</v>
      </c>
    </row>
    <row r="29" spans="1:15" x14ac:dyDescent="0.25">
      <c r="A29">
        <v>28</v>
      </c>
      <c r="B29">
        <v>1</v>
      </c>
      <c r="C29" s="1" t="s">
        <v>129</v>
      </c>
      <c r="D29">
        <v>1</v>
      </c>
      <c r="E29" s="1" t="s">
        <v>15</v>
      </c>
      <c r="F29" s="39">
        <v>44210</v>
      </c>
      <c r="G29">
        <v>132</v>
      </c>
      <c r="H29" s="1" t="s">
        <v>135</v>
      </c>
      <c r="I29" s="1" t="s">
        <v>135</v>
      </c>
      <c r="J29" s="1" t="s">
        <v>136</v>
      </c>
      <c r="K29" s="1" t="s">
        <v>133</v>
      </c>
      <c r="L29" s="1" t="s">
        <v>20</v>
      </c>
      <c r="M29" s="1" t="s">
        <v>21</v>
      </c>
      <c r="N29" s="1" t="s">
        <v>137</v>
      </c>
      <c r="O29" s="1" t="s">
        <v>34</v>
      </c>
    </row>
    <row r="30" spans="1:15" x14ac:dyDescent="0.25">
      <c r="A30">
        <v>29</v>
      </c>
      <c r="B30">
        <v>1</v>
      </c>
      <c r="C30" s="1" t="s">
        <v>129</v>
      </c>
      <c r="D30">
        <v>25</v>
      </c>
      <c r="E30" s="1" t="s">
        <v>15</v>
      </c>
      <c r="F30" s="39">
        <v>44210</v>
      </c>
      <c r="G30">
        <v>507</v>
      </c>
      <c r="H30" s="1" t="s">
        <v>138</v>
      </c>
      <c r="I30" s="1" t="s">
        <v>139</v>
      </c>
      <c r="J30" s="1" t="s">
        <v>140</v>
      </c>
      <c r="K30" s="1" t="s">
        <v>133</v>
      </c>
      <c r="L30" s="1" t="s">
        <v>20</v>
      </c>
      <c r="M30" s="1" t="s">
        <v>21</v>
      </c>
      <c r="N30" s="1" t="s">
        <v>141</v>
      </c>
      <c r="O30" s="1" t="s">
        <v>34</v>
      </c>
    </row>
    <row r="31" spans="1:15" x14ac:dyDescent="0.25">
      <c r="A31">
        <v>30</v>
      </c>
      <c r="B31">
        <v>1</v>
      </c>
      <c r="C31" s="1" t="s">
        <v>129</v>
      </c>
      <c r="D31">
        <v>29</v>
      </c>
      <c r="E31" s="1" t="s">
        <v>15</v>
      </c>
      <c r="F31" s="39">
        <v>44210</v>
      </c>
      <c r="G31">
        <v>680</v>
      </c>
      <c r="H31" s="1" t="s">
        <v>142</v>
      </c>
      <c r="I31" s="1" t="s">
        <v>84</v>
      </c>
      <c r="J31" s="1" t="s">
        <v>143</v>
      </c>
      <c r="K31" s="1" t="s">
        <v>133</v>
      </c>
      <c r="L31" s="1" t="s">
        <v>20</v>
      </c>
      <c r="M31" s="1" t="s">
        <v>144</v>
      </c>
      <c r="N31" s="1" t="s">
        <v>144</v>
      </c>
      <c r="O31" s="1" t="s">
        <v>34</v>
      </c>
    </row>
    <row r="32" spans="1:15" x14ac:dyDescent="0.25">
      <c r="A32">
        <v>31</v>
      </c>
      <c r="B32">
        <v>1</v>
      </c>
      <c r="C32" s="1" t="s">
        <v>129</v>
      </c>
      <c r="D32">
        <v>27</v>
      </c>
      <c r="E32" s="1" t="s">
        <v>15</v>
      </c>
      <c r="F32" s="39">
        <v>44210</v>
      </c>
      <c r="G32">
        <v>1515</v>
      </c>
      <c r="H32" s="1" t="s">
        <v>145</v>
      </c>
      <c r="I32" s="1" t="s">
        <v>146</v>
      </c>
      <c r="J32" s="1" t="s">
        <v>147</v>
      </c>
      <c r="K32" s="1" t="s">
        <v>133</v>
      </c>
      <c r="L32" s="1" t="s">
        <v>20</v>
      </c>
      <c r="M32" s="1" t="s">
        <v>21</v>
      </c>
      <c r="N32" s="1" t="s">
        <v>148</v>
      </c>
      <c r="O32" s="1" t="s">
        <v>34</v>
      </c>
    </row>
    <row r="33" spans="1:15" x14ac:dyDescent="0.25">
      <c r="A33">
        <v>32</v>
      </c>
      <c r="B33">
        <v>1</v>
      </c>
      <c r="C33" s="1" t="s">
        <v>129</v>
      </c>
      <c r="D33">
        <v>26</v>
      </c>
      <c r="E33" s="1" t="s">
        <v>15</v>
      </c>
      <c r="F33" s="39">
        <v>44210</v>
      </c>
      <c r="G33">
        <v>1578</v>
      </c>
      <c r="H33" s="1" t="s">
        <v>149</v>
      </c>
      <c r="I33" s="1" t="s">
        <v>149</v>
      </c>
      <c r="J33" s="1" t="s">
        <v>150</v>
      </c>
      <c r="K33" s="1" t="s">
        <v>133</v>
      </c>
      <c r="L33" s="1" t="s">
        <v>20</v>
      </c>
      <c r="M33" s="1" t="s">
        <v>21</v>
      </c>
      <c r="N33" s="1" t="s">
        <v>151</v>
      </c>
      <c r="O33" s="1" t="s">
        <v>23</v>
      </c>
    </row>
    <row r="34" spans="1:15" x14ac:dyDescent="0.25">
      <c r="A34">
        <v>33</v>
      </c>
      <c r="B34">
        <v>1</v>
      </c>
      <c r="C34" s="1" t="s">
        <v>129</v>
      </c>
      <c r="D34">
        <v>37</v>
      </c>
      <c r="E34" s="1" t="s">
        <v>15</v>
      </c>
      <c r="F34" s="39">
        <v>44210</v>
      </c>
      <c r="G34">
        <v>1744</v>
      </c>
      <c r="H34" s="1" t="s">
        <v>152</v>
      </c>
      <c r="I34" s="1" t="s">
        <v>153</v>
      </c>
      <c r="J34" s="1" t="s">
        <v>104</v>
      </c>
      <c r="K34" s="1" t="s">
        <v>154</v>
      </c>
      <c r="L34" s="1" t="s">
        <v>20</v>
      </c>
      <c r="M34" s="1" t="s">
        <v>155</v>
      </c>
      <c r="N34" s="1" t="s">
        <v>155</v>
      </c>
      <c r="O34" s="1" t="s">
        <v>34</v>
      </c>
    </row>
    <row r="35" spans="1:15" x14ac:dyDescent="0.25">
      <c r="A35">
        <v>34</v>
      </c>
      <c r="B35">
        <v>1</v>
      </c>
      <c r="C35" s="1" t="s">
        <v>129</v>
      </c>
      <c r="D35">
        <v>14</v>
      </c>
      <c r="E35" s="1" t="s">
        <v>15</v>
      </c>
      <c r="F35" s="39">
        <v>44210</v>
      </c>
      <c r="G35">
        <v>1898</v>
      </c>
      <c r="H35" s="1" t="s">
        <v>156</v>
      </c>
      <c r="I35" s="1" t="s">
        <v>156</v>
      </c>
      <c r="J35" s="1" t="s">
        <v>157</v>
      </c>
      <c r="K35" s="1" t="s">
        <v>133</v>
      </c>
      <c r="L35" s="1" t="s">
        <v>20</v>
      </c>
      <c r="M35" s="1" t="s">
        <v>21</v>
      </c>
      <c r="N35" s="1" t="s">
        <v>158</v>
      </c>
      <c r="O35" s="1" t="s">
        <v>23</v>
      </c>
    </row>
    <row r="36" spans="1:15" x14ac:dyDescent="0.25">
      <c r="A36">
        <v>35</v>
      </c>
      <c r="B36">
        <v>1</v>
      </c>
      <c r="C36" s="1" t="s">
        <v>129</v>
      </c>
      <c r="D36">
        <v>6</v>
      </c>
      <c r="E36" s="1" t="s">
        <v>15</v>
      </c>
      <c r="F36" s="39">
        <v>44210</v>
      </c>
      <c r="G36">
        <v>1958</v>
      </c>
      <c r="H36" s="1" t="s">
        <v>159</v>
      </c>
      <c r="I36" s="1" t="s">
        <v>160</v>
      </c>
      <c r="J36" s="1" t="s">
        <v>161</v>
      </c>
      <c r="K36" s="1" t="s">
        <v>133</v>
      </c>
      <c r="L36" s="1" t="s">
        <v>20</v>
      </c>
      <c r="M36" s="1" t="s">
        <v>21</v>
      </c>
      <c r="N36" s="1" t="s">
        <v>162</v>
      </c>
      <c r="O36" s="1" t="s">
        <v>74</v>
      </c>
    </row>
    <row r="37" spans="1:15" x14ac:dyDescent="0.25">
      <c r="A37">
        <v>36</v>
      </c>
      <c r="B37">
        <v>1</v>
      </c>
      <c r="C37" s="1" t="s">
        <v>129</v>
      </c>
      <c r="D37">
        <v>7</v>
      </c>
      <c r="E37" s="1" t="s">
        <v>15</v>
      </c>
      <c r="F37" s="39">
        <v>44210</v>
      </c>
      <c r="G37">
        <v>2299</v>
      </c>
      <c r="H37" s="1" t="s">
        <v>163</v>
      </c>
      <c r="I37" s="1" t="s">
        <v>164</v>
      </c>
      <c r="J37" s="1" t="s">
        <v>165</v>
      </c>
      <c r="K37" s="1" t="s">
        <v>133</v>
      </c>
      <c r="L37" s="1" t="s">
        <v>20</v>
      </c>
      <c r="M37" s="1" t="s">
        <v>21</v>
      </c>
      <c r="N37" s="1" t="s">
        <v>166</v>
      </c>
      <c r="O37" s="1" t="s">
        <v>74</v>
      </c>
    </row>
    <row r="38" spans="1:15" x14ac:dyDescent="0.25">
      <c r="A38">
        <v>37</v>
      </c>
      <c r="B38">
        <v>1</v>
      </c>
      <c r="C38" s="1" t="s">
        <v>129</v>
      </c>
      <c r="D38">
        <v>35</v>
      </c>
      <c r="E38" s="1" t="s">
        <v>15</v>
      </c>
      <c r="F38" s="39">
        <v>44210</v>
      </c>
      <c r="G38">
        <v>2801</v>
      </c>
      <c r="H38" s="1" t="s">
        <v>167</v>
      </c>
      <c r="I38" s="1" t="s">
        <v>167</v>
      </c>
      <c r="J38" s="1" t="s">
        <v>168</v>
      </c>
      <c r="K38" s="1" t="s">
        <v>169</v>
      </c>
      <c r="L38" s="1" t="s">
        <v>20</v>
      </c>
      <c r="M38" s="1" t="s">
        <v>170</v>
      </c>
      <c r="N38" s="1" t="s">
        <v>170</v>
      </c>
      <c r="O38" s="1" t="s">
        <v>74</v>
      </c>
    </row>
    <row r="39" spans="1:15" x14ac:dyDescent="0.25">
      <c r="A39">
        <v>38</v>
      </c>
      <c r="B39">
        <v>1</v>
      </c>
      <c r="C39" s="1" t="s">
        <v>129</v>
      </c>
      <c r="D39">
        <v>13</v>
      </c>
      <c r="E39" s="1" t="s">
        <v>15</v>
      </c>
      <c r="F39" s="39">
        <v>44210</v>
      </c>
      <c r="G39">
        <v>4458</v>
      </c>
      <c r="H39" s="1" t="s">
        <v>171</v>
      </c>
      <c r="I39" s="1" t="s">
        <v>171</v>
      </c>
      <c r="J39" s="1" t="s">
        <v>172</v>
      </c>
      <c r="K39" s="1" t="s">
        <v>133</v>
      </c>
      <c r="L39" s="1" t="s">
        <v>20</v>
      </c>
      <c r="M39" s="1" t="s">
        <v>21</v>
      </c>
      <c r="N39" s="1" t="s">
        <v>173</v>
      </c>
      <c r="O39" s="1" t="s">
        <v>34</v>
      </c>
    </row>
    <row r="40" spans="1:15" x14ac:dyDescent="0.25">
      <c r="A40">
        <v>39</v>
      </c>
      <c r="B40">
        <v>1</v>
      </c>
      <c r="C40" s="1" t="s">
        <v>129</v>
      </c>
      <c r="D40">
        <v>41</v>
      </c>
      <c r="E40" s="1" t="s">
        <v>15</v>
      </c>
      <c r="F40" s="39">
        <v>44210</v>
      </c>
      <c r="G40">
        <v>4559</v>
      </c>
      <c r="H40" s="1" t="s">
        <v>174</v>
      </c>
      <c r="I40" s="1" t="s">
        <v>174</v>
      </c>
      <c r="J40" s="1" t="s">
        <v>175</v>
      </c>
      <c r="K40" s="1" t="s">
        <v>176</v>
      </c>
      <c r="L40" s="1" t="s">
        <v>20</v>
      </c>
      <c r="M40" s="1" t="s">
        <v>21</v>
      </c>
      <c r="N40" s="1" t="s">
        <v>177</v>
      </c>
      <c r="O40" s="1" t="s">
        <v>29</v>
      </c>
    </row>
    <row r="41" spans="1:15" x14ac:dyDescent="0.25">
      <c r="A41">
        <v>40</v>
      </c>
      <c r="B41">
        <v>1</v>
      </c>
      <c r="C41" s="1" t="s">
        <v>129</v>
      </c>
      <c r="D41">
        <v>32</v>
      </c>
      <c r="E41" s="1" t="s">
        <v>15</v>
      </c>
      <c r="F41" s="39">
        <v>44210</v>
      </c>
      <c r="G41">
        <v>4766</v>
      </c>
      <c r="H41" s="1" t="s">
        <v>178</v>
      </c>
      <c r="I41" s="1" t="s">
        <v>179</v>
      </c>
      <c r="J41" s="1" t="s">
        <v>143</v>
      </c>
      <c r="K41" s="1" t="s">
        <v>180</v>
      </c>
      <c r="L41" s="1" t="s">
        <v>20</v>
      </c>
      <c r="M41" s="1" t="s">
        <v>21</v>
      </c>
      <c r="N41" s="1" t="s">
        <v>181</v>
      </c>
      <c r="O41" s="1" t="s">
        <v>23</v>
      </c>
    </row>
    <row r="42" spans="1:15" x14ac:dyDescent="0.25">
      <c r="A42">
        <v>41</v>
      </c>
      <c r="B42">
        <v>1</v>
      </c>
      <c r="C42" s="1" t="s">
        <v>129</v>
      </c>
      <c r="D42">
        <v>22</v>
      </c>
      <c r="E42" s="1" t="s">
        <v>15</v>
      </c>
      <c r="F42" s="39">
        <v>44210</v>
      </c>
      <c r="G42">
        <v>4880</v>
      </c>
      <c r="H42" s="1" t="s">
        <v>182</v>
      </c>
      <c r="I42" s="1" t="s">
        <v>183</v>
      </c>
      <c r="J42" s="1" t="s">
        <v>184</v>
      </c>
      <c r="K42" s="1" t="s">
        <v>185</v>
      </c>
      <c r="L42" s="1" t="s">
        <v>20</v>
      </c>
      <c r="M42" s="1" t="s">
        <v>21</v>
      </c>
      <c r="N42" s="1" t="s">
        <v>186</v>
      </c>
      <c r="O42" s="1" t="s">
        <v>187</v>
      </c>
    </row>
    <row r="43" spans="1:15" x14ac:dyDescent="0.25">
      <c r="A43">
        <v>42</v>
      </c>
      <c r="B43">
        <v>1</v>
      </c>
      <c r="C43" s="1" t="s">
        <v>129</v>
      </c>
      <c r="D43">
        <v>10</v>
      </c>
      <c r="E43" s="1" t="s">
        <v>15</v>
      </c>
      <c r="F43" s="39">
        <v>44210</v>
      </c>
      <c r="G43">
        <v>5067</v>
      </c>
      <c r="H43" s="1" t="s">
        <v>188</v>
      </c>
      <c r="I43" s="1" t="s">
        <v>189</v>
      </c>
      <c r="J43" s="1" t="s">
        <v>190</v>
      </c>
      <c r="K43" s="1" t="s">
        <v>133</v>
      </c>
      <c r="L43" s="1" t="s">
        <v>20</v>
      </c>
      <c r="M43" s="1" t="s">
        <v>21</v>
      </c>
      <c r="N43" s="1" t="s">
        <v>191</v>
      </c>
      <c r="O43" s="1" t="s">
        <v>74</v>
      </c>
    </row>
    <row r="44" spans="1:15" x14ac:dyDescent="0.25">
      <c r="A44">
        <v>43</v>
      </c>
      <c r="B44">
        <v>1</v>
      </c>
      <c r="C44" s="1" t="s">
        <v>129</v>
      </c>
      <c r="D44">
        <v>19</v>
      </c>
      <c r="E44" s="1" t="s">
        <v>15</v>
      </c>
      <c r="F44" s="39">
        <v>44210</v>
      </c>
      <c r="G44">
        <v>5320</v>
      </c>
      <c r="H44" s="1" t="s">
        <v>192</v>
      </c>
      <c r="I44" s="1" t="s">
        <v>193</v>
      </c>
      <c r="J44" s="1" t="s">
        <v>194</v>
      </c>
      <c r="K44" s="1" t="s">
        <v>195</v>
      </c>
      <c r="L44" s="1" t="s">
        <v>20</v>
      </c>
      <c r="M44" s="1" t="s">
        <v>21</v>
      </c>
      <c r="N44" s="1" t="s">
        <v>196</v>
      </c>
      <c r="O44" s="1" t="s">
        <v>197</v>
      </c>
    </row>
    <row r="45" spans="1:15" x14ac:dyDescent="0.25">
      <c r="A45">
        <v>44</v>
      </c>
      <c r="B45">
        <v>1</v>
      </c>
      <c r="C45" s="1" t="s">
        <v>129</v>
      </c>
      <c r="D45">
        <v>5</v>
      </c>
      <c r="E45" s="1" t="s">
        <v>15</v>
      </c>
      <c r="F45" s="39">
        <v>44210</v>
      </c>
      <c r="G45">
        <v>5521</v>
      </c>
      <c r="H45" s="1" t="s">
        <v>198</v>
      </c>
      <c r="I45" s="1" t="s">
        <v>199</v>
      </c>
      <c r="J45" s="1" t="s">
        <v>200</v>
      </c>
      <c r="K45" s="1" t="s">
        <v>133</v>
      </c>
      <c r="L45" s="1" t="s">
        <v>20</v>
      </c>
      <c r="M45" s="1" t="s">
        <v>21</v>
      </c>
      <c r="N45" s="1" t="s">
        <v>201</v>
      </c>
      <c r="O45" s="1" t="s">
        <v>202</v>
      </c>
    </row>
    <row r="46" spans="1:15" x14ac:dyDescent="0.25">
      <c r="A46">
        <v>45</v>
      </c>
      <c r="B46">
        <v>1</v>
      </c>
      <c r="C46" s="1" t="s">
        <v>129</v>
      </c>
      <c r="D46">
        <v>11</v>
      </c>
      <c r="E46" s="1" t="s">
        <v>15</v>
      </c>
      <c r="F46" s="39">
        <v>44210</v>
      </c>
      <c r="G46">
        <v>5665</v>
      </c>
      <c r="H46" s="1" t="s">
        <v>203</v>
      </c>
      <c r="I46" s="1" t="s">
        <v>21</v>
      </c>
      <c r="J46" s="1" t="s">
        <v>190</v>
      </c>
      <c r="K46" s="1" t="s">
        <v>133</v>
      </c>
      <c r="L46" s="1" t="s">
        <v>20</v>
      </c>
      <c r="M46" s="1" t="s">
        <v>21</v>
      </c>
      <c r="N46" s="1" t="s">
        <v>204</v>
      </c>
      <c r="O46" s="1" t="s">
        <v>34</v>
      </c>
    </row>
    <row r="47" spans="1:15" x14ac:dyDescent="0.25">
      <c r="A47">
        <v>46</v>
      </c>
      <c r="B47">
        <v>1</v>
      </c>
      <c r="C47" s="1" t="s">
        <v>129</v>
      </c>
      <c r="D47">
        <v>8</v>
      </c>
      <c r="E47" s="1" t="s">
        <v>15</v>
      </c>
      <c r="F47" s="39">
        <v>44210</v>
      </c>
      <c r="G47">
        <v>6054</v>
      </c>
      <c r="H47" s="1" t="s">
        <v>205</v>
      </c>
      <c r="I47" s="1" t="s">
        <v>206</v>
      </c>
      <c r="J47" s="1" t="s">
        <v>200</v>
      </c>
      <c r="K47" s="1" t="s">
        <v>133</v>
      </c>
      <c r="L47" s="1" t="s">
        <v>20</v>
      </c>
      <c r="M47" s="1" t="s">
        <v>21</v>
      </c>
      <c r="N47" s="1" t="s">
        <v>207</v>
      </c>
      <c r="O47" s="1" t="s">
        <v>74</v>
      </c>
    </row>
    <row r="48" spans="1:15" x14ac:dyDescent="0.25">
      <c r="A48">
        <v>47</v>
      </c>
      <c r="B48">
        <v>1</v>
      </c>
      <c r="C48" s="1" t="s">
        <v>129</v>
      </c>
      <c r="D48">
        <v>24</v>
      </c>
      <c r="E48" s="1" t="s">
        <v>15</v>
      </c>
      <c r="F48" s="39">
        <v>44210</v>
      </c>
      <c r="G48">
        <v>6252</v>
      </c>
      <c r="H48" s="1" t="s">
        <v>208</v>
      </c>
      <c r="I48" s="1" t="s">
        <v>209</v>
      </c>
      <c r="J48" s="1" t="s">
        <v>143</v>
      </c>
      <c r="K48" s="1" t="s">
        <v>133</v>
      </c>
      <c r="L48" s="1" t="s">
        <v>210</v>
      </c>
      <c r="M48" s="1" t="s">
        <v>211</v>
      </c>
      <c r="N48" s="1" t="s">
        <v>211</v>
      </c>
      <c r="O48" s="1" t="s">
        <v>34</v>
      </c>
    </row>
    <row r="49" spans="1:15" x14ac:dyDescent="0.25">
      <c r="A49">
        <v>48</v>
      </c>
      <c r="B49">
        <v>1</v>
      </c>
      <c r="C49" s="1" t="s">
        <v>129</v>
      </c>
      <c r="D49">
        <v>23</v>
      </c>
      <c r="E49" s="1" t="s">
        <v>15</v>
      </c>
      <c r="F49" s="39">
        <v>44210</v>
      </c>
      <c r="G49">
        <v>6658</v>
      </c>
      <c r="H49" s="1" t="s">
        <v>212</v>
      </c>
      <c r="I49" s="1" t="s">
        <v>213</v>
      </c>
      <c r="J49" s="1" t="s">
        <v>214</v>
      </c>
      <c r="K49" s="1" t="s">
        <v>185</v>
      </c>
      <c r="L49" s="1" t="s">
        <v>20</v>
      </c>
      <c r="M49" s="1" t="s">
        <v>21</v>
      </c>
      <c r="N49" s="1" t="s">
        <v>215</v>
      </c>
      <c r="O49" s="1" t="s">
        <v>197</v>
      </c>
    </row>
    <row r="50" spans="1:15" x14ac:dyDescent="0.25">
      <c r="A50">
        <v>49</v>
      </c>
      <c r="B50">
        <v>1</v>
      </c>
      <c r="C50" s="1" t="s">
        <v>129</v>
      </c>
      <c r="D50">
        <v>9</v>
      </c>
      <c r="E50" s="1" t="s">
        <v>15</v>
      </c>
      <c r="F50" s="39">
        <v>44210</v>
      </c>
      <c r="G50">
        <v>7072</v>
      </c>
      <c r="H50" s="1" t="s">
        <v>216</v>
      </c>
      <c r="I50" s="1" t="s">
        <v>217</v>
      </c>
      <c r="J50" s="1" t="s">
        <v>218</v>
      </c>
      <c r="K50" s="1" t="s">
        <v>133</v>
      </c>
      <c r="L50" s="1" t="s">
        <v>20</v>
      </c>
      <c r="M50" s="1" t="s">
        <v>21</v>
      </c>
      <c r="N50" s="1" t="s">
        <v>219</v>
      </c>
      <c r="O50" s="1" t="s">
        <v>23</v>
      </c>
    </row>
    <row r="51" spans="1:15" x14ac:dyDescent="0.25">
      <c r="A51">
        <v>50</v>
      </c>
      <c r="B51">
        <v>1</v>
      </c>
      <c r="C51" s="1" t="s">
        <v>129</v>
      </c>
      <c r="D51">
        <v>12</v>
      </c>
      <c r="E51" s="1" t="s">
        <v>15</v>
      </c>
      <c r="F51" s="39">
        <v>44210</v>
      </c>
      <c r="G51">
        <v>8256</v>
      </c>
      <c r="H51" s="1" t="s">
        <v>220</v>
      </c>
      <c r="I51" s="1" t="s">
        <v>221</v>
      </c>
      <c r="J51" s="1" t="s">
        <v>222</v>
      </c>
      <c r="K51" s="1" t="s">
        <v>133</v>
      </c>
      <c r="L51" s="1" t="s">
        <v>20</v>
      </c>
      <c r="M51" s="1" t="s">
        <v>21</v>
      </c>
      <c r="N51" s="1" t="s">
        <v>105</v>
      </c>
      <c r="O51" s="1" t="s">
        <v>74</v>
      </c>
    </row>
    <row r="52" spans="1:15" x14ac:dyDescent="0.25">
      <c r="A52">
        <v>51</v>
      </c>
      <c r="B52">
        <v>1</v>
      </c>
      <c r="C52" s="1" t="s">
        <v>129</v>
      </c>
      <c r="D52">
        <v>33</v>
      </c>
      <c r="E52" s="1" t="s">
        <v>15</v>
      </c>
      <c r="F52" s="39">
        <v>44210</v>
      </c>
      <c r="G52">
        <v>8590</v>
      </c>
      <c r="H52" s="1" t="s">
        <v>223</v>
      </c>
      <c r="I52" s="1" t="s">
        <v>224</v>
      </c>
      <c r="J52" s="1" t="s">
        <v>225</v>
      </c>
      <c r="K52" s="1" t="s">
        <v>169</v>
      </c>
      <c r="L52" s="1" t="s">
        <v>20</v>
      </c>
      <c r="M52" s="1" t="s">
        <v>21</v>
      </c>
      <c r="N52" s="1" t="s">
        <v>226</v>
      </c>
      <c r="O52" s="1" t="s">
        <v>23</v>
      </c>
    </row>
    <row r="53" spans="1:15" x14ac:dyDescent="0.25">
      <c r="A53">
        <v>52</v>
      </c>
      <c r="B53">
        <v>1</v>
      </c>
      <c r="C53" s="1" t="s">
        <v>129</v>
      </c>
      <c r="D53">
        <v>40</v>
      </c>
      <c r="E53" s="1" t="s">
        <v>15</v>
      </c>
      <c r="F53" s="39">
        <v>44210</v>
      </c>
      <c r="G53">
        <v>8664</v>
      </c>
      <c r="H53" s="1" t="s">
        <v>227</v>
      </c>
      <c r="I53" s="1" t="s">
        <v>228</v>
      </c>
      <c r="J53" s="1" t="s">
        <v>229</v>
      </c>
      <c r="K53" s="1" t="s">
        <v>169</v>
      </c>
      <c r="L53" s="1" t="s">
        <v>20</v>
      </c>
      <c r="M53" s="1" t="s">
        <v>21</v>
      </c>
      <c r="N53" s="1" t="s">
        <v>230</v>
      </c>
      <c r="O53" s="1" t="s">
        <v>23</v>
      </c>
    </row>
    <row r="54" spans="1:15" x14ac:dyDescent="0.25">
      <c r="A54">
        <v>53</v>
      </c>
      <c r="B54">
        <v>1</v>
      </c>
      <c r="C54" s="1" t="s">
        <v>129</v>
      </c>
      <c r="D54">
        <v>17</v>
      </c>
      <c r="E54" s="1" t="s">
        <v>15</v>
      </c>
      <c r="F54" s="39">
        <v>44210</v>
      </c>
      <c r="G54">
        <v>8858</v>
      </c>
      <c r="H54" s="1" t="s">
        <v>231</v>
      </c>
      <c r="I54" s="1" t="s">
        <v>231</v>
      </c>
      <c r="J54" s="1" t="s">
        <v>232</v>
      </c>
      <c r="K54" s="1" t="s">
        <v>195</v>
      </c>
      <c r="L54" s="1" t="s">
        <v>20</v>
      </c>
      <c r="M54" s="1" t="s">
        <v>233</v>
      </c>
      <c r="N54" s="1" t="s">
        <v>233</v>
      </c>
      <c r="O54" s="1" t="s">
        <v>234</v>
      </c>
    </row>
    <row r="55" spans="1:15" x14ac:dyDescent="0.25">
      <c r="A55">
        <v>54</v>
      </c>
      <c r="B55">
        <v>1</v>
      </c>
      <c r="C55" s="1" t="s">
        <v>129</v>
      </c>
      <c r="D55">
        <v>36</v>
      </c>
      <c r="E55" s="1" t="s">
        <v>15</v>
      </c>
      <c r="F55" s="39">
        <v>44210</v>
      </c>
      <c r="G55">
        <v>9585</v>
      </c>
      <c r="H55" s="1" t="s">
        <v>235</v>
      </c>
      <c r="I55" s="1" t="s">
        <v>235</v>
      </c>
      <c r="J55" s="1" t="s">
        <v>236</v>
      </c>
      <c r="K55" s="1" t="s">
        <v>169</v>
      </c>
      <c r="L55" s="1" t="s">
        <v>20</v>
      </c>
      <c r="M55" s="1" t="s">
        <v>21</v>
      </c>
      <c r="N55" s="1" t="s">
        <v>237</v>
      </c>
      <c r="O55" s="1" t="s">
        <v>23</v>
      </c>
    </row>
    <row r="56" spans="1:15" x14ac:dyDescent="0.25">
      <c r="A56">
        <v>55</v>
      </c>
      <c r="B56">
        <v>1</v>
      </c>
      <c r="C56" s="1" t="s">
        <v>129</v>
      </c>
      <c r="D56">
        <v>38</v>
      </c>
      <c r="E56" s="1" t="s">
        <v>15</v>
      </c>
      <c r="F56" s="39">
        <v>44210</v>
      </c>
      <c r="G56">
        <v>9952</v>
      </c>
      <c r="H56" s="1" t="s">
        <v>238</v>
      </c>
      <c r="I56" s="1" t="s">
        <v>228</v>
      </c>
      <c r="J56" s="1" t="s">
        <v>239</v>
      </c>
      <c r="K56" s="1" t="s">
        <v>240</v>
      </c>
      <c r="L56" s="1" t="s">
        <v>20</v>
      </c>
      <c r="M56" s="1" t="s">
        <v>21</v>
      </c>
      <c r="N56" s="1" t="s">
        <v>241</v>
      </c>
      <c r="O56" s="1" t="s">
        <v>23</v>
      </c>
    </row>
    <row r="57" spans="1:15" x14ac:dyDescent="0.25">
      <c r="A57">
        <v>56</v>
      </c>
      <c r="B57">
        <v>1</v>
      </c>
      <c r="C57" s="1" t="s">
        <v>129</v>
      </c>
      <c r="D57">
        <v>3</v>
      </c>
      <c r="E57" s="1" t="s">
        <v>15</v>
      </c>
      <c r="F57" s="39">
        <v>44210</v>
      </c>
      <c r="G57">
        <v>10642</v>
      </c>
      <c r="H57" s="1" t="s">
        <v>242</v>
      </c>
      <c r="I57" s="1" t="s">
        <v>243</v>
      </c>
      <c r="J57" s="1" t="s">
        <v>244</v>
      </c>
      <c r="K57" s="1" t="s">
        <v>133</v>
      </c>
      <c r="L57" s="1" t="s">
        <v>20</v>
      </c>
      <c r="M57" s="1" t="s">
        <v>21</v>
      </c>
      <c r="N57" s="1" t="s">
        <v>245</v>
      </c>
      <c r="O57" s="1" t="s">
        <v>34</v>
      </c>
    </row>
    <row r="58" spans="1:15" x14ac:dyDescent="0.25">
      <c r="A58">
        <v>57</v>
      </c>
      <c r="B58">
        <v>1</v>
      </c>
      <c r="C58" s="1" t="s">
        <v>129</v>
      </c>
      <c r="D58">
        <v>16</v>
      </c>
      <c r="E58" s="1" t="s">
        <v>15</v>
      </c>
      <c r="F58" s="39">
        <v>44210</v>
      </c>
      <c r="G58">
        <v>10782</v>
      </c>
      <c r="H58" s="1" t="s">
        <v>246</v>
      </c>
      <c r="I58" s="1" t="s">
        <v>246</v>
      </c>
      <c r="J58" s="1" t="s">
        <v>247</v>
      </c>
      <c r="K58" s="1" t="s">
        <v>195</v>
      </c>
      <c r="L58" s="1" t="s">
        <v>20</v>
      </c>
      <c r="M58" s="1" t="s">
        <v>21</v>
      </c>
      <c r="N58" s="1" t="s">
        <v>248</v>
      </c>
      <c r="O58" s="1" t="s">
        <v>23</v>
      </c>
    </row>
    <row r="59" spans="1:15" x14ac:dyDescent="0.25">
      <c r="A59">
        <v>58</v>
      </c>
      <c r="B59">
        <v>1</v>
      </c>
      <c r="C59" s="1" t="s">
        <v>129</v>
      </c>
      <c r="D59">
        <v>18</v>
      </c>
      <c r="E59" s="1" t="s">
        <v>15</v>
      </c>
      <c r="F59" s="39">
        <v>44210</v>
      </c>
      <c r="G59">
        <v>19623</v>
      </c>
      <c r="H59" s="1" t="s">
        <v>249</v>
      </c>
      <c r="I59" s="1" t="s">
        <v>250</v>
      </c>
      <c r="J59" s="1" t="s">
        <v>251</v>
      </c>
      <c r="K59" s="1" t="s">
        <v>195</v>
      </c>
      <c r="L59" s="1" t="s">
        <v>20</v>
      </c>
      <c r="M59" s="1" t="s">
        <v>21</v>
      </c>
      <c r="N59" s="1" t="s">
        <v>252</v>
      </c>
      <c r="O59" s="1" t="s">
        <v>34</v>
      </c>
    </row>
    <row r="60" spans="1:15" x14ac:dyDescent="0.25">
      <c r="A60">
        <v>59</v>
      </c>
      <c r="B60">
        <v>1</v>
      </c>
      <c r="C60" s="1" t="s">
        <v>129</v>
      </c>
      <c r="D60">
        <v>39</v>
      </c>
      <c r="E60" s="1" t="s">
        <v>15</v>
      </c>
      <c r="F60" s="39">
        <v>44210</v>
      </c>
      <c r="G60">
        <v>20045</v>
      </c>
      <c r="H60" s="1" t="s">
        <v>253</v>
      </c>
      <c r="I60" s="1" t="s">
        <v>253</v>
      </c>
      <c r="J60" s="1" t="s">
        <v>254</v>
      </c>
      <c r="K60" s="1" t="s">
        <v>240</v>
      </c>
      <c r="L60" s="1" t="s">
        <v>20</v>
      </c>
      <c r="M60" s="1" t="s">
        <v>21</v>
      </c>
      <c r="N60" s="1" t="s">
        <v>255</v>
      </c>
      <c r="O60" s="1" t="s">
        <v>29</v>
      </c>
    </row>
    <row r="61" spans="1:15" x14ac:dyDescent="0.25">
      <c r="A61">
        <v>60</v>
      </c>
      <c r="B61">
        <v>1</v>
      </c>
      <c r="C61" s="1" t="s">
        <v>129</v>
      </c>
      <c r="D61">
        <v>2</v>
      </c>
      <c r="E61" s="1" t="s">
        <v>15</v>
      </c>
      <c r="F61" s="39">
        <v>44210</v>
      </c>
      <c r="G61">
        <v>20425</v>
      </c>
      <c r="H61" s="1" t="s">
        <v>256</v>
      </c>
      <c r="I61" s="1" t="s">
        <v>243</v>
      </c>
      <c r="J61" s="1" t="s">
        <v>257</v>
      </c>
      <c r="K61" s="1" t="s">
        <v>133</v>
      </c>
      <c r="L61" s="1" t="s">
        <v>20</v>
      </c>
      <c r="M61" s="1" t="s">
        <v>21</v>
      </c>
      <c r="N61" s="1" t="s">
        <v>258</v>
      </c>
      <c r="O61" s="1" t="s">
        <v>34</v>
      </c>
    </row>
    <row r="62" spans="1:15" x14ac:dyDescent="0.25">
      <c r="A62">
        <v>61</v>
      </c>
      <c r="B62">
        <v>1</v>
      </c>
      <c r="C62" s="1" t="s">
        <v>129</v>
      </c>
      <c r="D62">
        <v>15</v>
      </c>
      <c r="E62" s="1" t="s">
        <v>15</v>
      </c>
      <c r="F62" s="39">
        <v>44210</v>
      </c>
      <c r="G62">
        <v>91067</v>
      </c>
      <c r="H62" s="1" t="s">
        <v>259</v>
      </c>
      <c r="I62" s="1" t="s">
        <v>260</v>
      </c>
      <c r="J62" s="1" t="s">
        <v>184</v>
      </c>
      <c r="K62" s="1" t="s">
        <v>195</v>
      </c>
      <c r="L62" s="1" t="s">
        <v>20</v>
      </c>
      <c r="M62" s="1" t="s">
        <v>261</v>
      </c>
      <c r="N62" s="1" t="s">
        <v>261</v>
      </c>
      <c r="O62" s="1" t="s">
        <v>29</v>
      </c>
    </row>
    <row r="63" spans="1:15" x14ac:dyDescent="0.25">
      <c r="A63">
        <v>62</v>
      </c>
      <c r="B63">
        <v>1</v>
      </c>
      <c r="C63" s="1" t="s">
        <v>129</v>
      </c>
      <c r="D63">
        <v>31</v>
      </c>
      <c r="E63" s="1" t="s">
        <v>15</v>
      </c>
      <c r="F63" s="39">
        <v>44210</v>
      </c>
      <c r="G63">
        <v>91153</v>
      </c>
      <c r="H63" s="1" t="s">
        <v>262</v>
      </c>
      <c r="I63" s="1" t="s">
        <v>263</v>
      </c>
      <c r="J63" s="1" t="s">
        <v>264</v>
      </c>
      <c r="K63" s="1" t="s">
        <v>265</v>
      </c>
      <c r="L63" s="1" t="s">
        <v>20</v>
      </c>
      <c r="M63" s="1" t="s">
        <v>21</v>
      </c>
      <c r="N63" s="1" t="s">
        <v>105</v>
      </c>
      <c r="O63" s="1" t="s">
        <v>23</v>
      </c>
    </row>
    <row r="64" spans="1:15" x14ac:dyDescent="0.25">
      <c r="A64">
        <v>63</v>
      </c>
      <c r="B64">
        <v>1</v>
      </c>
      <c r="C64" s="1" t="s">
        <v>129</v>
      </c>
      <c r="D64">
        <v>21</v>
      </c>
      <c r="E64" s="1" t="s">
        <v>15</v>
      </c>
      <c r="F64" s="39">
        <v>44210</v>
      </c>
      <c r="G64">
        <v>91240</v>
      </c>
      <c r="H64" s="1" t="s">
        <v>266</v>
      </c>
      <c r="I64" s="1" t="s">
        <v>267</v>
      </c>
      <c r="J64" s="1" t="s">
        <v>268</v>
      </c>
      <c r="K64" s="1" t="s">
        <v>185</v>
      </c>
      <c r="L64" s="1" t="s">
        <v>20</v>
      </c>
      <c r="M64" s="1" t="s">
        <v>21</v>
      </c>
      <c r="N64" s="1" t="s">
        <v>269</v>
      </c>
      <c r="O64" s="1" t="s">
        <v>187</v>
      </c>
    </row>
    <row r="65" spans="1:15" x14ac:dyDescent="0.25">
      <c r="A65">
        <v>64</v>
      </c>
      <c r="B65">
        <v>1</v>
      </c>
      <c r="C65" s="1" t="s">
        <v>129</v>
      </c>
      <c r="D65">
        <v>20</v>
      </c>
      <c r="E65" s="1" t="s">
        <v>15</v>
      </c>
      <c r="F65" s="39">
        <v>44210</v>
      </c>
      <c r="G65">
        <v>91365</v>
      </c>
      <c r="H65" s="1" t="s">
        <v>270</v>
      </c>
      <c r="I65" s="1" t="s">
        <v>271</v>
      </c>
      <c r="J65" s="1" t="s">
        <v>272</v>
      </c>
      <c r="K65" s="1" t="s">
        <v>273</v>
      </c>
      <c r="L65" s="1" t="s">
        <v>20</v>
      </c>
      <c r="M65" s="1" t="s">
        <v>21</v>
      </c>
      <c r="N65" s="1" t="s">
        <v>274</v>
      </c>
      <c r="O65" s="1" t="s">
        <v>234</v>
      </c>
    </row>
    <row r="66" spans="1:15" x14ac:dyDescent="0.25">
      <c r="A66">
        <v>65</v>
      </c>
      <c r="B66">
        <v>1</v>
      </c>
      <c r="C66" s="1" t="s">
        <v>129</v>
      </c>
      <c r="D66">
        <v>34</v>
      </c>
      <c r="E66" s="1" t="s">
        <v>15</v>
      </c>
      <c r="F66" s="39">
        <v>44210</v>
      </c>
      <c r="G66">
        <v>98138</v>
      </c>
      <c r="H66" s="1" t="s">
        <v>275</v>
      </c>
      <c r="I66" s="1" t="s">
        <v>276</v>
      </c>
      <c r="J66" s="1" t="s">
        <v>277</v>
      </c>
      <c r="K66" s="1" t="s">
        <v>169</v>
      </c>
      <c r="L66" s="1" t="s">
        <v>20</v>
      </c>
      <c r="M66" s="1" t="s">
        <v>21</v>
      </c>
      <c r="N66" s="1" t="s">
        <v>278</v>
      </c>
      <c r="O66" s="1" t="s">
        <v>29</v>
      </c>
    </row>
    <row r="67" spans="1:15" x14ac:dyDescent="0.25">
      <c r="A67">
        <v>66</v>
      </c>
      <c r="B67">
        <v>1</v>
      </c>
      <c r="C67" s="1" t="s">
        <v>129</v>
      </c>
      <c r="D67">
        <v>30</v>
      </c>
      <c r="E67" s="1" t="s">
        <v>15</v>
      </c>
      <c r="F67" s="39">
        <v>44210</v>
      </c>
      <c r="G67">
        <v>98156</v>
      </c>
      <c r="H67" s="1" t="s">
        <v>279</v>
      </c>
      <c r="I67" s="1" t="s">
        <v>280</v>
      </c>
      <c r="J67" s="1" t="s">
        <v>264</v>
      </c>
      <c r="K67" s="1" t="s">
        <v>265</v>
      </c>
      <c r="L67" s="1" t="s">
        <v>20</v>
      </c>
      <c r="M67" s="1" t="s">
        <v>21</v>
      </c>
      <c r="N67" s="1" t="s">
        <v>281</v>
      </c>
      <c r="O67" s="1" t="s">
        <v>23</v>
      </c>
    </row>
    <row r="68" spans="1:15" x14ac:dyDescent="0.25">
      <c r="A68">
        <v>67</v>
      </c>
      <c r="B68">
        <v>1</v>
      </c>
      <c r="C68" s="1" t="s">
        <v>129</v>
      </c>
      <c r="D68">
        <v>4</v>
      </c>
      <c r="E68" s="1" t="s">
        <v>15</v>
      </c>
      <c r="F68" s="39">
        <v>44210</v>
      </c>
      <c r="G68">
        <v>98518</v>
      </c>
      <c r="H68" s="1" t="s">
        <v>282</v>
      </c>
      <c r="I68" s="1" t="s">
        <v>283</v>
      </c>
      <c r="J68" s="1" t="s">
        <v>136</v>
      </c>
      <c r="K68" s="1" t="s">
        <v>133</v>
      </c>
      <c r="L68" s="1" t="s">
        <v>20</v>
      </c>
      <c r="M68" s="1" t="s">
        <v>21</v>
      </c>
      <c r="N68" s="1" t="s">
        <v>284</v>
      </c>
      <c r="O68" s="1" t="s">
        <v>74</v>
      </c>
    </row>
    <row r="69" spans="1:15" x14ac:dyDescent="0.25">
      <c r="A69">
        <v>68</v>
      </c>
      <c r="B69">
        <v>1</v>
      </c>
      <c r="C69" s="1" t="s">
        <v>285</v>
      </c>
      <c r="D69">
        <v>32</v>
      </c>
      <c r="E69" s="1" t="s">
        <v>15</v>
      </c>
      <c r="F69" s="39">
        <v>44205</v>
      </c>
      <c r="G69">
        <v>10</v>
      </c>
      <c r="H69" s="1" t="s">
        <v>286</v>
      </c>
      <c r="I69" s="1" t="s">
        <v>21</v>
      </c>
      <c r="J69" s="1" t="s">
        <v>287</v>
      </c>
      <c r="K69" s="1" t="s">
        <v>72</v>
      </c>
      <c r="L69" s="1" t="s">
        <v>20</v>
      </c>
      <c r="M69" s="1" t="s">
        <v>21</v>
      </c>
      <c r="N69" s="1" t="s">
        <v>21</v>
      </c>
      <c r="O69" s="1" t="s">
        <v>197</v>
      </c>
    </row>
    <row r="70" spans="1:15" x14ac:dyDescent="0.25">
      <c r="A70">
        <v>69</v>
      </c>
      <c r="B70">
        <v>1</v>
      </c>
      <c r="C70" s="1" t="s">
        <v>285</v>
      </c>
      <c r="D70">
        <v>41</v>
      </c>
      <c r="E70" s="1" t="s">
        <v>15</v>
      </c>
      <c r="F70" s="39">
        <v>44205</v>
      </c>
      <c r="G70">
        <v>12</v>
      </c>
      <c r="H70" s="1" t="s">
        <v>288</v>
      </c>
      <c r="I70" s="1" t="s">
        <v>288</v>
      </c>
      <c r="J70" s="1" t="s">
        <v>289</v>
      </c>
      <c r="K70" s="1" t="s">
        <v>290</v>
      </c>
      <c r="L70" s="1" t="s">
        <v>20</v>
      </c>
      <c r="M70" s="1" t="s">
        <v>291</v>
      </c>
      <c r="N70" s="1" t="s">
        <v>291</v>
      </c>
      <c r="O70" s="1" t="s">
        <v>234</v>
      </c>
    </row>
    <row r="71" spans="1:15" x14ac:dyDescent="0.25">
      <c r="A71">
        <v>70</v>
      </c>
      <c r="B71">
        <v>1</v>
      </c>
      <c r="C71" s="1" t="s">
        <v>285</v>
      </c>
      <c r="D71">
        <v>40</v>
      </c>
      <c r="E71" s="1" t="s">
        <v>15</v>
      </c>
      <c r="F71" s="39">
        <v>44205</v>
      </c>
      <c r="G71">
        <v>38</v>
      </c>
      <c r="H71" s="1" t="s">
        <v>292</v>
      </c>
      <c r="I71" s="1" t="s">
        <v>293</v>
      </c>
      <c r="J71" s="1" t="s">
        <v>294</v>
      </c>
      <c r="K71" s="1" t="s">
        <v>295</v>
      </c>
      <c r="L71" s="1" t="s">
        <v>20</v>
      </c>
      <c r="M71" s="1" t="s">
        <v>21</v>
      </c>
      <c r="N71" s="1" t="s">
        <v>296</v>
      </c>
      <c r="O71" s="1" t="s">
        <v>29</v>
      </c>
    </row>
    <row r="72" spans="1:15" x14ac:dyDescent="0.25">
      <c r="A72">
        <v>71</v>
      </c>
      <c r="B72">
        <v>1</v>
      </c>
      <c r="C72" s="1" t="s">
        <v>285</v>
      </c>
      <c r="D72">
        <v>58</v>
      </c>
      <c r="E72" s="1" t="s">
        <v>15</v>
      </c>
      <c r="F72" s="39">
        <v>44205</v>
      </c>
      <c r="G72">
        <v>612</v>
      </c>
      <c r="H72" s="1" t="s">
        <v>297</v>
      </c>
      <c r="I72" s="1" t="s">
        <v>21</v>
      </c>
      <c r="J72" s="1" t="s">
        <v>298</v>
      </c>
      <c r="K72" s="1" t="s">
        <v>299</v>
      </c>
      <c r="L72" s="1" t="s">
        <v>20</v>
      </c>
      <c r="M72" s="1" t="s">
        <v>21</v>
      </c>
      <c r="N72" s="1" t="s">
        <v>300</v>
      </c>
      <c r="O72" s="1" t="s">
        <v>202</v>
      </c>
    </row>
    <row r="73" spans="1:15" x14ac:dyDescent="0.25">
      <c r="A73">
        <v>72</v>
      </c>
      <c r="B73">
        <v>1</v>
      </c>
      <c r="C73" s="1" t="s">
        <v>285</v>
      </c>
      <c r="D73">
        <v>15</v>
      </c>
      <c r="E73" s="1" t="s">
        <v>15</v>
      </c>
      <c r="F73" s="39">
        <v>44205</v>
      </c>
      <c r="G73">
        <v>839</v>
      </c>
      <c r="H73" s="1" t="s">
        <v>301</v>
      </c>
      <c r="I73" s="1" t="s">
        <v>302</v>
      </c>
      <c r="J73" s="1" t="s">
        <v>303</v>
      </c>
      <c r="K73" s="1" t="s">
        <v>45</v>
      </c>
      <c r="L73" s="1" t="s">
        <v>20</v>
      </c>
      <c r="M73" s="1" t="s">
        <v>21</v>
      </c>
      <c r="N73" s="1" t="s">
        <v>304</v>
      </c>
      <c r="O73" s="1" t="s">
        <v>34</v>
      </c>
    </row>
    <row r="74" spans="1:15" x14ac:dyDescent="0.25">
      <c r="A74">
        <v>73</v>
      </c>
      <c r="B74">
        <v>1</v>
      </c>
      <c r="C74" s="1" t="s">
        <v>285</v>
      </c>
      <c r="D74">
        <v>7</v>
      </c>
      <c r="E74" s="1" t="s">
        <v>15</v>
      </c>
      <c r="F74" s="39">
        <v>44205</v>
      </c>
      <c r="G74">
        <v>1007</v>
      </c>
      <c r="H74" s="1" t="s">
        <v>305</v>
      </c>
      <c r="I74" s="1" t="s">
        <v>306</v>
      </c>
      <c r="J74" s="1" t="s">
        <v>307</v>
      </c>
      <c r="K74" s="1" t="s">
        <v>72</v>
      </c>
      <c r="L74" s="1" t="s">
        <v>20</v>
      </c>
      <c r="M74" s="1" t="s">
        <v>308</v>
      </c>
      <c r="N74" s="1" t="s">
        <v>308</v>
      </c>
      <c r="O74" s="1" t="s">
        <v>23</v>
      </c>
    </row>
    <row r="75" spans="1:15" x14ac:dyDescent="0.25">
      <c r="A75">
        <v>74</v>
      </c>
      <c r="B75">
        <v>1</v>
      </c>
      <c r="C75" s="1" t="s">
        <v>285</v>
      </c>
      <c r="D75">
        <v>1</v>
      </c>
      <c r="E75" s="1" t="s">
        <v>15</v>
      </c>
      <c r="F75" s="39">
        <v>44205</v>
      </c>
      <c r="G75">
        <v>1043</v>
      </c>
      <c r="H75" s="1" t="s">
        <v>309</v>
      </c>
      <c r="I75" s="1" t="s">
        <v>310</v>
      </c>
      <c r="J75" s="1" t="s">
        <v>311</v>
      </c>
      <c r="K75" s="1" t="s">
        <v>67</v>
      </c>
      <c r="L75" s="1" t="s">
        <v>20</v>
      </c>
      <c r="M75" s="1" t="s">
        <v>312</v>
      </c>
      <c r="N75" s="1" t="s">
        <v>312</v>
      </c>
      <c r="O75" s="1" t="s">
        <v>197</v>
      </c>
    </row>
    <row r="76" spans="1:15" x14ac:dyDescent="0.25">
      <c r="A76">
        <v>75</v>
      </c>
      <c r="B76">
        <v>1</v>
      </c>
      <c r="C76" s="1" t="s">
        <v>285</v>
      </c>
      <c r="D76">
        <v>6</v>
      </c>
      <c r="E76" s="1" t="s">
        <v>15</v>
      </c>
      <c r="F76" s="39">
        <v>44205</v>
      </c>
      <c r="G76">
        <v>1078</v>
      </c>
      <c r="H76" s="1" t="s">
        <v>313</v>
      </c>
      <c r="I76" s="1" t="s">
        <v>313</v>
      </c>
      <c r="J76" s="1" t="s">
        <v>314</v>
      </c>
      <c r="K76" s="1" t="s">
        <v>315</v>
      </c>
      <c r="L76" s="1" t="s">
        <v>20</v>
      </c>
      <c r="M76" s="1" t="s">
        <v>316</v>
      </c>
      <c r="N76" s="1" t="s">
        <v>316</v>
      </c>
      <c r="O76" s="1" t="s">
        <v>197</v>
      </c>
    </row>
    <row r="77" spans="1:15" x14ac:dyDescent="0.25">
      <c r="A77">
        <v>76</v>
      </c>
      <c r="B77">
        <v>1</v>
      </c>
      <c r="C77" s="1" t="s">
        <v>285</v>
      </c>
      <c r="D77">
        <v>20</v>
      </c>
      <c r="E77" s="1" t="s">
        <v>15</v>
      </c>
      <c r="F77" s="39">
        <v>44205</v>
      </c>
      <c r="G77">
        <v>1100</v>
      </c>
      <c r="H77" s="1" t="s">
        <v>317</v>
      </c>
      <c r="I77" s="1" t="s">
        <v>317</v>
      </c>
      <c r="J77" s="1" t="s">
        <v>318</v>
      </c>
      <c r="K77" s="1" t="s">
        <v>319</v>
      </c>
      <c r="L77" s="1" t="s">
        <v>20</v>
      </c>
      <c r="M77" s="1" t="s">
        <v>320</v>
      </c>
      <c r="N77" s="1" t="s">
        <v>320</v>
      </c>
      <c r="O77" s="1" t="s">
        <v>74</v>
      </c>
    </row>
    <row r="78" spans="1:15" x14ac:dyDescent="0.25">
      <c r="A78">
        <v>77</v>
      </c>
      <c r="B78">
        <v>1</v>
      </c>
      <c r="C78" s="1" t="s">
        <v>285</v>
      </c>
      <c r="D78">
        <v>14</v>
      </c>
      <c r="E78" s="1" t="s">
        <v>15</v>
      </c>
      <c r="F78" s="39">
        <v>44205</v>
      </c>
      <c r="G78">
        <v>1147</v>
      </c>
      <c r="H78" s="1" t="s">
        <v>321</v>
      </c>
      <c r="I78" s="1" t="s">
        <v>321</v>
      </c>
      <c r="J78" s="1" t="s">
        <v>322</v>
      </c>
      <c r="K78" s="1" t="s">
        <v>133</v>
      </c>
      <c r="L78" s="1" t="s">
        <v>20</v>
      </c>
      <c r="M78" s="1" t="s">
        <v>323</v>
      </c>
      <c r="N78" s="1" t="s">
        <v>323</v>
      </c>
      <c r="O78" s="1" t="s">
        <v>34</v>
      </c>
    </row>
    <row r="79" spans="1:15" x14ac:dyDescent="0.25">
      <c r="A79">
        <v>78</v>
      </c>
      <c r="B79">
        <v>1</v>
      </c>
      <c r="C79" s="1" t="s">
        <v>285</v>
      </c>
      <c r="D79">
        <v>19</v>
      </c>
      <c r="E79" s="1" t="s">
        <v>15</v>
      </c>
      <c r="F79" s="39">
        <v>44205</v>
      </c>
      <c r="G79">
        <v>1358</v>
      </c>
      <c r="H79" s="1" t="s">
        <v>324</v>
      </c>
      <c r="I79" s="1" t="s">
        <v>325</v>
      </c>
      <c r="J79" s="1" t="s">
        <v>326</v>
      </c>
      <c r="K79" s="1" t="s">
        <v>67</v>
      </c>
      <c r="L79" s="1" t="s">
        <v>20</v>
      </c>
      <c r="M79" s="1" t="s">
        <v>327</v>
      </c>
      <c r="N79" s="1" t="s">
        <v>327</v>
      </c>
      <c r="O79" s="1" t="s">
        <v>234</v>
      </c>
    </row>
    <row r="80" spans="1:15" x14ac:dyDescent="0.25">
      <c r="A80">
        <v>79</v>
      </c>
      <c r="B80">
        <v>1</v>
      </c>
      <c r="C80" s="1" t="s">
        <v>285</v>
      </c>
      <c r="D80">
        <v>21</v>
      </c>
      <c r="E80" s="1" t="s">
        <v>15</v>
      </c>
      <c r="F80" s="39">
        <v>44205</v>
      </c>
      <c r="G80">
        <v>1452</v>
      </c>
      <c r="H80" s="1" t="s">
        <v>328</v>
      </c>
      <c r="I80" s="1" t="s">
        <v>21</v>
      </c>
      <c r="J80" s="1" t="s">
        <v>329</v>
      </c>
      <c r="K80" s="1" t="s">
        <v>265</v>
      </c>
      <c r="L80" s="1" t="s">
        <v>20</v>
      </c>
      <c r="M80" s="1" t="s">
        <v>21</v>
      </c>
      <c r="N80" s="1" t="s">
        <v>330</v>
      </c>
      <c r="O80" s="1" t="s">
        <v>23</v>
      </c>
    </row>
    <row r="81" spans="1:15" x14ac:dyDescent="0.25">
      <c r="A81">
        <v>80</v>
      </c>
      <c r="B81">
        <v>1</v>
      </c>
      <c r="C81" s="1" t="s">
        <v>285</v>
      </c>
      <c r="D81">
        <v>5</v>
      </c>
      <c r="E81" s="1" t="s">
        <v>15</v>
      </c>
      <c r="F81" s="39">
        <v>44205</v>
      </c>
      <c r="G81">
        <v>1679</v>
      </c>
      <c r="H81" s="1" t="s">
        <v>331</v>
      </c>
      <c r="I81" s="1" t="s">
        <v>332</v>
      </c>
      <c r="J81" s="1" t="s">
        <v>333</v>
      </c>
      <c r="K81" s="1" t="s">
        <v>334</v>
      </c>
      <c r="L81" s="1" t="s">
        <v>20</v>
      </c>
      <c r="M81" s="1" t="s">
        <v>21</v>
      </c>
      <c r="N81" s="1" t="s">
        <v>335</v>
      </c>
      <c r="O81" s="1" t="s">
        <v>187</v>
      </c>
    </row>
    <row r="82" spans="1:15" x14ac:dyDescent="0.25">
      <c r="A82">
        <v>81</v>
      </c>
      <c r="B82">
        <v>1</v>
      </c>
      <c r="C82" s="1" t="s">
        <v>285</v>
      </c>
      <c r="D82">
        <v>49</v>
      </c>
      <c r="E82" s="1" t="s">
        <v>15</v>
      </c>
      <c r="F82" s="39">
        <v>44205</v>
      </c>
      <c r="G82">
        <v>2090</v>
      </c>
      <c r="H82" s="1" t="s">
        <v>336</v>
      </c>
      <c r="I82" s="1" t="s">
        <v>337</v>
      </c>
      <c r="J82" s="1" t="s">
        <v>338</v>
      </c>
      <c r="K82" s="1" t="s">
        <v>339</v>
      </c>
      <c r="L82" s="1" t="s">
        <v>20</v>
      </c>
      <c r="M82" s="1" t="s">
        <v>21</v>
      </c>
      <c r="N82" s="1" t="s">
        <v>340</v>
      </c>
      <c r="O82" s="1" t="s">
        <v>74</v>
      </c>
    </row>
    <row r="83" spans="1:15" x14ac:dyDescent="0.25">
      <c r="A83">
        <v>82</v>
      </c>
      <c r="B83">
        <v>1</v>
      </c>
      <c r="C83" s="1" t="s">
        <v>285</v>
      </c>
      <c r="D83">
        <v>52</v>
      </c>
      <c r="E83" s="1" t="s">
        <v>15</v>
      </c>
      <c r="F83" s="39">
        <v>44205</v>
      </c>
      <c r="G83">
        <v>2330</v>
      </c>
      <c r="H83" s="1" t="s">
        <v>341</v>
      </c>
      <c r="I83" s="1" t="s">
        <v>21</v>
      </c>
      <c r="J83" s="1" t="s">
        <v>342</v>
      </c>
      <c r="K83" s="1" t="s">
        <v>133</v>
      </c>
      <c r="L83" s="1" t="s">
        <v>20</v>
      </c>
      <c r="M83" s="1" t="s">
        <v>21</v>
      </c>
      <c r="N83" s="1" t="s">
        <v>343</v>
      </c>
      <c r="O83" s="1" t="s">
        <v>74</v>
      </c>
    </row>
    <row r="84" spans="1:15" x14ac:dyDescent="0.25">
      <c r="A84">
        <v>83</v>
      </c>
      <c r="B84">
        <v>1</v>
      </c>
      <c r="C84" s="1" t="s">
        <v>285</v>
      </c>
      <c r="D84">
        <v>28</v>
      </c>
      <c r="E84" s="1" t="s">
        <v>15</v>
      </c>
      <c r="F84" s="39">
        <v>44205</v>
      </c>
      <c r="G84">
        <v>2357</v>
      </c>
      <c r="H84" s="1" t="s">
        <v>344</v>
      </c>
      <c r="I84" s="1" t="s">
        <v>345</v>
      </c>
      <c r="J84" s="1" t="s">
        <v>346</v>
      </c>
      <c r="K84" s="1" t="s">
        <v>67</v>
      </c>
      <c r="L84" s="1" t="s">
        <v>20</v>
      </c>
      <c r="M84" s="1" t="s">
        <v>347</v>
      </c>
      <c r="N84" s="1" t="s">
        <v>347</v>
      </c>
      <c r="O84" s="1" t="s">
        <v>74</v>
      </c>
    </row>
    <row r="85" spans="1:15" x14ac:dyDescent="0.25">
      <c r="A85">
        <v>84</v>
      </c>
      <c r="B85">
        <v>1</v>
      </c>
      <c r="C85" s="1" t="s">
        <v>285</v>
      </c>
      <c r="D85">
        <v>45</v>
      </c>
      <c r="E85" s="1" t="s">
        <v>15</v>
      </c>
      <c r="F85" s="39">
        <v>44205</v>
      </c>
      <c r="G85">
        <v>2358</v>
      </c>
      <c r="H85" s="1" t="s">
        <v>348</v>
      </c>
      <c r="I85" s="1" t="s">
        <v>349</v>
      </c>
      <c r="J85" s="1" t="s">
        <v>350</v>
      </c>
      <c r="K85" s="1" t="s">
        <v>67</v>
      </c>
      <c r="L85" s="1" t="s">
        <v>20</v>
      </c>
      <c r="M85" s="1" t="s">
        <v>351</v>
      </c>
      <c r="N85" s="1" t="s">
        <v>351</v>
      </c>
      <c r="O85" s="1" t="s">
        <v>197</v>
      </c>
    </row>
    <row r="86" spans="1:15" x14ac:dyDescent="0.25">
      <c r="A86">
        <v>85</v>
      </c>
      <c r="B86">
        <v>1</v>
      </c>
      <c r="C86" s="1" t="s">
        <v>285</v>
      </c>
      <c r="D86">
        <v>3</v>
      </c>
      <c r="E86" s="1" t="s">
        <v>15</v>
      </c>
      <c r="F86" s="39">
        <v>44205</v>
      </c>
      <c r="G86">
        <v>2365</v>
      </c>
      <c r="H86" s="1" t="s">
        <v>352</v>
      </c>
      <c r="I86" s="1" t="s">
        <v>21</v>
      </c>
      <c r="J86" s="1" t="s">
        <v>353</v>
      </c>
      <c r="K86" s="1" t="s">
        <v>67</v>
      </c>
      <c r="L86" s="1" t="s">
        <v>20</v>
      </c>
      <c r="M86" s="1" t="s">
        <v>21</v>
      </c>
      <c r="N86" s="1" t="s">
        <v>354</v>
      </c>
      <c r="O86" s="1" t="s">
        <v>197</v>
      </c>
    </row>
    <row r="87" spans="1:15" x14ac:dyDescent="0.25">
      <c r="A87">
        <v>86</v>
      </c>
      <c r="B87">
        <v>1</v>
      </c>
      <c r="C87" s="1" t="s">
        <v>285</v>
      </c>
      <c r="D87">
        <v>2</v>
      </c>
      <c r="E87" s="1" t="s">
        <v>15</v>
      </c>
      <c r="F87" s="39">
        <v>44205</v>
      </c>
      <c r="G87">
        <v>2425</v>
      </c>
      <c r="H87" s="1" t="s">
        <v>355</v>
      </c>
      <c r="I87" s="1" t="s">
        <v>356</v>
      </c>
      <c r="J87" s="1" t="s">
        <v>357</v>
      </c>
      <c r="K87" s="1" t="s">
        <v>72</v>
      </c>
      <c r="L87" s="1" t="s">
        <v>20</v>
      </c>
      <c r="M87" s="1" t="s">
        <v>21</v>
      </c>
      <c r="N87" s="1" t="s">
        <v>358</v>
      </c>
      <c r="O87" s="1" t="s">
        <v>23</v>
      </c>
    </row>
    <row r="88" spans="1:15" x14ac:dyDescent="0.25">
      <c r="A88">
        <v>87</v>
      </c>
      <c r="B88">
        <v>1</v>
      </c>
      <c r="C88" s="1" t="s">
        <v>285</v>
      </c>
      <c r="D88">
        <v>17</v>
      </c>
      <c r="E88" s="1" t="s">
        <v>15</v>
      </c>
      <c r="F88" s="39">
        <v>44205</v>
      </c>
      <c r="G88">
        <v>2470</v>
      </c>
      <c r="H88" s="1" t="s">
        <v>359</v>
      </c>
      <c r="I88" s="1" t="s">
        <v>21</v>
      </c>
      <c r="J88" s="1" t="s">
        <v>360</v>
      </c>
      <c r="K88" s="1" t="s">
        <v>67</v>
      </c>
      <c r="L88" s="1" t="s">
        <v>20</v>
      </c>
      <c r="M88" s="1" t="s">
        <v>21</v>
      </c>
      <c r="N88" s="1" t="s">
        <v>361</v>
      </c>
      <c r="O88" s="1" t="s">
        <v>23</v>
      </c>
    </row>
    <row r="89" spans="1:15" x14ac:dyDescent="0.25">
      <c r="A89">
        <v>88</v>
      </c>
      <c r="B89">
        <v>1</v>
      </c>
      <c r="C89" s="1" t="s">
        <v>285</v>
      </c>
      <c r="D89">
        <v>10</v>
      </c>
      <c r="E89" s="1" t="s">
        <v>15</v>
      </c>
      <c r="F89" s="39">
        <v>44205</v>
      </c>
      <c r="G89">
        <v>2652</v>
      </c>
      <c r="H89" s="1" t="s">
        <v>362</v>
      </c>
      <c r="I89" s="1" t="s">
        <v>21</v>
      </c>
      <c r="J89" s="1" t="s">
        <v>346</v>
      </c>
      <c r="K89" s="1" t="s">
        <v>67</v>
      </c>
      <c r="L89" s="1" t="s">
        <v>20</v>
      </c>
      <c r="M89" s="1" t="s">
        <v>21</v>
      </c>
      <c r="N89" s="1" t="s">
        <v>363</v>
      </c>
      <c r="O89" s="1" t="s">
        <v>234</v>
      </c>
    </row>
    <row r="90" spans="1:15" x14ac:dyDescent="0.25">
      <c r="A90">
        <v>89</v>
      </c>
      <c r="B90">
        <v>1</v>
      </c>
      <c r="C90" s="1" t="s">
        <v>285</v>
      </c>
      <c r="D90">
        <v>39</v>
      </c>
      <c r="E90" s="1" t="s">
        <v>15</v>
      </c>
      <c r="F90" s="39">
        <v>44205</v>
      </c>
      <c r="G90">
        <v>2659</v>
      </c>
      <c r="H90" s="1" t="s">
        <v>364</v>
      </c>
      <c r="I90" s="1" t="s">
        <v>21</v>
      </c>
      <c r="J90" s="1" t="s">
        <v>365</v>
      </c>
      <c r="K90" s="1" t="s">
        <v>19</v>
      </c>
      <c r="L90" s="1" t="s">
        <v>20</v>
      </c>
      <c r="M90" s="1" t="s">
        <v>21</v>
      </c>
      <c r="N90" s="1" t="s">
        <v>366</v>
      </c>
      <c r="O90" s="1" t="s">
        <v>234</v>
      </c>
    </row>
    <row r="91" spans="1:15" x14ac:dyDescent="0.25">
      <c r="A91">
        <v>90</v>
      </c>
      <c r="B91">
        <v>1</v>
      </c>
      <c r="C91" s="1" t="s">
        <v>285</v>
      </c>
      <c r="D91">
        <v>57</v>
      </c>
      <c r="E91" s="1" t="s">
        <v>15</v>
      </c>
      <c r="F91" s="39">
        <v>44205</v>
      </c>
      <c r="G91">
        <v>2798</v>
      </c>
      <c r="H91" s="1" t="s">
        <v>367</v>
      </c>
      <c r="I91" s="1" t="s">
        <v>21</v>
      </c>
      <c r="J91" s="1" t="s">
        <v>368</v>
      </c>
      <c r="K91" s="1" t="s">
        <v>133</v>
      </c>
      <c r="L91" s="1" t="s">
        <v>369</v>
      </c>
      <c r="M91" s="1" t="s">
        <v>21</v>
      </c>
      <c r="N91" s="1" t="s">
        <v>21</v>
      </c>
      <c r="O91" s="1" t="s">
        <v>234</v>
      </c>
    </row>
    <row r="92" spans="1:15" x14ac:dyDescent="0.25">
      <c r="A92">
        <v>91</v>
      </c>
      <c r="B92">
        <v>1</v>
      </c>
      <c r="C92" s="1" t="s">
        <v>285</v>
      </c>
      <c r="D92">
        <v>46</v>
      </c>
      <c r="E92" s="1" t="s">
        <v>15</v>
      </c>
      <c r="F92" s="39">
        <v>44205</v>
      </c>
      <c r="G92">
        <v>3007</v>
      </c>
      <c r="H92" s="1" t="s">
        <v>370</v>
      </c>
      <c r="I92" s="1" t="s">
        <v>21</v>
      </c>
      <c r="J92" s="1" t="s">
        <v>371</v>
      </c>
      <c r="K92" s="1" t="s">
        <v>372</v>
      </c>
      <c r="L92" s="1" t="s">
        <v>20</v>
      </c>
      <c r="M92" s="1" t="s">
        <v>21</v>
      </c>
      <c r="N92" s="1" t="s">
        <v>21</v>
      </c>
      <c r="O92" s="1" t="s">
        <v>234</v>
      </c>
    </row>
    <row r="93" spans="1:15" x14ac:dyDescent="0.25">
      <c r="A93">
        <v>92</v>
      </c>
      <c r="B93">
        <v>1</v>
      </c>
      <c r="C93" s="1" t="s">
        <v>285</v>
      </c>
      <c r="D93">
        <v>56</v>
      </c>
      <c r="E93" s="1" t="s">
        <v>15</v>
      </c>
      <c r="F93" s="39">
        <v>44205</v>
      </c>
      <c r="G93">
        <v>3681</v>
      </c>
      <c r="H93" s="1" t="s">
        <v>373</v>
      </c>
      <c r="I93" s="1" t="s">
        <v>21</v>
      </c>
      <c r="J93" s="1" t="s">
        <v>374</v>
      </c>
      <c r="K93" s="1" t="s">
        <v>67</v>
      </c>
      <c r="L93" s="1" t="s">
        <v>20</v>
      </c>
      <c r="M93" s="1" t="s">
        <v>21</v>
      </c>
      <c r="N93" s="1" t="s">
        <v>375</v>
      </c>
      <c r="O93" s="1" t="s">
        <v>234</v>
      </c>
    </row>
    <row r="94" spans="1:15" x14ac:dyDescent="0.25">
      <c r="A94">
        <v>93</v>
      </c>
      <c r="B94">
        <v>1</v>
      </c>
      <c r="C94" s="1" t="s">
        <v>285</v>
      </c>
      <c r="D94">
        <v>50</v>
      </c>
      <c r="E94" s="1" t="s">
        <v>15</v>
      </c>
      <c r="F94" s="39">
        <v>44205</v>
      </c>
      <c r="G94">
        <v>4411</v>
      </c>
      <c r="H94" s="1" t="s">
        <v>376</v>
      </c>
      <c r="I94" s="1" t="s">
        <v>21</v>
      </c>
      <c r="J94" s="1" t="s">
        <v>377</v>
      </c>
      <c r="K94" s="1" t="s">
        <v>378</v>
      </c>
      <c r="L94" s="1" t="s">
        <v>20</v>
      </c>
      <c r="M94" s="1" t="s">
        <v>21</v>
      </c>
      <c r="N94" s="1" t="s">
        <v>379</v>
      </c>
      <c r="O94" s="1" t="s">
        <v>34</v>
      </c>
    </row>
    <row r="95" spans="1:15" x14ac:dyDescent="0.25">
      <c r="A95">
        <v>94</v>
      </c>
      <c r="B95">
        <v>1</v>
      </c>
      <c r="C95" s="1" t="s">
        <v>285</v>
      </c>
      <c r="D95">
        <v>8</v>
      </c>
      <c r="E95" s="1" t="s">
        <v>15</v>
      </c>
      <c r="F95" s="39">
        <v>44205</v>
      </c>
      <c r="G95">
        <v>5084</v>
      </c>
      <c r="H95" s="1" t="s">
        <v>380</v>
      </c>
      <c r="I95" s="1" t="s">
        <v>21</v>
      </c>
      <c r="J95" s="1" t="s">
        <v>381</v>
      </c>
      <c r="K95" s="1" t="s">
        <v>382</v>
      </c>
      <c r="L95" s="1" t="s">
        <v>20</v>
      </c>
      <c r="M95" s="1" t="s">
        <v>21</v>
      </c>
      <c r="N95" s="1" t="s">
        <v>383</v>
      </c>
      <c r="O95" s="1" t="s">
        <v>234</v>
      </c>
    </row>
    <row r="96" spans="1:15" x14ac:dyDescent="0.25">
      <c r="A96">
        <v>95</v>
      </c>
      <c r="B96">
        <v>1</v>
      </c>
      <c r="C96" s="1" t="s">
        <v>285</v>
      </c>
      <c r="D96">
        <v>16</v>
      </c>
      <c r="E96" s="1" t="s">
        <v>15</v>
      </c>
      <c r="F96" s="39">
        <v>44205</v>
      </c>
      <c r="G96">
        <v>5371</v>
      </c>
      <c r="H96" s="1" t="s">
        <v>384</v>
      </c>
      <c r="I96" s="1" t="s">
        <v>384</v>
      </c>
      <c r="J96" s="1" t="s">
        <v>385</v>
      </c>
      <c r="K96" s="1" t="s">
        <v>185</v>
      </c>
      <c r="L96" s="1" t="s">
        <v>20</v>
      </c>
      <c r="M96" s="1" t="s">
        <v>386</v>
      </c>
      <c r="N96" s="1" t="s">
        <v>387</v>
      </c>
      <c r="O96" s="1" t="s">
        <v>187</v>
      </c>
    </row>
    <row r="97" spans="1:15" x14ac:dyDescent="0.25">
      <c r="A97">
        <v>96</v>
      </c>
      <c r="B97">
        <v>1</v>
      </c>
      <c r="C97" s="1" t="s">
        <v>285</v>
      </c>
      <c r="D97">
        <v>9</v>
      </c>
      <c r="E97" s="1" t="s">
        <v>15</v>
      </c>
      <c r="F97" s="39">
        <v>44205</v>
      </c>
      <c r="G97">
        <v>6569</v>
      </c>
      <c r="H97" s="1" t="s">
        <v>388</v>
      </c>
      <c r="I97" s="1" t="s">
        <v>325</v>
      </c>
      <c r="J97" s="1" t="s">
        <v>389</v>
      </c>
      <c r="K97" s="1" t="s">
        <v>133</v>
      </c>
      <c r="L97" s="1" t="s">
        <v>20</v>
      </c>
      <c r="M97" s="1" t="s">
        <v>21</v>
      </c>
      <c r="N97" s="1" t="s">
        <v>21</v>
      </c>
      <c r="O97" s="1" t="s">
        <v>74</v>
      </c>
    </row>
    <row r="98" spans="1:15" x14ac:dyDescent="0.25">
      <c r="A98">
        <v>97</v>
      </c>
      <c r="B98">
        <v>1</v>
      </c>
      <c r="C98" s="1" t="s">
        <v>285</v>
      </c>
      <c r="D98">
        <v>42</v>
      </c>
      <c r="E98" s="1" t="s">
        <v>15</v>
      </c>
      <c r="F98" s="39">
        <v>44205</v>
      </c>
      <c r="G98">
        <v>6635</v>
      </c>
      <c r="H98" s="1" t="s">
        <v>390</v>
      </c>
      <c r="I98" s="1" t="s">
        <v>391</v>
      </c>
      <c r="J98" s="1" t="s">
        <v>392</v>
      </c>
      <c r="K98" s="1" t="s">
        <v>67</v>
      </c>
      <c r="L98" s="1" t="s">
        <v>20</v>
      </c>
      <c r="M98" s="1" t="s">
        <v>393</v>
      </c>
      <c r="N98" s="1" t="s">
        <v>393</v>
      </c>
      <c r="O98" s="1" t="s">
        <v>23</v>
      </c>
    </row>
    <row r="99" spans="1:15" x14ac:dyDescent="0.25">
      <c r="A99">
        <v>98</v>
      </c>
      <c r="B99">
        <v>1</v>
      </c>
      <c r="C99" s="1" t="s">
        <v>285</v>
      </c>
      <c r="D99">
        <v>4</v>
      </c>
      <c r="E99" s="1" t="s">
        <v>15</v>
      </c>
      <c r="F99" s="39">
        <v>44205</v>
      </c>
      <c r="G99">
        <v>6904</v>
      </c>
      <c r="H99" s="1" t="s">
        <v>394</v>
      </c>
      <c r="I99" s="1" t="s">
        <v>395</v>
      </c>
      <c r="J99" s="1" t="s">
        <v>396</v>
      </c>
      <c r="K99" s="1" t="s">
        <v>397</v>
      </c>
      <c r="L99" s="1" t="s">
        <v>20</v>
      </c>
      <c r="M99" s="1" t="s">
        <v>21</v>
      </c>
      <c r="N99" s="1" t="s">
        <v>398</v>
      </c>
      <c r="O99" s="1" t="s">
        <v>74</v>
      </c>
    </row>
    <row r="100" spans="1:15" x14ac:dyDescent="0.25">
      <c r="A100">
        <v>99</v>
      </c>
      <c r="B100">
        <v>1</v>
      </c>
      <c r="C100" s="1" t="s">
        <v>285</v>
      </c>
      <c r="D100">
        <v>24</v>
      </c>
      <c r="E100" s="1" t="s">
        <v>15</v>
      </c>
      <c r="F100" s="39">
        <v>44205</v>
      </c>
      <c r="G100">
        <v>7541</v>
      </c>
      <c r="H100" s="1" t="s">
        <v>399</v>
      </c>
      <c r="I100" s="1" t="s">
        <v>21</v>
      </c>
      <c r="J100" s="1" t="s">
        <v>400</v>
      </c>
      <c r="K100" s="1" t="s">
        <v>67</v>
      </c>
      <c r="L100" s="1" t="s">
        <v>20</v>
      </c>
      <c r="M100" s="1" t="s">
        <v>21</v>
      </c>
      <c r="N100" s="1" t="s">
        <v>401</v>
      </c>
      <c r="O100" s="1" t="s">
        <v>234</v>
      </c>
    </row>
    <row r="101" spans="1:15" x14ac:dyDescent="0.25">
      <c r="A101">
        <v>100</v>
      </c>
      <c r="B101">
        <v>1</v>
      </c>
      <c r="C101" s="1" t="s">
        <v>285</v>
      </c>
      <c r="D101">
        <v>53</v>
      </c>
      <c r="E101" s="1" t="s">
        <v>15</v>
      </c>
      <c r="F101" s="39">
        <v>44205</v>
      </c>
      <c r="G101">
        <v>8910</v>
      </c>
      <c r="H101" s="1" t="s">
        <v>402</v>
      </c>
      <c r="I101" s="1" t="s">
        <v>21</v>
      </c>
      <c r="J101" s="1" t="s">
        <v>403</v>
      </c>
      <c r="K101" s="1" t="s">
        <v>404</v>
      </c>
      <c r="L101" s="1" t="s">
        <v>20</v>
      </c>
      <c r="M101" s="1" t="s">
        <v>21</v>
      </c>
      <c r="N101" s="1" t="s">
        <v>21</v>
      </c>
      <c r="O101" s="1" t="s">
        <v>234</v>
      </c>
    </row>
    <row r="102" spans="1:15" x14ac:dyDescent="0.25">
      <c r="A102">
        <v>101</v>
      </c>
      <c r="B102">
        <v>1</v>
      </c>
      <c r="C102" s="1" t="s">
        <v>285</v>
      </c>
      <c r="D102">
        <v>31</v>
      </c>
      <c r="E102" s="1" t="s">
        <v>15</v>
      </c>
      <c r="F102" s="39">
        <v>44205</v>
      </c>
      <c r="G102">
        <v>9050</v>
      </c>
      <c r="H102" s="1" t="s">
        <v>405</v>
      </c>
      <c r="I102" s="1" t="s">
        <v>406</v>
      </c>
      <c r="J102" s="1" t="s">
        <v>407</v>
      </c>
      <c r="K102" s="1" t="s">
        <v>408</v>
      </c>
      <c r="L102" s="1" t="s">
        <v>20</v>
      </c>
      <c r="M102" s="1" t="s">
        <v>21</v>
      </c>
      <c r="N102" s="1" t="s">
        <v>409</v>
      </c>
      <c r="O102" s="1" t="s">
        <v>410</v>
      </c>
    </row>
    <row r="103" spans="1:15" x14ac:dyDescent="0.25">
      <c r="A103">
        <v>102</v>
      </c>
      <c r="B103">
        <v>1</v>
      </c>
      <c r="C103" s="1" t="s">
        <v>285</v>
      </c>
      <c r="D103">
        <v>36</v>
      </c>
      <c r="E103" s="1" t="s">
        <v>15</v>
      </c>
      <c r="F103" s="39">
        <v>44205</v>
      </c>
      <c r="G103">
        <v>9548</v>
      </c>
      <c r="H103" s="1" t="s">
        <v>411</v>
      </c>
      <c r="I103" s="1" t="s">
        <v>21</v>
      </c>
      <c r="J103" s="1" t="s">
        <v>412</v>
      </c>
      <c r="K103" s="1" t="s">
        <v>378</v>
      </c>
      <c r="L103" s="1" t="s">
        <v>20</v>
      </c>
      <c r="M103" s="1" t="s">
        <v>21</v>
      </c>
      <c r="N103" s="1" t="s">
        <v>413</v>
      </c>
      <c r="O103" s="1" t="s">
        <v>202</v>
      </c>
    </row>
    <row r="104" spans="1:15" x14ac:dyDescent="0.25">
      <c r="A104">
        <v>103</v>
      </c>
      <c r="B104">
        <v>1</v>
      </c>
      <c r="C104" s="1" t="s">
        <v>285</v>
      </c>
      <c r="D104">
        <v>11</v>
      </c>
      <c r="E104" s="1" t="s">
        <v>15</v>
      </c>
      <c r="F104" s="39">
        <v>44205</v>
      </c>
      <c r="G104">
        <v>10200</v>
      </c>
      <c r="H104" s="1" t="s">
        <v>414</v>
      </c>
      <c r="I104" s="1" t="s">
        <v>414</v>
      </c>
      <c r="J104" s="1" t="s">
        <v>415</v>
      </c>
      <c r="K104" s="1" t="s">
        <v>133</v>
      </c>
      <c r="L104" s="1" t="s">
        <v>20</v>
      </c>
      <c r="M104" s="1" t="s">
        <v>416</v>
      </c>
      <c r="N104" s="1" t="s">
        <v>416</v>
      </c>
      <c r="O104" s="1" t="s">
        <v>23</v>
      </c>
    </row>
    <row r="105" spans="1:15" x14ac:dyDescent="0.25">
      <c r="A105">
        <v>104</v>
      </c>
      <c r="B105">
        <v>1</v>
      </c>
      <c r="C105" s="1" t="s">
        <v>285</v>
      </c>
      <c r="D105">
        <v>38</v>
      </c>
      <c r="E105" s="1" t="s">
        <v>15</v>
      </c>
      <c r="F105" s="39">
        <v>44205</v>
      </c>
      <c r="G105">
        <v>10324</v>
      </c>
      <c r="H105" s="1" t="s">
        <v>417</v>
      </c>
      <c r="I105" s="1" t="s">
        <v>21</v>
      </c>
      <c r="J105" s="1" t="s">
        <v>418</v>
      </c>
      <c r="K105" s="1" t="s">
        <v>419</v>
      </c>
      <c r="L105" s="1" t="s">
        <v>369</v>
      </c>
      <c r="M105" s="1" t="s">
        <v>21</v>
      </c>
      <c r="N105" s="1" t="s">
        <v>420</v>
      </c>
      <c r="O105" s="1" t="s">
        <v>23</v>
      </c>
    </row>
    <row r="106" spans="1:15" x14ac:dyDescent="0.25">
      <c r="A106">
        <v>105</v>
      </c>
      <c r="B106">
        <v>1</v>
      </c>
      <c r="C106" s="1" t="s">
        <v>285</v>
      </c>
      <c r="D106">
        <v>44</v>
      </c>
      <c r="E106" s="1" t="s">
        <v>15</v>
      </c>
      <c r="F106" s="39">
        <v>44205</v>
      </c>
      <c r="G106">
        <v>10448</v>
      </c>
      <c r="H106" s="1" t="s">
        <v>421</v>
      </c>
      <c r="I106" s="1" t="s">
        <v>421</v>
      </c>
      <c r="J106" s="1" t="s">
        <v>422</v>
      </c>
      <c r="K106" s="1" t="s">
        <v>133</v>
      </c>
      <c r="L106" s="1" t="s">
        <v>369</v>
      </c>
      <c r="M106" s="1" t="s">
        <v>423</v>
      </c>
      <c r="N106" s="1" t="s">
        <v>423</v>
      </c>
      <c r="O106" s="1" t="s">
        <v>34</v>
      </c>
    </row>
    <row r="107" spans="1:15" x14ac:dyDescent="0.25">
      <c r="A107">
        <v>106</v>
      </c>
      <c r="B107">
        <v>1</v>
      </c>
      <c r="C107" s="1" t="s">
        <v>285</v>
      </c>
      <c r="D107">
        <v>47</v>
      </c>
      <c r="E107" s="1" t="s">
        <v>15</v>
      </c>
      <c r="F107" s="39">
        <v>44205</v>
      </c>
      <c r="G107">
        <v>10472</v>
      </c>
      <c r="H107" s="1" t="s">
        <v>424</v>
      </c>
      <c r="I107" s="1" t="s">
        <v>424</v>
      </c>
      <c r="J107" s="1" t="s">
        <v>425</v>
      </c>
      <c r="K107" s="1" t="s">
        <v>426</v>
      </c>
      <c r="L107" s="1" t="s">
        <v>20</v>
      </c>
      <c r="M107" s="1" t="s">
        <v>427</v>
      </c>
      <c r="N107" s="1" t="s">
        <v>427</v>
      </c>
      <c r="O107" s="1" t="s">
        <v>234</v>
      </c>
    </row>
    <row r="108" spans="1:15" x14ac:dyDescent="0.25">
      <c r="A108">
        <v>107</v>
      </c>
      <c r="B108">
        <v>1</v>
      </c>
      <c r="C108" s="1" t="s">
        <v>285</v>
      </c>
      <c r="D108">
        <v>55</v>
      </c>
      <c r="E108" s="1" t="s">
        <v>15</v>
      </c>
      <c r="F108" s="39">
        <v>44205</v>
      </c>
      <c r="G108">
        <v>10600</v>
      </c>
      <c r="H108" s="1" t="s">
        <v>428</v>
      </c>
      <c r="I108" s="1" t="s">
        <v>428</v>
      </c>
      <c r="J108" s="1" t="s">
        <v>429</v>
      </c>
      <c r="K108" s="1" t="s">
        <v>67</v>
      </c>
      <c r="L108" s="1" t="s">
        <v>20</v>
      </c>
      <c r="M108" s="1" t="s">
        <v>430</v>
      </c>
      <c r="N108" s="1" t="s">
        <v>430</v>
      </c>
      <c r="O108" s="1" t="s">
        <v>29</v>
      </c>
    </row>
    <row r="109" spans="1:15" x14ac:dyDescent="0.25">
      <c r="A109">
        <v>108</v>
      </c>
      <c r="B109">
        <v>1</v>
      </c>
      <c r="C109" s="1" t="s">
        <v>285</v>
      </c>
      <c r="D109">
        <v>13</v>
      </c>
      <c r="E109" s="1" t="s">
        <v>15</v>
      </c>
      <c r="F109" s="39">
        <v>44205</v>
      </c>
      <c r="G109">
        <v>10618</v>
      </c>
      <c r="H109" s="1" t="s">
        <v>431</v>
      </c>
      <c r="I109" s="1" t="s">
        <v>431</v>
      </c>
      <c r="J109" s="1" t="s">
        <v>432</v>
      </c>
      <c r="K109" s="1" t="s">
        <v>419</v>
      </c>
      <c r="L109" s="1" t="s">
        <v>369</v>
      </c>
      <c r="M109" s="1" t="s">
        <v>21</v>
      </c>
      <c r="N109" s="1" t="s">
        <v>21</v>
      </c>
      <c r="O109" s="1" t="s">
        <v>197</v>
      </c>
    </row>
    <row r="110" spans="1:15" x14ac:dyDescent="0.25">
      <c r="A110">
        <v>109</v>
      </c>
      <c r="B110">
        <v>1</v>
      </c>
      <c r="C110" s="1" t="s">
        <v>285</v>
      </c>
      <c r="D110">
        <v>27</v>
      </c>
      <c r="E110" s="1" t="s">
        <v>15</v>
      </c>
      <c r="F110" s="39">
        <v>44205</v>
      </c>
      <c r="G110">
        <v>10855</v>
      </c>
      <c r="H110" s="1" t="s">
        <v>433</v>
      </c>
      <c r="I110" s="1" t="s">
        <v>433</v>
      </c>
      <c r="J110" s="1" t="s">
        <v>434</v>
      </c>
      <c r="K110" s="1" t="s">
        <v>273</v>
      </c>
      <c r="L110" s="1" t="s">
        <v>369</v>
      </c>
      <c r="M110" s="1" t="s">
        <v>435</v>
      </c>
      <c r="N110" s="1" t="s">
        <v>435</v>
      </c>
      <c r="O110" s="1" t="s">
        <v>23</v>
      </c>
    </row>
    <row r="111" spans="1:15" x14ac:dyDescent="0.25">
      <c r="A111">
        <v>110</v>
      </c>
      <c r="B111">
        <v>1</v>
      </c>
      <c r="C111" s="1" t="s">
        <v>285</v>
      </c>
      <c r="D111">
        <v>22</v>
      </c>
      <c r="E111" s="1" t="s">
        <v>15</v>
      </c>
      <c r="F111" s="39">
        <v>44205</v>
      </c>
      <c r="G111">
        <v>11070</v>
      </c>
      <c r="H111" s="1" t="s">
        <v>436</v>
      </c>
      <c r="I111" s="1" t="s">
        <v>437</v>
      </c>
      <c r="J111" s="1" t="s">
        <v>438</v>
      </c>
      <c r="K111" s="1" t="s">
        <v>133</v>
      </c>
      <c r="L111" s="1" t="s">
        <v>369</v>
      </c>
      <c r="M111" s="1" t="s">
        <v>439</v>
      </c>
      <c r="N111" s="1" t="s">
        <v>439</v>
      </c>
      <c r="O111" s="1" t="s">
        <v>440</v>
      </c>
    </row>
    <row r="112" spans="1:15" x14ac:dyDescent="0.25">
      <c r="A112">
        <v>111</v>
      </c>
      <c r="B112">
        <v>1</v>
      </c>
      <c r="C112" s="1" t="s">
        <v>285</v>
      </c>
      <c r="D112">
        <v>30</v>
      </c>
      <c r="E112" s="1" t="s">
        <v>15</v>
      </c>
      <c r="F112" s="39">
        <v>44205</v>
      </c>
      <c r="G112">
        <v>20275</v>
      </c>
      <c r="H112" s="1" t="s">
        <v>441</v>
      </c>
      <c r="I112" s="1" t="s">
        <v>21</v>
      </c>
      <c r="J112" s="1" t="s">
        <v>442</v>
      </c>
      <c r="K112" s="1" t="s">
        <v>67</v>
      </c>
      <c r="L112" s="1" t="s">
        <v>20</v>
      </c>
      <c r="M112" s="1" t="s">
        <v>21</v>
      </c>
      <c r="N112" s="1" t="s">
        <v>443</v>
      </c>
      <c r="O112" s="1" t="s">
        <v>74</v>
      </c>
    </row>
    <row r="113" spans="1:15" x14ac:dyDescent="0.25">
      <c r="A113">
        <v>112</v>
      </c>
      <c r="B113">
        <v>1</v>
      </c>
      <c r="C113" s="1" t="s">
        <v>285</v>
      </c>
      <c r="D113">
        <v>29</v>
      </c>
      <c r="E113" s="1" t="s">
        <v>15</v>
      </c>
      <c r="F113" s="39">
        <v>44205</v>
      </c>
      <c r="G113">
        <v>20309</v>
      </c>
      <c r="H113" s="1" t="s">
        <v>444</v>
      </c>
      <c r="I113" s="1" t="s">
        <v>21</v>
      </c>
      <c r="J113" s="1" t="s">
        <v>445</v>
      </c>
      <c r="K113" s="1" t="s">
        <v>295</v>
      </c>
      <c r="L113" s="1" t="s">
        <v>20</v>
      </c>
      <c r="M113" s="1" t="s">
        <v>21</v>
      </c>
      <c r="N113" s="1" t="s">
        <v>446</v>
      </c>
      <c r="O113" s="1" t="s">
        <v>74</v>
      </c>
    </row>
    <row r="114" spans="1:15" x14ac:dyDescent="0.25">
      <c r="A114">
        <v>113</v>
      </c>
      <c r="B114">
        <v>1</v>
      </c>
      <c r="C114" s="1" t="s">
        <v>285</v>
      </c>
      <c r="D114">
        <v>12</v>
      </c>
      <c r="E114" s="1" t="s">
        <v>15</v>
      </c>
      <c r="F114" s="39">
        <v>44205</v>
      </c>
      <c r="G114">
        <v>20353</v>
      </c>
      <c r="H114" s="1" t="s">
        <v>447</v>
      </c>
      <c r="I114" s="1" t="s">
        <v>21</v>
      </c>
      <c r="J114" s="1" t="s">
        <v>448</v>
      </c>
      <c r="K114" s="1" t="s">
        <v>95</v>
      </c>
      <c r="L114" s="1" t="s">
        <v>20</v>
      </c>
      <c r="M114" s="1" t="s">
        <v>21</v>
      </c>
      <c r="N114" s="1" t="s">
        <v>449</v>
      </c>
      <c r="O114" s="1" t="s">
        <v>234</v>
      </c>
    </row>
    <row r="115" spans="1:15" x14ac:dyDescent="0.25">
      <c r="A115">
        <v>114</v>
      </c>
      <c r="B115">
        <v>1</v>
      </c>
      <c r="C115" s="1" t="s">
        <v>285</v>
      </c>
      <c r="D115">
        <v>48</v>
      </c>
      <c r="E115" s="1" t="s">
        <v>15</v>
      </c>
      <c r="F115" s="39">
        <v>44205</v>
      </c>
      <c r="G115">
        <v>20443</v>
      </c>
      <c r="H115" s="1" t="s">
        <v>450</v>
      </c>
      <c r="I115" s="1" t="s">
        <v>451</v>
      </c>
      <c r="J115" s="1" t="s">
        <v>392</v>
      </c>
      <c r="K115" s="1" t="s">
        <v>45</v>
      </c>
      <c r="L115" s="1" t="s">
        <v>20</v>
      </c>
      <c r="M115" s="1" t="s">
        <v>21</v>
      </c>
      <c r="N115" s="1" t="s">
        <v>452</v>
      </c>
      <c r="O115" s="1" t="s">
        <v>34</v>
      </c>
    </row>
    <row r="116" spans="1:15" x14ac:dyDescent="0.25">
      <c r="A116">
        <v>115</v>
      </c>
      <c r="B116">
        <v>1</v>
      </c>
      <c r="C116" s="1" t="s">
        <v>285</v>
      </c>
      <c r="D116">
        <v>54</v>
      </c>
      <c r="E116" s="1" t="s">
        <v>15</v>
      </c>
      <c r="F116" s="39">
        <v>44205</v>
      </c>
      <c r="G116">
        <v>90506</v>
      </c>
      <c r="H116" s="1" t="s">
        <v>453</v>
      </c>
      <c r="I116" s="1" t="s">
        <v>21</v>
      </c>
      <c r="J116" s="1" t="s">
        <v>225</v>
      </c>
      <c r="K116" s="1" t="s">
        <v>169</v>
      </c>
      <c r="L116" s="1" t="s">
        <v>20</v>
      </c>
      <c r="M116" s="1" t="s">
        <v>21</v>
      </c>
      <c r="N116" s="1" t="s">
        <v>454</v>
      </c>
      <c r="O116" s="1" t="s">
        <v>202</v>
      </c>
    </row>
    <row r="117" spans="1:15" x14ac:dyDescent="0.25">
      <c r="A117">
        <v>116</v>
      </c>
      <c r="B117">
        <v>1</v>
      </c>
      <c r="C117" s="1" t="s">
        <v>285</v>
      </c>
      <c r="D117">
        <v>18</v>
      </c>
      <c r="E117" s="1" t="s">
        <v>15</v>
      </c>
      <c r="F117" s="39">
        <v>44205</v>
      </c>
      <c r="G117">
        <v>90608</v>
      </c>
      <c r="H117" s="1" t="s">
        <v>455</v>
      </c>
      <c r="I117" s="1" t="s">
        <v>21</v>
      </c>
      <c r="J117" s="1" t="s">
        <v>412</v>
      </c>
      <c r="K117" s="1" t="s">
        <v>378</v>
      </c>
      <c r="L117" s="1" t="s">
        <v>20</v>
      </c>
      <c r="M117" s="1" t="s">
        <v>21</v>
      </c>
      <c r="N117" s="1" t="s">
        <v>456</v>
      </c>
      <c r="O117" s="1" t="s">
        <v>74</v>
      </c>
    </row>
    <row r="118" spans="1:15" x14ac:dyDescent="0.25">
      <c r="A118">
        <v>117</v>
      </c>
      <c r="B118">
        <v>1</v>
      </c>
      <c r="C118" s="1" t="s">
        <v>285</v>
      </c>
      <c r="D118">
        <v>26</v>
      </c>
      <c r="E118" s="1" t="s">
        <v>15</v>
      </c>
      <c r="F118" s="39">
        <v>44205</v>
      </c>
      <c r="G118">
        <v>90661</v>
      </c>
      <c r="H118" s="1" t="s">
        <v>457</v>
      </c>
      <c r="I118" s="1" t="s">
        <v>21</v>
      </c>
      <c r="J118" s="1" t="s">
        <v>458</v>
      </c>
      <c r="K118" s="1" t="s">
        <v>459</v>
      </c>
      <c r="L118" s="1" t="s">
        <v>20</v>
      </c>
      <c r="M118" s="1" t="s">
        <v>21</v>
      </c>
      <c r="N118" s="1" t="s">
        <v>460</v>
      </c>
      <c r="O118" s="1" t="s">
        <v>23</v>
      </c>
    </row>
    <row r="119" spans="1:15" x14ac:dyDescent="0.25">
      <c r="A119">
        <v>118</v>
      </c>
      <c r="B119">
        <v>1</v>
      </c>
      <c r="C119" s="1" t="s">
        <v>285</v>
      </c>
      <c r="D119">
        <v>33</v>
      </c>
      <c r="E119" s="1" t="s">
        <v>15</v>
      </c>
      <c r="F119" s="39">
        <v>44205</v>
      </c>
      <c r="G119">
        <v>90722</v>
      </c>
      <c r="H119" s="1" t="s">
        <v>461</v>
      </c>
      <c r="I119" s="1" t="s">
        <v>21</v>
      </c>
      <c r="J119" s="1" t="s">
        <v>462</v>
      </c>
      <c r="K119" s="1" t="s">
        <v>95</v>
      </c>
      <c r="L119" s="1" t="s">
        <v>20</v>
      </c>
      <c r="M119" s="1" t="s">
        <v>21</v>
      </c>
      <c r="N119" s="1" t="s">
        <v>463</v>
      </c>
      <c r="O119" s="1" t="s">
        <v>234</v>
      </c>
    </row>
    <row r="120" spans="1:15" x14ac:dyDescent="0.25">
      <c r="A120">
        <v>119</v>
      </c>
      <c r="B120">
        <v>1</v>
      </c>
      <c r="C120" s="1" t="s">
        <v>285</v>
      </c>
      <c r="D120">
        <v>43</v>
      </c>
      <c r="E120" s="1" t="s">
        <v>15</v>
      </c>
      <c r="F120" s="39">
        <v>44205</v>
      </c>
      <c r="G120">
        <v>91171</v>
      </c>
      <c r="H120" s="1" t="s">
        <v>464</v>
      </c>
      <c r="I120" s="1" t="s">
        <v>21</v>
      </c>
      <c r="J120" s="1" t="s">
        <v>465</v>
      </c>
      <c r="K120" s="1" t="s">
        <v>382</v>
      </c>
      <c r="L120" s="1" t="s">
        <v>20</v>
      </c>
      <c r="M120" s="1" t="s">
        <v>21</v>
      </c>
      <c r="N120" s="1" t="s">
        <v>466</v>
      </c>
      <c r="O120" s="1" t="s">
        <v>234</v>
      </c>
    </row>
    <row r="121" spans="1:15" x14ac:dyDescent="0.25">
      <c r="A121">
        <v>120</v>
      </c>
      <c r="B121">
        <v>1</v>
      </c>
      <c r="C121" s="1" t="s">
        <v>285</v>
      </c>
      <c r="D121">
        <v>25</v>
      </c>
      <c r="E121" s="1" t="s">
        <v>15</v>
      </c>
      <c r="F121" s="39">
        <v>44205</v>
      </c>
      <c r="G121">
        <v>91192</v>
      </c>
      <c r="H121" s="1" t="s">
        <v>467</v>
      </c>
      <c r="I121" s="1" t="s">
        <v>21</v>
      </c>
      <c r="J121" s="1" t="s">
        <v>468</v>
      </c>
      <c r="K121" s="1" t="s">
        <v>382</v>
      </c>
      <c r="L121" s="1" t="s">
        <v>20</v>
      </c>
      <c r="M121" s="1" t="s">
        <v>21</v>
      </c>
      <c r="N121" s="1" t="s">
        <v>469</v>
      </c>
      <c r="O121" s="1" t="s">
        <v>234</v>
      </c>
    </row>
    <row r="122" spans="1:15" x14ac:dyDescent="0.25">
      <c r="A122">
        <v>121</v>
      </c>
      <c r="B122">
        <v>1</v>
      </c>
      <c r="C122" s="1" t="s">
        <v>285</v>
      </c>
      <c r="D122">
        <v>35</v>
      </c>
      <c r="E122" s="1" t="s">
        <v>15</v>
      </c>
      <c r="F122" s="39">
        <v>44205</v>
      </c>
      <c r="G122">
        <v>98294</v>
      </c>
      <c r="H122" s="1" t="s">
        <v>470</v>
      </c>
      <c r="I122" s="1" t="s">
        <v>21</v>
      </c>
      <c r="J122" s="1" t="s">
        <v>471</v>
      </c>
      <c r="K122" s="1" t="s">
        <v>67</v>
      </c>
      <c r="L122" s="1" t="s">
        <v>20</v>
      </c>
      <c r="M122" s="1" t="s">
        <v>21</v>
      </c>
      <c r="N122" s="1" t="s">
        <v>472</v>
      </c>
      <c r="O122" s="1" t="s">
        <v>234</v>
      </c>
    </row>
    <row r="123" spans="1:15" x14ac:dyDescent="0.25">
      <c r="A123">
        <v>122</v>
      </c>
      <c r="B123">
        <v>1</v>
      </c>
      <c r="C123" s="1" t="s">
        <v>285</v>
      </c>
      <c r="D123">
        <v>51</v>
      </c>
      <c r="E123" s="1" t="s">
        <v>15</v>
      </c>
      <c r="F123" s="39">
        <v>44205</v>
      </c>
      <c r="G123">
        <v>98370</v>
      </c>
      <c r="H123" s="1" t="s">
        <v>473</v>
      </c>
      <c r="I123" s="1" t="s">
        <v>21</v>
      </c>
      <c r="J123" s="1" t="s">
        <v>184</v>
      </c>
      <c r="K123" s="1" t="s">
        <v>185</v>
      </c>
      <c r="L123" s="1" t="s">
        <v>20</v>
      </c>
      <c r="M123" s="1" t="s">
        <v>21</v>
      </c>
      <c r="N123" s="1" t="s">
        <v>474</v>
      </c>
      <c r="O123" s="1" t="s">
        <v>475</v>
      </c>
    </row>
    <row r="124" spans="1:15" x14ac:dyDescent="0.25">
      <c r="A124">
        <v>123</v>
      </c>
      <c r="B124">
        <v>1</v>
      </c>
      <c r="C124" s="1" t="s">
        <v>285</v>
      </c>
      <c r="D124">
        <v>37</v>
      </c>
      <c r="E124" s="1" t="s">
        <v>15</v>
      </c>
      <c r="F124" s="39">
        <v>44205</v>
      </c>
      <c r="G124">
        <v>98465</v>
      </c>
      <c r="H124" s="1" t="s">
        <v>476</v>
      </c>
      <c r="I124" s="1" t="s">
        <v>21</v>
      </c>
      <c r="J124" s="1" t="s">
        <v>477</v>
      </c>
      <c r="K124" s="1" t="s">
        <v>67</v>
      </c>
      <c r="L124" s="1" t="s">
        <v>20</v>
      </c>
      <c r="M124" s="1" t="s">
        <v>21</v>
      </c>
      <c r="N124" s="1" t="s">
        <v>478</v>
      </c>
      <c r="O124" s="1" t="s">
        <v>197</v>
      </c>
    </row>
    <row r="125" spans="1:15" x14ac:dyDescent="0.25">
      <c r="A125">
        <v>124</v>
      </c>
      <c r="B125">
        <v>1</v>
      </c>
      <c r="C125" s="1" t="s">
        <v>285</v>
      </c>
      <c r="D125">
        <v>34</v>
      </c>
      <c r="E125" s="1" t="s">
        <v>15</v>
      </c>
      <c r="F125" s="39">
        <v>44205</v>
      </c>
      <c r="G125">
        <v>98526</v>
      </c>
      <c r="H125" s="1" t="s">
        <v>479</v>
      </c>
      <c r="I125" s="1" t="s">
        <v>480</v>
      </c>
      <c r="J125" s="1" t="s">
        <v>481</v>
      </c>
      <c r="K125" s="1" t="s">
        <v>404</v>
      </c>
      <c r="L125" s="1" t="s">
        <v>20</v>
      </c>
      <c r="M125" s="1" t="s">
        <v>21</v>
      </c>
      <c r="N125" s="1" t="s">
        <v>482</v>
      </c>
      <c r="O125" s="1" t="s">
        <v>34</v>
      </c>
    </row>
    <row r="126" spans="1:15" x14ac:dyDescent="0.25">
      <c r="A126">
        <v>125</v>
      </c>
      <c r="B126">
        <v>1</v>
      </c>
      <c r="C126" s="1" t="s">
        <v>285</v>
      </c>
      <c r="D126">
        <v>23</v>
      </c>
      <c r="E126" s="1" t="s">
        <v>15</v>
      </c>
      <c r="F126" s="39">
        <v>44205</v>
      </c>
      <c r="G126">
        <v>98569</v>
      </c>
      <c r="H126" s="1" t="s">
        <v>483</v>
      </c>
      <c r="I126" s="1" t="s">
        <v>484</v>
      </c>
      <c r="J126" s="1" t="s">
        <v>81</v>
      </c>
      <c r="K126" s="1" t="s">
        <v>27</v>
      </c>
      <c r="L126" s="1" t="s">
        <v>20</v>
      </c>
      <c r="M126" s="1" t="s">
        <v>21</v>
      </c>
      <c r="N126" s="1" t="s">
        <v>105</v>
      </c>
      <c r="O126" s="1" t="s">
        <v>74</v>
      </c>
    </row>
    <row r="127" spans="1:15" x14ac:dyDescent="0.25">
      <c r="A127">
        <v>126</v>
      </c>
      <c r="B127">
        <v>1</v>
      </c>
      <c r="C127" s="1" t="s">
        <v>285</v>
      </c>
      <c r="D127">
        <v>60</v>
      </c>
      <c r="E127" s="1" t="s">
        <v>15</v>
      </c>
      <c r="F127" s="39">
        <v>44205</v>
      </c>
      <c r="G127">
        <v>245127</v>
      </c>
      <c r="H127" s="1" t="s">
        <v>485</v>
      </c>
      <c r="I127" s="1" t="s">
        <v>153</v>
      </c>
      <c r="J127" s="1" t="s">
        <v>486</v>
      </c>
      <c r="K127" s="1" t="s">
        <v>240</v>
      </c>
      <c r="L127" s="1" t="s">
        <v>20</v>
      </c>
      <c r="M127" s="1" t="s">
        <v>487</v>
      </c>
      <c r="N127" s="1" t="s">
        <v>487</v>
      </c>
      <c r="O127" s="1" t="s">
        <v>34</v>
      </c>
    </row>
    <row r="128" spans="1:15" x14ac:dyDescent="0.25">
      <c r="A128">
        <v>127</v>
      </c>
      <c r="B128">
        <v>1</v>
      </c>
      <c r="C128" s="1" t="s">
        <v>285</v>
      </c>
      <c r="D128">
        <v>62</v>
      </c>
      <c r="E128" s="1" t="s">
        <v>15</v>
      </c>
      <c r="F128" s="39">
        <v>44205</v>
      </c>
      <c r="G128">
        <v>245135</v>
      </c>
      <c r="H128" s="1" t="s">
        <v>488</v>
      </c>
      <c r="I128" s="1" t="s">
        <v>489</v>
      </c>
      <c r="J128" s="1" t="s">
        <v>77</v>
      </c>
      <c r="K128" s="1" t="s">
        <v>490</v>
      </c>
      <c r="L128" s="1" t="s">
        <v>20</v>
      </c>
      <c r="M128" s="1" t="s">
        <v>491</v>
      </c>
      <c r="N128" s="1" t="s">
        <v>491</v>
      </c>
      <c r="O128" s="1" t="s">
        <v>97</v>
      </c>
    </row>
    <row r="129" spans="1:15" x14ac:dyDescent="0.25">
      <c r="A129">
        <v>128</v>
      </c>
      <c r="B129">
        <v>1</v>
      </c>
      <c r="C129" s="1" t="s">
        <v>285</v>
      </c>
      <c r="D129">
        <v>59</v>
      </c>
      <c r="E129" s="1" t="s">
        <v>15</v>
      </c>
      <c r="F129" s="39">
        <v>44205</v>
      </c>
      <c r="G129">
        <v>245139</v>
      </c>
      <c r="H129" s="1" t="s">
        <v>492</v>
      </c>
      <c r="I129" s="1" t="s">
        <v>493</v>
      </c>
      <c r="J129" s="1" t="s">
        <v>494</v>
      </c>
      <c r="K129" s="1" t="s">
        <v>495</v>
      </c>
      <c r="L129" s="1" t="s">
        <v>20</v>
      </c>
      <c r="M129" s="1" t="s">
        <v>496</v>
      </c>
      <c r="N129" s="1" t="s">
        <v>496</v>
      </c>
      <c r="O129" s="1" t="s">
        <v>497</v>
      </c>
    </row>
    <row r="130" spans="1:15" x14ac:dyDescent="0.25">
      <c r="A130">
        <v>129</v>
      </c>
      <c r="B130">
        <v>1</v>
      </c>
      <c r="C130" s="1" t="s">
        <v>285</v>
      </c>
      <c r="D130">
        <v>63</v>
      </c>
      <c r="E130" s="1" t="s">
        <v>15</v>
      </c>
      <c r="F130" s="39">
        <v>44205</v>
      </c>
      <c r="G130">
        <v>245140</v>
      </c>
      <c r="H130" s="1" t="s">
        <v>498</v>
      </c>
      <c r="I130" s="1" t="s">
        <v>499</v>
      </c>
      <c r="J130" s="1" t="s">
        <v>500</v>
      </c>
      <c r="K130" s="1" t="s">
        <v>495</v>
      </c>
      <c r="L130" s="1" t="s">
        <v>20</v>
      </c>
      <c r="M130" s="1" t="s">
        <v>501</v>
      </c>
      <c r="N130" s="1" t="s">
        <v>501</v>
      </c>
      <c r="O130" s="1" t="s">
        <v>197</v>
      </c>
    </row>
    <row r="131" spans="1:15" x14ac:dyDescent="0.25">
      <c r="A131">
        <v>130</v>
      </c>
      <c r="B131">
        <v>1</v>
      </c>
      <c r="C131" s="1" t="s">
        <v>285</v>
      </c>
      <c r="D131">
        <v>64</v>
      </c>
      <c r="E131" s="1" t="s">
        <v>15</v>
      </c>
      <c r="F131" s="39">
        <v>44205</v>
      </c>
      <c r="G131">
        <v>245149</v>
      </c>
      <c r="H131" s="1" t="s">
        <v>502</v>
      </c>
      <c r="I131" s="1" t="s">
        <v>503</v>
      </c>
      <c r="J131" s="1" t="s">
        <v>504</v>
      </c>
      <c r="K131" s="1" t="s">
        <v>404</v>
      </c>
      <c r="L131" s="1" t="s">
        <v>20</v>
      </c>
      <c r="M131" s="1" t="s">
        <v>505</v>
      </c>
      <c r="N131" s="1" t="s">
        <v>505</v>
      </c>
      <c r="O131" s="1" t="s">
        <v>34</v>
      </c>
    </row>
    <row r="132" spans="1:15" x14ac:dyDescent="0.25">
      <c r="A132">
        <v>131</v>
      </c>
      <c r="B132">
        <v>1</v>
      </c>
      <c r="C132" s="1" t="s">
        <v>285</v>
      </c>
      <c r="D132">
        <v>61</v>
      </c>
      <c r="E132" s="1" t="s">
        <v>15</v>
      </c>
      <c r="F132" s="39">
        <v>44205</v>
      </c>
      <c r="G132">
        <v>245153</v>
      </c>
      <c r="H132" s="1" t="s">
        <v>506</v>
      </c>
      <c r="I132" s="1" t="s">
        <v>507</v>
      </c>
      <c r="J132" s="1" t="s">
        <v>508</v>
      </c>
      <c r="K132" s="1" t="s">
        <v>419</v>
      </c>
      <c r="L132" s="1" t="s">
        <v>369</v>
      </c>
      <c r="M132" s="1" t="s">
        <v>509</v>
      </c>
      <c r="N132" s="1" t="s">
        <v>509</v>
      </c>
      <c r="O132" s="1" t="s">
        <v>197</v>
      </c>
    </row>
    <row r="133" spans="1:15" x14ac:dyDescent="0.25">
      <c r="A133">
        <v>132</v>
      </c>
      <c r="B133">
        <v>1</v>
      </c>
      <c r="C133" s="1" t="s">
        <v>285</v>
      </c>
      <c r="D133">
        <v>65</v>
      </c>
      <c r="E133" s="1" t="s">
        <v>15</v>
      </c>
      <c r="F133" s="39">
        <v>44205</v>
      </c>
      <c r="G133">
        <v>245180</v>
      </c>
      <c r="H133" s="1" t="s">
        <v>510</v>
      </c>
      <c r="I133" s="1" t="s">
        <v>511</v>
      </c>
      <c r="J133" s="1" t="s">
        <v>477</v>
      </c>
      <c r="K133" s="1" t="s">
        <v>67</v>
      </c>
      <c r="L133" s="1" t="s">
        <v>20</v>
      </c>
      <c r="M133" s="1" t="s">
        <v>512</v>
      </c>
      <c r="N133" s="1" t="s">
        <v>512</v>
      </c>
      <c r="O133" s="1" t="s">
        <v>34</v>
      </c>
    </row>
    <row r="134" spans="1:15" x14ac:dyDescent="0.25">
      <c r="A134">
        <v>133</v>
      </c>
      <c r="B134">
        <v>1</v>
      </c>
      <c r="C134" s="1" t="s">
        <v>285</v>
      </c>
      <c r="D134">
        <v>66</v>
      </c>
      <c r="E134" s="1" t="s">
        <v>15</v>
      </c>
      <c r="F134" s="39">
        <v>44205</v>
      </c>
      <c r="G134">
        <v>245184</v>
      </c>
      <c r="H134" s="1" t="s">
        <v>513</v>
      </c>
      <c r="I134" s="1" t="s">
        <v>514</v>
      </c>
      <c r="J134" s="1" t="s">
        <v>515</v>
      </c>
      <c r="K134" s="1" t="s">
        <v>516</v>
      </c>
      <c r="L134" s="1" t="s">
        <v>20</v>
      </c>
      <c r="M134" s="1" t="s">
        <v>517</v>
      </c>
      <c r="N134" s="1" t="s">
        <v>517</v>
      </c>
      <c r="O134" s="1" t="s">
        <v>23</v>
      </c>
    </row>
    <row r="135" spans="1:15" x14ac:dyDescent="0.25">
      <c r="A135">
        <v>134</v>
      </c>
      <c r="B135">
        <v>1</v>
      </c>
      <c r="C135" s="1" t="s">
        <v>518</v>
      </c>
      <c r="D135">
        <v>35</v>
      </c>
      <c r="E135" s="1" t="s">
        <v>15</v>
      </c>
      <c r="F135" s="39">
        <v>44207</v>
      </c>
      <c r="G135">
        <v>89</v>
      </c>
      <c r="H135" s="1" t="s">
        <v>519</v>
      </c>
      <c r="I135" s="1" t="s">
        <v>520</v>
      </c>
      <c r="J135" s="1" t="s">
        <v>432</v>
      </c>
      <c r="K135" s="1" t="s">
        <v>419</v>
      </c>
      <c r="L135" s="1" t="s">
        <v>369</v>
      </c>
      <c r="M135" s="1" t="s">
        <v>21</v>
      </c>
      <c r="N135" s="1" t="s">
        <v>521</v>
      </c>
      <c r="O135" s="1" t="s">
        <v>34</v>
      </c>
    </row>
    <row r="136" spans="1:15" x14ac:dyDescent="0.25">
      <c r="A136">
        <v>135</v>
      </c>
      <c r="B136">
        <v>1</v>
      </c>
      <c r="C136" s="1" t="s">
        <v>518</v>
      </c>
      <c r="D136">
        <v>22</v>
      </c>
      <c r="E136" s="1" t="s">
        <v>15</v>
      </c>
      <c r="F136" s="39">
        <v>44207</v>
      </c>
      <c r="G136">
        <v>644</v>
      </c>
      <c r="H136" s="1" t="s">
        <v>522</v>
      </c>
      <c r="I136" s="1" t="s">
        <v>523</v>
      </c>
      <c r="J136" s="1" t="s">
        <v>422</v>
      </c>
      <c r="K136" s="1" t="s">
        <v>133</v>
      </c>
      <c r="L136" s="1" t="s">
        <v>369</v>
      </c>
      <c r="M136" s="1" t="s">
        <v>21</v>
      </c>
      <c r="N136" s="1" t="s">
        <v>524</v>
      </c>
      <c r="O136" s="1" t="s">
        <v>74</v>
      </c>
    </row>
    <row r="137" spans="1:15" x14ac:dyDescent="0.25">
      <c r="A137">
        <v>136</v>
      </c>
      <c r="B137">
        <v>1</v>
      </c>
      <c r="C137" s="1" t="s">
        <v>518</v>
      </c>
      <c r="D137">
        <v>3</v>
      </c>
      <c r="E137" s="1" t="s">
        <v>15</v>
      </c>
      <c r="F137" s="39">
        <v>44207</v>
      </c>
      <c r="G137">
        <v>746</v>
      </c>
      <c r="H137" s="1" t="s">
        <v>525</v>
      </c>
      <c r="I137" s="1" t="s">
        <v>526</v>
      </c>
      <c r="J137" s="1" t="s">
        <v>432</v>
      </c>
      <c r="K137" s="1" t="s">
        <v>527</v>
      </c>
      <c r="L137" s="1" t="s">
        <v>20</v>
      </c>
      <c r="M137" s="1" t="s">
        <v>21</v>
      </c>
      <c r="N137" s="1" t="s">
        <v>528</v>
      </c>
      <c r="O137" s="1" t="s">
        <v>23</v>
      </c>
    </row>
    <row r="138" spans="1:15" x14ac:dyDescent="0.25">
      <c r="A138">
        <v>137</v>
      </c>
      <c r="B138">
        <v>1</v>
      </c>
      <c r="C138" s="1" t="s">
        <v>518</v>
      </c>
      <c r="D138">
        <v>7</v>
      </c>
      <c r="E138" s="1" t="s">
        <v>15</v>
      </c>
      <c r="F138" s="39">
        <v>44207</v>
      </c>
      <c r="G138">
        <v>987</v>
      </c>
      <c r="H138" s="1" t="s">
        <v>529</v>
      </c>
      <c r="I138" s="1" t="s">
        <v>530</v>
      </c>
      <c r="J138" s="1" t="s">
        <v>531</v>
      </c>
      <c r="K138" s="1" t="s">
        <v>419</v>
      </c>
      <c r="L138" s="1" t="s">
        <v>369</v>
      </c>
      <c r="M138" s="1" t="s">
        <v>21</v>
      </c>
      <c r="N138" s="1" t="s">
        <v>532</v>
      </c>
      <c r="O138" s="1" t="s">
        <v>197</v>
      </c>
    </row>
    <row r="139" spans="1:15" x14ac:dyDescent="0.25">
      <c r="A139">
        <v>138</v>
      </c>
      <c r="B139">
        <v>1</v>
      </c>
      <c r="C139" s="1" t="s">
        <v>518</v>
      </c>
      <c r="D139">
        <v>14</v>
      </c>
      <c r="E139" s="1" t="s">
        <v>15</v>
      </c>
      <c r="F139" s="39">
        <v>44207</v>
      </c>
      <c r="G139">
        <v>1105</v>
      </c>
      <c r="H139" s="1" t="s">
        <v>533</v>
      </c>
      <c r="I139" s="1" t="s">
        <v>534</v>
      </c>
      <c r="J139" s="1" t="s">
        <v>535</v>
      </c>
      <c r="K139" s="1" t="s">
        <v>536</v>
      </c>
      <c r="L139" s="1" t="s">
        <v>369</v>
      </c>
      <c r="M139" s="1" t="s">
        <v>21</v>
      </c>
      <c r="N139" s="1" t="s">
        <v>537</v>
      </c>
      <c r="O139" s="1" t="s">
        <v>34</v>
      </c>
    </row>
    <row r="140" spans="1:15" x14ac:dyDescent="0.25">
      <c r="A140">
        <v>139</v>
      </c>
      <c r="B140">
        <v>1</v>
      </c>
      <c r="C140" s="1" t="s">
        <v>518</v>
      </c>
      <c r="D140">
        <v>49</v>
      </c>
      <c r="E140" s="1" t="s">
        <v>15</v>
      </c>
      <c r="F140" s="39">
        <v>44207</v>
      </c>
      <c r="G140">
        <v>1333</v>
      </c>
      <c r="H140" s="1" t="s">
        <v>538</v>
      </c>
      <c r="I140" s="1" t="s">
        <v>539</v>
      </c>
      <c r="J140" s="1" t="s">
        <v>432</v>
      </c>
      <c r="K140" s="1" t="s">
        <v>419</v>
      </c>
      <c r="L140" s="1" t="s">
        <v>369</v>
      </c>
      <c r="M140" s="1" t="s">
        <v>21</v>
      </c>
      <c r="N140" s="1" t="s">
        <v>540</v>
      </c>
      <c r="O140" s="1" t="s">
        <v>197</v>
      </c>
    </row>
    <row r="141" spans="1:15" x14ac:dyDescent="0.25">
      <c r="A141">
        <v>140</v>
      </c>
      <c r="B141">
        <v>1</v>
      </c>
      <c r="C141" s="1" t="s">
        <v>518</v>
      </c>
      <c r="D141">
        <v>12</v>
      </c>
      <c r="E141" s="1" t="s">
        <v>15</v>
      </c>
      <c r="F141" s="39">
        <v>44207</v>
      </c>
      <c r="G141">
        <v>1503</v>
      </c>
      <c r="H141" s="1" t="s">
        <v>541</v>
      </c>
      <c r="I141" s="1" t="s">
        <v>542</v>
      </c>
      <c r="J141" s="1" t="s">
        <v>432</v>
      </c>
      <c r="K141" s="1" t="s">
        <v>419</v>
      </c>
      <c r="L141" s="1" t="s">
        <v>369</v>
      </c>
      <c r="M141" s="1" t="s">
        <v>21</v>
      </c>
      <c r="N141" s="1" t="s">
        <v>543</v>
      </c>
      <c r="O141" s="1" t="s">
        <v>23</v>
      </c>
    </row>
    <row r="142" spans="1:15" x14ac:dyDescent="0.25">
      <c r="A142">
        <v>141</v>
      </c>
      <c r="B142">
        <v>1</v>
      </c>
      <c r="C142" s="1" t="s">
        <v>518</v>
      </c>
      <c r="D142">
        <v>15</v>
      </c>
      <c r="E142" s="1" t="s">
        <v>15</v>
      </c>
      <c r="F142" s="39">
        <v>44207</v>
      </c>
      <c r="G142">
        <v>1518</v>
      </c>
      <c r="H142" s="1" t="s">
        <v>544</v>
      </c>
      <c r="I142" s="1" t="s">
        <v>545</v>
      </c>
      <c r="J142" s="1" t="s">
        <v>546</v>
      </c>
      <c r="K142" s="1" t="s">
        <v>133</v>
      </c>
      <c r="L142" s="1" t="s">
        <v>369</v>
      </c>
      <c r="M142" s="1" t="s">
        <v>21</v>
      </c>
      <c r="N142" s="1" t="s">
        <v>547</v>
      </c>
      <c r="O142" s="1" t="s">
        <v>34</v>
      </c>
    </row>
    <row r="143" spans="1:15" x14ac:dyDescent="0.25">
      <c r="A143">
        <v>142</v>
      </c>
      <c r="B143">
        <v>1</v>
      </c>
      <c r="C143" s="1" t="s">
        <v>518</v>
      </c>
      <c r="D143">
        <v>45</v>
      </c>
      <c r="E143" s="1" t="s">
        <v>15</v>
      </c>
      <c r="F143" s="39">
        <v>44207</v>
      </c>
      <c r="G143">
        <v>1716</v>
      </c>
      <c r="H143" s="1" t="s">
        <v>548</v>
      </c>
      <c r="I143" s="1" t="s">
        <v>549</v>
      </c>
      <c r="J143" s="1" t="s">
        <v>550</v>
      </c>
      <c r="K143" s="1" t="s">
        <v>419</v>
      </c>
      <c r="L143" s="1" t="s">
        <v>369</v>
      </c>
      <c r="M143" s="1" t="s">
        <v>21</v>
      </c>
      <c r="N143" s="1" t="s">
        <v>551</v>
      </c>
      <c r="O143" s="1" t="s">
        <v>34</v>
      </c>
    </row>
    <row r="144" spans="1:15" x14ac:dyDescent="0.25">
      <c r="A144">
        <v>143</v>
      </c>
      <c r="B144">
        <v>1</v>
      </c>
      <c r="C144" s="1" t="s">
        <v>518</v>
      </c>
      <c r="D144">
        <v>9</v>
      </c>
      <c r="E144" s="1" t="s">
        <v>15</v>
      </c>
      <c r="F144" s="39">
        <v>44207</v>
      </c>
      <c r="G144">
        <v>2011</v>
      </c>
      <c r="H144" s="1" t="s">
        <v>552</v>
      </c>
      <c r="I144" s="1" t="s">
        <v>553</v>
      </c>
      <c r="J144" s="1" t="s">
        <v>554</v>
      </c>
      <c r="K144" s="1" t="s">
        <v>419</v>
      </c>
      <c r="L144" s="1" t="s">
        <v>369</v>
      </c>
      <c r="M144" s="1" t="s">
        <v>21</v>
      </c>
      <c r="N144" s="1" t="s">
        <v>555</v>
      </c>
      <c r="O144" s="1" t="s">
        <v>23</v>
      </c>
    </row>
    <row r="145" spans="1:15" x14ac:dyDescent="0.25">
      <c r="A145">
        <v>144</v>
      </c>
      <c r="B145">
        <v>1</v>
      </c>
      <c r="C145" s="1" t="s">
        <v>518</v>
      </c>
      <c r="D145">
        <v>43</v>
      </c>
      <c r="E145" s="1" t="s">
        <v>15</v>
      </c>
      <c r="F145" s="39">
        <v>44207</v>
      </c>
      <c r="G145">
        <v>2151</v>
      </c>
      <c r="H145" s="1" t="s">
        <v>556</v>
      </c>
      <c r="I145" s="1" t="s">
        <v>557</v>
      </c>
      <c r="J145" s="1" t="s">
        <v>558</v>
      </c>
      <c r="K145" s="1" t="s">
        <v>419</v>
      </c>
      <c r="L145" s="1" t="s">
        <v>369</v>
      </c>
      <c r="M145" s="1" t="s">
        <v>559</v>
      </c>
      <c r="N145" s="1" t="s">
        <v>559</v>
      </c>
      <c r="O145" s="1" t="s">
        <v>29</v>
      </c>
    </row>
    <row r="146" spans="1:15" x14ac:dyDescent="0.25">
      <c r="A146">
        <v>145</v>
      </c>
      <c r="B146">
        <v>1</v>
      </c>
      <c r="C146" s="1" t="s">
        <v>518</v>
      </c>
      <c r="D146">
        <v>17</v>
      </c>
      <c r="E146" s="1" t="s">
        <v>15</v>
      </c>
      <c r="F146" s="39">
        <v>44207</v>
      </c>
      <c r="G146">
        <v>2497</v>
      </c>
      <c r="H146" s="1" t="s">
        <v>560</v>
      </c>
      <c r="I146" s="1" t="s">
        <v>561</v>
      </c>
      <c r="J146" s="1" t="s">
        <v>562</v>
      </c>
      <c r="K146" s="1" t="s">
        <v>133</v>
      </c>
      <c r="L146" s="1" t="s">
        <v>369</v>
      </c>
      <c r="M146" s="1" t="s">
        <v>21</v>
      </c>
      <c r="N146" s="1" t="s">
        <v>563</v>
      </c>
      <c r="O146" s="1" t="s">
        <v>202</v>
      </c>
    </row>
    <row r="147" spans="1:15" x14ac:dyDescent="0.25">
      <c r="A147">
        <v>146</v>
      </c>
      <c r="B147">
        <v>1</v>
      </c>
      <c r="C147" s="1" t="s">
        <v>518</v>
      </c>
      <c r="D147">
        <v>20</v>
      </c>
      <c r="E147" s="1" t="s">
        <v>15</v>
      </c>
      <c r="F147" s="39">
        <v>44207</v>
      </c>
      <c r="G147">
        <v>3015</v>
      </c>
      <c r="H147" s="1" t="s">
        <v>564</v>
      </c>
      <c r="I147" s="1" t="s">
        <v>565</v>
      </c>
      <c r="J147" s="1" t="s">
        <v>422</v>
      </c>
      <c r="K147" s="1" t="s">
        <v>133</v>
      </c>
      <c r="L147" s="1" t="s">
        <v>369</v>
      </c>
      <c r="M147" s="1" t="s">
        <v>21</v>
      </c>
      <c r="N147" s="1" t="s">
        <v>566</v>
      </c>
      <c r="O147" s="1" t="s">
        <v>55</v>
      </c>
    </row>
    <row r="148" spans="1:15" x14ac:dyDescent="0.25">
      <c r="A148">
        <v>147</v>
      </c>
      <c r="B148">
        <v>1</v>
      </c>
      <c r="C148" s="1" t="s">
        <v>518</v>
      </c>
      <c r="D148">
        <v>28</v>
      </c>
      <c r="E148" s="1" t="s">
        <v>15</v>
      </c>
      <c r="F148" s="39">
        <v>44207</v>
      </c>
      <c r="G148">
        <v>3167</v>
      </c>
      <c r="H148" s="1" t="s">
        <v>567</v>
      </c>
      <c r="I148" s="1" t="s">
        <v>568</v>
      </c>
      <c r="J148" s="1" t="s">
        <v>569</v>
      </c>
      <c r="K148" s="1" t="s">
        <v>133</v>
      </c>
      <c r="L148" s="1" t="s">
        <v>369</v>
      </c>
      <c r="M148" s="1" t="s">
        <v>21</v>
      </c>
      <c r="N148" s="1" t="s">
        <v>570</v>
      </c>
      <c r="O148" s="1" t="s">
        <v>23</v>
      </c>
    </row>
    <row r="149" spans="1:15" x14ac:dyDescent="0.25">
      <c r="A149">
        <v>148</v>
      </c>
      <c r="B149">
        <v>1</v>
      </c>
      <c r="C149" s="1" t="s">
        <v>518</v>
      </c>
      <c r="D149">
        <v>24</v>
      </c>
      <c r="E149" s="1" t="s">
        <v>15</v>
      </c>
      <c r="F149" s="39">
        <v>44207</v>
      </c>
      <c r="G149">
        <v>3265</v>
      </c>
      <c r="H149" s="1" t="s">
        <v>571</v>
      </c>
      <c r="I149" s="1" t="s">
        <v>572</v>
      </c>
      <c r="J149" s="1" t="s">
        <v>573</v>
      </c>
      <c r="K149" s="1" t="s">
        <v>133</v>
      </c>
      <c r="L149" s="1" t="s">
        <v>369</v>
      </c>
      <c r="M149" s="1" t="s">
        <v>21</v>
      </c>
      <c r="N149" s="1" t="s">
        <v>574</v>
      </c>
      <c r="O149" s="1" t="s">
        <v>34</v>
      </c>
    </row>
    <row r="150" spans="1:15" x14ac:dyDescent="0.25">
      <c r="A150">
        <v>149</v>
      </c>
      <c r="B150">
        <v>1</v>
      </c>
      <c r="C150" s="1" t="s">
        <v>518</v>
      </c>
      <c r="D150">
        <v>25</v>
      </c>
      <c r="E150" s="1" t="s">
        <v>15</v>
      </c>
      <c r="F150" s="39">
        <v>44207</v>
      </c>
      <c r="G150">
        <v>3433</v>
      </c>
      <c r="H150" s="1" t="s">
        <v>575</v>
      </c>
      <c r="I150" s="1" t="s">
        <v>575</v>
      </c>
      <c r="J150" s="1" t="s">
        <v>576</v>
      </c>
      <c r="K150" s="1" t="s">
        <v>133</v>
      </c>
      <c r="L150" s="1" t="s">
        <v>369</v>
      </c>
      <c r="M150" s="1" t="s">
        <v>21</v>
      </c>
      <c r="N150" s="1" t="s">
        <v>577</v>
      </c>
      <c r="O150" s="1" t="s">
        <v>55</v>
      </c>
    </row>
    <row r="151" spans="1:15" x14ac:dyDescent="0.25">
      <c r="A151">
        <v>150</v>
      </c>
      <c r="B151">
        <v>1</v>
      </c>
      <c r="C151" s="1" t="s">
        <v>518</v>
      </c>
      <c r="D151">
        <v>52</v>
      </c>
      <c r="E151" s="1" t="s">
        <v>15</v>
      </c>
      <c r="F151" s="39">
        <v>44207</v>
      </c>
      <c r="G151">
        <v>3468</v>
      </c>
      <c r="H151" s="1" t="s">
        <v>578</v>
      </c>
      <c r="I151" s="1" t="s">
        <v>21</v>
      </c>
      <c r="J151" s="1" t="s">
        <v>579</v>
      </c>
      <c r="K151" s="1" t="s">
        <v>133</v>
      </c>
      <c r="L151" s="1" t="s">
        <v>369</v>
      </c>
      <c r="M151" s="1" t="s">
        <v>21</v>
      </c>
      <c r="N151" s="1" t="s">
        <v>580</v>
      </c>
      <c r="O151" s="1" t="s">
        <v>23</v>
      </c>
    </row>
    <row r="152" spans="1:15" x14ac:dyDescent="0.25">
      <c r="A152">
        <v>151</v>
      </c>
      <c r="B152">
        <v>1</v>
      </c>
      <c r="C152" s="1" t="s">
        <v>518</v>
      </c>
      <c r="D152">
        <v>32</v>
      </c>
      <c r="E152" s="1" t="s">
        <v>15</v>
      </c>
      <c r="F152" s="39">
        <v>44207</v>
      </c>
      <c r="G152">
        <v>3867</v>
      </c>
      <c r="H152" s="1" t="s">
        <v>581</v>
      </c>
      <c r="I152" s="1" t="s">
        <v>582</v>
      </c>
      <c r="J152" s="1" t="s">
        <v>583</v>
      </c>
      <c r="K152" s="1" t="s">
        <v>133</v>
      </c>
      <c r="L152" s="1" t="s">
        <v>369</v>
      </c>
      <c r="M152" s="1" t="s">
        <v>21</v>
      </c>
      <c r="N152" s="1" t="s">
        <v>584</v>
      </c>
      <c r="O152" s="1" t="s">
        <v>34</v>
      </c>
    </row>
    <row r="153" spans="1:15" x14ac:dyDescent="0.25">
      <c r="A153">
        <v>152</v>
      </c>
      <c r="B153">
        <v>1</v>
      </c>
      <c r="C153" s="1" t="s">
        <v>518</v>
      </c>
      <c r="D153">
        <v>46</v>
      </c>
      <c r="E153" s="1" t="s">
        <v>15</v>
      </c>
      <c r="F153" s="39">
        <v>44207</v>
      </c>
      <c r="G153">
        <v>3948</v>
      </c>
      <c r="H153" s="1" t="s">
        <v>585</v>
      </c>
      <c r="I153" s="1" t="s">
        <v>565</v>
      </c>
      <c r="J153" s="1" t="s">
        <v>586</v>
      </c>
      <c r="K153" s="1" t="s">
        <v>419</v>
      </c>
      <c r="L153" s="1" t="s">
        <v>369</v>
      </c>
      <c r="M153" s="1" t="s">
        <v>21</v>
      </c>
      <c r="N153" s="1" t="s">
        <v>587</v>
      </c>
      <c r="O153" s="1" t="s">
        <v>55</v>
      </c>
    </row>
    <row r="154" spans="1:15" x14ac:dyDescent="0.25">
      <c r="A154">
        <v>153</v>
      </c>
      <c r="B154">
        <v>1</v>
      </c>
      <c r="C154" s="1" t="s">
        <v>518</v>
      </c>
      <c r="D154">
        <v>50</v>
      </c>
      <c r="E154" s="1" t="s">
        <v>15</v>
      </c>
      <c r="F154" s="39">
        <v>44207</v>
      </c>
      <c r="G154">
        <v>4698</v>
      </c>
      <c r="H154" s="1" t="s">
        <v>588</v>
      </c>
      <c r="I154" s="1" t="s">
        <v>589</v>
      </c>
      <c r="J154" s="1" t="s">
        <v>508</v>
      </c>
      <c r="K154" s="1" t="s">
        <v>419</v>
      </c>
      <c r="L154" s="1" t="s">
        <v>369</v>
      </c>
      <c r="M154" s="1" t="s">
        <v>21</v>
      </c>
      <c r="N154" s="1" t="s">
        <v>590</v>
      </c>
      <c r="O154" s="1" t="s">
        <v>55</v>
      </c>
    </row>
    <row r="155" spans="1:15" x14ac:dyDescent="0.25">
      <c r="A155">
        <v>154</v>
      </c>
      <c r="B155">
        <v>1</v>
      </c>
      <c r="C155" s="1" t="s">
        <v>518</v>
      </c>
      <c r="D155">
        <v>30</v>
      </c>
      <c r="E155" s="1" t="s">
        <v>15</v>
      </c>
      <c r="F155" s="39">
        <v>44207</v>
      </c>
      <c r="G155">
        <v>5150</v>
      </c>
      <c r="H155" s="1" t="s">
        <v>591</v>
      </c>
      <c r="I155" s="1" t="s">
        <v>591</v>
      </c>
      <c r="J155" s="1" t="s">
        <v>592</v>
      </c>
      <c r="K155" s="1" t="s">
        <v>133</v>
      </c>
      <c r="L155" s="1" t="s">
        <v>369</v>
      </c>
      <c r="M155" s="1" t="s">
        <v>21</v>
      </c>
      <c r="N155" s="1" t="s">
        <v>593</v>
      </c>
      <c r="O155" s="1" t="s">
        <v>23</v>
      </c>
    </row>
    <row r="156" spans="1:15" x14ac:dyDescent="0.25">
      <c r="A156">
        <v>155</v>
      </c>
      <c r="B156">
        <v>1</v>
      </c>
      <c r="C156" s="1" t="s">
        <v>518</v>
      </c>
      <c r="D156">
        <v>40</v>
      </c>
      <c r="E156" s="1" t="s">
        <v>15</v>
      </c>
      <c r="F156" s="39">
        <v>44207</v>
      </c>
      <c r="G156">
        <v>5266</v>
      </c>
      <c r="H156" s="1" t="s">
        <v>594</v>
      </c>
      <c r="I156" s="1" t="s">
        <v>595</v>
      </c>
      <c r="J156" s="1" t="s">
        <v>596</v>
      </c>
      <c r="K156" s="1" t="s">
        <v>419</v>
      </c>
      <c r="L156" s="1" t="s">
        <v>369</v>
      </c>
      <c r="M156" s="1" t="s">
        <v>21</v>
      </c>
      <c r="N156" s="1" t="s">
        <v>597</v>
      </c>
      <c r="O156" s="1" t="s">
        <v>23</v>
      </c>
    </row>
    <row r="157" spans="1:15" x14ac:dyDescent="0.25">
      <c r="A157">
        <v>156</v>
      </c>
      <c r="B157">
        <v>1</v>
      </c>
      <c r="C157" s="1" t="s">
        <v>518</v>
      </c>
      <c r="D157">
        <v>42</v>
      </c>
      <c r="E157" s="1" t="s">
        <v>15</v>
      </c>
      <c r="F157" s="39">
        <v>44207</v>
      </c>
      <c r="G157">
        <v>5355</v>
      </c>
      <c r="H157" s="1" t="s">
        <v>598</v>
      </c>
      <c r="I157" s="1" t="s">
        <v>599</v>
      </c>
      <c r="J157" s="1" t="s">
        <v>600</v>
      </c>
      <c r="K157" s="1" t="s">
        <v>419</v>
      </c>
      <c r="L157" s="1" t="s">
        <v>369</v>
      </c>
      <c r="M157" s="1" t="s">
        <v>21</v>
      </c>
      <c r="N157" s="1" t="s">
        <v>601</v>
      </c>
      <c r="O157" s="1" t="s">
        <v>23</v>
      </c>
    </row>
    <row r="158" spans="1:15" x14ac:dyDescent="0.25">
      <c r="A158">
        <v>157</v>
      </c>
      <c r="B158">
        <v>1</v>
      </c>
      <c r="C158" s="1" t="s">
        <v>518</v>
      </c>
      <c r="D158">
        <v>21</v>
      </c>
      <c r="E158" s="1" t="s">
        <v>15</v>
      </c>
      <c r="F158" s="39">
        <v>44207</v>
      </c>
      <c r="G158">
        <v>5444</v>
      </c>
      <c r="H158" s="1" t="s">
        <v>602</v>
      </c>
      <c r="I158" s="1" t="s">
        <v>603</v>
      </c>
      <c r="J158" s="1" t="s">
        <v>422</v>
      </c>
      <c r="K158" s="1" t="s">
        <v>133</v>
      </c>
      <c r="L158" s="1" t="s">
        <v>369</v>
      </c>
      <c r="M158" s="1" t="s">
        <v>21</v>
      </c>
      <c r="N158" s="1" t="s">
        <v>604</v>
      </c>
      <c r="O158" s="1" t="s">
        <v>23</v>
      </c>
    </row>
    <row r="159" spans="1:15" x14ac:dyDescent="0.25">
      <c r="A159">
        <v>158</v>
      </c>
      <c r="B159">
        <v>1</v>
      </c>
      <c r="C159" s="1" t="s">
        <v>518</v>
      </c>
      <c r="D159">
        <v>39</v>
      </c>
      <c r="E159" s="1" t="s">
        <v>15</v>
      </c>
      <c r="F159" s="39">
        <v>44207</v>
      </c>
      <c r="G159">
        <v>5452</v>
      </c>
      <c r="H159" s="1" t="s">
        <v>605</v>
      </c>
      <c r="I159" s="1" t="s">
        <v>606</v>
      </c>
      <c r="J159" s="1" t="s">
        <v>607</v>
      </c>
      <c r="K159" s="1" t="s">
        <v>419</v>
      </c>
      <c r="L159" s="1" t="s">
        <v>369</v>
      </c>
      <c r="M159" s="1" t="s">
        <v>21</v>
      </c>
      <c r="N159" s="1" t="s">
        <v>608</v>
      </c>
      <c r="O159" s="1" t="s">
        <v>74</v>
      </c>
    </row>
    <row r="160" spans="1:15" x14ac:dyDescent="0.25">
      <c r="A160">
        <v>159</v>
      </c>
      <c r="B160">
        <v>1</v>
      </c>
      <c r="C160" s="1" t="s">
        <v>518</v>
      </c>
      <c r="D160">
        <v>51</v>
      </c>
      <c r="E160" s="1" t="s">
        <v>15</v>
      </c>
      <c r="F160" s="39">
        <v>44207</v>
      </c>
      <c r="G160">
        <v>5859</v>
      </c>
      <c r="H160" s="1" t="s">
        <v>609</v>
      </c>
      <c r="I160" s="1" t="s">
        <v>610</v>
      </c>
      <c r="J160" s="1" t="s">
        <v>611</v>
      </c>
      <c r="K160" s="1" t="s">
        <v>612</v>
      </c>
      <c r="L160" s="1" t="s">
        <v>20</v>
      </c>
      <c r="M160" s="1" t="s">
        <v>21</v>
      </c>
      <c r="N160" s="1" t="s">
        <v>613</v>
      </c>
      <c r="O160" s="1" t="s">
        <v>234</v>
      </c>
    </row>
    <row r="161" spans="1:15" x14ac:dyDescent="0.25">
      <c r="A161">
        <v>160</v>
      </c>
      <c r="B161">
        <v>1</v>
      </c>
      <c r="C161" s="1" t="s">
        <v>518</v>
      </c>
      <c r="D161">
        <v>37</v>
      </c>
      <c r="E161" s="1" t="s">
        <v>15</v>
      </c>
      <c r="F161" s="39">
        <v>44207</v>
      </c>
      <c r="G161">
        <v>6173</v>
      </c>
      <c r="H161" s="1" t="s">
        <v>614</v>
      </c>
      <c r="I161" s="1" t="s">
        <v>615</v>
      </c>
      <c r="J161" s="1" t="s">
        <v>616</v>
      </c>
      <c r="K161" s="1" t="s">
        <v>419</v>
      </c>
      <c r="L161" s="1" t="s">
        <v>369</v>
      </c>
      <c r="M161" s="1" t="s">
        <v>21</v>
      </c>
      <c r="N161" s="1" t="s">
        <v>617</v>
      </c>
      <c r="O161" s="1" t="s">
        <v>440</v>
      </c>
    </row>
    <row r="162" spans="1:15" x14ac:dyDescent="0.25">
      <c r="A162">
        <v>161</v>
      </c>
      <c r="B162">
        <v>1</v>
      </c>
      <c r="C162" s="1" t="s">
        <v>518</v>
      </c>
      <c r="D162">
        <v>29</v>
      </c>
      <c r="E162" s="1" t="s">
        <v>15</v>
      </c>
      <c r="F162" s="39">
        <v>44207</v>
      </c>
      <c r="G162">
        <v>6297</v>
      </c>
      <c r="H162" s="1" t="s">
        <v>618</v>
      </c>
      <c r="I162" s="1" t="s">
        <v>619</v>
      </c>
      <c r="J162" s="1" t="s">
        <v>620</v>
      </c>
      <c r="K162" s="1" t="s">
        <v>133</v>
      </c>
      <c r="L162" s="1" t="s">
        <v>369</v>
      </c>
      <c r="M162" s="1" t="s">
        <v>21</v>
      </c>
      <c r="N162" s="1" t="s">
        <v>621</v>
      </c>
      <c r="O162" s="1" t="s">
        <v>197</v>
      </c>
    </row>
    <row r="163" spans="1:15" x14ac:dyDescent="0.25">
      <c r="A163">
        <v>162</v>
      </c>
      <c r="B163">
        <v>1</v>
      </c>
      <c r="C163" s="1" t="s">
        <v>518</v>
      </c>
      <c r="D163">
        <v>2</v>
      </c>
      <c r="E163" s="1" t="s">
        <v>15</v>
      </c>
      <c r="F163" s="39">
        <v>44207</v>
      </c>
      <c r="G163">
        <v>6397</v>
      </c>
      <c r="H163" s="1" t="s">
        <v>622</v>
      </c>
      <c r="I163" s="1" t="s">
        <v>623</v>
      </c>
      <c r="J163" s="1" t="s">
        <v>624</v>
      </c>
      <c r="K163" s="1" t="s">
        <v>527</v>
      </c>
      <c r="L163" s="1" t="s">
        <v>20</v>
      </c>
      <c r="M163" s="1" t="s">
        <v>21</v>
      </c>
      <c r="N163" s="1" t="s">
        <v>625</v>
      </c>
      <c r="O163" s="1" t="s">
        <v>34</v>
      </c>
    </row>
    <row r="164" spans="1:15" x14ac:dyDescent="0.25">
      <c r="A164">
        <v>163</v>
      </c>
      <c r="B164">
        <v>1</v>
      </c>
      <c r="C164" s="1" t="s">
        <v>518</v>
      </c>
      <c r="D164">
        <v>18</v>
      </c>
      <c r="E164" s="1" t="s">
        <v>15</v>
      </c>
      <c r="F164" s="39">
        <v>44207</v>
      </c>
      <c r="G164">
        <v>6528</v>
      </c>
      <c r="H164" s="1" t="s">
        <v>626</v>
      </c>
      <c r="I164" s="1" t="s">
        <v>627</v>
      </c>
      <c r="J164" s="1" t="s">
        <v>434</v>
      </c>
      <c r="K164" s="1" t="s">
        <v>273</v>
      </c>
      <c r="L164" s="1" t="s">
        <v>369</v>
      </c>
      <c r="M164" s="1" t="s">
        <v>21</v>
      </c>
      <c r="N164" s="1" t="s">
        <v>628</v>
      </c>
      <c r="O164" s="1" t="s">
        <v>23</v>
      </c>
    </row>
    <row r="165" spans="1:15" x14ac:dyDescent="0.25">
      <c r="A165">
        <v>164</v>
      </c>
      <c r="B165">
        <v>1</v>
      </c>
      <c r="C165" s="1" t="s">
        <v>518</v>
      </c>
      <c r="D165">
        <v>53</v>
      </c>
      <c r="E165" s="1" t="s">
        <v>15</v>
      </c>
      <c r="F165" s="39">
        <v>44207</v>
      </c>
      <c r="G165">
        <v>6824</v>
      </c>
      <c r="H165" s="1" t="s">
        <v>629</v>
      </c>
      <c r="I165" s="1" t="s">
        <v>629</v>
      </c>
      <c r="J165" s="1" t="s">
        <v>630</v>
      </c>
      <c r="K165" s="1" t="s">
        <v>133</v>
      </c>
      <c r="L165" s="1" t="s">
        <v>369</v>
      </c>
      <c r="M165" s="1" t="s">
        <v>105</v>
      </c>
      <c r="N165" s="1" t="s">
        <v>105</v>
      </c>
      <c r="O165" s="1" t="s">
        <v>23</v>
      </c>
    </row>
    <row r="166" spans="1:15" x14ac:dyDescent="0.25">
      <c r="A166">
        <v>165</v>
      </c>
      <c r="B166">
        <v>1</v>
      </c>
      <c r="C166" s="1" t="s">
        <v>518</v>
      </c>
      <c r="D166">
        <v>10</v>
      </c>
      <c r="E166" s="1" t="s">
        <v>15</v>
      </c>
      <c r="F166" s="39">
        <v>44207</v>
      </c>
      <c r="G166">
        <v>7101</v>
      </c>
      <c r="H166" s="1" t="s">
        <v>631</v>
      </c>
      <c r="I166" s="1" t="s">
        <v>632</v>
      </c>
      <c r="J166" s="1" t="s">
        <v>633</v>
      </c>
      <c r="K166" s="1" t="s">
        <v>419</v>
      </c>
      <c r="L166" s="1" t="s">
        <v>369</v>
      </c>
      <c r="M166" s="1" t="s">
        <v>21</v>
      </c>
      <c r="N166" s="1" t="s">
        <v>634</v>
      </c>
      <c r="O166" s="1" t="s">
        <v>74</v>
      </c>
    </row>
    <row r="167" spans="1:15" x14ac:dyDescent="0.25">
      <c r="A167">
        <v>166</v>
      </c>
      <c r="B167">
        <v>1</v>
      </c>
      <c r="C167" s="1" t="s">
        <v>518</v>
      </c>
      <c r="D167">
        <v>33</v>
      </c>
      <c r="E167" s="1" t="s">
        <v>15</v>
      </c>
      <c r="F167" s="39">
        <v>44207</v>
      </c>
      <c r="G167">
        <v>7668</v>
      </c>
      <c r="H167" s="1" t="s">
        <v>635</v>
      </c>
      <c r="I167" s="1" t="s">
        <v>21</v>
      </c>
      <c r="J167" s="1" t="s">
        <v>636</v>
      </c>
      <c r="K167" s="1" t="s">
        <v>133</v>
      </c>
      <c r="L167" s="1" t="s">
        <v>369</v>
      </c>
      <c r="M167" s="1" t="s">
        <v>21</v>
      </c>
      <c r="N167" s="1" t="s">
        <v>637</v>
      </c>
      <c r="O167" s="1" t="s">
        <v>23</v>
      </c>
    </row>
    <row r="168" spans="1:15" x14ac:dyDescent="0.25">
      <c r="A168">
        <v>167</v>
      </c>
      <c r="B168">
        <v>1</v>
      </c>
      <c r="C168" s="1" t="s">
        <v>518</v>
      </c>
      <c r="D168">
        <v>5</v>
      </c>
      <c r="E168" s="1" t="s">
        <v>15</v>
      </c>
      <c r="F168" s="39">
        <v>44207</v>
      </c>
      <c r="G168">
        <v>8542</v>
      </c>
      <c r="H168" s="1" t="s">
        <v>638</v>
      </c>
      <c r="I168" s="1" t="s">
        <v>21</v>
      </c>
      <c r="J168" s="1" t="s">
        <v>639</v>
      </c>
      <c r="K168" s="1" t="s">
        <v>640</v>
      </c>
      <c r="L168" s="1" t="s">
        <v>20</v>
      </c>
      <c r="M168" s="1" t="s">
        <v>21</v>
      </c>
      <c r="N168" s="1" t="s">
        <v>641</v>
      </c>
      <c r="O168" s="1" t="s">
        <v>234</v>
      </c>
    </row>
    <row r="169" spans="1:15" x14ac:dyDescent="0.25">
      <c r="A169">
        <v>168</v>
      </c>
      <c r="B169">
        <v>1</v>
      </c>
      <c r="C169" s="1" t="s">
        <v>518</v>
      </c>
      <c r="D169">
        <v>23</v>
      </c>
      <c r="E169" s="1" t="s">
        <v>15</v>
      </c>
      <c r="F169" s="39">
        <v>44207</v>
      </c>
      <c r="G169">
        <v>8582</v>
      </c>
      <c r="H169" s="1" t="s">
        <v>642</v>
      </c>
      <c r="I169" s="1" t="s">
        <v>643</v>
      </c>
      <c r="J169" s="1" t="s">
        <v>644</v>
      </c>
      <c r="K169" s="1" t="s">
        <v>133</v>
      </c>
      <c r="L169" s="1" t="s">
        <v>369</v>
      </c>
      <c r="M169" s="1" t="s">
        <v>21</v>
      </c>
      <c r="N169" s="1" t="s">
        <v>645</v>
      </c>
      <c r="O169" s="1" t="s">
        <v>29</v>
      </c>
    </row>
    <row r="170" spans="1:15" x14ac:dyDescent="0.25">
      <c r="A170">
        <v>169</v>
      </c>
      <c r="B170">
        <v>1</v>
      </c>
      <c r="C170" s="1" t="s">
        <v>518</v>
      </c>
      <c r="D170">
        <v>8</v>
      </c>
      <c r="E170" s="1" t="s">
        <v>15</v>
      </c>
      <c r="F170" s="39">
        <v>44207</v>
      </c>
      <c r="G170">
        <v>9055</v>
      </c>
      <c r="H170" s="1" t="s">
        <v>646</v>
      </c>
      <c r="I170" s="1" t="s">
        <v>647</v>
      </c>
      <c r="J170" s="1" t="s">
        <v>648</v>
      </c>
      <c r="K170" s="1" t="s">
        <v>649</v>
      </c>
      <c r="L170" s="1" t="s">
        <v>369</v>
      </c>
      <c r="M170" s="1" t="s">
        <v>21</v>
      </c>
      <c r="N170" s="1" t="s">
        <v>650</v>
      </c>
      <c r="O170" s="1" t="s">
        <v>29</v>
      </c>
    </row>
    <row r="171" spans="1:15" x14ac:dyDescent="0.25">
      <c r="A171">
        <v>170</v>
      </c>
      <c r="B171">
        <v>1</v>
      </c>
      <c r="C171" s="1" t="s">
        <v>518</v>
      </c>
      <c r="D171">
        <v>26</v>
      </c>
      <c r="E171" s="1" t="s">
        <v>15</v>
      </c>
      <c r="F171" s="39">
        <v>44207</v>
      </c>
      <c r="G171">
        <v>9300</v>
      </c>
      <c r="H171" s="1" t="s">
        <v>651</v>
      </c>
      <c r="I171" s="1" t="s">
        <v>652</v>
      </c>
      <c r="J171" s="1" t="s">
        <v>653</v>
      </c>
      <c r="K171" s="1" t="s">
        <v>133</v>
      </c>
      <c r="L171" s="1" t="s">
        <v>369</v>
      </c>
      <c r="M171" s="1" t="s">
        <v>21</v>
      </c>
      <c r="N171" s="1" t="s">
        <v>654</v>
      </c>
      <c r="O171" s="1" t="s">
        <v>34</v>
      </c>
    </row>
    <row r="172" spans="1:15" x14ac:dyDescent="0.25">
      <c r="A172">
        <v>171</v>
      </c>
      <c r="B172">
        <v>1</v>
      </c>
      <c r="C172" s="1" t="s">
        <v>518</v>
      </c>
      <c r="D172">
        <v>48</v>
      </c>
      <c r="E172" s="1" t="s">
        <v>15</v>
      </c>
      <c r="F172" s="39">
        <v>44207</v>
      </c>
      <c r="G172">
        <v>9328</v>
      </c>
      <c r="H172" s="1" t="s">
        <v>655</v>
      </c>
      <c r="I172" s="1" t="s">
        <v>656</v>
      </c>
      <c r="J172" s="1" t="s">
        <v>657</v>
      </c>
      <c r="K172" s="1" t="s">
        <v>419</v>
      </c>
      <c r="L172" s="1" t="s">
        <v>369</v>
      </c>
      <c r="M172" s="1" t="s">
        <v>21</v>
      </c>
      <c r="N172" s="1" t="s">
        <v>658</v>
      </c>
      <c r="O172" s="1" t="s">
        <v>440</v>
      </c>
    </row>
    <row r="173" spans="1:15" x14ac:dyDescent="0.25">
      <c r="A173">
        <v>172</v>
      </c>
      <c r="B173">
        <v>1</v>
      </c>
      <c r="C173" s="1" t="s">
        <v>518</v>
      </c>
      <c r="D173">
        <v>41</v>
      </c>
      <c r="E173" s="1" t="s">
        <v>15</v>
      </c>
      <c r="F173" s="39">
        <v>44207</v>
      </c>
      <c r="G173">
        <v>9333</v>
      </c>
      <c r="H173" s="1" t="s">
        <v>659</v>
      </c>
      <c r="I173" s="1" t="s">
        <v>660</v>
      </c>
      <c r="J173" s="1" t="s">
        <v>661</v>
      </c>
      <c r="K173" s="1" t="s">
        <v>419</v>
      </c>
      <c r="L173" s="1" t="s">
        <v>369</v>
      </c>
      <c r="M173" s="1" t="s">
        <v>21</v>
      </c>
      <c r="N173" s="1" t="s">
        <v>662</v>
      </c>
      <c r="O173" s="1" t="s">
        <v>74</v>
      </c>
    </row>
    <row r="174" spans="1:15" x14ac:dyDescent="0.25">
      <c r="A174">
        <v>173</v>
      </c>
      <c r="B174">
        <v>1</v>
      </c>
      <c r="C174" s="1" t="s">
        <v>518</v>
      </c>
      <c r="D174">
        <v>16</v>
      </c>
      <c r="E174" s="1" t="s">
        <v>15</v>
      </c>
      <c r="F174" s="39">
        <v>44207</v>
      </c>
      <c r="G174">
        <v>9650</v>
      </c>
      <c r="H174" s="1" t="s">
        <v>663</v>
      </c>
      <c r="I174" s="1" t="s">
        <v>664</v>
      </c>
      <c r="J174" s="1" t="s">
        <v>665</v>
      </c>
      <c r="K174" s="1" t="s">
        <v>133</v>
      </c>
      <c r="L174" s="1" t="s">
        <v>369</v>
      </c>
      <c r="M174" s="1" t="s">
        <v>21</v>
      </c>
      <c r="N174" s="1" t="s">
        <v>666</v>
      </c>
      <c r="O174" s="1" t="s">
        <v>23</v>
      </c>
    </row>
    <row r="175" spans="1:15" x14ac:dyDescent="0.25">
      <c r="A175">
        <v>174</v>
      </c>
      <c r="B175">
        <v>1</v>
      </c>
      <c r="C175" s="1" t="s">
        <v>518</v>
      </c>
      <c r="D175">
        <v>31</v>
      </c>
      <c r="E175" s="1" t="s">
        <v>15</v>
      </c>
      <c r="F175" s="39">
        <v>44207</v>
      </c>
      <c r="G175">
        <v>9872</v>
      </c>
      <c r="H175" s="1" t="s">
        <v>667</v>
      </c>
      <c r="I175" s="1" t="s">
        <v>668</v>
      </c>
      <c r="J175" s="1" t="s">
        <v>669</v>
      </c>
      <c r="K175" s="1" t="s">
        <v>670</v>
      </c>
      <c r="L175" s="1" t="s">
        <v>369</v>
      </c>
      <c r="M175" s="1" t="s">
        <v>21</v>
      </c>
      <c r="N175" s="1" t="s">
        <v>671</v>
      </c>
      <c r="O175" s="1" t="s">
        <v>34</v>
      </c>
    </row>
    <row r="176" spans="1:15" x14ac:dyDescent="0.25">
      <c r="A176">
        <v>175</v>
      </c>
      <c r="B176">
        <v>1</v>
      </c>
      <c r="C176" s="1" t="s">
        <v>518</v>
      </c>
      <c r="D176">
        <v>19</v>
      </c>
      <c r="E176" s="1" t="s">
        <v>15</v>
      </c>
      <c r="F176" s="39">
        <v>44207</v>
      </c>
      <c r="G176">
        <v>10880</v>
      </c>
      <c r="H176" s="1" t="s">
        <v>672</v>
      </c>
      <c r="I176" s="1" t="s">
        <v>672</v>
      </c>
      <c r="J176" s="1" t="s">
        <v>673</v>
      </c>
      <c r="K176" s="1" t="s">
        <v>273</v>
      </c>
      <c r="L176" s="1" t="s">
        <v>369</v>
      </c>
      <c r="M176" s="1" t="s">
        <v>21</v>
      </c>
      <c r="N176" s="1" t="s">
        <v>674</v>
      </c>
      <c r="O176" s="1" t="s">
        <v>23</v>
      </c>
    </row>
    <row r="177" spans="1:15" x14ac:dyDescent="0.25">
      <c r="A177">
        <v>176</v>
      </c>
      <c r="B177">
        <v>1</v>
      </c>
      <c r="C177" s="1" t="s">
        <v>518</v>
      </c>
      <c r="D177">
        <v>47</v>
      </c>
      <c r="E177" s="1" t="s">
        <v>15</v>
      </c>
      <c r="F177" s="39">
        <v>44207</v>
      </c>
      <c r="G177">
        <v>19585</v>
      </c>
      <c r="H177" s="1" t="s">
        <v>675</v>
      </c>
      <c r="I177" s="1" t="s">
        <v>676</v>
      </c>
      <c r="J177" s="1" t="s">
        <v>633</v>
      </c>
      <c r="K177" s="1" t="s">
        <v>419</v>
      </c>
      <c r="L177" s="1" t="s">
        <v>369</v>
      </c>
      <c r="M177" s="1" t="s">
        <v>21</v>
      </c>
      <c r="N177" s="1" t="s">
        <v>677</v>
      </c>
      <c r="O177" s="1" t="s">
        <v>440</v>
      </c>
    </row>
    <row r="178" spans="1:15" x14ac:dyDescent="0.25">
      <c r="A178">
        <v>177</v>
      </c>
      <c r="B178">
        <v>1</v>
      </c>
      <c r="C178" s="1" t="s">
        <v>518</v>
      </c>
      <c r="D178">
        <v>27</v>
      </c>
      <c r="E178" s="1" t="s">
        <v>15</v>
      </c>
      <c r="F178" s="39">
        <v>44207</v>
      </c>
      <c r="G178">
        <v>19631</v>
      </c>
      <c r="H178" s="1" t="s">
        <v>678</v>
      </c>
      <c r="I178" s="1" t="s">
        <v>678</v>
      </c>
      <c r="J178" s="1" t="s">
        <v>679</v>
      </c>
      <c r="K178" s="1" t="s">
        <v>133</v>
      </c>
      <c r="L178" s="1" t="s">
        <v>369</v>
      </c>
      <c r="M178" s="1" t="s">
        <v>21</v>
      </c>
      <c r="N178" s="1" t="s">
        <v>680</v>
      </c>
      <c r="O178" s="1" t="s">
        <v>23</v>
      </c>
    </row>
    <row r="179" spans="1:15" x14ac:dyDescent="0.25">
      <c r="A179">
        <v>178</v>
      </c>
      <c r="B179">
        <v>1</v>
      </c>
      <c r="C179" s="1" t="s">
        <v>518</v>
      </c>
      <c r="D179">
        <v>4</v>
      </c>
      <c r="E179" s="1" t="s">
        <v>15</v>
      </c>
      <c r="F179" s="39">
        <v>44207</v>
      </c>
      <c r="G179">
        <v>90974</v>
      </c>
      <c r="H179" s="1" t="s">
        <v>681</v>
      </c>
      <c r="I179" s="1" t="s">
        <v>682</v>
      </c>
      <c r="J179" s="1" t="s">
        <v>683</v>
      </c>
      <c r="K179" s="1" t="s">
        <v>527</v>
      </c>
      <c r="L179" s="1" t="s">
        <v>20</v>
      </c>
      <c r="M179" s="1" t="s">
        <v>21</v>
      </c>
      <c r="N179" s="1" t="s">
        <v>684</v>
      </c>
      <c r="O179" s="1" t="s">
        <v>234</v>
      </c>
    </row>
    <row r="180" spans="1:15" x14ac:dyDescent="0.25">
      <c r="A180">
        <v>179</v>
      </c>
      <c r="B180">
        <v>1</v>
      </c>
      <c r="C180" s="1" t="s">
        <v>518</v>
      </c>
      <c r="D180">
        <v>6</v>
      </c>
      <c r="E180" s="1" t="s">
        <v>15</v>
      </c>
      <c r="F180" s="39">
        <v>44207</v>
      </c>
      <c r="G180">
        <v>90993</v>
      </c>
      <c r="H180" s="1" t="s">
        <v>685</v>
      </c>
      <c r="I180" s="1" t="s">
        <v>685</v>
      </c>
      <c r="J180" s="1" t="s">
        <v>633</v>
      </c>
      <c r="K180" s="1" t="s">
        <v>527</v>
      </c>
      <c r="L180" s="1" t="s">
        <v>20</v>
      </c>
      <c r="M180" s="1" t="s">
        <v>21</v>
      </c>
      <c r="N180" s="1" t="s">
        <v>686</v>
      </c>
      <c r="O180" s="1" t="s">
        <v>234</v>
      </c>
    </row>
    <row r="181" spans="1:15" x14ac:dyDescent="0.25">
      <c r="A181">
        <v>180</v>
      </c>
      <c r="B181">
        <v>1</v>
      </c>
      <c r="C181" s="1" t="s">
        <v>518</v>
      </c>
      <c r="D181">
        <v>13</v>
      </c>
      <c r="E181" s="1" t="s">
        <v>15</v>
      </c>
      <c r="F181" s="39">
        <v>44207</v>
      </c>
      <c r="G181">
        <v>91066</v>
      </c>
      <c r="H181" s="1" t="s">
        <v>687</v>
      </c>
      <c r="I181" s="1" t="s">
        <v>688</v>
      </c>
      <c r="J181" s="1" t="s">
        <v>689</v>
      </c>
      <c r="K181" s="1" t="s">
        <v>419</v>
      </c>
      <c r="L181" s="1" t="s">
        <v>369</v>
      </c>
      <c r="M181" s="1" t="s">
        <v>21</v>
      </c>
      <c r="N181" s="1" t="s">
        <v>690</v>
      </c>
      <c r="O181" s="1" t="s">
        <v>23</v>
      </c>
    </row>
    <row r="182" spans="1:15" x14ac:dyDescent="0.25">
      <c r="A182">
        <v>181</v>
      </c>
      <c r="B182">
        <v>1</v>
      </c>
      <c r="C182" s="1" t="s">
        <v>518</v>
      </c>
      <c r="D182">
        <v>36</v>
      </c>
      <c r="E182" s="1" t="s">
        <v>15</v>
      </c>
      <c r="F182" s="39">
        <v>44207</v>
      </c>
      <c r="G182">
        <v>91335</v>
      </c>
      <c r="H182" s="1" t="s">
        <v>691</v>
      </c>
      <c r="I182" s="1" t="s">
        <v>691</v>
      </c>
      <c r="J182" s="1" t="s">
        <v>692</v>
      </c>
      <c r="K182" s="1" t="s">
        <v>419</v>
      </c>
      <c r="L182" s="1" t="s">
        <v>369</v>
      </c>
      <c r="M182" s="1" t="s">
        <v>21</v>
      </c>
      <c r="N182" s="1" t="s">
        <v>693</v>
      </c>
      <c r="O182" s="1" t="s">
        <v>197</v>
      </c>
    </row>
    <row r="183" spans="1:15" x14ac:dyDescent="0.25">
      <c r="A183">
        <v>182</v>
      </c>
      <c r="B183">
        <v>1</v>
      </c>
      <c r="C183" s="1" t="s">
        <v>518</v>
      </c>
      <c r="D183">
        <v>34</v>
      </c>
      <c r="E183" s="1" t="s">
        <v>15</v>
      </c>
      <c r="F183" s="39">
        <v>44207</v>
      </c>
      <c r="G183">
        <v>91410</v>
      </c>
      <c r="H183" s="1" t="s">
        <v>694</v>
      </c>
      <c r="I183" s="1" t="s">
        <v>695</v>
      </c>
      <c r="J183" s="1" t="s">
        <v>696</v>
      </c>
      <c r="K183" s="1" t="s">
        <v>419</v>
      </c>
      <c r="L183" s="1" t="s">
        <v>369</v>
      </c>
      <c r="M183" s="1" t="s">
        <v>21</v>
      </c>
      <c r="N183" s="1" t="s">
        <v>697</v>
      </c>
      <c r="O183" s="1" t="s">
        <v>197</v>
      </c>
    </row>
    <row r="184" spans="1:15" x14ac:dyDescent="0.25">
      <c r="A184">
        <v>183</v>
      </c>
      <c r="B184">
        <v>1</v>
      </c>
      <c r="C184" s="1" t="s">
        <v>518</v>
      </c>
      <c r="D184">
        <v>11</v>
      </c>
      <c r="E184" s="1" t="s">
        <v>15</v>
      </c>
      <c r="F184" s="39">
        <v>44207</v>
      </c>
      <c r="G184">
        <v>91411</v>
      </c>
      <c r="H184" s="1" t="s">
        <v>698</v>
      </c>
      <c r="I184" s="1" t="s">
        <v>699</v>
      </c>
      <c r="J184" s="1" t="s">
        <v>432</v>
      </c>
      <c r="K184" s="1" t="s">
        <v>419</v>
      </c>
      <c r="L184" s="1" t="s">
        <v>369</v>
      </c>
      <c r="M184" s="1" t="s">
        <v>21</v>
      </c>
      <c r="N184" s="1" t="s">
        <v>700</v>
      </c>
      <c r="O184" s="1" t="s">
        <v>34</v>
      </c>
    </row>
    <row r="185" spans="1:15" x14ac:dyDescent="0.25">
      <c r="A185">
        <v>184</v>
      </c>
      <c r="B185">
        <v>1</v>
      </c>
      <c r="C185" s="1" t="s">
        <v>518</v>
      </c>
      <c r="D185">
        <v>38</v>
      </c>
      <c r="E185" s="1" t="s">
        <v>15</v>
      </c>
      <c r="F185" s="39">
        <v>44207</v>
      </c>
      <c r="G185">
        <v>91412</v>
      </c>
      <c r="H185" s="1" t="s">
        <v>701</v>
      </c>
      <c r="I185" s="1" t="s">
        <v>702</v>
      </c>
      <c r="J185" s="1" t="s">
        <v>703</v>
      </c>
      <c r="K185" s="1" t="s">
        <v>419</v>
      </c>
      <c r="L185" s="1" t="s">
        <v>369</v>
      </c>
      <c r="M185" s="1" t="s">
        <v>21</v>
      </c>
      <c r="N185" s="1" t="s">
        <v>704</v>
      </c>
      <c r="O185" s="1" t="s">
        <v>23</v>
      </c>
    </row>
    <row r="186" spans="1:15" x14ac:dyDescent="0.25">
      <c r="A186">
        <v>185</v>
      </c>
      <c r="B186">
        <v>1</v>
      </c>
      <c r="C186" s="1" t="s">
        <v>518</v>
      </c>
      <c r="D186">
        <v>44</v>
      </c>
      <c r="E186" s="1" t="s">
        <v>15</v>
      </c>
      <c r="F186" s="39">
        <v>44207</v>
      </c>
      <c r="G186">
        <v>91538</v>
      </c>
      <c r="H186" s="1" t="s">
        <v>705</v>
      </c>
      <c r="I186" s="1" t="s">
        <v>706</v>
      </c>
      <c r="J186" s="1" t="s">
        <v>707</v>
      </c>
      <c r="K186" s="1" t="s">
        <v>419</v>
      </c>
      <c r="L186" s="1" t="s">
        <v>369</v>
      </c>
      <c r="M186" s="1" t="s">
        <v>21</v>
      </c>
      <c r="N186" s="1" t="s">
        <v>708</v>
      </c>
      <c r="O186" s="1" t="s">
        <v>440</v>
      </c>
    </row>
    <row r="187" spans="1:15" x14ac:dyDescent="0.25">
      <c r="A187">
        <v>186</v>
      </c>
      <c r="B187">
        <v>1</v>
      </c>
      <c r="C187" s="1" t="s">
        <v>518</v>
      </c>
      <c r="D187">
        <v>1</v>
      </c>
      <c r="E187" s="1" t="s">
        <v>15</v>
      </c>
      <c r="F187" s="39">
        <v>44207</v>
      </c>
      <c r="G187">
        <v>98531</v>
      </c>
      <c r="H187" s="1" t="s">
        <v>709</v>
      </c>
      <c r="I187" s="1" t="s">
        <v>710</v>
      </c>
      <c r="J187" s="1" t="s">
        <v>633</v>
      </c>
      <c r="K187" s="1" t="s">
        <v>527</v>
      </c>
      <c r="L187" s="1" t="s">
        <v>20</v>
      </c>
      <c r="M187" s="1" t="s">
        <v>21</v>
      </c>
      <c r="N187" s="1" t="s">
        <v>711</v>
      </c>
      <c r="O187" s="1" t="s">
        <v>23</v>
      </c>
    </row>
    <row r="188" spans="1:15" x14ac:dyDescent="0.25">
      <c r="A188">
        <v>187</v>
      </c>
      <c r="B188">
        <v>1</v>
      </c>
      <c r="C188" s="1" t="s">
        <v>712</v>
      </c>
      <c r="D188">
        <v>21</v>
      </c>
      <c r="E188" s="1" t="s">
        <v>15</v>
      </c>
      <c r="F188" s="39">
        <v>44204</v>
      </c>
      <c r="G188">
        <v>1081</v>
      </c>
      <c r="H188" s="1" t="s">
        <v>713</v>
      </c>
      <c r="I188" s="1" t="s">
        <v>714</v>
      </c>
      <c r="J188" s="1" t="s">
        <v>715</v>
      </c>
      <c r="K188" s="1" t="s">
        <v>133</v>
      </c>
      <c r="L188" s="1" t="s">
        <v>20</v>
      </c>
      <c r="M188" s="1" t="s">
        <v>21</v>
      </c>
      <c r="N188" s="1" t="s">
        <v>716</v>
      </c>
      <c r="O188" s="1" t="s">
        <v>29</v>
      </c>
    </row>
    <row r="189" spans="1:15" x14ac:dyDescent="0.25">
      <c r="A189">
        <v>188</v>
      </c>
      <c r="B189">
        <v>1</v>
      </c>
      <c r="C189" s="1" t="s">
        <v>712</v>
      </c>
      <c r="D189">
        <v>11</v>
      </c>
      <c r="E189" s="1" t="s">
        <v>15</v>
      </c>
      <c r="F189" s="39">
        <v>44204</v>
      </c>
      <c r="G189">
        <v>1775</v>
      </c>
      <c r="H189" s="1" t="s">
        <v>717</v>
      </c>
      <c r="I189" s="1" t="s">
        <v>718</v>
      </c>
      <c r="J189" s="1" t="s">
        <v>719</v>
      </c>
      <c r="K189" s="1" t="s">
        <v>334</v>
      </c>
      <c r="L189" s="1" t="s">
        <v>20</v>
      </c>
      <c r="M189" s="1" t="s">
        <v>21</v>
      </c>
      <c r="N189" s="1" t="s">
        <v>720</v>
      </c>
      <c r="O189" s="1" t="s">
        <v>34</v>
      </c>
    </row>
    <row r="190" spans="1:15" x14ac:dyDescent="0.25">
      <c r="A190">
        <v>189</v>
      </c>
      <c r="B190">
        <v>1</v>
      </c>
      <c r="C190" s="1" t="s">
        <v>712</v>
      </c>
      <c r="D190">
        <v>7</v>
      </c>
      <c r="E190" s="1" t="s">
        <v>15</v>
      </c>
      <c r="F190" s="39">
        <v>44204</v>
      </c>
      <c r="G190">
        <v>1847</v>
      </c>
      <c r="H190" s="1" t="s">
        <v>721</v>
      </c>
      <c r="I190" s="1" t="s">
        <v>722</v>
      </c>
      <c r="J190" s="1" t="s">
        <v>723</v>
      </c>
      <c r="K190" s="1" t="s">
        <v>378</v>
      </c>
      <c r="L190" s="1" t="s">
        <v>20</v>
      </c>
      <c r="M190" s="1" t="s">
        <v>21</v>
      </c>
      <c r="N190" s="1" t="s">
        <v>724</v>
      </c>
      <c r="O190" s="1" t="s">
        <v>23</v>
      </c>
    </row>
    <row r="191" spans="1:15" x14ac:dyDescent="0.25">
      <c r="A191">
        <v>190</v>
      </c>
      <c r="B191">
        <v>1</v>
      </c>
      <c r="C191" s="1" t="s">
        <v>712</v>
      </c>
      <c r="D191">
        <v>19</v>
      </c>
      <c r="E191" s="1" t="s">
        <v>15</v>
      </c>
      <c r="F191" s="39">
        <v>44204</v>
      </c>
      <c r="G191">
        <v>1858</v>
      </c>
      <c r="H191" s="1" t="s">
        <v>725</v>
      </c>
      <c r="I191" s="1" t="s">
        <v>725</v>
      </c>
      <c r="J191" s="1" t="s">
        <v>726</v>
      </c>
      <c r="K191" s="1" t="s">
        <v>133</v>
      </c>
      <c r="L191" s="1" t="s">
        <v>20</v>
      </c>
      <c r="M191" s="1" t="s">
        <v>21</v>
      </c>
      <c r="N191" s="1" t="s">
        <v>727</v>
      </c>
      <c r="O191" s="1" t="s">
        <v>74</v>
      </c>
    </row>
    <row r="192" spans="1:15" x14ac:dyDescent="0.25">
      <c r="A192">
        <v>191</v>
      </c>
      <c r="B192">
        <v>1</v>
      </c>
      <c r="C192" s="1" t="s">
        <v>712</v>
      </c>
      <c r="D192">
        <v>6</v>
      </c>
      <c r="E192" s="1" t="s">
        <v>15</v>
      </c>
      <c r="F192" s="39">
        <v>44204</v>
      </c>
      <c r="G192">
        <v>2382</v>
      </c>
      <c r="H192" s="1" t="s">
        <v>728</v>
      </c>
      <c r="I192" s="1" t="s">
        <v>729</v>
      </c>
      <c r="J192" s="1" t="s">
        <v>730</v>
      </c>
      <c r="K192" s="1" t="s">
        <v>378</v>
      </c>
      <c r="L192" s="1" t="s">
        <v>20</v>
      </c>
      <c r="M192" s="1" t="s">
        <v>21</v>
      </c>
      <c r="N192" s="1" t="s">
        <v>105</v>
      </c>
      <c r="O192" s="1" t="s">
        <v>197</v>
      </c>
    </row>
    <row r="193" spans="1:15" x14ac:dyDescent="0.25">
      <c r="A193">
        <v>192</v>
      </c>
      <c r="B193">
        <v>1</v>
      </c>
      <c r="C193" s="1" t="s">
        <v>712</v>
      </c>
      <c r="D193">
        <v>20</v>
      </c>
      <c r="E193" s="1" t="s">
        <v>15</v>
      </c>
      <c r="F193" s="39">
        <v>44204</v>
      </c>
      <c r="G193">
        <v>2841</v>
      </c>
      <c r="H193" s="1" t="s">
        <v>731</v>
      </c>
      <c r="I193" s="1" t="s">
        <v>732</v>
      </c>
      <c r="J193" s="1" t="s">
        <v>733</v>
      </c>
      <c r="K193" s="1" t="s">
        <v>133</v>
      </c>
      <c r="L193" s="1" t="s">
        <v>20</v>
      </c>
      <c r="M193" s="1" t="s">
        <v>21</v>
      </c>
      <c r="N193" s="1" t="s">
        <v>734</v>
      </c>
      <c r="O193" s="1" t="s">
        <v>197</v>
      </c>
    </row>
    <row r="194" spans="1:15" x14ac:dyDescent="0.25">
      <c r="A194">
        <v>193</v>
      </c>
      <c r="B194">
        <v>1</v>
      </c>
      <c r="C194" s="1" t="s">
        <v>712</v>
      </c>
      <c r="D194">
        <v>22</v>
      </c>
      <c r="E194" s="1" t="s">
        <v>15</v>
      </c>
      <c r="F194" s="39">
        <v>44204</v>
      </c>
      <c r="G194">
        <v>3973</v>
      </c>
      <c r="H194" s="1" t="s">
        <v>735</v>
      </c>
      <c r="I194" s="1" t="s">
        <v>736</v>
      </c>
      <c r="J194" s="1" t="s">
        <v>737</v>
      </c>
      <c r="K194" s="1" t="s">
        <v>133</v>
      </c>
      <c r="L194" s="1" t="s">
        <v>20</v>
      </c>
      <c r="M194" s="1" t="s">
        <v>21</v>
      </c>
      <c r="N194" s="1" t="s">
        <v>738</v>
      </c>
      <c r="O194" s="1" t="s">
        <v>197</v>
      </c>
    </row>
    <row r="195" spans="1:15" x14ac:dyDescent="0.25">
      <c r="A195">
        <v>194</v>
      </c>
      <c r="B195">
        <v>1</v>
      </c>
      <c r="C195" s="1" t="s">
        <v>712</v>
      </c>
      <c r="D195">
        <v>1</v>
      </c>
      <c r="E195" s="1" t="s">
        <v>15</v>
      </c>
      <c r="F195" s="39">
        <v>44204</v>
      </c>
      <c r="G195">
        <v>4138</v>
      </c>
      <c r="H195" s="1" t="s">
        <v>739</v>
      </c>
      <c r="I195" s="1" t="s">
        <v>739</v>
      </c>
      <c r="J195" s="1" t="s">
        <v>740</v>
      </c>
      <c r="K195" s="1" t="s">
        <v>265</v>
      </c>
      <c r="L195" s="1" t="s">
        <v>20</v>
      </c>
      <c r="M195" s="1" t="s">
        <v>21</v>
      </c>
      <c r="N195" s="1" t="s">
        <v>741</v>
      </c>
      <c r="O195" s="1" t="s">
        <v>34</v>
      </c>
    </row>
    <row r="196" spans="1:15" x14ac:dyDescent="0.25">
      <c r="A196">
        <v>195</v>
      </c>
      <c r="B196">
        <v>1</v>
      </c>
      <c r="C196" s="1" t="s">
        <v>712</v>
      </c>
      <c r="D196">
        <v>14</v>
      </c>
      <c r="E196" s="1" t="s">
        <v>15</v>
      </c>
      <c r="F196" s="39">
        <v>44204</v>
      </c>
      <c r="G196">
        <v>4561</v>
      </c>
      <c r="H196" s="1" t="s">
        <v>742</v>
      </c>
      <c r="I196" s="1" t="s">
        <v>743</v>
      </c>
      <c r="J196" s="1" t="s">
        <v>744</v>
      </c>
      <c r="K196" s="1" t="s">
        <v>745</v>
      </c>
      <c r="L196" s="1" t="s">
        <v>20</v>
      </c>
      <c r="M196" s="1" t="s">
        <v>21</v>
      </c>
      <c r="N196" s="1" t="s">
        <v>746</v>
      </c>
      <c r="O196" s="1" t="s">
        <v>197</v>
      </c>
    </row>
    <row r="197" spans="1:15" x14ac:dyDescent="0.25">
      <c r="A197">
        <v>196</v>
      </c>
      <c r="B197">
        <v>1</v>
      </c>
      <c r="C197" s="1" t="s">
        <v>712</v>
      </c>
      <c r="D197">
        <v>5</v>
      </c>
      <c r="E197" s="1" t="s">
        <v>15</v>
      </c>
      <c r="F197" s="39">
        <v>44204</v>
      </c>
      <c r="G197">
        <v>4598</v>
      </c>
      <c r="H197" s="1" t="s">
        <v>747</v>
      </c>
      <c r="I197" s="1" t="s">
        <v>747</v>
      </c>
      <c r="J197" s="1" t="s">
        <v>486</v>
      </c>
      <c r="K197" s="1" t="s">
        <v>240</v>
      </c>
      <c r="L197" s="1" t="s">
        <v>20</v>
      </c>
      <c r="M197" s="1" t="s">
        <v>21</v>
      </c>
      <c r="N197" s="1" t="s">
        <v>748</v>
      </c>
      <c r="O197" s="1" t="s">
        <v>29</v>
      </c>
    </row>
    <row r="198" spans="1:15" x14ac:dyDescent="0.25">
      <c r="A198">
        <v>197</v>
      </c>
      <c r="B198">
        <v>1</v>
      </c>
      <c r="C198" s="1" t="s">
        <v>712</v>
      </c>
      <c r="D198">
        <v>9</v>
      </c>
      <c r="E198" s="1" t="s">
        <v>15</v>
      </c>
      <c r="F198" s="39">
        <v>44204</v>
      </c>
      <c r="G198">
        <v>5495</v>
      </c>
      <c r="H198" s="1" t="s">
        <v>749</v>
      </c>
      <c r="I198" s="1" t="s">
        <v>84</v>
      </c>
      <c r="J198" s="1" t="s">
        <v>750</v>
      </c>
      <c r="K198" s="1" t="s">
        <v>334</v>
      </c>
      <c r="L198" s="1" t="s">
        <v>20</v>
      </c>
      <c r="M198" s="1" t="s">
        <v>21</v>
      </c>
      <c r="N198" s="1" t="s">
        <v>751</v>
      </c>
      <c r="O198" s="1" t="s">
        <v>34</v>
      </c>
    </row>
    <row r="199" spans="1:15" x14ac:dyDescent="0.25">
      <c r="A199">
        <v>198</v>
      </c>
      <c r="B199">
        <v>1</v>
      </c>
      <c r="C199" s="1" t="s">
        <v>712</v>
      </c>
      <c r="D199">
        <v>15</v>
      </c>
      <c r="E199" s="1" t="s">
        <v>15</v>
      </c>
      <c r="F199" s="39">
        <v>44204</v>
      </c>
      <c r="G199">
        <v>6529</v>
      </c>
      <c r="H199" s="1" t="s">
        <v>752</v>
      </c>
      <c r="I199" s="1" t="s">
        <v>753</v>
      </c>
      <c r="J199" s="1" t="s">
        <v>754</v>
      </c>
      <c r="K199" s="1" t="s">
        <v>334</v>
      </c>
      <c r="L199" s="1" t="s">
        <v>20</v>
      </c>
      <c r="M199" s="1" t="s">
        <v>21</v>
      </c>
      <c r="N199" s="1" t="s">
        <v>755</v>
      </c>
      <c r="O199" s="1" t="s">
        <v>187</v>
      </c>
    </row>
    <row r="200" spans="1:15" x14ac:dyDescent="0.25">
      <c r="A200">
        <v>199</v>
      </c>
      <c r="B200">
        <v>1</v>
      </c>
      <c r="C200" s="1" t="s">
        <v>712</v>
      </c>
      <c r="D200">
        <v>24</v>
      </c>
      <c r="E200" s="1" t="s">
        <v>15</v>
      </c>
      <c r="F200" s="39">
        <v>44204</v>
      </c>
      <c r="G200">
        <v>7510</v>
      </c>
      <c r="H200" s="1" t="s">
        <v>756</v>
      </c>
      <c r="I200" s="1" t="s">
        <v>153</v>
      </c>
      <c r="J200" s="1" t="s">
        <v>757</v>
      </c>
      <c r="K200" s="1" t="s">
        <v>133</v>
      </c>
      <c r="L200" s="1" t="s">
        <v>20</v>
      </c>
      <c r="M200" s="1" t="s">
        <v>21</v>
      </c>
      <c r="N200" s="1" t="s">
        <v>21</v>
      </c>
      <c r="O200" s="1" t="s">
        <v>234</v>
      </c>
    </row>
    <row r="201" spans="1:15" x14ac:dyDescent="0.25">
      <c r="A201">
        <v>200</v>
      </c>
      <c r="B201">
        <v>1</v>
      </c>
      <c r="C201" s="1" t="s">
        <v>712</v>
      </c>
      <c r="D201">
        <v>2</v>
      </c>
      <c r="E201" s="1" t="s">
        <v>15</v>
      </c>
      <c r="F201" s="39">
        <v>44204</v>
      </c>
      <c r="G201">
        <v>7516</v>
      </c>
      <c r="H201" s="1" t="s">
        <v>758</v>
      </c>
      <c r="I201" s="1" t="s">
        <v>759</v>
      </c>
      <c r="J201" s="1" t="s">
        <v>760</v>
      </c>
      <c r="K201" s="1" t="s">
        <v>265</v>
      </c>
      <c r="L201" s="1" t="s">
        <v>20</v>
      </c>
      <c r="M201" s="1" t="s">
        <v>21</v>
      </c>
      <c r="N201" s="1" t="s">
        <v>761</v>
      </c>
      <c r="O201" s="1" t="s">
        <v>34</v>
      </c>
    </row>
    <row r="202" spans="1:15" x14ac:dyDescent="0.25">
      <c r="A202">
        <v>201</v>
      </c>
      <c r="B202">
        <v>1</v>
      </c>
      <c r="C202" s="1" t="s">
        <v>712</v>
      </c>
      <c r="D202">
        <v>17</v>
      </c>
      <c r="E202" s="1" t="s">
        <v>15</v>
      </c>
      <c r="F202" s="39">
        <v>44204</v>
      </c>
      <c r="G202">
        <v>8007</v>
      </c>
      <c r="H202" s="1" t="s">
        <v>762</v>
      </c>
      <c r="I202" s="1" t="s">
        <v>763</v>
      </c>
      <c r="J202" s="1" t="s">
        <v>764</v>
      </c>
      <c r="K202" s="1" t="s">
        <v>133</v>
      </c>
      <c r="L202" s="1" t="s">
        <v>20</v>
      </c>
      <c r="M202" s="1" t="s">
        <v>21</v>
      </c>
      <c r="N202" s="1" t="s">
        <v>765</v>
      </c>
      <c r="O202" s="1" t="s">
        <v>74</v>
      </c>
    </row>
    <row r="203" spans="1:15" x14ac:dyDescent="0.25">
      <c r="A203">
        <v>202</v>
      </c>
      <c r="B203">
        <v>1</v>
      </c>
      <c r="C203" s="1" t="s">
        <v>712</v>
      </c>
      <c r="D203">
        <v>18</v>
      </c>
      <c r="E203" s="1" t="s">
        <v>15</v>
      </c>
      <c r="F203" s="39">
        <v>44204</v>
      </c>
      <c r="G203">
        <v>9253</v>
      </c>
      <c r="H203" s="1" t="s">
        <v>766</v>
      </c>
      <c r="I203" s="1" t="s">
        <v>767</v>
      </c>
      <c r="J203" s="1" t="s">
        <v>768</v>
      </c>
      <c r="K203" s="1" t="s">
        <v>133</v>
      </c>
      <c r="L203" s="1" t="s">
        <v>20</v>
      </c>
      <c r="M203" s="1" t="s">
        <v>21</v>
      </c>
      <c r="N203" s="1" t="s">
        <v>769</v>
      </c>
      <c r="O203" s="1" t="s">
        <v>74</v>
      </c>
    </row>
    <row r="204" spans="1:15" x14ac:dyDescent="0.25">
      <c r="A204">
        <v>203</v>
      </c>
      <c r="B204">
        <v>1</v>
      </c>
      <c r="C204" s="1" t="s">
        <v>712</v>
      </c>
      <c r="D204">
        <v>10</v>
      </c>
      <c r="E204" s="1" t="s">
        <v>15</v>
      </c>
      <c r="F204" s="39">
        <v>44204</v>
      </c>
      <c r="G204">
        <v>9571</v>
      </c>
      <c r="H204" s="1" t="s">
        <v>770</v>
      </c>
      <c r="I204" s="1" t="s">
        <v>771</v>
      </c>
      <c r="J204" s="1" t="s">
        <v>772</v>
      </c>
      <c r="K204" s="1" t="s">
        <v>334</v>
      </c>
      <c r="L204" s="1" t="s">
        <v>20</v>
      </c>
      <c r="M204" s="1" t="s">
        <v>21</v>
      </c>
      <c r="N204" s="1" t="s">
        <v>773</v>
      </c>
      <c r="O204" s="1" t="s">
        <v>197</v>
      </c>
    </row>
    <row r="205" spans="1:15" x14ac:dyDescent="0.25">
      <c r="A205">
        <v>204</v>
      </c>
      <c r="B205">
        <v>1</v>
      </c>
      <c r="C205" s="1" t="s">
        <v>712</v>
      </c>
      <c r="D205">
        <v>16</v>
      </c>
      <c r="E205" s="1" t="s">
        <v>15</v>
      </c>
      <c r="F205" s="39">
        <v>44204</v>
      </c>
      <c r="G205">
        <v>9634</v>
      </c>
      <c r="H205" s="1" t="s">
        <v>774</v>
      </c>
      <c r="I205" s="1" t="s">
        <v>774</v>
      </c>
      <c r="J205" s="1" t="s">
        <v>132</v>
      </c>
      <c r="K205" s="1" t="s">
        <v>133</v>
      </c>
      <c r="L205" s="1" t="s">
        <v>20</v>
      </c>
      <c r="M205" s="1" t="s">
        <v>21</v>
      </c>
      <c r="N205" s="1" t="s">
        <v>775</v>
      </c>
      <c r="O205" s="1" t="s">
        <v>23</v>
      </c>
    </row>
    <row r="206" spans="1:15" x14ac:dyDescent="0.25">
      <c r="A206">
        <v>205</v>
      </c>
      <c r="B206">
        <v>1</v>
      </c>
      <c r="C206" s="1" t="s">
        <v>712</v>
      </c>
      <c r="D206">
        <v>13</v>
      </c>
      <c r="E206" s="1" t="s">
        <v>15</v>
      </c>
      <c r="F206" s="39">
        <v>44204</v>
      </c>
      <c r="G206">
        <v>11380</v>
      </c>
      <c r="H206" s="1" t="s">
        <v>776</v>
      </c>
      <c r="I206" s="1" t="s">
        <v>777</v>
      </c>
      <c r="J206" s="1" t="s">
        <v>778</v>
      </c>
      <c r="K206" s="1" t="s">
        <v>745</v>
      </c>
      <c r="L206" s="1" t="s">
        <v>20</v>
      </c>
      <c r="M206" s="1" t="s">
        <v>779</v>
      </c>
      <c r="N206" s="1" t="s">
        <v>779</v>
      </c>
      <c r="O206" s="1" t="s">
        <v>23</v>
      </c>
    </row>
    <row r="207" spans="1:15" x14ac:dyDescent="0.25">
      <c r="A207">
        <v>206</v>
      </c>
      <c r="B207">
        <v>1</v>
      </c>
      <c r="C207" s="1" t="s">
        <v>712</v>
      </c>
      <c r="D207">
        <v>4</v>
      </c>
      <c r="E207" s="1" t="s">
        <v>15</v>
      </c>
      <c r="F207" s="39">
        <v>44204</v>
      </c>
      <c r="G207">
        <v>20053</v>
      </c>
      <c r="H207" s="1" t="s">
        <v>780</v>
      </c>
      <c r="I207" s="1" t="s">
        <v>780</v>
      </c>
      <c r="J207" s="1" t="s">
        <v>781</v>
      </c>
      <c r="K207" s="1" t="s">
        <v>240</v>
      </c>
      <c r="L207" s="1" t="s">
        <v>20</v>
      </c>
      <c r="M207" s="1" t="s">
        <v>21</v>
      </c>
      <c r="N207" s="1" t="s">
        <v>782</v>
      </c>
      <c r="O207" s="1" t="s">
        <v>234</v>
      </c>
    </row>
    <row r="208" spans="1:15" x14ac:dyDescent="0.25">
      <c r="A208">
        <v>207</v>
      </c>
      <c r="B208">
        <v>1</v>
      </c>
      <c r="C208" s="1" t="s">
        <v>712</v>
      </c>
      <c r="D208">
        <v>3</v>
      </c>
      <c r="E208" s="1" t="s">
        <v>15</v>
      </c>
      <c r="F208" s="39">
        <v>44204</v>
      </c>
      <c r="G208">
        <v>91438</v>
      </c>
      <c r="H208" s="1" t="s">
        <v>783</v>
      </c>
      <c r="I208" s="1" t="s">
        <v>784</v>
      </c>
      <c r="J208" s="1" t="s">
        <v>785</v>
      </c>
      <c r="K208" s="1" t="s">
        <v>265</v>
      </c>
      <c r="L208" s="1" t="s">
        <v>20</v>
      </c>
      <c r="M208" s="1" t="s">
        <v>786</v>
      </c>
      <c r="N208" s="1" t="s">
        <v>786</v>
      </c>
      <c r="O208" s="1" t="s">
        <v>23</v>
      </c>
    </row>
    <row r="209" spans="1:15" x14ac:dyDescent="0.25">
      <c r="A209">
        <v>208</v>
      </c>
      <c r="B209">
        <v>1</v>
      </c>
      <c r="C209" s="1" t="s">
        <v>712</v>
      </c>
      <c r="D209">
        <v>8</v>
      </c>
      <c r="E209" s="1" t="s">
        <v>15</v>
      </c>
      <c r="F209" s="39">
        <v>44204</v>
      </c>
      <c r="G209">
        <v>91511</v>
      </c>
      <c r="H209" s="1" t="s">
        <v>787</v>
      </c>
      <c r="I209" s="1" t="s">
        <v>788</v>
      </c>
      <c r="J209" s="1" t="s">
        <v>789</v>
      </c>
      <c r="K209" s="1" t="s">
        <v>378</v>
      </c>
      <c r="L209" s="1" t="s">
        <v>20</v>
      </c>
      <c r="M209" s="1" t="s">
        <v>21</v>
      </c>
      <c r="N209" s="1" t="s">
        <v>790</v>
      </c>
      <c r="O209" s="1" t="s">
        <v>74</v>
      </c>
    </row>
    <row r="210" spans="1:15" x14ac:dyDescent="0.25">
      <c r="A210">
        <v>209</v>
      </c>
      <c r="B210">
        <v>1</v>
      </c>
      <c r="C210" s="1" t="s">
        <v>712</v>
      </c>
      <c r="D210">
        <v>12</v>
      </c>
      <c r="E210" s="1" t="s">
        <v>15</v>
      </c>
      <c r="F210" s="39">
        <v>44204</v>
      </c>
      <c r="G210">
        <v>98461</v>
      </c>
      <c r="H210" s="1" t="s">
        <v>791</v>
      </c>
      <c r="I210" s="1" t="s">
        <v>792</v>
      </c>
      <c r="J210" s="1" t="s">
        <v>793</v>
      </c>
      <c r="K210" s="1" t="s">
        <v>334</v>
      </c>
      <c r="L210" s="1" t="s">
        <v>20</v>
      </c>
      <c r="M210" s="1" t="s">
        <v>21</v>
      </c>
      <c r="N210" s="1" t="s">
        <v>794</v>
      </c>
      <c r="O210" s="1" t="s">
        <v>197</v>
      </c>
    </row>
    <row r="211" spans="1:15" x14ac:dyDescent="0.25">
      <c r="A211">
        <v>210</v>
      </c>
      <c r="B211">
        <v>1</v>
      </c>
      <c r="C211" s="1" t="s">
        <v>712</v>
      </c>
      <c r="D211">
        <v>23</v>
      </c>
      <c r="E211" s="1" t="s">
        <v>15</v>
      </c>
      <c r="F211" s="39">
        <v>44204</v>
      </c>
      <c r="G211">
        <v>98527</v>
      </c>
      <c r="H211" s="1" t="s">
        <v>795</v>
      </c>
      <c r="I211" s="1" t="s">
        <v>796</v>
      </c>
      <c r="J211" s="1" t="s">
        <v>797</v>
      </c>
      <c r="K211" s="1" t="s">
        <v>133</v>
      </c>
      <c r="L211" s="1" t="s">
        <v>20</v>
      </c>
      <c r="M211" s="1" t="s">
        <v>21</v>
      </c>
      <c r="N211" s="1" t="s">
        <v>798</v>
      </c>
      <c r="O211" s="1" t="s">
        <v>197</v>
      </c>
    </row>
    <row r="212" spans="1:15" x14ac:dyDescent="0.25">
      <c r="A212">
        <v>211</v>
      </c>
      <c r="B212">
        <v>1</v>
      </c>
      <c r="C212" s="1" t="s">
        <v>799</v>
      </c>
      <c r="D212">
        <v>2</v>
      </c>
      <c r="E212" s="1" t="s">
        <v>15</v>
      </c>
      <c r="F212" s="39">
        <v>44208</v>
      </c>
      <c r="G212">
        <v>27</v>
      </c>
      <c r="H212" s="1" t="s">
        <v>16</v>
      </c>
      <c r="I212" s="1" t="s">
        <v>17</v>
      </c>
      <c r="J212" s="1" t="s">
        <v>18</v>
      </c>
      <c r="K212" s="1" t="s">
        <v>19</v>
      </c>
      <c r="L212" s="1" t="s">
        <v>20</v>
      </c>
      <c r="M212" s="1" t="s">
        <v>21</v>
      </c>
      <c r="N212" s="1" t="s">
        <v>22</v>
      </c>
      <c r="O212" s="1" t="s">
        <v>23</v>
      </c>
    </row>
    <row r="213" spans="1:15" x14ac:dyDescent="0.25">
      <c r="A213">
        <v>212</v>
      </c>
      <c r="B213">
        <v>1</v>
      </c>
      <c r="C213" s="1" t="s">
        <v>799</v>
      </c>
      <c r="D213">
        <v>35</v>
      </c>
      <c r="E213" s="1" t="s">
        <v>15</v>
      </c>
      <c r="F213" s="39">
        <v>44208</v>
      </c>
      <c r="G213">
        <v>400</v>
      </c>
      <c r="H213" s="1" t="s">
        <v>800</v>
      </c>
      <c r="I213" s="1" t="s">
        <v>800</v>
      </c>
      <c r="J213" s="1" t="s">
        <v>801</v>
      </c>
      <c r="K213" s="1" t="s">
        <v>72</v>
      </c>
      <c r="L213" s="1" t="s">
        <v>20</v>
      </c>
      <c r="M213" s="1" t="s">
        <v>21</v>
      </c>
      <c r="N213" s="1" t="s">
        <v>105</v>
      </c>
      <c r="O213" s="1" t="s">
        <v>74</v>
      </c>
    </row>
    <row r="214" spans="1:15" x14ac:dyDescent="0.25">
      <c r="A214">
        <v>213</v>
      </c>
      <c r="B214">
        <v>1</v>
      </c>
      <c r="C214" s="1" t="s">
        <v>799</v>
      </c>
      <c r="D214">
        <v>4</v>
      </c>
      <c r="E214" s="1" t="s">
        <v>15</v>
      </c>
      <c r="F214" s="39">
        <v>44208</v>
      </c>
      <c r="G214">
        <v>670</v>
      </c>
      <c r="H214" s="1" t="s">
        <v>802</v>
      </c>
      <c r="I214" s="1" t="s">
        <v>803</v>
      </c>
      <c r="J214" s="1" t="s">
        <v>804</v>
      </c>
      <c r="K214" s="1" t="s">
        <v>67</v>
      </c>
      <c r="L214" s="1" t="s">
        <v>20</v>
      </c>
      <c r="M214" s="1" t="s">
        <v>805</v>
      </c>
      <c r="N214" s="1" t="s">
        <v>805</v>
      </c>
      <c r="O214" s="1" t="s">
        <v>34</v>
      </c>
    </row>
    <row r="215" spans="1:15" x14ac:dyDescent="0.25">
      <c r="A215">
        <v>214</v>
      </c>
      <c r="B215">
        <v>1</v>
      </c>
      <c r="C215" s="1" t="s">
        <v>799</v>
      </c>
      <c r="D215">
        <v>32</v>
      </c>
      <c r="E215" s="1" t="s">
        <v>15</v>
      </c>
      <c r="F215" s="39">
        <v>44208</v>
      </c>
      <c r="G215">
        <v>1245</v>
      </c>
      <c r="H215" s="1" t="s">
        <v>806</v>
      </c>
      <c r="I215" s="1" t="s">
        <v>807</v>
      </c>
      <c r="J215" s="1" t="s">
        <v>71</v>
      </c>
      <c r="K215" s="1" t="s">
        <v>72</v>
      </c>
      <c r="L215" s="1" t="s">
        <v>20</v>
      </c>
      <c r="M215" s="1" t="s">
        <v>21</v>
      </c>
      <c r="N215" s="1" t="s">
        <v>808</v>
      </c>
      <c r="O215" s="1" t="s">
        <v>23</v>
      </c>
    </row>
    <row r="216" spans="1:15" x14ac:dyDescent="0.25">
      <c r="A216">
        <v>215</v>
      </c>
      <c r="B216">
        <v>1</v>
      </c>
      <c r="C216" s="1" t="s">
        <v>799</v>
      </c>
      <c r="D216">
        <v>33</v>
      </c>
      <c r="E216" s="1" t="s">
        <v>15</v>
      </c>
      <c r="F216" s="39">
        <v>44208</v>
      </c>
      <c r="G216">
        <v>1246</v>
      </c>
      <c r="H216" s="1" t="s">
        <v>809</v>
      </c>
      <c r="I216" s="1" t="s">
        <v>810</v>
      </c>
      <c r="J216" s="1" t="s">
        <v>71</v>
      </c>
      <c r="K216" s="1" t="s">
        <v>72</v>
      </c>
      <c r="L216" s="1" t="s">
        <v>20</v>
      </c>
      <c r="M216" s="1" t="s">
        <v>21</v>
      </c>
      <c r="N216" s="1" t="s">
        <v>811</v>
      </c>
      <c r="O216" s="1" t="s">
        <v>34</v>
      </c>
    </row>
    <row r="217" spans="1:15" x14ac:dyDescent="0.25">
      <c r="A217">
        <v>216</v>
      </c>
      <c r="B217">
        <v>1</v>
      </c>
      <c r="C217" s="1" t="s">
        <v>799</v>
      </c>
      <c r="D217">
        <v>39</v>
      </c>
      <c r="E217" s="1" t="s">
        <v>15</v>
      </c>
      <c r="F217" s="39">
        <v>44208</v>
      </c>
      <c r="G217">
        <v>1512</v>
      </c>
      <c r="H217" s="1" t="s">
        <v>812</v>
      </c>
      <c r="I217" s="1" t="s">
        <v>813</v>
      </c>
      <c r="J217" s="1" t="s">
        <v>814</v>
      </c>
      <c r="K217" s="1" t="s">
        <v>72</v>
      </c>
      <c r="L217" s="1" t="s">
        <v>20</v>
      </c>
      <c r="M217" s="1" t="s">
        <v>21</v>
      </c>
      <c r="N217" s="1" t="s">
        <v>815</v>
      </c>
      <c r="O217" s="1" t="s">
        <v>34</v>
      </c>
    </row>
    <row r="218" spans="1:15" x14ac:dyDescent="0.25">
      <c r="A218">
        <v>217</v>
      </c>
      <c r="B218">
        <v>1</v>
      </c>
      <c r="C218" s="1" t="s">
        <v>799</v>
      </c>
      <c r="D218">
        <v>3</v>
      </c>
      <c r="E218" s="1" t="s">
        <v>15</v>
      </c>
      <c r="F218" s="39">
        <v>44208</v>
      </c>
      <c r="G218">
        <v>1519</v>
      </c>
      <c r="H218" s="1" t="s">
        <v>816</v>
      </c>
      <c r="I218" s="1" t="s">
        <v>817</v>
      </c>
      <c r="J218" s="1" t="s">
        <v>818</v>
      </c>
      <c r="K218" s="1" t="s">
        <v>67</v>
      </c>
      <c r="L218" s="1" t="s">
        <v>20</v>
      </c>
      <c r="M218" s="1" t="s">
        <v>21</v>
      </c>
      <c r="N218" s="1" t="s">
        <v>819</v>
      </c>
      <c r="O218" s="1" t="s">
        <v>23</v>
      </c>
    </row>
    <row r="219" spans="1:15" x14ac:dyDescent="0.25">
      <c r="A219">
        <v>218</v>
      </c>
      <c r="B219">
        <v>1</v>
      </c>
      <c r="C219" s="1" t="s">
        <v>799</v>
      </c>
      <c r="D219">
        <v>25</v>
      </c>
      <c r="E219" s="1" t="s">
        <v>15</v>
      </c>
      <c r="F219" s="39">
        <v>44208</v>
      </c>
      <c r="G219">
        <v>1542</v>
      </c>
      <c r="H219" s="1" t="s">
        <v>820</v>
      </c>
      <c r="I219" s="1" t="s">
        <v>820</v>
      </c>
      <c r="J219" s="1" t="s">
        <v>821</v>
      </c>
      <c r="K219" s="1" t="s">
        <v>822</v>
      </c>
      <c r="L219" s="1" t="s">
        <v>20</v>
      </c>
      <c r="M219" s="1" t="s">
        <v>21</v>
      </c>
      <c r="N219" s="1" t="s">
        <v>823</v>
      </c>
      <c r="O219" s="1" t="s">
        <v>29</v>
      </c>
    </row>
    <row r="220" spans="1:15" x14ac:dyDescent="0.25">
      <c r="A220">
        <v>219</v>
      </c>
      <c r="B220">
        <v>1</v>
      </c>
      <c r="C220" s="1" t="s">
        <v>799</v>
      </c>
      <c r="D220">
        <v>7</v>
      </c>
      <c r="E220" s="1" t="s">
        <v>15</v>
      </c>
      <c r="F220" s="39">
        <v>44208</v>
      </c>
      <c r="G220">
        <v>1588</v>
      </c>
      <c r="H220" s="1" t="s">
        <v>824</v>
      </c>
      <c r="I220" s="1" t="s">
        <v>825</v>
      </c>
      <c r="J220" s="1" t="s">
        <v>826</v>
      </c>
      <c r="K220" s="1" t="s">
        <v>67</v>
      </c>
      <c r="L220" s="1" t="s">
        <v>20</v>
      </c>
      <c r="M220" s="1" t="s">
        <v>21</v>
      </c>
      <c r="N220" s="1" t="s">
        <v>827</v>
      </c>
      <c r="O220" s="1" t="s">
        <v>23</v>
      </c>
    </row>
    <row r="221" spans="1:15" x14ac:dyDescent="0.25">
      <c r="A221">
        <v>220</v>
      </c>
      <c r="B221">
        <v>1</v>
      </c>
      <c r="C221" s="1" t="s">
        <v>799</v>
      </c>
      <c r="D221">
        <v>18</v>
      </c>
      <c r="E221" s="1" t="s">
        <v>15</v>
      </c>
      <c r="F221" s="39">
        <v>44208</v>
      </c>
      <c r="G221">
        <v>1853</v>
      </c>
      <c r="H221" s="1" t="s">
        <v>828</v>
      </c>
      <c r="I221" s="1" t="s">
        <v>829</v>
      </c>
      <c r="J221" s="1" t="s">
        <v>785</v>
      </c>
      <c r="K221" s="1" t="s">
        <v>67</v>
      </c>
      <c r="L221" s="1" t="s">
        <v>20</v>
      </c>
      <c r="M221" s="1" t="s">
        <v>830</v>
      </c>
      <c r="N221" s="1" t="s">
        <v>830</v>
      </c>
      <c r="O221" s="1" t="s">
        <v>74</v>
      </c>
    </row>
    <row r="222" spans="1:15" x14ac:dyDescent="0.25">
      <c r="A222">
        <v>221</v>
      </c>
      <c r="B222">
        <v>1</v>
      </c>
      <c r="C222" s="1" t="s">
        <v>799</v>
      </c>
      <c r="D222">
        <v>29</v>
      </c>
      <c r="E222" s="1" t="s">
        <v>15</v>
      </c>
      <c r="F222" s="39">
        <v>44208</v>
      </c>
      <c r="G222">
        <v>2004</v>
      </c>
      <c r="H222" s="1" t="s">
        <v>831</v>
      </c>
      <c r="I222" s="1" t="s">
        <v>832</v>
      </c>
      <c r="J222" s="1" t="s">
        <v>833</v>
      </c>
      <c r="K222" s="1" t="s">
        <v>72</v>
      </c>
      <c r="L222" s="1" t="s">
        <v>20</v>
      </c>
      <c r="M222" s="1" t="s">
        <v>21</v>
      </c>
      <c r="N222" s="1" t="s">
        <v>105</v>
      </c>
      <c r="O222" s="1" t="s">
        <v>23</v>
      </c>
    </row>
    <row r="223" spans="1:15" x14ac:dyDescent="0.25">
      <c r="A223">
        <v>222</v>
      </c>
      <c r="B223">
        <v>1</v>
      </c>
      <c r="C223" s="1" t="s">
        <v>799</v>
      </c>
      <c r="D223">
        <v>43</v>
      </c>
      <c r="E223" s="1" t="s">
        <v>15</v>
      </c>
      <c r="F223" s="39">
        <v>44208</v>
      </c>
      <c r="G223">
        <v>2209</v>
      </c>
      <c r="H223" s="1" t="s">
        <v>834</v>
      </c>
      <c r="I223" s="1" t="s">
        <v>834</v>
      </c>
      <c r="J223" s="1" t="s">
        <v>835</v>
      </c>
      <c r="K223" s="1" t="s">
        <v>404</v>
      </c>
      <c r="L223" s="1" t="s">
        <v>20</v>
      </c>
      <c r="M223" s="1" t="s">
        <v>21</v>
      </c>
      <c r="N223" s="1" t="s">
        <v>836</v>
      </c>
      <c r="O223" s="1" t="s">
        <v>202</v>
      </c>
    </row>
    <row r="224" spans="1:15" x14ac:dyDescent="0.25">
      <c r="A224">
        <v>223</v>
      </c>
      <c r="B224">
        <v>1</v>
      </c>
      <c r="C224" s="1" t="s">
        <v>799</v>
      </c>
      <c r="D224">
        <v>19</v>
      </c>
      <c r="E224" s="1" t="s">
        <v>15</v>
      </c>
      <c r="F224" s="39">
        <v>44208</v>
      </c>
      <c r="G224">
        <v>3010</v>
      </c>
      <c r="H224" s="1" t="s">
        <v>837</v>
      </c>
      <c r="I224" s="1" t="s">
        <v>838</v>
      </c>
      <c r="J224" s="1" t="s">
        <v>71</v>
      </c>
      <c r="K224" s="1" t="s">
        <v>67</v>
      </c>
      <c r="L224" s="1" t="s">
        <v>20</v>
      </c>
      <c r="M224" s="1" t="s">
        <v>21</v>
      </c>
      <c r="N224" s="1" t="s">
        <v>839</v>
      </c>
      <c r="O224" s="1" t="s">
        <v>23</v>
      </c>
    </row>
    <row r="225" spans="1:15" x14ac:dyDescent="0.25">
      <c r="A225">
        <v>224</v>
      </c>
      <c r="B225">
        <v>1</v>
      </c>
      <c r="C225" s="1" t="s">
        <v>799</v>
      </c>
      <c r="D225">
        <v>13</v>
      </c>
      <c r="E225" s="1" t="s">
        <v>15</v>
      </c>
      <c r="F225" s="39">
        <v>44208</v>
      </c>
      <c r="G225">
        <v>3013</v>
      </c>
      <c r="H225" s="1" t="s">
        <v>840</v>
      </c>
      <c r="I225" s="1" t="s">
        <v>841</v>
      </c>
      <c r="J225" s="1" t="s">
        <v>360</v>
      </c>
      <c r="K225" s="1" t="s">
        <v>67</v>
      </c>
      <c r="L225" s="1" t="s">
        <v>20</v>
      </c>
      <c r="M225" s="1" t="s">
        <v>21</v>
      </c>
      <c r="N225" s="1" t="s">
        <v>842</v>
      </c>
      <c r="O225" s="1" t="s">
        <v>440</v>
      </c>
    </row>
    <row r="226" spans="1:15" x14ac:dyDescent="0.25">
      <c r="A226">
        <v>225</v>
      </c>
      <c r="B226">
        <v>1</v>
      </c>
      <c r="C226" s="1" t="s">
        <v>799</v>
      </c>
      <c r="D226">
        <v>45</v>
      </c>
      <c r="E226" s="1" t="s">
        <v>15</v>
      </c>
      <c r="F226" s="39">
        <v>44208</v>
      </c>
      <c r="G226">
        <v>3054</v>
      </c>
      <c r="H226" s="1" t="s">
        <v>843</v>
      </c>
      <c r="I226" s="1" t="s">
        <v>844</v>
      </c>
      <c r="J226" s="1" t="s">
        <v>845</v>
      </c>
      <c r="K226" s="1" t="s">
        <v>404</v>
      </c>
      <c r="L226" s="1" t="s">
        <v>20</v>
      </c>
      <c r="M226" s="1" t="s">
        <v>21</v>
      </c>
      <c r="N226" s="1" t="s">
        <v>846</v>
      </c>
      <c r="O226" s="1" t="s">
        <v>34</v>
      </c>
    </row>
    <row r="227" spans="1:15" x14ac:dyDescent="0.25">
      <c r="A227">
        <v>226</v>
      </c>
      <c r="B227">
        <v>1</v>
      </c>
      <c r="C227" s="1" t="s">
        <v>799</v>
      </c>
      <c r="D227">
        <v>44</v>
      </c>
      <c r="E227" s="1" t="s">
        <v>15</v>
      </c>
      <c r="F227" s="39">
        <v>44208</v>
      </c>
      <c r="G227">
        <v>3078</v>
      </c>
      <c r="H227" s="1" t="s">
        <v>847</v>
      </c>
      <c r="I227" s="1" t="s">
        <v>848</v>
      </c>
      <c r="J227" s="1" t="s">
        <v>845</v>
      </c>
      <c r="K227" s="1" t="s">
        <v>404</v>
      </c>
      <c r="L227" s="1" t="s">
        <v>20</v>
      </c>
      <c r="M227" s="1" t="s">
        <v>21</v>
      </c>
      <c r="N227" s="1" t="s">
        <v>849</v>
      </c>
      <c r="O227" s="1" t="s">
        <v>23</v>
      </c>
    </row>
    <row r="228" spans="1:15" x14ac:dyDescent="0.25">
      <c r="A228">
        <v>227</v>
      </c>
      <c r="B228">
        <v>1</v>
      </c>
      <c r="C228" s="1" t="s">
        <v>799</v>
      </c>
      <c r="D228">
        <v>10</v>
      </c>
      <c r="E228" s="1" t="s">
        <v>15</v>
      </c>
      <c r="F228" s="39">
        <v>44208</v>
      </c>
      <c r="G228">
        <v>3569</v>
      </c>
      <c r="H228" s="1" t="s">
        <v>850</v>
      </c>
      <c r="I228" s="1" t="s">
        <v>851</v>
      </c>
      <c r="J228" s="1" t="s">
        <v>852</v>
      </c>
      <c r="K228" s="1" t="s">
        <v>67</v>
      </c>
      <c r="L228" s="1" t="s">
        <v>20</v>
      </c>
      <c r="M228" s="1" t="s">
        <v>853</v>
      </c>
      <c r="N228" s="1" t="s">
        <v>853</v>
      </c>
      <c r="O228" s="1" t="s">
        <v>74</v>
      </c>
    </row>
    <row r="229" spans="1:15" x14ac:dyDescent="0.25">
      <c r="A229">
        <v>228</v>
      </c>
      <c r="B229">
        <v>1</v>
      </c>
      <c r="C229" s="1" t="s">
        <v>799</v>
      </c>
      <c r="D229">
        <v>31</v>
      </c>
      <c r="E229" s="1" t="s">
        <v>15</v>
      </c>
      <c r="F229" s="39">
        <v>44208</v>
      </c>
      <c r="G229">
        <v>4001</v>
      </c>
      <c r="H229" s="1" t="s">
        <v>854</v>
      </c>
      <c r="I229" s="1" t="s">
        <v>855</v>
      </c>
      <c r="J229" s="1" t="s">
        <v>71</v>
      </c>
      <c r="K229" s="1" t="s">
        <v>72</v>
      </c>
      <c r="L229" s="1" t="s">
        <v>20</v>
      </c>
      <c r="M229" s="1" t="s">
        <v>21</v>
      </c>
      <c r="N229" s="1" t="s">
        <v>856</v>
      </c>
      <c r="O229" s="1" t="s">
        <v>34</v>
      </c>
    </row>
    <row r="230" spans="1:15" x14ac:dyDescent="0.25">
      <c r="A230">
        <v>229</v>
      </c>
      <c r="B230">
        <v>1</v>
      </c>
      <c r="C230" s="1" t="s">
        <v>799</v>
      </c>
      <c r="D230">
        <v>42</v>
      </c>
      <c r="E230" s="1" t="s">
        <v>15</v>
      </c>
      <c r="F230" s="39">
        <v>44208</v>
      </c>
      <c r="G230">
        <v>4447</v>
      </c>
      <c r="H230" s="1" t="s">
        <v>857</v>
      </c>
      <c r="I230" s="1" t="s">
        <v>858</v>
      </c>
      <c r="J230" s="1" t="s">
        <v>835</v>
      </c>
      <c r="K230" s="1" t="s">
        <v>404</v>
      </c>
      <c r="L230" s="1" t="s">
        <v>20</v>
      </c>
      <c r="M230" s="1" t="s">
        <v>21</v>
      </c>
      <c r="N230" s="1" t="s">
        <v>859</v>
      </c>
      <c r="O230" s="1" t="s">
        <v>197</v>
      </c>
    </row>
    <row r="231" spans="1:15" x14ac:dyDescent="0.25">
      <c r="A231">
        <v>230</v>
      </c>
      <c r="B231">
        <v>1</v>
      </c>
      <c r="C231" s="1" t="s">
        <v>799</v>
      </c>
      <c r="D231">
        <v>37</v>
      </c>
      <c r="E231" s="1" t="s">
        <v>15</v>
      </c>
      <c r="F231" s="39">
        <v>44208</v>
      </c>
      <c r="G231">
        <v>4952</v>
      </c>
      <c r="H231" s="1" t="s">
        <v>860</v>
      </c>
      <c r="I231" s="1" t="s">
        <v>861</v>
      </c>
      <c r="J231" s="1" t="s">
        <v>862</v>
      </c>
      <c r="K231" s="1" t="s">
        <v>72</v>
      </c>
      <c r="L231" s="1" t="s">
        <v>20</v>
      </c>
      <c r="M231" s="1" t="s">
        <v>21</v>
      </c>
      <c r="N231" s="1" t="s">
        <v>863</v>
      </c>
      <c r="O231" s="1" t="s">
        <v>197</v>
      </c>
    </row>
    <row r="232" spans="1:15" x14ac:dyDescent="0.25">
      <c r="A232">
        <v>231</v>
      </c>
      <c r="B232">
        <v>1</v>
      </c>
      <c r="C232" s="1" t="s">
        <v>799</v>
      </c>
      <c r="D232">
        <v>24</v>
      </c>
      <c r="E232" s="1" t="s">
        <v>15</v>
      </c>
      <c r="F232" s="39">
        <v>44208</v>
      </c>
      <c r="G232">
        <v>5004</v>
      </c>
      <c r="H232" s="1" t="s">
        <v>864</v>
      </c>
      <c r="I232" s="1" t="s">
        <v>865</v>
      </c>
      <c r="J232" s="1" t="s">
        <v>866</v>
      </c>
      <c r="K232" s="1" t="s">
        <v>822</v>
      </c>
      <c r="L232" s="1" t="s">
        <v>20</v>
      </c>
      <c r="M232" s="1" t="s">
        <v>21</v>
      </c>
      <c r="N232" s="1" t="s">
        <v>105</v>
      </c>
      <c r="O232" s="1" t="s">
        <v>23</v>
      </c>
    </row>
    <row r="233" spans="1:15" x14ac:dyDescent="0.25">
      <c r="A233">
        <v>232</v>
      </c>
      <c r="B233">
        <v>1</v>
      </c>
      <c r="C233" s="1" t="s">
        <v>799</v>
      </c>
      <c r="D233">
        <v>23</v>
      </c>
      <c r="E233" s="1" t="s">
        <v>15</v>
      </c>
      <c r="F233" s="39">
        <v>44208</v>
      </c>
      <c r="G233">
        <v>5054</v>
      </c>
      <c r="H233" s="1" t="s">
        <v>867</v>
      </c>
      <c r="I233" s="1" t="s">
        <v>868</v>
      </c>
      <c r="J233" s="1" t="s">
        <v>869</v>
      </c>
      <c r="K233" s="1" t="s">
        <v>95</v>
      </c>
      <c r="L233" s="1" t="s">
        <v>20</v>
      </c>
      <c r="M233" s="1" t="s">
        <v>21</v>
      </c>
      <c r="N233" s="1" t="s">
        <v>870</v>
      </c>
      <c r="O233" s="1" t="s">
        <v>34</v>
      </c>
    </row>
    <row r="234" spans="1:15" x14ac:dyDescent="0.25">
      <c r="A234">
        <v>233</v>
      </c>
      <c r="B234">
        <v>1</v>
      </c>
      <c r="C234" s="1" t="s">
        <v>799</v>
      </c>
      <c r="D234">
        <v>20</v>
      </c>
      <c r="E234" s="1" t="s">
        <v>15</v>
      </c>
      <c r="F234" s="39">
        <v>44208</v>
      </c>
      <c r="G234">
        <v>5058</v>
      </c>
      <c r="H234" s="1" t="s">
        <v>871</v>
      </c>
      <c r="I234" s="1" t="s">
        <v>872</v>
      </c>
      <c r="J234" s="1" t="s">
        <v>360</v>
      </c>
      <c r="K234" s="1" t="s">
        <v>67</v>
      </c>
      <c r="L234" s="1" t="s">
        <v>20</v>
      </c>
      <c r="M234" s="1" t="s">
        <v>21</v>
      </c>
      <c r="N234" s="1" t="s">
        <v>873</v>
      </c>
      <c r="O234" s="1" t="s">
        <v>55</v>
      </c>
    </row>
    <row r="235" spans="1:15" x14ac:dyDescent="0.25">
      <c r="A235">
        <v>234</v>
      </c>
      <c r="B235">
        <v>1</v>
      </c>
      <c r="C235" s="1" t="s">
        <v>799</v>
      </c>
      <c r="D235">
        <v>14</v>
      </c>
      <c r="E235" s="1" t="s">
        <v>15</v>
      </c>
      <c r="F235" s="39">
        <v>44208</v>
      </c>
      <c r="G235">
        <v>5066</v>
      </c>
      <c r="H235" s="1" t="s">
        <v>874</v>
      </c>
      <c r="I235" s="1" t="s">
        <v>875</v>
      </c>
      <c r="J235" s="1" t="s">
        <v>876</v>
      </c>
      <c r="K235" s="1" t="s">
        <v>67</v>
      </c>
      <c r="L235" s="1" t="s">
        <v>20</v>
      </c>
      <c r="M235" s="1" t="s">
        <v>21</v>
      </c>
      <c r="N235" s="1" t="s">
        <v>877</v>
      </c>
      <c r="O235" s="1" t="s">
        <v>23</v>
      </c>
    </row>
    <row r="236" spans="1:15" x14ac:dyDescent="0.25">
      <c r="A236">
        <v>235</v>
      </c>
      <c r="B236">
        <v>1</v>
      </c>
      <c r="C236" s="1" t="s">
        <v>799</v>
      </c>
      <c r="D236">
        <v>41</v>
      </c>
      <c r="E236" s="1" t="s">
        <v>15</v>
      </c>
      <c r="F236" s="39">
        <v>44208</v>
      </c>
      <c r="G236">
        <v>5746</v>
      </c>
      <c r="H236" s="1" t="s">
        <v>878</v>
      </c>
      <c r="I236" s="1" t="s">
        <v>879</v>
      </c>
      <c r="J236" s="1" t="s">
        <v>880</v>
      </c>
      <c r="K236" s="1" t="s">
        <v>72</v>
      </c>
      <c r="L236" s="1" t="s">
        <v>20</v>
      </c>
      <c r="M236" s="1" t="s">
        <v>21</v>
      </c>
      <c r="N236" s="1" t="s">
        <v>881</v>
      </c>
      <c r="O236" s="1" t="s">
        <v>197</v>
      </c>
    </row>
    <row r="237" spans="1:15" x14ac:dyDescent="0.25">
      <c r="A237">
        <v>236</v>
      </c>
      <c r="B237">
        <v>1</v>
      </c>
      <c r="C237" s="1" t="s">
        <v>799</v>
      </c>
      <c r="D237">
        <v>48</v>
      </c>
      <c r="E237" s="1" t="s">
        <v>15</v>
      </c>
      <c r="F237" s="39">
        <v>44208</v>
      </c>
      <c r="G237">
        <v>6069</v>
      </c>
      <c r="H237" s="1" t="s">
        <v>882</v>
      </c>
      <c r="I237" s="1" t="s">
        <v>883</v>
      </c>
      <c r="J237" s="1" t="s">
        <v>403</v>
      </c>
      <c r="K237" s="1" t="s">
        <v>404</v>
      </c>
      <c r="L237" s="1" t="s">
        <v>20</v>
      </c>
      <c r="M237" s="1" t="s">
        <v>21</v>
      </c>
      <c r="N237" s="1" t="s">
        <v>884</v>
      </c>
      <c r="O237" s="1" t="s">
        <v>34</v>
      </c>
    </row>
    <row r="238" spans="1:15" x14ac:dyDescent="0.25">
      <c r="A238">
        <v>237</v>
      </c>
      <c r="B238">
        <v>1</v>
      </c>
      <c r="C238" s="1" t="s">
        <v>799</v>
      </c>
      <c r="D238">
        <v>17</v>
      </c>
      <c r="E238" s="1" t="s">
        <v>15</v>
      </c>
      <c r="F238" s="39">
        <v>44208</v>
      </c>
      <c r="G238">
        <v>6698</v>
      </c>
      <c r="H238" s="1" t="s">
        <v>885</v>
      </c>
      <c r="I238" s="1" t="s">
        <v>886</v>
      </c>
      <c r="J238" s="1" t="s">
        <v>887</v>
      </c>
      <c r="K238" s="1" t="s">
        <v>67</v>
      </c>
      <c r="L238" s="1" t="s">
        <v>20</v>
      </c>
      <c r="M238" s="1" t="s">
        <v>21</v>
      </c>
      <c r="N238" s="1" t="s">
        <v>888</v>
      </c>
      <c r="O238" s="1" t="s">
        <v>97</v>
      </c>
    </row>
    <row r="239" spans="1:15" x14ac:dyDescent="0.25">
      <c r="A239">
        <v>238</v>
      </c>
      <c r="B239">
        <v>1</v>
      </c>
      <c r="C239" s="1" t="s">
        <v>799</v>
      </c>
      <c r="D239">
        <v>38</v>
      </c>
      <c r="E239" s="1" t="s">
        <v>15</v>
      </c>
      <c r="F239" s="39">
        <v>44208</v>
      </c>
      <c r="G239">
        <v>6826</v>
      </c>
      <c r="H239" s="1" t="s">
        <v>889</v>
      </c>
      <c r="I239" s="1" t="s">
        <v>890</v>
      </c>
      <c r="J239" s="1" t="s">
        <v>891</v>
      </c>
      <c r="K239" s="1" t="s">
        <v>72</v>
      </c>
      <c r="L239" s="1" t="s">
        <v>20</v>
      </c>
      <c r="M239" s="1" t="s">
        <v>892</v>
      </c>
      <c r="N239" s="1" t="s">
        <v>892</v>
      </c>
      <c r="O239" s="1" t="s">
        <v>23</v>
      </c>
    </row>
    <row r="240" spans="1:15" x14ac:dyDescent="0.25">
      <c r="A240">
        <v>239</v>
      </c>
      <c r="B240">
        <v>1</v>
      </c>
      <c r="C240" s="1" t="s">
        <v>799</v>
      </c>
      <c r="D240">
        <v>15</v>
      </c>
      <c r="E240" s="1" t="s">
        <v>15</v>
      </c>
      <c r="F240" s="39">
        <v>44208</v>
      </c>
      <c r="G240">
        <v>7079</v>
      </c>
      <c r="H240" s="1" t="s">
        <v>893</v>
      </c>
      <c r="I240" s="1" t="s">
        <v>894</v>
      </c>
      <c r="J240" s="1" t="s">
        <v>895</v>
      </c>
      <c r="K240" s="1" t="s">
        <v>67</v>
      </c>
      <c r="L240" s="1" t="s">
        <v>20</v>
      </c>
      <c r="M240" s="1" t="s">
        <v>21</v>
      </c>
      <c r="N240" s="1" t="s">
        <v>896</v>
      </c>
      <c r="O240" s="1" t="s">
        <v>23</v>
      </c>
    </row>
    <row r="241" spans="1:15" x14ac:dyDescent="0.25">
      <c r="A241">
        <v>240</v>
      </c>
      <c r="B241">
        <v>1</v>
      </c>
      <c r="C241" s="1" t="s">
        <v>799</v>
      </c>
      <c r="D241">
        <v>36</v>
      </c>
      <c r="E241" s="1" t="s">
        <v>15</v>
      </c>
      <c r="F241" s="39">
        <v>44208</v>
      </c>
      <c r="G241">
        <v>7083</v>
      </c>
      <c r="H241" s="1" t="s">
        <v>897</v>
      </c>
      <c r="I241" s="1" t="s">
        <v>898</v>
      </c>
      <c r="J241" s="1" t="s">
        <v>899</v>
      </c>
      <c r="K241" s="1" t="s">
        <v>72</v>
      </c>
      <c r="L241" s="1" t="s">
        <v>20</v>
      </c>
      <c r="M241" s="1" t="s">
        <v>21</v>
      </c>
      <c r="N241" s="1" t="s">
        <v>900</v>
      </c>
      <c r="O241" s="1" t="s">
        <v>29</v>
      </c>
    </row>
    <row r="242" spans="1:15" x14ac:dyDescent="0.25">
      <c r="A242">
        <v>241</v>
      </c>
      <c r="B242">
        <v>1</v>
      </c>
      <c r="C242" s="1" t="s">
        <v>799</v>
      </c>
      <c r="D242">
        <v>49</v>
      </c>
      <c r="E242" s="1" t="s">
        <v>15</v>
      </c>
      <c r="F242" s="39">
        <v>44208</v>
      </c>
      <c r="G242">
        <v>7096</v>
      </c>
      <c r="H242" s="1" t="s">
        <v>901</v>
      </c>
      <c r="I242" s="1" t="s">
        <v>902</v>
      </c>
      <c r="J242" s="1" t="s">
        <v>903</v>
      </c>
      <c r="K242" s="1" t="s">
        <v>382</v>
      </c>
      <c r="L242" s="1" t="s">
        <v>20</v>
      </c>
      <c r="M242" s="1" t="s">
        <v>21</v>
      </c>
      <c r="N242" s="1" t="s">
        <v>904</v>
      </c>
      <c r="O242" s="1" t="s">
        <v>34</v>
      </c>
    </row>
    <row r="243" spans="1:15" x14ac:dyDescent="0.25">
      <c r="A243">
        <v>242</v>
      </c>
      <c r="B243">
        <v>1</v>
      </c>
      <c r="C243" s="1" t="s">
        <v>799</v>
      </c>
      <c r="D243">
        <v>22</v>
      </c>
      <c r="E243" s="1" t="s">
        <v>15</v>
      </c>
      <c r="F243" s="39">
        <v>44208</v>
      </c>
      <c r="G243">
        <v>7452</v>
      </c>
      <c r="H243" s="1" t="s">
        <v>905</v>
      </c>
      <c r="I243" s="1" t="s">
        <v>31</v>
      </c>
      <c r="J243" s="1" t="s">
        <v>906</v>
      </c>
      <c r="K243" s="1" t="s">
        <v>822</v>
      </c>
      <c r="L243" s="1" t="s">
        <v>20</v>
      </c>
      <c r="M243" s="1" t="s">
        <v>21</v>
      </c>
      <c r="N243" s="1" t="s">
        <v>907</v>
      </c>
      <c r="O243" s="1" t="s">
        <v>34</v>
      </c>
    </row>
    <row r="244" spans="1:15" x14ac:dyDescent="0.25">
      <c r="A244">
        <v>243</v>
      </c>
      <c r="B244">
        <v>1</v>
      </c>
      <c r="C244" s="1" t="s">
        <v>799</v>
      </c>
      <c r="D244">
        <v>8</v>
      </c>
      <c r="E244" s="1" t="s">
        <v>15</v>
      </c>
      <c r="F244" s="39">
        <v>44208</v>
      </c>
      <c r="G244">
        <v>7499</v>
      </c>
      <c r="H244" s="1" t="s">
        <v>908</v>
      </c>
      <c r="I244" s="1" t="s">
        <v>909</v>
      </c>
      <c r="J244" s="1" t="s">
        <v>360</v>
      </c>
      <c r="K244" s="1" t="s">
        <v>67</v>
      </c>
      <c r="L244" s="1" t="s">
        <v>20</v>
      </c>
      <c r="M244" s="1" t="s">
        <v>21</v>
      </c>
      <c r="N244" s="1" t="s">
        <v>910</v>
      </c>
      <c r="O244" s="1" t="s">
        <v>34</v>
      </c>
    </row>
    <row r="245" spans="1:15" x14ac:dyDescent="0.25">
      <c r="A245">
        <v>244</v>
      </c>
      <c r="B245">
        <v>1</v>
      </c>
      <c r="C245" s="1" t="s">
        <v>799</v>
      </c>
      <c r="D245">
        <v>50</v>
      </c>
      <c r="E245" s="1" t="s">
        <v>15</v>
      </c>
      <c r="F245" s="39">
        <v>44208</v>
      </c>
      <c r="G245">
        <v>7875</v>
      </c>
      <c r="H245" s="1" t="s">
        <v>911</v>
      </c>
      <c r="I245" s="1" t="s">
        <v>912</v>
      </c>
      <c r="J245" s="1" t="s">
        <v>913</v>
      </c>
      <c r="K245" s="1" t="s">
        <v>382</v>
      </c>
      <c r="L245" s="1" t="s">
        <v>20</v>
      </c>
      <c r="M245" s="1" t="s">
        <v>21</v>
      </c>
      <c r="N245" s="1" t="s">
        <v>914</v>
      </c>
      <c r="O245" s="1" t="s">
        <v>74</v>
      </c>
    </row>
    <row r="246" spans="1:15" x14ac:dyDescent="0.25">
      <c r="A246">
        <v>245</v>
      </c>
      <c r="B246">
        <v>1</v>
      </c>
      <c r="C246" s="1" t="s">
        <v>799</v>
      </c>
      <c r="D246">
        <v>27</v>
      </c>
      <c r="E246" s="1" t="s">
        <v>15</v>
      </c>
      <c r="F246" s="39">
        <v>44208</v>
      </c>
      <c r="G246">
        <v>7878</v>
      </c>
      <c r="H246" s="1" t="s">
        <v>915</v>
      </c>
      <c r="I246" s="1" t="s">
        <v>916</v>
      </c>
      <c r="J246" s="1" t="s">
        <v>891</v>
      </c>
      <c r="K246" s="1" t="s">
        <v>72</v>
      </c>
      <c r="L246" s="1" t="s">
        <v>20</v>
      </c>
      <c r="M246" s="1" t="s">
        <v>21</v>
      </c>
      <c r="N246" s="1" t="s">
        <v>917</v>
      </c>
      <c r="O246" s="1" t="s">
        <v>23</v>
      </c>
    </row>
    <row r="247" spans="1:15" x14ac:dyDescent="0.25">
      <c r="A247">
        <v>246</v>
      </c>
      <c r="B247">
        <v>1</v>
      </c>
      <c r="C247" s="1" t="s">
        <v>799</v>
      </c>
      <c r="D247">
        <v>16</v>
      </c>
      <c r="E247" s="1" t="s">
        <v>15</v>
      </c>
      <c r="F247" s="39">
        <v>44208</v>
      </c>
      <c r="G247">
        <v>8463</v>
      </c>
      <c r="H247" s="1" t="s">
        <v>918</v>
      </c>
      <c r="I247" s="1" t="s">
        <v>919</v>
      </c>
      <c r="J247" s="1" t="s">
        <v>920</v>
      </c>
      <c r="K247" s="1" t="s">
        <v>67</v>
      </c>
      <c r="L247" s="1" t="s">
        <v>20</v>
      </c>
      <c r="M247" s="1" t="s">
        <v>21</v>
      </c>
      <c r="N247" s="1" t="s">
        <v>921</v>
      </c>
      <c r="O247" s="1" t="s">
        <v>23</v>
      </c>
    </row>
    <row r="248" spans="1:15" x14ac:dyDescent="0.25">
      <c r="A248">
        <v>247</v>
      </c>
      <c r="B248">
        <v>1</v>
      </c>
      <c r="C248" s="1" t="s">
        <v>799</v>
      </c>
      <c r="D248">
        <v>5</v>
      </c>
      <c r="E248" s="1" t="s">
        <v>15</v>
      </c>
      <c r="F248" s="39">
        <v>44208</v>
      </c>
      <c r="G248">
        <v>8576</v>
      </c>
      <c r="H248" s="1" t="s">
        <v>922</v>
      </c>
      <c r="I248" s="1" t="s">
        <v>923</v>
      </c>
      <c r="J248" s="1" t="s">
        <v>785</v>
      </c>
      <c r="K248" s="1" t="s">
        <v>67</v>
      </c>
      <c r="L248" s="1" t="s">
        <v>20</v>
      </c>
      <c r="M248" s="1" t="s">
        <v>924</v>
      </c>
      <c r="N248" s="1" t="s">
        <v>924</v>
      </c>
      <c r="O248" s="1" t="s">
        <v>197</v>
      </c>
    </row>
    <row r="249" spans="1:15" x14ac:dyDescent="0.25">
      <c r="A249">
        <v>248</v>
      </c>
      <c r="B249">
        <v>1</v>
      </c>
      <c r="C249" s="1" t="s">
        <v>799</v>
      </c>
      <c r="D249">
        <v>9</v>
      </c>
      <c r="E249" s="1" t="s">
        <v>15</v>
      </c>
      <c r="F249" s="39">
        <v>44208</v>
      </c>
      <c r="G249">
        <v>8743</v>
      </c>
      <c r="H249" s="1" t="s">
        <v>925</v>
      </c>
      <c r="I249" s="1" t="s">
        <v>926</v>
      </c>
      <c r="J249" s="1" t="s">
        <v>927</v>
      </c>
      <c r="K249" s="1" t="s">
        <v>67</v>
      </c>
      <c r="L249" s="1" t="s">
        <v>20</v>
      </c>
      <c r="M249" s="1" t="s">
        <v>21</v>
      </c>
      <c r="N249" s="1" t="s">
        <v>928</v>
      </c>
      <c r="O249" s="1" t="s">
        <v>23</v>
      </c>
    </row>
    <row r="250" spans="1:15" x14ac:dyDescent="0.25">
      <c r="A250">
        <v>249</v>
      </c>
      <c r="B250">
        <v>1</v>
      </c>
      <c r="C250" s="1" t="s">
        <v>799</v>
      </c>
      <c r="D250">
        <v>12</v>
      </c>
      <c r="E250" s="1" t="s">
        <v>15</v>
      </c>
      <c r="F250" s="39">
        <v>44208</v>
      </c>
      <c r="G250">
        <v>8971</v>
      </c>
      <c r="H250" s="1" t="s">
        <v>929</v>
      </c>
      <c r="I250" s="1" t="s">
        <v>930</v>
      </c>
      <c r="J250" s="1" t="s">
        <v>931</v>
      </c>
      <c r="K250" s="1" t="s">
        <v>67</v>
      </c>
      <c r="L250" s="1" t="s">
        <v>20</v>
      </c>
      <c r="M250" s="1" t="s">
        <v>21</v>
      </c>
      <c r="N250" s="1" t="s">
        <v>932</v>
      </c>
      <c r="O250" s="1" t="s">
        <v>234</v>
      </c>
    </row>
    <row r="251" spans="1:15" x14ac:dyDescent="0.25">
      <c r="A251">
        <v>250</v>
      </c>
      <c r="B251">
        <v>1</v>
      </c>
      <c r="C251" s="1" t="s">
        <v>799</v>
      </c>
      <c r="D251">
        <v>46</v>
      </c>
      <c r="E251" s="1" t="s">
        <v>15</v>
      </c>
      <c r="F251" s="39">
        <v>44208</v>
      </c>
      <c r="G251">
        <v>9100</v>
      </c>
      <c r="H251" s="1" t="s">
        <v>933</v>
      </c>
      <c r="I251" s="1" t="s">
        <v>934</v>
      </c>
      <c r="J251" s="1" t="s">
        <v>835</v>
      </c>
      <c r="K251" s="1" t="s">
        <v>404</v>
      </c>
      <c r="L251" s="1" t="s">
        <v>20</v>
      </c>
      <c r="M251" s="1" t="s">
        <v>21</v>
      </c>
      <c r="N251" s="1" t="s">
        <v>935</v>
      </c>
      <c r="O251" s="1" t="s">
        <v>936</v>
      </c>
    </row>
    <row r="252" spans="1:15" x14ac:dyDescent="0.25">
      <c r="A252">
        <v>251</v>
      </c>
      <c r="B252">
        <v>1</v>
      </c>
      <c r="C252" s="1" t="s">
        <v>799</v>
      </c>
      <c r="D252">
        <v>21</v>
      </c>
      <c r="E252" s="1" t="s">
        <v>15</v>
      </c>
      <c r="F252" s="39">
        <v>44208</v>
      </c>
      <c r="G252">
        <v>9358</v>
      </c>
      <c r="H252" s="1" t="s">
        <v>937</v>
      </c>
      <c r="I252" s="1" t="s">
        <v>21</v>
      </c>
      <c r="J252" s="1" t="s">
        <v>938</v>
      </c>
      <c r="K252" s="1" t="s">
        <v>67</v>
      </c>
      <c r="L252" s="1" t="s">
        <v>20</v>
      </c>
      <c r="M252" s="1" t="s">
        <v>21</v>
      </c>
      <c r="N252" s="1" t="s">
        <v>939</v>
      </c>
      <c r="O252" s="1" t="s">
        <v>234</v>
      </c>
    </row>
    <row r="253" spans="1:15" x14ac:dyDescent="0.25">
      <c r="A253">
        <v>252</v>
      </c>
      <c r="B253">
        <v>1</v>
      </c>
      <c r="C253" s="1" t="s">
        <v>799</v>
      </c>
      <c r="D253">
        <v>1</v>
      </c>
      <c r="E253" s="1" t="s">
        <v>15</v>
      </c>
      <c r="F253" s="39">
        <v>44208</v>
      </c>
      <c r="G253">
        <v>9617</v>
      </c>
      <c r="H253" s="1" t="s">
        <v>940</v>
      </c>
      <c r="I253" s="1" t="s">
        <v>941</v>
      </c>
      <c r="J253" s="1" t="s">
        <v>942</v>
      </c>
      <c r="K253" s="1" t="s">
        <v>67</v>
      </c>
      <c r="L253" s="1" t="s">
        <v>20</v>
      </c>
      <c r="M253" s="1" t="s">
        <v>21</v>
      </c>
      <c r="N253" s="1" t="s">
        <v>943</v>
      </c>
      <c r="O253" s="1" t="s">
        <v>23</v>
      </c>
    </row>
    <row r="254" spans="1:15" x14ac:dyDescent="0.25">
      <c r="A254">
        <v>253</v>
      </c>
      <c r="B254">
        <v>1</v>
      </c>
      <c r="C254" s="1" t="s">
        <v>799</v>
      </c>
      <c r="D254">
        <v>47</v>
      </c>
      <c r="E254" s="1" t="s">
        <v>15</v>
      </c>
      <c r="F254" s="39">
        <v>44208</v>
      </c>
      <c r="G254">
        <v>9899</v>
      </c>
      <c r="H254" s="1" t="s">
        <v>944</v>
      </c>
      <c r="I254" s="1" t="s">
        <v>945</v>
      </c>
      <c r="J254" s="1" t="s">
        <v>946</v>
      </c>
      <c r="K254" s="1" t="s">
        <v>404</v>
      </c>
      <c r="L254" s="1" t="s">
        <v>20</v>
      </c>
      <c r="M254" s="1" t="s">
        <v>947</v>
      </c>
      <c r="N254" s="1" t="s">
        <v>947</v>
      </c>
      <c r="O254" s="1" t="s">
        <v>202</v>
      </c>
    </row>
    <row r="255" spans="1:15" x14ac:dyDescent="0.25">
      <c r="A255">
        <v>254</v>
      </c>
      <c r="B255">
        <v>1</v>
      </c>
      <c r="C255" s="1" t="s">
        <v>799</v>
      </c>
      <c r="D255">
        <v>34</v>
      </c>
      <c r="E255" s="1" t="s">
        <v>15</v>
      </c>
      <c r="F255" s="39">
        <v>44208</v>
      </c>
      <c r="G255">
        <v>10251</v>
      </c>
      <c r="H255" s="1" t="s">
        <v>948</v>
      </c>
      <c r="I255" s="1" t="s">
        <v>949</v>
      </c>
      <c r="J255" s="1" t="s">
        <v>946</v>
      </c>
      <c r="K255" s="1" t="s">
        <v>72</v>
      </c>
      <c r="L255" s="1" t="s">
        <v>20</v>
      </c>
      <c r="M255" s="1" t="s">
        <v>950</v>
      </c>
      <c r="N255" s="1" t="s">
        <v>950</v>
      </c>
      <c r="O255" s="1" t="s">
        <v>187</v>
      </c>
    </row>
    <row r="256" spans="1:15" x14ac:dyDescent="0.25">
      <c r="A256">
        <v>255</v>
      </c>
      <c r="B256">
        <v>1</v>
      </c>
      <c r="C256" s="1" t="s">
        <v>799</v>
      </c>
      <c r="D256">
        <v>28</v>
      </c>
      <c r="E256" s="1" t="s">
        <v>15</v>
      </c>
      <c r="F256" s="39">
        <v>44208</v>
      </c>
      <c r="G256">
        <v>20088</v>
      </c>
      <c r="H256" s="1" t="s">
        <v>951</v>
      </c>
      <c r="I256" s="1" t="s">
        <v>952</v>
      </c>
      <c r="J256" s="1" t="s">
        <v>953</v>
      </c>
      <c r="K256" s="1" t="s">
        <v>954</v>
      </c>
      <c r="L256" s="1" t="s">
        <v>20</v>
      </c>
      <c r="M256" s="1" t="s">
        <v>21</v>
      </c>
      <c r="N256" s="1" t="s">
        <v>955</v>
      </c>
      <c r="O256" s="1" t="s">
        <v>74</v>
      </c>
    </row>
    <row r="257" spans="1:15" x14ac:dyDescent="0.25">
      <c r="A257">
        <v>256</v>
      </c>
      <c r="B257">
        <v>1</v>
      </c>
      <c r="C257" s="1" t="s">
        <v>799</v>
      </c>
      <c r="D257">
        <v>11</v>
      </c>
      <c r="E257" s="1" t="s">
        <v>15</v>
      </c>
      <c r="F257" s="39">
        <v>44208</v>
      </c>
      <c r="G257">
        <v>90937</v>
      </c>
      <c r="H257" s="1" t="s">
        <v>956</v>
      </c>
      <c r="I257" s="1" t="s">
        <v>957</v>
      </c>
      <c r="J257" s="1" t="s">
        <v>958</v>
      </c>
      <c r="K257" s="1" t="s">
        <v>67</v>
      </c>
      <c r="L257" s="1" t="s">
        <v>20</v>
      </c>
      <c r="M257" s="1" t="s">
        <v>21</v>
      </c>
      <c r="N257" s="1" t="s">
        <v>959</v>
      </c>
      <c r="O257" s="1" t="s">
        <v>34</v>
      </c>
    </row>
    <row r="258" spans="1:15" x14ac:dyDescent="0.25">
      <c r="A258">
        <v>257</v>
      </c>
      <c r="B258">
        <v>1</v>
      </c>
      <c r="C258" s="1" t="s">
        <v>799</v>
      </c>
      <c r="D258">
        <v>40</v>
      </c>
      <c r="E258" s="1" t="s">
        <v>15</v>
      </c>
      <c r="F258" s="39">
        <v>44208</v>
      </c>
      <c r="G258">
        <v>91019</v>
      </c>
      <c r="H258" s="1" t="s">
        <v>960</v>
      </c>
      <c r="I258" s="1" t="s">
        <v>961</v>
      </c>
      <c r="J258" s="1" t="s">
        <v>962</v>
      </c>
      <c r="K258" s="1" t="s">
        <v>72</v>
      </c>
      <c r="L258" s="1" t="s">
        <v>20</v>
      </c>
      <c r="M258" s="1" t="s">
        <v>21</v>
      </c>
      <c r="N258" s="1" t="s">
        <v>963</v>
      </c>
      <c r="O258" s="1" t="s">
        <v>34</v>
      </c>
    </row>
    <row r="259" spans="1:15" x14ac:dyDescent="0.25">
      <c r="A259">
        <v>258</v>
      </c>
      <c r="B259">
        <v>1</v>
      </c>
      <c r="C259" s="1" t="s">
        <v>799</v>
      </c>
      <c r="D259">
        <v>30</v>
      </c>
      <c r="E259" s="1" t="s">
        <v>15</v>
      </c>
      <c r="F259" s="39">
        <v>44208</v>
      </c>
      <c r="G259">
        <v>91306</v>
      </c>
      <c r="H259" s="1" t="s">
        <v>964</v>
      </c>
      <c r="I259" s="1" t="s">
        <v>965</v>
      </c>
      <c r="J259" s="1" t="s">
        <v>71</v>
      </c>
      <c r="K259" s="1" t="s">
        <v>72</v>
      </c>
      <c r="L259" s="1" t="s">
        <v>20</v>
      </c>
      <c r="M259" s="1" t="s">
        <v>21</v>
      </c>
      <c r="N259" s="1" t="s">
        <v>966</v>
      </c>
      <c r="O259" s="1" t="s">
        <v>23</v>
      </c>
    </row>
    <row r="260" spans="1:15" x14ac:dyDescent="0.25">
      <c r="A260">
        <v>259</v>
      </c>
      <c r="B260">
        <v>1</v>
      </c>
      <c r="C260" s="1" t="s">
        <v>799</v>
      </c>
      <c r="D260">
        <v>26</v>
      </c>
      <c r="E260" s="1" t="s">
        <v>15</v>
      </c>
      <c r="F260" s="39">
        <v>44208</v>
      </c>
      <c r="G260">
        <v>91429</v>
      </c>
      <c r="H260" s="1" t="s">
        <v>967</v>
      </c>
      <c r="I260" s="1" t="s">
        <v>967</v>
      </c>
      <c r="J260" s="1" t="s">
        <v>968</v>
      </c>
      <c r="K260" s="1" t="s">
        <v>95</v>
      </c>
      <c r="L260" s="1" t="s">
        <v>20</v>
      </c>
      <c r="M260" s="1" t="s">
        <v>21</v>
      </c>
      <c r="N260" s="1" t="s">
        <v>969</v>
      </c>
      <c r="O260" s="1" t="s">
        <v>34</v>
      </c>
    </row>
    <row r="261" spans="1:15" x14ac:dyDescent="0.25">
      <c r="A261">
        <v>260</v>
      </c>
      <c r="B261">
        <v>1</v>
      </c>
      <c r="C261" s="1" t="s">
        <v>799</v>
      </c>
      <c r="D261">
        <v>6</v>
      </c>
      <c r="E261" s="1" t="s">
        <v>15</v>
      </c>
      <c r="F261" s="39">
        <v>44208</v>
      </c>
      <c r="G261">
        <v>98517</v>
      </c>
      <c r="H261" s="1" t="s">
        <v>970</v>
      </c>
      <c r="I261" s="1" t="s">
        <v>971</v>
      </c>
      <c r="J261" s="1" t="s">
        <v>972</v>
      </c>
      <c r="K261" s="1" t="s">
        <v>67</v>
      </c>
      <c r="L261" s="1" t="s">
        <v>20</v>
      </c>
      <c r="M261" s="1" t="s">
        <v>21</v>
      </c>
      <c r="N261" s="1" t="s">
        <v>973</v>
      </c>
      <c r="O261" s="1" t="s">
        <v>23</v>
      </c>
    </row>
    <row r="262" spans="1:15" x14ac:dyDescent="0.25">
      <c r="A262">
        <v>261</v>
      </c>
      <c r="B262">
        <v>2</v>
      </c>
      <c r="C262" s="1" t="s">
        <v>14</v>
      </c>
      <c r="D262">
        <v>6</v>
      </c>
      <c r="E262" s="1" t="s">
        <v>15</v>
      </c>
      <c r="F262" s="39">
        <v>44209</v>
      </c>
      <c r="G262">
        <v>1445</v>
      </c>
      <c r="H262" s="1" t="s">
        <v>974</v>
      </c>
      <c r="I262" s="1" t="s">
        <v>975</v>
      </c>
      <c r="J262" s="1" t="s">
        <v>976</v>
      </c>
      <c r="K262" s="1" t="s">
        <v>977</v>
      </c>
      <c r="L262" s="1" t="s">
        <v>978</v>
      </c>
      <c r="M262" s="1" t="s">
        <v>21</v>
      </c>
      <c r="N262" s="1" t="s">
        <v>979</v>
      </c>
      <c r="O262" s="1" t="s">
        <v>55</v>
      </c>
    </row>
    <row r="263" spans="1:15" x14ac:dyDescent="0.25">
      <c r="A263">
        <v>262</v>
      </c>
      <c r="B263">
        <v>2</v>
      </c>
      <c r="C263" s="1" t="s">
        <v>14</v>
      </c>
      <c r="D263">
        <v>20</v>
      </c>
      <c r="E263" s="1" t="s">
        <v>15</v>
      </c>
      <c r="F263" s="39">
        <v>44209</v>
      </c>
      <c r="G263">
        <v>1520</v>
      </c>
      <c r="H263" s="1" t="s">
        <v>980</v>
      </c>
      <c r="I263" s="1" t="s">
        <v>981</v>
      </c>
      <c r="J263" s="1" t="s">
        <v>982</v>
      </c>
      <c r="K263" s="1" t="s">
        <v>133</v>
      </c>
      <c r="L263" s="1" t="s">
        <v>983</v>
      </c>
      <c r="M263" s="1" t="s">
        <v>21</v>
      </c>
      <c r="N263" s="1" t="s">
        <v>984</v>
      </c>
      <c r="O263" s="1" t="s">
        <v>55</v>
      </c>
    </row>
    <row r="264" spans="1:15" x14ac:dyDescent="0.25">
      <c r="A264">
        <v>263</v>
      </c>
      <c r="B264">
        <v>2</v>
      </c>
      <c r="C264" s="1" t="s">
        <v>14</v>
      </c>
      <c r="D264">
        <v>10</v>
      </c>
      <c r="E264" s="1" t="s">
        <v>15</v>
      </c>
      <c r="F264" s="39">
        <v>44209</v>
      </c>
      <c r="G264">
        <v>1530</v>
      </c>
      <c r="H264" s="1" t="s">
        <v>985</v>
      </c>
      <c r="I264" s="1" t="s">
        <v>986</v>
      </c>
      <c r="J264" s="1" t="s">
        <v>987</v>
      </c>
      <c r="K264" s="1" t="s">
        <v>988</v>
      </c>
      <c r="L264" s="1" t="s">
        <v>983</v>
      </c>
      <c r="M264" s="1" t="s">
        <v>21</v>
      </c>
      <c r="N264" s="1" t="s">
        <v>989</v>
      </c>
      <c r="O264" s="1" t="s">
        <v>55</v>
      </c>
    </row>
    <row r="265" spans="1:15" x14ac:dyDescent="0.25">
      <c r="A265">
        <v>264</v>
      </c>
      <c r="B265">
        <v>2</v>
      </c>
      <c r="C265" s="1" t="s">
        <v>14</v>
      </c>
      <c r="D265">
        <v>8</v>
      </c>
      <c r="E265" s="1" t="s">
        <v>15</v>
      </c>
      <c r="F265" s="39">
        <v>44209</v>
      </c>
      <c r="G265">
        <v>1785</v>
      </c>
      <c r="H265" s="1" t="s">
        <v>990</v>
      </c>
      <c r="I265" s="1" t="s">
        <v>991</v>
      </c>
      <c r="J265" s="1" t="s">
        <v>992</v>
      </c>
      <c r="K265" s="1" t="s">
        <v>993</v>
      </c>
      <c r="L265" s="1" t="s">
        <v>983</v>
      </c>
      <c r="M265" s="1" t="s">
        <v>21</v>
      </c>
      <c r="N265" s="1" t="s">
        <v>994</v>
      </c>
      <c r="O265" s="1" t="s">
        <v>23</v>
      </c>
    </row>
    <row r="266" spans="1:15" x14ac:dyDescent="0.25">
      <c r="A266">
        <v>265</v>
      </c>
      <c r="B266">
        <v>2</v>
      </c>
      <c r="C266" s="1" t="s">
        <v>14</v>
      </c>
      <c r="D266">
        <v>7</v>
      </c>
      <c r="E266" s="1" t="s">
        <v>15</v>
      </c>
      <c r="F266" s="39">
        <v>44209</v>
      </c>
      <c r="G266">
        <v>1819</v>
      </c>
      <c r="H266" s="1" t="s">
        <v>995</v>
      </c>
      <c r="I266" s="1" t="s">
        <v>995</v>
      </c>
      <c r="J266" s="1" t="s">
        <v>996</v>
      </c>
      <c r="K266" s="1" t="s">
        <v>977</v>
      </c>
      <c r="L266" s="1" t="s">
        <v>978</v>
      </c>
      <c r="M266" s="1" t="s">
        <v>21</v>
      </c>
      <c r="N266" s="1" t="s">
        <v>997</v>
      </c>
      <c r="O266" s="1" t="s">
        <v>34</v>
      </c>
    </row>
    <row r="267" spans="1:15" x14ac:dyDescent="0.25">
      <c r="A267">
        <v>266</v>
      </c>
      <c r="B267">
        <v>2</v>
      </c>
      <c r="C267" s="1" t="s">
        <v>14</v>
      </c>
      <c r="D267">
        <v>5</v>
      </c>
      <c r="E267" s="1" t="s">
        <v>15</v>
      </c>
      <c r="F267" s="39">
        <v>44209</v>
      </c>
      <c r="G267">
        <v>3566</v>
      </c>
      <c r="H267" s="1" t="s">
        <v>998</v>
      </c>
      <c r="I267" s="1" t="s">
        <v>998</v>
      </c>
      <c r="J267" s="1" t="s">
        <v>999</v>
      </c>
      <c r="K267" s="1" t="s">
        <v>977</v>
      </c>
      <c r="L267" s="1" t="s">
        <v>978</v>
      </c>
      <c r="M267" s="1" t="s">
        <v>21</v>
      </c>
      <c r="N267" s="1" t="s">
        <v>1000</v>
      </c>
      <c r="O267" s="1" t="s">
        <v>55</v>
      </c>
    </row>
    <row r="268" spans="1:15" x14ac:dyDescent="0.25">
      <c r="A268">
        <v>267</v>
      </c>
      <c r="B268">
        <v>2</v>
      </c>
      <c r="C268" s="1" t="s">
        <v>14</v>
      </c>
      <c r="D268">
        <v>15</v>
      </c>
      <c r="E268" s="1" t="s">
        <v>15</v>
      </c>
      <c r="F268" s="39">
        <v>44209</v>
      </c>
      <c r="G268">
        <v>4206</v>
      </c>
      <c r="H268" s="1" t="s">
        <v>1001</v>
      </c>
      <c r="I268" s="1" t="s">
        <v>1002</v>
      </c>
      <c r="J268" s="1" t="s">
        <v>1003</v>
      </c>
      <c r="K268" s="1" t="s">
        <v>1004</v>
      </c>
      <c r="L268" s="1" t="s">
        <v>983</v>
      </c>
      <c r="M268" s="1" t="s">
        <v>21</v>
      </c>
      <c r="N268" s="1" t="s">
        <v>1005</v>
      </c>
      <c r="O268" s="1" t="s">
        <v>55</v>
      </c>
    </row>
    <row r="269" spans="1:15" x14ac:dyDescent="0.25">
      <c r="A269">
        <v>268</v>
      </c>
      <c r="B269">
        <v>2</v>
      </c>
      <c r="C269" s="1" t="s">
        <v>14</v>
      </c>
      <c r="D269">
        <v>13</v>
      </c>
      <c r="E269" s="1" t="s">
        <v>15</v>
      </c>
      <c r="F269" s="39">
        <v>44209</v>
      </c>
      <c r="G269">
        <v>4243</v>
      </c>
      <c r="H269" s="1" t="s">
        <v>1006</v>
      </c>
      <c r="I269" s="1" t="s">
        <v>1007</v>
      </c>
      <c r="J269" s="1" t="s">
        <v>1008</v>
      </c>
      <c r="K269" s="1" t="s">
        <v>1009</v>
      </c>
      <c r="L269" s="1" t="s">
        <v>983</v>
      </c>
      <c r="M269" s="1" t="s">
        <v>21</v>
      </c>
      <c r="N269" s="1" t="s">
        <v>1010</v>
      </c>
      <c r="O269" s="1" t="s">
        <v>23</v>
      </c>
    </row>
    <row r="270" spans="1:15" x14ac:dyDescent="0.25">
      <c r="A270">
        <v>269</v>
      </c>
      <c r="B270">
        <v>2</v>
      </c>
      <c r="C270" s="1" t="s">
        <v>14</v>
      </c>
      <c r="D270">
        <v>12</v>
      </c>
      <c r="E270" s="1" t="s">
        <v>15</v>
      </c>
      <c r="F270" s="39">
        <v>44209</v>
      </c>
      <c r="G270">
        <v>4607</v>
      </c>
      <c r="H270" s="1" t="s">
        <v>1011</v>
      </c>
      <c r="I270" s="1" t="s">
        <v>1012</v>
      </c>
      <c r="J270" s="1" t="s">
        <v>1013</v>
      </c>
      <c r="K270" s="1" t="s">
        <v>1009</v>
      </c>
      <c r="L270" s="1" t="s">
        <v>983</v>
      </c>
      <c r="M270" s="1" t="s">
        <v>21</v>
      </c>
      <c r="N270" s="1" t="s">
        <v>1014</v>
      </c>
      <c r="O270" s="1" t="s">
        <v>74</v>
      </c>
    </row>
    <row r="271" spans="1:15" x14ac:dyDescent="0.25">
      <c r="A271">
        <v>270</v>
      </c>
      <c r="B271">
        <v>2</v>
      </c>
      <c r="C271" s="1" t="s">
        <v>14</v>
      </c>
      <c r="D271">
        <v>21</v>
      </c>
      <c r="E271" s="1" t="s">
        <v>15</v>
      </c>
      <c r="F271" s="39">
        <v>44209</v>
      </c>
      <c r="G271">
        <v>5635</v>
      </c>
      <c r="H271" s="1" t="s">
        <v>1015</v>
      </c>
      <c r="I271" s="1" t="s">
        <v>1016</v>
      </c>
      <c r="J271" s="1" t="s">
        <v>1017</v>
      </c>
      <c r="K271" s="1" t="s">
        <v>1018</v>
      </c>
      <c r="L271" s="1" t="s">
        <v>983</v>
      </c>
      <c r="M271" s="1" t="s">
        <v>1019</v>
      </c>
      <c r="N271" s="1" t="s">
        <v>1019</v>
      </c>
      <c r="O271" s="1" t="s">
        <v>29</v>
      </c>
    </row>
    <row r="272" spans="1:15" x14ac:dyDescent="0.25">
      <c r="A272">
        <v>271</v>
      </c>
      <c r="B272">
        <v>2</v>
      </c>
      <c r="C272" s="1" t="s">
        <v>14</v>
      </c>
      <c r="D272">
        <v>1</v>
      </c>
      <c r="E272" s="1" t="s">
        <v>15</v>
      </c>
      <c r="F272" s="39">
        <v>44209</v>
      </c>
      <c r="G272">
        <v>6459</v>
      </c>
      <c r="H272" s="1" t="s">
        <v>1020</v>
      </c>
      <c r="I272" s="1" t="s">
        <v>1021</v>
      </c>
      <c r="J272" s="1" t="s">
        <v>1022</v>
      </c>
      <c r="K272" s="1" t="s">
        <v>1023</v>
      </c>
      <c r="L272" s="1" t="s">
        <v>978</v>
      </c>
      <c r="M272" s="1" t="s">
        <v>21</v>
      </c>
      <c r="N272" s="1" t="s">
        <v>1024</v>
      </c>
      <c r="O272" s="1" t="s">
        <v>936</v>
      </c>
    </row>
    <row r="273" spans="1:15" x14ac:dyDescent="0.25">
      <c r="A273">
        <v>272</v>
      </c>
      <c r="B273">
        <v>2</v>
      </c>
      <c r="C273" s="1" t="s">
        <v>14</v>
      </c>
      <c r="D273">
        <v>17</v>
      </c>
      <c r="E273" s="1" t="s">
        <v>15</v>
      </c>
      <c r="F273" s="39">
        <v>44209</v>
      </c>
      <c r="G273">
        <v>6479</v>
      </c>
      <c r="H273" s="1" t="s">
        <v>1025</v>
      </c>
      <c r="I273" s="1" t="s">
        <v>1026</v>
      </c>
      <c r="J273" s="1" t="s">
        <v>1027</v>
      </c>
      <c r="K273" s="1" t="s">
        <v>1028</v>
      </c>
      <c r="L273" s="1" t="s">
        <v>983</v>
      </c>
      <c r="M273" s="1" t="s">
        <v>21</v>
      </c>
      <c r="N273" s="1" t="s">
        <v>1029</v>
      </c>
      <c r="O273" s="1" t="s">
        <v>55</v>
      </c>
    </row>
    <row r="274" spans="1:15" x14ac:dyDescent="0.25">
      <c r="A274">
        <v>273</v>
      </c>
      <c r="B274">
        <v>2</v>
      </c>
      <c r="C274" s="1" t="s">
        <v>14</v>
      </c>
      <c r="D274">
        <v>3</v>
      </c>
      <c r="E274" s="1" t="s">
        <v>15</v>
      </c>
      <c r="F274" s="39">
        <v>44209</v>
      </c>
      <c r="G274">
        <v>7037</v>
      </c>
      <c r="H274" s="1" t="s">
        <v>1030</v>
      </c>
      <c r="I274" s="1" t="s">
        <v>872</v>
      </c>
      <c r="J274" s="1" t="s">
        <v>1031</v>
      </c>
      <c r="K274" s="1" t="s">
        <v>977</v>
      </c>
      <c r="L274" s="1" t="s">
        <v>978</v>
      </c>
      <c r="M274" s="1" t="s">
        <v>21</v>
      </c>
      <c r="N274" s="1" t="s">
        <v>1032</v>
      </c>
      <c r="O274" s="1" t="s">
        <v>55</v>
      </c>
    </row>
    <row r="275" spans="1:15" x14ac:dyDescent="0.25">
      <c r="A275">
        <v>274</v>
      </c>
      <c r="B275">
        <v>2</v>
      </c>
      <c r="C275" s="1" t="s">
        <v>14</v>
      </c>
      <c r="D275">
        <v>9</v>
      </c>
      <c r="E275" s="1" t="s">
        <v>15</v>
      </c>
      <c r="F275" s="39">
        <v>44209</v>
      </c>
      <c r="G275">
        <v>7888</v>
      </c>
      <c r="H275" s="1" t="s">
        <v>1033</v>
      </c>
      <c r="I275" s="1" t="s">
        <v>1034</v>
      </c>
      <c r="J275" s="1" t="s">
        <v>1035</v>
      </c>
      <c r="K275" s="1" t="s">
        <v>977</v>
      </c>
      <c r="L275" s="1" t="s">
        <v>978</v>
      </c>
      <c r="M275" s="1" t="s">
        <v>21</v>
      </c>
      <c r="N275" s="1" t="s">
        <v>1036</v>
      </c>
      <c r="O275" s="1" t="s">
        <v>34</v>
      </c>
    </row>
    <row r="276" spans="1:15" x14ac:dyDescent="0.25">
      <c r="A276">
        <v>275</v>
      </c>
      <c r="B276">
        <v>2</v>
      </c>
      <c r="C276" s="1" t="s">
        <v>14</v>
      </c>
      <c r="D276">
        <v>18</v>
      </c>
      <c r="E276" s="1" t="s">
        <v>15</v>
      </c>
      <c r="F276" s="39">
        <v>44209</v>
      </c>
      <c r="G276">
        <v>10401</v>
      </c>
      <c r="H276" s="1" t="s">
        <v>1037</v>
      </c>
      <c r="I276" s="1" t="s">
        <v>1038</v>
      </c>
      <c r="J276" s="1" t="s">
        <v>1039</v>
      </c>
      <c r="K276" s="1" t="s">
        <v>133</v>
      </c>
      <c r="L276" s="1" t="s">
        <v>983</v>
      </c>
      <c r="M276" s="1" t="s">
        <v>21</v>
      </c>
      <c r="N276" s="1" t="s">
        <v>1040</v>
      </c>
      <c r="O276" s="1" t="s">
        <v>202</v>
      </c>
    </row>
    <row r="277" spans="1:15" x14ac:dyDescent="0.25">
      <c r="A277">
        <v>276</v>
      </c>
      <c r="B277">
        <v>2</v>
      </c>
      <c r="C277" s="1" t="s">
        <v>14</v>
      </c>
      <c r="D277">
        <v>19</v>
      </c>
      <c r="E277" s="1" t="s">
        <v>15</v>
      </c>
      <c r="F277" s="39">
        <v>44209</v>
      </c>
      <c r="G277">
        <v>10403</v>
      </c>
      <c r="H277" s="1" t="s">
        <v>1041</v>
      </c>
      <c r="I277" s="1" t="s">
        <v>1042</v>
      </c>
      <c r="J277" s="1" t="s">
        <v>1043</v>
      </c>
      <c r="K277" s="1" t="s">
        <v>133</v>
      </c>
      <c r="L277" s="1" t="s">
        <v>983</v>
      </c>
      <c r="M277" s="1" t="s">
        <v>21</v>
      </c>
      <c r="N277" s="1" t="s">
        <v>1044</v>
      </c>
      <c r="O277" s="1" t="s">
        <v>202</v>
      </c>
    </row>
    <row r="278" spans="1:15" x14ac:dyDescent="0.25">
      <c r="A278">
        <v>277</v>
      </c>
      <c r="B278">
        <v>2</v>
      </c>
      <c r="C278" s="1" t="s">
        <v>14</v>
      </c>
      <c r="D278">
        <v>11</v>
      </c>
      <c r="E278" s="1" t="s">
        <v>15</v>
      </c>
      <c r="F278" s="39">
        <v>44209</v>
      </c>
      <c r="G278">
        <v>20356</v>
      </c>
      <c r="H278" s="1" t="s">
        <v>1045</v>
      </c>
      <c r="I278" s="1" t="s">
        <v>1045</v>
      </c>
      <c r="J278" s="1" t="s">
        <v>1046</v>
      </c>
      <c r="K278" s="1" t="s">
        <v>1047</v>
      </c>
      <c r="L278" s="1" t="s">
        <v>983</v>
      </c>
      <c r="M278" s="1" t="s">
        <v>21</v>
      </c>
      <c r="N278" s="1" t="s">
        <v>1048</v>
      </c>
      <c r="O278" s="1" t="s">
        <v>34</v>
      </c>
    </row>
    <row r="279" spans="1:15" x14ac:dyDescent="0.25">
      <c r="A279">
        <v>278</v>
      </c>
      <c r="B279">
        <v>2</v>
      </c>
      <c r="C279" s="1" t="s">
        <v>14</v>
      </c>
      <c r="D279">
        <v>14</v>
      </c>
      <c r="E279" s="1" t="s">
        <v>15</v>
      </c>
      <c r="F279" s="39">
        <v>44209</v>
      </c>
      <c r="G279">
        <v>90828</v>
      </c>
      <c r="H279" s="1" t="s">
        <v>1049</v>
      </c>
      <c r="I279" s="1" t="s">
        <v>1050</v>
      </c>
      <c r="J279" s="1" t="s">
        <v>1051</v>
      </c>
      <c r="K279" s="1" t="s">
        <v>133</v>
      </c>
      <c r="L279" s="1" t="s">
        <v>983</v>
      </c>
      <c r="M279" s="1" t="s">
        <v>21</v>
      </c>
      <c r="N279" s="1" t="s">
        <v>1052</v>
      </c>
      <c r="O279" s="1" t="s">
        <v>23</v>
      </c>
    </row>
    <row r="280" spans="1:15" x14ac:dyDescent="0.25">
      <c r="A280">
        <v>279</v>
      </c>
      <c r="B280">
        <v>2</v>
      </c>
      <c r="C280" s="1" t="s">
        <v>14</v>
      </c>
      <c r="D280">
        <v>16</v>
      </c>
      <c r="E280" s="1" t="s">
        <v>15</v>
      </c>
      <c r="F280" s="39">
        <v>44209</v>
      </c>
      <c r="G280">
        <v>90966</v>
      </c>
      <c r="H280" s="1" t="s">
        <v>1053</v>
      </c>
      <c r="I280" s="1" t="s">
        <v>1054</v>
      </c>
      <c r="J280" s="1" t="s">
        <v>1055</v>
      </c>
      <c r="K280" s="1" t="s">
        <v>133</v>
      </c>
      <c r="L280" s="1" t="s">
        <v>983</v>
      </c>
      <c r="M280" s="1" t="s">
        <v>21</v>
      </c>
      <c r="N280" s="1" t="s">
        <v>1056</v>
      </c>
      <c r="O280" s="1" t="s">
        <v>23</v>
      </c>
    </row>
    <row r="281" spans="1:15" x14ac:dyDescent="0.25">
      <c r="A281">
        <v>280</v>
      </c>
      <c r="B281">
        <v>2</v>
      </c>
      <c r="C281" s="1" t="s">
        <v>14</v>
      </c>
      <c r="D281">
        <v>4</v>
      </c>
      <c r="E281" s="1" t="s">
        <v>15</v>
      </c>
      <c r="F281" s="39">
        <v>44209</v>
      </c>
      <c r="G281">
        <v>91484</v>
      </c>
      <c r="H281" s="1" t="s">
        <v>1057</v>
      </c>
      <c r="I281" s="1" t="s">
        <v>1058</v>
      </c>
      <c r="J281" s="1" t="s">
        <v>1059</v>
      </c>
      <c r="K281" s="1" t="s">
        <v>977</v>
      </c>
      <c r="L281" s="1" t="s">
        <v>978</v>
      </c>
      <c r="M281" s="1" t="s">
        <v>21</v>
      </c>
      <c r="N281" s="1" t="s">
        <v>1060</v>
      </c>
      <c r="O281" s="1" t="s">
        <v>34</v>
      </c>
    </row>
    <row r="282" spans="1:15" x14ac:dyDescent="0.25">
      <c r="A282">
        <v>281</v>
      </c>
      <c r="B282">
        <v>2</v>
      </c>
      <c r="C282" s="1" t="s">
        <v>14</v>
      </c>
      <c r="D282">
        <v>2</v>
      </c>
      <c r="E282" s="1" t="s">
        <v>15</v>
      </c>
      <c r="F282" s="39">
        <v>44209</v>
      </c>
      <c r="G282">
        <v>98150</v>
      </c>
      <c r="H282" s="1" t="s">
        <v>1061</v>
      </c>
      <c r="I282" s="1" t="s">
        <v>1062</v>
      </c>
      <c r="J282" s="1" t="s">
        <v>1063</v>
      </c>
      <c r="K282" s="1" t="s">
        <v>977</v>
      </c>
      <c r="L282" s="1" t="s">
        <v>978</v>
      </c>
      <c r="M282" s="1" t="s">
        <v>21</v>
      </c>
      <c r="N282" s="1" t="s">
        <v>1064</v>
      </c>
      <c r="O282" s="1" t="s">
        <v>34</v>
      </c>
    </row>
    <row r="283" spans="1:15" x14ac:dyDescent="0.25">
      <c r="A283">
        <v>282</v>
      </c>
      <c r="B283">
        <v>2</v>
      </c>
      <c r="C283" s="1" t="s">
        <v>129</v>
      </c>
      <c r="D283">
        <v>2</v>
      </c>
      <c r="E283" s="1" t="s">
        <v>15</v>
      </c>
      <c r="F283" s="39">
        <v>44210</v>
      </c>
      <c r="G283">
        <v>1444</v>
      </c>
      <c r="H283" s="1" t="s">
        <v>1041</v>
      </c>
      <c r="I283" s="1" t="s">
        <v>1042</v>
      </c>
      <c r="J283" s="1" t="s">
        <v>1065</v>
      </c>
      <c r="K283" s="1" t="s">
        <v>1009</v>
      </c>
      <c r="L283" s="1" t="s">
        <v>983</v>
      </c>
      <c r="M283" s="1" t="s">
        <v>21</v>
      </c>
      <c r="N283" s="1" t="s">
        <v>1066</v>
      </c>
      <c r="O283" s="1" t="s">
        <v>55</v>
      </c>
    </row>
    <row r="284" spans="1:15" x14ac:dyDescent="0.25">
      <c r="A284">
        <v>283</v>
      </c>
      <c r="B284">
        <v>2</v>
      </c>
      <c r="C284" s="1" t="s">
        <v>129</v>
      </c>
      <c r="D284">
        <v>4</v>
      </c>
      <c r="E284" s="1" t="s">
        <v>15</v>
      </c>
      <c r="F284" s="39">
        <v>44210</v>
      </c>
      <c r="G284">
        <v>2457</v>
      </c>
      <c r="H284" s="1" t="s">
        <v>1067</v>
      </c>
      <c r="I284" s="1" t="s">
        <v>1068</v>
      </c>
      <c r="J284" s="1" t="s">
        <v>1069</v>
      </c>
      <c r="K284" s="1" t="s">
        <v>1070</v>
      </c>
      <c r="L284" s="1" t="s">
        <v>983</v>
      </c>
      <c r="M284" s="1" t="s">
        <v>21</v>
      </c>
      <c r="N284" s="1" t="s">
        <v>1071</v>
      </c>
      <c r="O284" s="1" t="s">
        <v>23</v>
      </c>
    </row>
    <row r="285" spans="1:15" x14ac:dyDescent="0.25">
      <c r="A285">
        <v>284</v>
      </c>
      <c r="B285">
        <v>2</v>
      </c>
      <c r="C285" s="1" t="s">
        <v>129</v>
      </c>
      <c r="D285">
        <v>10</v>
      </c>
      <c r="E285" s="1" t="s">
        <v>15</v>
      </c>
      <c r="F285" s="39">
        <v>44210</v>
      </c>
      <c r="G285">
        <v>3456</v>
      </c>
      <c r="H285" s="1" t="s">
        <v>1072</v>
      </c>
      <c r="I285" s="1" t="s">
        <v>1073</v>
      </c>
      <c r="J285" s="1" t="s">
        <v>1074</v>
      </c>
      <c r="K285" s="1" t="s">
        <v>1070</v>
      </c>
      <c r="L285" s="1" t="s">
        <v>983</v>
      </c>
      <c r="M285" s="1" t="s">
        <v>21</v>
      </c>
      <c r="N285" s="1" t="s">
        <v>1075</v>
      </c>
      <c r="O285" s="1" t="s">
        <v>23</v>
      </c>
    </row>
    <row r="286" spans="1:15" x14ac:dyDescent="0.25">
      <c r="A286">
        <v>285</v>
      </c>
      <c r="B286">
        <v>2</v>
      </c>
      <c r="C286" s="1" t="s">
        <v>129</v>
      </c>
      <c r="D286">
        <v>5</v>
      </c>
      <c r="E286" s="1" t="s">
        <v>15</v>
      </c>
      <c r="F286" s="39">
        <v>44210</v>
      </c>
      <c r="G286">
        <v>3743</v>
      </c>
      <c r="H286" s="1" t="s">
        <v>1076</v>
      </c>
      <c r="I286" s="1" t="s">
        <v>1077</v>
      </c>
      <c r="J286" s="1" t="s">
        <v>1078</v>
      </c>
      <c r="K286" s="1" t="s">
        <v>1070</v>
      </c>
      <c r="L286" s="1" t="s">
        <v>983</v>
      </c>
      <c r="M286" s="1" t="s">
        <v>21</v>
      </c>
      <c r="N286" s="1" t="s">
        <v>1079</v>
      </c>
      <c r="O286" s="1" t="s">
        <v>29</v>
      </c>
    </row>
    <row r="287" spans="1:15" x14ac:dyDescent="0.25">
      <c r="A287">
        <v>286</v>
      </c>
      <c r="B287">
        <v>2</v>
      </c>
      <c r="C287" s="1" t="s">
        <v>129</v>
      </c>
      <c r="D287">
        <v>1</v>
      </c>
      <c r="E287" s="1" t="s">
        <v>15</v>
      </c>
      <c r="F287" s="39">
        <v>44210</v>
      </c>
      <c r="G287">
        <v>6064</v>
      </c>
      <c r="H287" s="1" t="s">
        <v>1080</v>
      </c>
      <c r="I287" s="1" t="s">
        <v>1081</v>
      </c>
      <c r="J287" s="1" t="s">
        <v>1082</v>
      </c>
      <c r="K287" s="1" t="s">
        <v>1028</v>
      </c>
      <c r="L287" s="1" t="s">
        <v>983</v>
      </c>
      <c r="M287" s="1" t="s">
        <v>21</v>
      </c>
      <c r="N287" s="1" t="s">
        <v>1083</v>
      </c>
      <c r="O287" s="1" t="s">
        <v>55</v>
      </c>
    </row>
    <row r="288" spans="1:15" x14ac:dyDescent="0.25">
      <c r="A288">
        <v>287</v>
      </c>
      <c r="B288">
        <v>2</v>
      </c>
      <c r="C288" s="1" t="s">
        <v>129</v>
      </c>
      <c r="D288">
        <v>17</v>
      </c>
      <c r="E288" s="1" t="s">
        <v>15</v>
      </c>
      <c r="F288" s="39">
        <v>44210</v>
      </c>
      <c r="G288">
        <v>6153</v>
      </c>
      <c r="H288" s="1" t="s">
        <v>1084</v>
      </c>
      <c r="I288" s="1" t="s">
        <v>1085</v>
      </c>
      <c r="J288" s="1" t="s">
        <v>1086</v>
      </c>
      <c r="K288" s="1" t="s">
        <v>1087</v>
      </c>
      <c r="L288" s="1" t="s">
        <v>1088</v>
      </c>
      <c r="M288" s="1" t="s">
        <v>21</v>
      </c>
      <c r="N288" s="1" t="s">
        <v>1089</v>
      </c>
      <c r="O288" s="1" t="s">
        <v>23</v>
      </c>
    </row>
    <row r="289" spans="1:15" x14ac:dyDescent="0.25">
      <c r="A289">
        <v>288</v>
      </c>
      <c r="B289">
        <v>2</v>
      </c>
      <c r="C289" s="1" t="s">
        <v>129</v>
      </c>
      <c r="D289">
        <v>18</v>
      </c>
      <c r="E289" s="1" t="s">
        <v>15</v>
      </c>
      <c r="F289" s="39">
        <v>44210</v>
      </c>
      <c r="G289">
        <v>6844</v>
      </c>
      <c r="H289" s="1" t="s">
        <v>1090</v>
      </c>
      <c r="I289" s="1" t="s">
        <v>1091</v>
      </c>
      <c r="J289" s="1" t="s">
        <v>1092</v>
      </c>
      <c r="K289" s="1" t="s">
        <v>1093</v>
      </c>
      <c r="L289" s="1" t="s">
        <v>1088</v>
      </c>
      <c r="M289" s="1" t="s">
        <v>21</v>
      </c>
      <c r="N289" s="1" t="s">
        <v>1094</v>
      </c>
      <c r="O289" s="1" t="s">
        <v>55</v>
      </c>
    </row>
    <row r="290" spans="1:15" x14ac:dyDescent="0.25">
      <c r="A290">
        <v>289</v>
      </c>
      <c r="B290">
        <v>2</v>
      </c>
      <c r="C290" s="1" t="s">
        <v>129</v>
      </c>
      <c r="D290">
        <v>3</v>
      </c>
      <c r="E290" s="1" t="s">
        <v>15</v>
      </c>
      <c r="F290" s="39">
        <v>44210</v>
      </c>
      <c r="G290">
        <v>7161</v>
      </c>
      <c r="H290" s="1" t="s">
        <v>1095</v>
      </c>
      <c r="I290" s="1" t="s">
        <v>1096</v>
      </c>
      <c r="J290" s="1" t="s">
        <v>1097</v>
      </c>
      <c r="K290" s="1" t="s">
        <v>1098</v>
      </c>
      <c r="L290" s="1" t="s">
        <v>983</v>
      </c>
      <c r="M290" s="1" t="s">
        <v>21</v>
      </c>
      <c r="N290" s="1" t="s">
        <v>1099</v>
      </c>
      <c r="O290" s="1" t="s">
        <v>23</v>
      </c>
    </row>
    <row r="291" spans="1:15" x14ac:dyDescent="0.25">
      <c r="A291">
        <v>290</v>
      </c>
      <c r="B291">
        <v>2</v>
      </c>
      <c r="C291" s="1" t="s">
        <v>129</v>
      </c>
      <c r="D291">
        <v>6</v>
      </c>
      <c r="E291" s="1" t="s">
        <v>15</v>
      </c>
      <c r="F291" s="39">
        <v>44210</v>
      </c>
      <c r="G291">
        <v>7410</v>
      </c>
      <c r="H291" s="1" t="s">
        <v>1100</v>
      </c>
      <c r="I291" s="1" t="s">
        <v>1101</v>
      </c>
      <c r="J291" s="1" t="s">
        <v>1102</v>
      </c>
      <c r="K291" s="1" t="s">
        <v>1070</v>
      </c>
      <c r="L291" s="1" t="s">
        <v>983</v>
      </c>
      <c r="M291" s="1" t="s">
        <v>21</v>
      </c>
      <c r="N291" s="1" t="s">
        <v>1103</v>
      </c>
      <c r="O291" s="1" t="s">
        <v>34</v>
      </c>
    </row>
    <row r="292" spans="1:15" x14ac:dyDescent="0.25">
      <c r="A292">
        <v>291</v>
      </c>
      <c r="B292">
        <v>2</v>
      </c>
      <c r="C292" s="1" t="s">
        <v>129</v>
      </c>
      <c r="D292">
        <v>7</v>
      </c>
      <c r="E292" s="1" t="s">
        <v>15</v>
      </c>
      <c r="F292" s="39">
        <v>44210</v>
      </c>
      <c r="G292">
        <v>7411</v>
      </c>
      <c r="H292" s="1" t="s">
        <v>1104</v>
      </c>
      <c r="I292" s="1" t="s">
        <v>1105</v>
      </c>
      <c r="J292" s="1" t="s">
        <v>1106</v>
      </c>
      <c r="K292" s="1" t="s">
        <v>1070</v>
      </c>
      <c r="L292" s="1" t="s">
        <v>983</v>
      </c>
      <c r="M292" s="1" t="s">
        <v>21</v>
      </c>
      <c r="N292" s="1" t="s">
        <v>1107</v>
      </c>
      <c r="O292" s="1" t="s">
        <v>23</v>
      </c>
    </row>
    <row r="293" spans="1:15" x14ac:dyDescent="0.25">
      <c r="A293">
        <v>292</v>
      </c>
      <c r="B293">
        <v>2</v>
      </c>
      <c r="C293" s="1" t="s">
        <v>129</v>
      </c>
      <c r="D293">
        <v>8</v>
      </c>
      <c r="E293" s="1" t="s">
        <v>15</v>
      </c>
      <c r="F293" s="39">
        <v>44210</v>
      </c>
      <c r="G293">
        <v>91024</v>
      </c>
      <c r="H293" s="1" t="s">
        <v>1108</v>
      </c>
      <c r="I293" s="1" t="s">
        <v>1109</v>
      </c>
      <c r="J293" s="1" t="s">
        <v>1110</v>
      </c>
      <c r="K293" s="1" t="s">
        <v>1070</v>
      </c>
      <c r="L293" s="1" t="s">
        <v>983</v>
      </c>
      <c r="M293" s="1" t="s">
        <v>21</v>
      </c>
      <c r="N293" s="1" t="s">
        <v>1111</v>
      </c>
      <c r="O293" s="1" t="s">
        <v>23</v>
      </c>
    </row>
    <row r="294" spans="1:15" x14ac:dyDescent="0.25">
      <c r="A294">
        <v>293</v>
      </c>
      <c r="B294">
        <v>2</v>
      </c>
      <c r="C294" s="1" t="s">
        <v>129</v>
      </c>
      <c r="D294">
        <v>16</v>
      </c>
      <c r="E294" s="1" t="s">
        <v>15</v>
      </c>
      <c r="F294" s="39">
        <v>44210</v>
      </c>
      <c r="G294">
        <v>98112</v>
      </c>
      <c r="H294" s="1" t="s">
        <v>1112</v>
      </c>
      <c r="I294" s="1" t="s">
        <v>1112</v>
      </c>
      <c r="J294" s="1" t="s">
        <v>1113</v>
      </c>
      <c r="K294" s="1" t="s">
        <v>1114</v>
      </c>
      <c r="L294" s="1" t="s">
        <v>1088</v>
      </c>
      <c r="M294" s="1" t="s">
        <v>21</v>
      </c>
      <c r="N294" s="1" t="s">
        <v>1115</v>
      </c>
      <c r="O294" s="1" t="s">
        <v>55</v>
      </c>
    </row>
    <row r="295" spans="1:15" x14ac:dyDescent="0.25">
      <c r="A295">
        <v>294</v>
      </c>
      <c r="B295">
        <v>2</v>
      </c>
      <c r="C295" s="1" t="s">
        <v>129</v>
      </c>
      <c r="D295">
        <v>12</v>
      </c>
      <c r="E295" s="1" t="s">
        <v>15</v>
      </c>
      <c r="F295" s="39">
        <v>44210</v>
      </c>
      <c r="G295">
        <v>98130</v>
      </c>
      <c r="H295" s="1" t="s">
        <v>1116</v>
      </c>
      <c r="I295" s="1" t="s">
        <v>1117</v>
      </c>
      <c r="J295" s="1" t="s">
        <v>1118</v>
      </c>
      <c r="K295" s="1" t="s">
        <v>1119</v>
      </c>
      <c r="L295" s="1" t="s">
        <v>1088</v>
      </c>
      <c r="M295" s="1" t="s">
        <v>21</v>
      </c>
      <c r="N295" s="1" t="s">
        <v>1120</v>
      </c>
      <c r="O295" s="1" t="s">
        <v>34</v>
      </c>
    </row>
    <row r="296" spans="1:15" x14ac:dyDescent="0.25">
      <c r="A296">
        <v>295</v>
      </c>
      <c r="B296">
        <v>2</v>
      </c>
      <c r="C296" s="1" t="s">
        <v>129</v>
      </c>
      <c r="D296">
        <v>11</v>
      </c>
      <c r="E296" s="1" t="s">
        <v>15</v>
      </c>
      <c r="F296" s="39">
        <v>44210</v>
      </c>
      <c r="G296">
        <v>98148</v>
      </c>
      <c r="H296" s="1" t="s">
        <v>1121</v>
      </c>
      <c r="I296" s="1" t="s">
        <v>1122</v>
      </c>
      <c r="J296" s="1" t="s">
        <v>1123</v>
      </c>
      <c r="K296" s="1" t="s">
        <v>1087</v>
      </c>
      <c r="L296" s="1" t="s">
        <v>1088</v>
      </c>
      <c r="M296" s="1" t="s">
        <v>21</v>
      </c>
      <c r="N296" s="1" t="s">
        <v>1124</v>
      </c>
      <c r="O296" s="1" t="s">
        <v>34</v>
      </c>
    </row>
    <row r="297" spans="1:15" x14ac:dyDescent="0.25">
      <c r="A297">
        <v>296</v>
      </c>
      <c r="B297">
        <v>2</v>
      </c>
      <c r="C297" s="1" t="s">
        <v>129</v>
      </c>
      <c r="D297">
        <v>15</v>
      </c>
      <c r="E297" s="1" t="s">
        <v>15</v>
      </c>
      <c r="F297" s="39">
        <v>44210</v>
      </c>
      <c r="G297">
        <v>98149</v>
      </c>
      <c r="H297" s="1" t="s">
        <v>1125</v>
      </c>
      <c r="I297" s="1" t="s">
        <v>1126</v>
      </c>
      <c r="J297" s="1" t="s">
        <v>1127</v>
      </c>
      <c r="K297" s="1" t="s">
        <v>1087</v>
      </c>
      <c r="L297" s="1" t="s">
        <v>1088</v>
      </c>
      <c r="M297" s="1" t="s">
        <v>21</v>
      </c>
      <c r="N297" s="1" t="s">
        <v>1128</v>
      </c>
      <c r="O297" s="1" t="s">
        <v>34</v>
      </c>
    </row>
    <row r="298" spans="1:15" x14ac:dyDescent="0.25">
      <c r="A298">
        <v>297</v>
      </c>
      <c r="B298">
        <v>2</v>
      </c>
      <c r="C298" s="1" t="s">
        <v>129</v>
      </c>
      <c r="D298">
        <v>13</v>
      </c>
      <c r="E298" s="1" t="s">
        <v>15</v>
      </c>
      <c r="F298" s="39">
        <v>44210</v>
      </c>
      <c r="G298">
        <v>98155</v>
      </c>
      <c r="H298" s="1" t="s">
        <v>1129</v>
      </c>
      <c r="I298" s="1" t="s">
        <v>1130</v>
      </c>
      <c r="J298" s="1" t="s">
        <v>1131</v>
      </c>
      <c r="K298" s="1" t="s">
        <v>1132</v>
      </c>
      <c r="L298" s="1" t="s">
        <v>1088</v>
      </c>
      <c r="M298" s="1" t="s">
        <v>21</v>
      </c>
      <c r="N298" s="1" t="s">
        <v>1133</v>
      </c>
      <c r="O298" s="1" t="s">
        <v>97</v>
      </c>
    </row>
    <row r="299" spans="1:15" x14ac:dyDescent="0.25">
      <c r="A299">
        <v>298</v>
      </c>
      <c r="B299">
        <v>2</v>
      </c>
      <c r="C299" s="1" t="s">
        <v>129</v>
      </c>
      <c r="D299">
        <v>14</v>
      </c>
      <c r="E299" s="1" t="s">
        <v>15</v>
      </c>
      <c r="F299" s="39">
        <v>44210</v>
      </c>
      <c r="G299">
        <v>98303</v>
      </c>
      <c r="H299" s="1" t="s">
        <v>1134</v>
      </c>
      <c r="I299" s="1" t="s">
        <v>1135</v>
      </c>
      <c r="J299" s="1" t="s">
        <v>1131</v>
      </c>
      <c r="K299" s="1" t="s">
        <v>1087</v>
      </c>
      <c r="L299" s="1" t="s">
        <v>1088</v>
      </c>
      <c r="M299" s="1" t="s">
        <v>21</v>
      </c>
      <c r="N299" s="1" t="s">
        <v>1136</v>
      </c>
      <c r="O299" s="1" t="s">
        <v>34</v>
      </c>
    </row>
    <row r="300" spans="1:15" x14ac:dyDescent="0.25">
      <c r="A300">
        <v>299</v>
      </c>
      <c r="B300">
        <v>2</v>
      </c>
      <c r="C300" s="1" t="s">
        <v>129</v>
      </c>
      <c r="D300">
        <v>19</v>
      </c>
      <c r="E300" s="1" t="s">
        <v>15</v>
      </c>
      <c r="F300" s="39">
        <v>44210</v>
      </c>
      <c r="G300">
        <v>98388</v>
      </c>
      <c r="H300" s="1" t="s">
        <v>1137</v>
      </c>
      <c r="I300" s="1" t="s">
        <v>1138</v>
      </c>
      <c r="J300" s="1" t="s">
        <v>1139</v>
      </c>
      <c r="K300" s="1" t="s">
        <v>1140</v>
      </c>
      <c r="L300" s="1" t="s">
        <v>1088</v>
      </c>
      <c r="M300" s="1" t="s">
        <v>21</v>
      </c>
      <c r="N300" s="1" t="s">
        <v>1141</v>
      </c>
      <c r="O300" s="1" t="s">
        <v>23</v>
      </c>
    </row>
    <row r="301" spans="1:15" x14ac:dyDescent="0.25">
      <c r="A301">
        <v>300</v>
      </c>
      <c r="B301">
        <v>2</v>
      </c>
      <c r="C301" s="1" t="s">
        <v>129</v>
      </c>
      <c r="D301">
        <v>9</v>
      </c>
      <c r="E301" s="1" t="s">
        <v>15</v>
      </c>
      <c r="F301" s="39">
        <v>44210</v>
      </c>
      <c r="G301">
        <v>98476</v>
      </c>
      <c r="H301" s="1" t="s">
        <v>1112</v>
      </c>
      <c r="I301" s="1" t="s">
        <v>1142</v>
      </c>
      <c r="J301" s="1" t="s">
        <v>1143</v>
      </c>
      <c r="K301" s="1" t="s">
        <v>1070</v>
      </c>
      <c r="L301" s="1" t="s">
        <v>983</v>
      </c>
      <c r="M301" s="1" t="s">
        <v>21</v>
      </c>
      <c r="N301" s="1" t="s">
        <v>1115</v>
      </c>
      <c r="O301" s="1" t="s">
        <v>55</v>
      </c>
    </row>
    <row r="302" spans="1:15" x14ac:dyDescent="0.25">
      <c r="A302">
        <v>301</v>
      </c>
      <c r="B302">
        <v>2</v>
      </c>
      <c r="C302" s="1" t="s">
        <v>285</v>
      </c>
      <c r="D302">
        <v>18</v>
      </c>
      <c r="E302" s="1" t="s">
        <v>15</v>
      </c>
      <c r="F302" s="39">
        <v>44205</v>
      </c>
      <c r="G302">
        <v>1349</v>
      </c>
      <c r="H302" s="1" t="s">
        <v>1144</v>
      </c>
      <c r="I302" s="1" t="s">
        <v>21</v>
      </c>
      <c r="J302" s="1" t="s">
        <v>1145</v>
      </c>
      <c r="K302" s="1" t="s">
        <v>1146</v>
      </c>
      <c r="L302" s="1" t="s">
        <v>1147</v>
      </c>
      <c r="M302" s="1" t="s">
        <v>21</v>
      </c>
      <c r="N302" s="1" t="s">
        <v>1148</v>
      </c>
      <c r="O302" s="1" t="s">
        <v>23</v>
      </c>
    </row>
    <row r="303" spans="1:15" x14ac:dyDescent="0.25">
      <c r="A303">
        <v>302</v>
      </c>
      <c r="B303">
        <v>2</v>
      </c>
      <c r="C303" s="1" t="s">
        <v>285</v>
      </c>
      <c r="D303">
        <v>2</v>
      </c>
      <c r="E303" s="1" t="s">
        <v>15</v>
      </c>
      <c r="F303" s="39">
        <v>44205</v>
      </c>
      <c r="G303">
        <v>1558</v>
      </c>
      <c r="H303" s="1" t="s">
        <v>1149</v>
      </c>
      <c r="I303" s="1" t="s">
        <v>1150</v>
      </c>
      <c r="J303" s="1" t="s">
        <v>71</v>
      </c>
      <c r="K303" s="1" t="s">
        <v>1151</v>
      </c>
      <c r="L303" s="1" t="s">
        <v>983</v>
      </c>
      <c r="M303" s="1" t="s">
        <v>21</v>
      </c>
      <c r="N303" s="1" t="s">
        <v>1152</v>
      </c>
      <c r="O303" s="1" t="s">
        <v>55</v>
      </c>
    </row>
    <row r="304" spans="1:15" x14ac:dyDescent="0.25">
      <c r="A304">
        <v>303</v>
      </c>
      <c r="B304">
        <v>2</v>
      </c>
      <c r="C304" s="1" t="s">
        <v>285</v>
      </c>
      <c r="D304">
        <v>3</v>
      </c>
      <c r="E304" s="1" t="s">
        <v>15</v>
      </c>
      <c r="F304" s="39">
        <v>44205</v>
      </c>
      <c r="G304">
        <v>1889</v>
      </c>
      <c r="H304" s="1" t="s">
        <v>1153</v>
      </c>
      <c r="I304" s="1" t="s">
        <v>1154</v>
      </c>
      <c r="J304" s="1" t="s">
        <v>1155</v>
      </c>
      <c r="K304" s="1" t="s">
        <v>1156</v>
      </c>
      <c r="L304" s="1" t="s">
        <v>1147</v>
      </c>
      <c r="M304" s="1" t="s">
        <v>21</v>
      </c>
      <c r="N304" s="1" t="s">
        <v>1157</v>
      </c>
      <c r="O304" s="1" t="s">
        <v>23</v>
      </c>
    </row>
    <row r="305" spans="1:15" x14ac:dyDescent="0.25">
      <c r="A305">
        <v>304</v>
      </c>
      <c r="B305">
        <v>2</v>
      </c>
      <c r="C305" s="1" t="s">
        <v>285</v>
      </c>
      <c r="D305">
        <v>26</v>
      </c>
      <c r="E305" s="1" t="s">
        <v>15</v>
      </c>
      <c r="F305" s="39">
        <v>44205</v>
      </c>
      <c r="G305">
        <v>1953</v>
      </c>
      <c r="H305" s="1" t="s">
        <v>1158</v>
      </c>
      <c r="I305" s="1" t="s">
        <v>21</v>
      </c>
      <c r="J305" s="1" t="s">
        <v>1159</v>
      </c>
      <c r="K305" s="1" t="s">
        <v>1160</v>
      </c>
      <c r="L305" s="1" t="s">
        <v>983</v>
      </c>
      <c r="M305" s="1" t="s">
        <v>21</v>
      </c>
      <c r="N305" s="1" t="s">
        <v>1161</v>
      </c>
      <c r="O305" s="1" t="s">
        <v>29</v>
      </c>
    </row>
    <row r="306" spans="1:15" x14ac:dyDescent="0.25">
      <c r="A306">
        <v>305</v>
      </c>
      <c r="B306">
        <v>2</v>
      </c>
      <c r="C306" s="1" t="s">
        <v>285</v>
      </c>
      <c r="D306">
        <v>15</v>
      </c>
      <c r="E306" s="1" t="s">
        <v>15</v>
      </c>
      <c r="F306" s="39">
        <v>44205</v>
      </c>
      <c r="G306">
        <v>3590</v>
      </c>
      <c r="H306" s="1" t="s">
        <v>1162</v>
      </c>
      <c r="I306" s="1" t="s">
        <v>1162</v>
      </c>
      <c r="J306" s="1" t="s">
        <v>1163</v>
      </c>
      <c r="K306" s="1" t="s">
        <v>1164</v>
      </c>
      <c r="L306" s="1" t="s">
        <v>978</v>
      </c>
      <c r="M306" s="1" t="s">
        <v>21</v>
      </c>
      <c r="N306" s="1" t="s">
        <v>1165</v>
      </c>
      <c r="O306" s="1" t="s">
        <v>23</v>
      </c>
    </row>
    <row r="307" spans="1:15" x14ac:dyDescent="0.25">
      <c r="A307">
        <v>306</v>
      </c>
      <c r="B307">
        <v>2</v>
      </c>
      <c r="C307" s="1" t="s">
        <v>285</v>
      </c>
      <c r="D307">
        <v>30</v>
      </c>
      <c r="E307" s="1" t="s">
        <v>15</v>
      </c>
      <c r="F307" s="39">
        <v>44205</v>
      </c>
      <c r="G307">
        <v>5525</v>
      </c>
      <c r="H307" s="1" t="s">
        <v>1166</v>
      </c>
      <c r="I307" s="1" t="s">
        <v>21</v>
      </c>
      <c r="J307" s="1" t="s">
        <v>1167</v>
      </c>
      <c r="K307" s="1" t="s">
        <v>1168</v>
      </c>
      <c r="L307" s="1" t="s">
        <v>983</v>
      </c>
      <c r="M307" s="1" t="s">
        <v>21</v>
      </c>
      <c r="N307" s="1" t="s">
        <v>1169</v>
      </c>
      <c r="O307" s="1" t="s">
        <v>475</v>
      </c>
    </row>
    <row r="308" spans="1:15" x14ac:dyDescent="0.25">
      <c r="A308">
        <v>307</v>
      </c>
      <c r="B308">
        <v>2</v>
      </c>
      <c r="C308" s="1" t="s">
        <v>285</v>
      </c>
      <c r="D308">
        <v>25</v>
      </c>
      <c r="E308" s="1" t="s">
        <v>15</v>
      </c>
      <c r="F308" s="39">
        <v>44205</v>
      </c>
      <c r="G308">
        <v>5635</v>
      </c>
      <c r="H308" s="1" t="s">
        <v>1015</v>
      </c>
      <c r="I308" s="1" t="s">
        <v>1016</v>
      </c>
      <c r="J308" s="1" t="s">
        <v>1017</v>
      </c>
      <c r="K308" s="1" t="s">
        <v>1018</v>
      </c>
      <c r="L308" s="1" t="s">
        <v>983</v>
      </c>
      <c r="M308" s="1" t="s">
        <v>1019</v>
      </c>
      <c r="N308" s="1" t="s">
        <v>1019</v>
      </c>
      <c r="O308" s="1" t="s">
        <v>29</v>
      </c>
    </row>
    <row r="309" spans="1:15" x14ac:dyDescent="0.25">
      <c r="A309">
        <v>308</v>
      </c>
      <c r="B309">
        <v>2</v>
      </c>
      <c r="C309" s="1" t="s">
        <v>285</v>
      </c>
      <c r="D309">
        <v>21</v>
      </c>
      <c r="E309" s="1" t="s">
        <v>15</v>
      </c>
      <c r="F309" s="39">
        <v>44205</v>
      </c>
      <c r="G309">
        <v>6377</v>
      </c>
      <c r="H309" s="1" t="s">
        <v>1170</v>
      </c>
      <c r="I309" s="1" t="s">
        <v>1170</v>
      </c>
      <c r="J309" s="1" t="s">
        <v>1171</v>
      </c>
      <c r="K309" s="1" t="s">
        <v>1172</v>
      </c>
      <c r="L309" s="1" t="s">
        <v>978</v>
      </c>
      <c r="M309" s="1" t="s">
        <v>1173</v>
      </c>
      <c r="N309" s="1" t="s">
        <v>1173</v>
      </c>
      <c r="O309" s="1" t="s">
        <v>23</v>
      </c>
    </row>
    <row r="310" spans="1:15" x14ac:dyDescent="0.25">
      <c r="A310">
        <v>309</v>
      </c>
      <c r="B310">
        <v>2</v>
      </c>
      <c r="C310" s="1" t="s">
        <v>285</v>
      </c>
      <c r="D310">
        <v>19</v>
      </c>
      <c r="E310" s="1" t="s">
        <v>15</v>
      </c>
      <c r="F310" s="39">
        <v>44205</v>
      </c>
      <c r="G310">
        <v>6389</v>
      </c>
      <c r="H310" s="1" t="s">
        <v>1174</v>
      </c>
      <c r="I310" s="1" t="s">
        <v>1175</v>
      </c>
      <c r="J310" s="1" t="s">
        <v>1176</v>
      </c>
      <c r="K310" s="1" t="s">
        <v>1177</v>
      </c>
      <c r="L310" s="1" t="s">
        <v>983</v>
      </c>
      <c r="M310" s="1" t="s">
        <v>1178</v>
      </c>
      <c r="N310" s="1" t="s">
        <v>1178</v>
      </c>
      <c r="O310" s="1" t="s">
        <v>23</v>
      </c>
    </row>
    <row r="311" spans="1:15" x14ac:dyDescent="0.25">
      <c r="A311">
        <v>310</v>
      </c>
      <c r="B311">
        <v>2</v>
      </c>
      <c r="C311" s="1" t="s">
        <v>285</v>
      </c>
      <c r="D311">
        <v>29</v>
      </c>
      <c r="E311" s="1" t="s">
        <v>15</v>
      </c>
      <c r="F311" s="39">
        <v>44205</v>
      </c>
      <c r="G311">
        <v>6478</v>
      </c>
      <c r="H311" s="1" t="s">
        <v>1179</v>
      </c>
      <c r="I311" s="1" t="s">
        <v>1180</v>
      </c>
      <c r="J311" s="1" t="s">
        <v>1181</v>
      </c>
      <c r="K311" s="1" t="s">
        <v>1182</v>
      </c>
      <c r="L311" s="1" t="s">
        <v>983</v>
      </c>
      <c r="M311" s="1" t="s">
        <v>21</v>
      </c>
      <c r="N311" s="1" t="s">
        <v>1183</v>
      </c>
      <c r="O311" s="1" t="s">
        <v>55</v>
      </c>
    </row>
    <row r="312" spans="1:15" x14ac:dyDescent="0.25">
      <c r="A312">
        <v>311</v>
      </c>
      <c r="B312">
        <v>2</v>
      </c>
      <c r="C312" s="1" t="s">
        <v>285</v>
      </c>
      <c r="D312">
        <v>4</v>
      </c>
      <c r="E312" s="1" t="s">
        <v>15</v>
      </c>
      <c r="F312" s="39">
        <v>44205</v>
      </c>
      <c r="G312">
        <v>6481</v>
      </c>
      <c r="H312" s="1" t="s">
        <v>1184</v>
      </c>
      <c r="I312" s="1" t="s">
        <v>1185</v>
      </c>
      <c r="J312" s="1" t="s">
        <v>1186</v>
      </c>
      <c r="K312" s="1" t="s">
        <v>1187</v>
      </c>
      <c r="L312" s="1" t="s">
        <v>978</v>
      </c>
      <c r="M312" s="1" t="s">
        <v>21</v>
      </c>
      <c r="N312" s="1" t="s">
        <v>1188</v>
      </c>
      <c r="O312" s="1" t="s">
        <v>55</v>
      </c>
    </row>
    <row r="313" spans="1:15" x14ac:dyDescent="0.25">
      <c r="A313">
        <v>312</v>
      </c>
      <c r="B313">
        <v>2</v>
      </c>
      <c r="C313" s="1" t="s">
        <v>285</v>
      </c>
      <c r="D313">
        <v>16</v>
      </c>
      <c r="E313" s="1" t="s">
        <v>15</v>
      </c>
      <c r="F313" s="39">
        <v>44205</v>
      </c>
      <c r="G313">
        <v>6563</v>
      </c>
      <c r="H313" s="1" t="s">
        <v>1189</v>
      </c>
      <c r="I313" s="1" t="s">
        <v>21</v>
      </c>
      <c r="J313" s="1" t="s">
        <v>1190</v>
      </c>
      <c r="K313" s="1" t="s">
        <v>1023</v>
      </c>
      <c r="L313" s="1" t="s">
        <v>978</v>
      </c>
      <c r="M313" s="1" t="s">
        <v>21</v>
      </c>
      <c r="N313" s="1" t="s">
        <v>1191</v>
      </c>
      <c r="O313" s="1" t="s">
        <v>74</v>
      </c>
    </row>
    <row r="314" spans="1:15" x14ac:dyDescent="0.25">
      <c r="A314">
        <v>313</v>
      </c>
      <c r="B314">
        <v>2</v>
      </c>
      <c r="C314" s="1" t="s">
        <v>285</v>
      </c>
      <c r="D314">
        <v>5</v>
      </c>
      <c r="E314" s="1" t="s">
        <v>15</v>
      </c>
      <c r="F314" s="39">
        <v>44205</v>
      </c>
      <c r="G314">
        <v>6577</v>
      </c>
      <c r="H314" s="1" t="s">
        <v>1192</v>
      </c>
      <c r="I314" s="1" t="s">
        <v>1193</v>
      </c>
      <c r="J314" s="1" t="s">
        <v>1194</v>
      </c>
      <c r="K314" s="1" t="s">
        <v>1195</v>
      </c>
      <c r="L314" s="1" t="s">
        <v>1088</v>
      </c>
      <c r="M314" s="1" t="s">
        <v>21</v>
      </c>
      <c r="N314" s="1" t="s">
        <v>1196</v>
      </c>
      <c r="O314" s="1" t="s">
        <v>23</v>
      </c>
    </row>
    <row r="315" spans="1:15" x14ac:dyDescent="0.25">
      <c r="A315">
        <v>314</v>
      </c>
      <c r="B315">
        <v>2</v>
      </c>
      <c r="C315" s="1" t="s">
        <v>285</v>
      </c>
      <c r="D315">
        <v>1</v>
      </c>
      <c r="E315" s="1" t="s">
        <v>15</v>
      </c>
      <c r="F315" s="39">
        <v>44205</v>
      </c>
      <c r="G315">
        <v>6861</v>
      </c>
      <c r="H315" s="1" t="s">
        <v>1197</v>
      </c>
      <c r="I315" s="1" t="s">
        <v>1198</v>
      </c>
      <c r="J315" s="1" t="s">
        <v>1199</v>
      </c>
      <c r="K315" s="1" t="s">
        <v>1200</v>
      </c>
      <c r="L315" s="1" t="s">
        <v>20</v>
      </c>
      <c r="M315" s="1" t="s">
        <v>1201</v>
      </c>
      <c r="N315" s="1" t="s">
        <v>1201</v>
      </c>
      <c r="O315" s="1" t="s">
        <v>23</v>
      </c>
    </row>
    <row r="316" spans="1:15" x14ac:dyDescent="0.25">
      <c r="A316">
        <v>315</v>
      </c>
      <c r="B316">
        <v>2</v>
      </c>
      <c r="C316" s="1" t="s">
        <v>285</v>
      </c>
      <c r="D316">
        <v>17</v>
      </c>
      <c r="E316" s="1" t="s">
        <v>15</v>
      </c>
      <c r="F316" s="39">
        <v>44205</v>
      </c>
      <c r="G316">
        <v>7099</v>
      </c>
      <c r="H316" s="1" t="s">
        <v>1202</v>
      </c>
      <c r="I316" s="1" t="s">
        <v>21</v>
      </c>
      <c r="J316" s="1" t="s">
        <v>1203</v>
      </c>
      <c r="K316" s="1" t="s">
        <v>1204</v>
      </c>
      <c r="L316" s="1" t="s">
        <v>978</v>
      </c>
      <c r="M316" s="1" t="s">
        <v>21</v>
      </c>
      <c r="N316" s="1" t="s">
        <v>1205</v>
      </c>
      <c r="O316" s="1" t="s">
        <v>234</v>
      </c>
    </row>
    <row r="317" spans="1:15" x14ac:dyDescent="0.25">
      <c r="A317">
        <v>316</v>
      </c>
      <c r="B317">
        <v>2</v>
      </c>
      <c r="C317" s="1" t="s">
        <v>285</v>
      </c>
      <c r="D317">
        <v>6</v>
      </c>
      <c r="E317" s="1" t="s">
        <v>15</v>
      </c>
      <c r="F317" s="39">
        <v>44205</v>
      </c>
      <c r="G317">
        <v>7241</v>
      </c>
      <c r="H317" s="1" t="s">
        <v>1206</v>
      </c>
      <c r="I317" s="1" t="s">
        <v>1207</v>
      </c>
      <c r="J317" s="1" t="s">
        <v>1208</v>
      </c>
      <c r="K317" s="1" t="s">
        <v>1172</v>
      </c>
      <c r="L317" s="1" t="s">
        <v>978</v>
      </c>
      <c r="M317" s="1" t="s">
        <v>1209</v>
      </c>
      <c r="N317" s="1" t="s">
        <v>1209</v>
      </c>
      <c r="O317" s="1" t="s">
        <v>34</v>
      </c>
    </row>
    <row r="318" spans="1:15" x14ac:dyDescent="0.25">
      <c r="A318">
        <v>317</v>
      </c>
      <c r="B318">
        <v>2</v>
      </c>
      <c r="C318" s="1" t="s">
        <v>285</v>
      </c>
      <c r="D318">
        <v>20</v>
      </c>
      <c r="E318" s="1" t="s">
        <v>15</v>
      </c>
      <c r="F318" s="39">
        <v>44205</v>
      </c>
      <c r="G318">
        <v>7803</v>
      </c>
      <c r="H318" s="1" t="s">
        <v>1210</v>
      </c>
      <c r="I318" s="1" t="s">
        <v>21</v>
      </c>
      <c r="J318" s="1" t="s">
        <v>1211</v>
      </c>
      <c r="K318" s="1" t="s">
        <v>133</v>
      </c>
      <c r="L318" s="1" t="s">
        <v>978</v>
      </c>
      <c r="M318" s="1" t="s">
        <v>21</v>
      </c>
      <c r="N318" s="1" t="s">
        <v>1212</v>
      </c>
      <c r="O318" s="1" t="s">
        <v>74</v>
      </c>
    </row>
    <row r="319" spans="1:15" x14ac:dyDescent="0.25">
      <c r="A319">
        <v>318</v>
      </c>
      <c r="B319">
        <v>2</v>
      </c>
      <c r="C319" s="1" t="s">
        <v>285</v>
      </c>
      <c r="D319">
        <v>13</v>
      </c>
      <c r="E319" s="1" t="s">
        <v>15</v>
      </c>
      <c r="F319" s="39">
        <v>44205</v>
      </c>
      <c r="G319">
        <v>8184</v>
      </c>
      <c r="H319" s="1" t="s">
        <v>1213</v>
      </c>
      <c r="I319" s="1" t="s">
        <v>1213</v>
      </c>
      <c r="J319" s="1" t="s">
        <v>1214</v>
      </c>
      <c r="K319" s="1" t="s">
        <v>1215</v>
      </c>
      <c r="L319" s="1" t="s">
        <v>20</v>
      </c>
      <c r="M319" s="1" t="s">
        <v>1216</v>
      </c>
      <c r="N319" s="1" t="s">
        <v>1216</v>
      </c>
      <c r="O319" s="1" t="s">
        <v>234</v>
      </c>
    </row>
    <row r="320" spans="1:15" x14ac:dyDescent="0.25">
      <c r="A320">
        <v>319</v>
      </c>
      <c r="B320">
        <v>2</v>
      </c>
      <c r="C320" s="1" t="s">
        <v>285</v>
      </c>
      <c r="D320">
        <v>8</v>
      </c>
      <c r="E320" s="1" t="s">
        <v>15</v>
      </c>
      <c r="F320" s="39">
        <v>44205</v>
      </c>
      <c r="G320">
        <v>10400</v>
      </c>
      <c r="H320" s="1" t="s">
        <v>1217</v>
      </c>
      <c r="I320" s="1" t="s">
        <v>1218</v>
      </c>
      <c r="J320" s="1" t="s">
        <v>1219</v>
      </c>
      <c r="K320" s="1" t="s">
        <v>1023</v>
      </c>
      <c r="L320" s="1" t="s">
        <v>1220</v>
      </c>
      <c r="M320" s="1" t="s">
        <v>1221</v>
      </c>
      <c r="N320" s="1" t="s">
        <v>1221</v>
      </c>
      <c r="O320" s="1" t="s">
        <v>34</v>
      </c>
    </row>
    <row r="321" spans="1:15" x14ac:dyDescent="0.25">
      <c r="A321">
        <v>320</v>
      </c>
      <c r="B321">
        <v>2</v>
      </c>
      <c r="C321" s="1" t="s">
        <v>285</v>
      </c>
      <c r="D321">
        <v>11</v>
      </c>
      <c r="E321" s="1" t="s">
        <v>15</v>
      </c>
      <c r="F321" s="39">
        <v>44205</v>
      </c>
      <c r="G321">
        <v>90968</v>
      </c>
      <c r="H321" s="1" t="s">
        <v>1222</v>
      </c>
      <c r="I321" s="1" t="s">
        <v>21</v>
      </c>
      <c r="J321" s="1" t="s">
        <v>1223</v>
      </c>
      <c r="K321" s="1" t="s">
        <v>1023</v>
      </c>
      <c r="L321" s="1" t="s">
        <v>978</v>
      </c>
      <c r="M321" s="1" t="s">
        <v>21</v>
      </c>
      <c r="N321" s="1" t="s">
        <v>1224</v>
      </c>
      <c r="O321" s="1" t="s">
        <v>234</v>
      </c>
    </row>
    <row r="322" spans="1:15" x14ac:dyDescent="0.25">
      <c r="A322">
        <v>321</v>
      </c>
      <c r="B322">
        <v>2</v>
      </c>
      <c r="C322" s="1" t="s">
        <v>285</v>
      </c>
      <c r="D322">
        <v>9</v>
      </c>
      <c r="E322" s="1" t="s">
        <v>15</v>
      </c>
      <c r="F322" s="39">
        <v>44205</v>
      </c>
      <c r="G322">
        <v>91010</v>
      </c>
      <c r="H322" s="1" t="s">
        <v>1225</v>
      </c>
      <c r="I322" s="1" t="s">
        <v>1226</v>
      </c>
      <c r="J322" s="1" t="s">
        <v>1227</v>
      </c>
      <c r="K322" s="1" t="s">
        <v>1228</v>
      </c>
      <c r="L322" s="1" t="s">
        <v>1147</v>
      </c>
      <c r="M322" s="1" t="s">
        <v>21</v>
      </c>
      <c r="N322" s="1" t="s">
        <v>1229</v>
      </c>
      <c r="O322" s="1" t="s">
        <v>29</v>
      </c>
    </row>
    <row r="323" spans="1:15" x14ac:dyDescent="0.25">
      <c r="A323">
        <v>322</v>
      </c>
      <c r="B323">
        <v>2</v>
      </c>
      <c r="C323" s="1" t="s">
        <v>285</v>
      </c>
      <c r="D323">
        <v>7</v>
      </c>
      <c r="E323" s="1" t="s">
        <v>15</v>
      </c>
      <c r="F323" s="39">
        <v>44205</v>
      </c>
      <c r="G323">
        <v>91330</v>
      </c>
      <c r="H323" s="1" t="s">
        <v>1230</v>
      </c>
      <c r="I323" s="1" t="s">
        <v>21</v>
      </c>
      <c r="J323" s="1" t="s">
        <v>1231</v>
      </c>
      <c r="K323" s="1" t="s">
        <v>1232</v>
      </c>
      <c r="L323" s="1" t="s">
        <v>369</v>
      </c>
      <c r="M323" s="1" t="s">
        <v>21</v>
      </c>
      <c r="N323" s="1" t="s">
        <v>1233</v>
      </c>
      <c r="O323" s="1" t="s">
        <v>23</v>
      </c>
    </row>
    <row r="324" spans="1:15" x14ac:dyDescent="0.25">
      <c r="A324">
        <v>323</v>
      </c>
      <c r="B324">
        <v>2</v>
      </c>
      <c r="C324" s="1" t="s">
        <v>285</v>
      </c>
      <c r="D324">
        <v>10</v>
      </c>
      <c r="E324" s="1" t="s">
        <v>15</v>
      </c>
      <c r="F324" s="39">
        <v>44205</v>
      </c>
      <c r="G324">
        <v>91512</v>
      </c>
      <c r="H324" s="1" t="s">
        <v>1234</v>
      </c>
      <c r="I324" s="1" t="s">
        <v>1235</v>
      </c>
      <c r="J324" s="1" t="s">
        <v>1236</v>
      </c>
      <c r="K324" s="1" t="s">
        <v>133</v>
      </c>
      <c r="L324" s="1" t="s">
        <v>1147</v>
      </c>
      <c r="M324" s="1" t="s">
        <v>21</v>
      </c>
      <c r="N324" s="1" t="s">
        <v>1237</v>
      </c>
      <c r="O324" s="1" t="s">
        <v>197</v>
      </c>
    </row>
    <row r="325" spans="1:15" x14ac:dyDescent="0.25">
      <c r="A325">
        <v>324</v>
      </c>
      <c r="B325">
        <v>2</v>
      </c>
      <c r="C325" s="1" t="s">
        <v>285</v>
      </c>
      <c r="D325">
        <v>23</v>
      </c>
      <c r="E325" s="1" t="s">
        <v>15</v>
      </c>
      <c r="F325" s="39">
        <v>44205</v>
      </c>
      <c r="G325">
        <v>91529</v>
      </c>
      <c r="H325" s="1" t="s">
        <v>1238</v>
      </c>
      <c r="I325" s="1" t="s">
        <v>1239</v>
      </c>
      <c r="J325" s="1" t="s">
        <v>1240</v>
      </c>
      <c r="K325" s="1" t="s">
        <v>1047</v>
      </c>
      <c r="L325" s="1" t="s">
        <v>983</v>
      </c>
      <c r="M325" s="1" t="s">
        <v>21</v>
      </c>
      <c r="N325" s="1" t="s">
        <v>1241</v>
      </c>
      <c r="O325" s="1" t="s">
        <v>202</v>
      </c>
    </row>
    <row r="326" spans="1:15" x14ac:dyDescent="0.25">
      <c r="A326">
        <v>325</v>
      </c>
      <c r="B326">
        <v>2</v>
      </c>
      <c r="C326" s="1" t="s">
        <v>285</v>
      </c>
      <c r="D326">
        <v>24</v>
      </c>
      <c r="E326" s="1" t="s">
        <v>15</v>
      </c>
      <c r="F326" s="39">
        <v>44205</v>
      </c>
      <c r="G326">
        <v>98136</v>
      </c>
      <c r="H326" s="1" t="s">
        <v>1242</v>
      </c>
      <c r="I326" s="1" t="s">
        <v>1243</v>
      </c>
      <c r="J326" s="1" t="s">
        <v>1244</v>
      </c>
      <c r="K326" s="1" t="s">
        <v>1119</v>
      </c>
      <c r="L326" s="1" t="s">
        <v>1088</v>
      </c>
      <c r="M326" s="1" t="s">
        <v>21</v>
      </c>
      <c r="N326" s="1" t="s">
        <v>1245</v>
      </c>
      <c r="O326" s="1" t="s">
        <v>202</v>
      </c>
    </row>
    <row r="327" spans="1:15" x14ac:dyDescent="0.25">
      <c r="A327">
        <v>326</v>
      </c>
      <c r="B327">
        <v>2</v>
      </c>
      <c r="C327" s="1" t="s">
        <v>285</v>
      </c>
      <c r="D327">
        <v>14</v>
      </c>
      <c r="E327" s="1" t="s">
        <v>15</v>
      </c>
      <c r="F327" s="39">
        <v>44205</v>
      </c>
      <c r="G327">
        <v>98165</v>
      </c>
      <c r="H327" s="1" t="s">
        <v>1246</v>
      </c>
      <c r="I327" s="1" t="s">
        <v>1247</v>
      </c>
      <c r="J327" s="1" t="s">
        <v>1248</v>
      </c>
      <c r="K327" s="1" t="s">
        <v>977</v>
      </c>
      <c r="L327" s="1" t="s">
        <v>978</v>
      </c>
      <c r="M327" s="1" t="s">
        <v>21</v>
      </c>
      <c r="N327" s="1" t="s">
        <v>1249</v>
      </c>
      <c r="O327" s="1" t="s">
        <v>55</v>
      </c>
    </row>
    <row r="328" spans="1:15" x14ac:dyDescent="0.25">
      <c r="A328">
        <v>327</v>
      </c>
      <c r="B328">
        <v>2</v>
      </c>
      <c r="C328" s="1" t="s">
        <v>285</v>
      </c>
      <c r="D328">
        <v>28</v>
      </c>
      <c r="E328" s="1" t="s">
        <v>15</v>
      </c>
      <c r="F328" s="39">
        <v>44205</v>
      </c>
      <c r="G328">
        <v>98167</v>
      </c>
      <c r="H328" s="1" t="s">
        <v>1250</v>
      </c>
      <c r="I328" s="1" t="s">
        <v>1251</v>
      </c>
      <c r="J328" s="1" t="s">
        <v>1252</v>
      </c>
      <c r="K328" s="1" t="s">
        <v>1119</v>
      </c>
      <c r="L328" s="1" t="s">
        <v>1088</v>
      </c>
      <c r="M328" s="1" t="s">
        <v>21</v>
      </c>
      <c r="N328" s="1" t="s">
        <v>1253</v>
      </c>
      <c r="O328" s="1" t="s">
        <v>97</v>
      </c>
    </row>
    <row r="329" spans="1:15" x14ac:dyDescent="0.25">
      <c r="A329">
        <v>328</v>
      </c>
      <c r="B329">
        <v>2</v>
      </c>
      <c r="C329" s="1" t="s">
        <v>285</v>
      </c>
      <c r="D329">
        <v>22</v>
      </c>
      <c r="E329" s="1" t="s">
        <v>15</v>
      </c>
      <c r="F329" s="39">
        <v>44205</v>
      </c>
      <c r="G329">
        <v>98224</v>
      </c>
      <c r="H329" s="1" t="s">
        <v>1254</v>
      </c>
      <c r="I329" s="1" t="s">
        <v>1255</v>
      </c>
      <c r="J329" s="1" t="s">
        <v>1256</v>
      </c>
      <c r="K329" s="1" t="s">
        <v>1087</v>
      </c>
      <c r="L329" s="1" t="s">
        <v>1088</v>
      </c>
      <c r="M329" s="1" t="s">
        <v>21</v>
      </c>
      <c r="N329" s="1" t="s">
        <v>1257</v>
      </c>
      <c r="O329" s="1" t="s">
        <v>202</v>
      </c>
    </row>
    <row r="330" spans="1:15" x14ac:dyDescent="0.25">
      <c r="A330">
        <v>329</v>
      </c>
      <c r="B330">
        <v>2</v>
      </c>
      <c r="C330" s="1" t="s">
        <v>285</v>
      </c>
      <c r="D330">
        <v>12</v>
      </c>
      <c r="E330" s="1" t="s">
        <v>15</v>
      </c>
      <c r="F330" s="39">
        <v>44205</v>
      </c>
      <c r="G330">
        <v>98418</v>
      </c>
      <c r="H330" s="1" t="s">
        <v>1258</v>
      </c>
      <c r="I330" s="1" t="s">
        <v>1259</v>
      </c>
      <c r="J330" s="1" t="s">
        <v>1260</v>
      </c>
      <c r="K330" s="1" t="s">
        <v>1070</v>
      </c>
      <c r="L330" s="1" t="s">
        <v>983</v>
      </c>
      <c r="M330" s="1" t="s">
        <v>21</v>
      </c>
      <c r="N330" s="1" t="s">
        <v>1261</v>
      </c>
      <c r="O330" s="1" t="s">
        <v>55</v>
      </c>
    </row>
    <row r="331" spans="1:15" x14ac:dyDescent="0.25">
      <c r="A331">
        <v>330</v>
      </c>
      <c r="B331">
        <v>2</v>
      </c>
      <c r="C331" s="1" t="s">
        <v>285</v>
      </c>
      <c r="D331">
        <v>27</v>
      </c>
      <c r="E331" s="1" t="s">
        <v>15</v>
      </c>
      <c r="F331" s="39">
        <v>44205</v>
      </c>
      <c r="G331">
        <v>98497</v>
      </c>
      <c r="H331" s="1" t="s">
        <v>1262</v>
      </c>
      <c r="I331" s="1" t="s">
        <v>1263</v>
      </c>
      <c r="J331" s="1" t="s">
        <v>1131</v>
      </c>
      <c r="K331" s="1" t="s">
        <v>1087</v>
      </c>
      <c r="L331" s="1" t="s">
        <v>1088</v>
      </c>
      <c r="M331" s="1" t="s">
        <v>21</v>
      </c>
      <c r="N331" s="1" t="s">
        <v>1264</v>
      </c>
      <c r="O331" s="1" t="s">
        <v>55</v>
      </c>
    </row>
    <row r="332" spans="1:15" x14ac:dyDescent="0.25">
      <c r="A332">
        <v>331</v>
      </c>
      <c r="B332">
        <v>2</v>
      </c>
      <c r="C332" s="1" t="s">
        <v>285</v>
      </c>
      <c r="D332">
        <v>31</v>
      </c>
      <c r="E332" s="1" t="s">
        <v>15</v>
      </c>
      <c r="F332" s="39">
        <v>44205</v>
      </c>
      <c r="G332">
        <v>245166</v>
      </c>
      <c r="H332" s="1" t="s">
        <v>1265</v>
      </c>
      <c r="I332" s="1" t="s">
        <v>1266</v>
      </c>
      <c r="J332" s="1" t="s">
        <v>1267</v>
      </c>
      <c r="K332" s="1" t="s">
        <v>978</v>
      </c>
      <c r="L332" s="1" t="s">
        <v>978</v>
      </c>
      <c r="M332" s="1" t="s">
        <v>1268</v>
      </c>
      <c r="N332" s="1" t="s">
        <v>1268</v>
      </c>
      <c r="O332" s="1" t="s">
        <v>187</v>
      </c>
    </row>
    <row r="333" spans="1:15" x14ac:dyDescent="0.25">
      <c r="A333">
        <v>332</v>
      </c>
      <c r="B333">
        <v>2</v>
      </c>
      <c r="C333" s="1" t="s">
        <v>518</v>
      </c>
      <c r="D333">
        <v>7</v>
      </c>
      <c r="E333" s="1" t="s">
        <v>15</v>
      </c>
      <c r="F333" s="39">
        <v>44207</v>
      </c>
      <c r="G333">
        <v>572</v>
      </c>
      <c r="H333" s="1" t="s">
        <v>1269</v>
      </c>
      <c r="I333" s="1" t="s">
        <v>1269</v>
      </c>
      <c r="J333" s="1" t="s">
        <v>1270</v>
      </c>
      <c r="K333" s="1" t="s">
        <v>1271</v>
      </c>
      <c r="L333" s="1" t="s">
        <v>1147</v>
      </c>
      <c r="M333" s="1" t="s">
        <v>21</v>
      </c>
      <c r="N333" s="1" t="s">
        <v>1272</v>
      </c>
      <c r="O333" s="1" t="s">
        <v>55</v>
      </c>
    </row>
    <row r="334" spans="1:15" x14ac:dyDescent="0.25">
      <c r="A334">
        <v>333</v>
      </c>
      <c r="B334">
        <v>2</v>
      </c>
      <c r="C334" s="1" t="s">
        <v>518</v>
      </c>
      <c r="D334">
        <v>4</v>
      </c>
      <c r="E334" s="1" t="s">
        <v>15</v>
      </c>
      <c r="F334" s="39">
        <v>44207</v>
      </c>
      <c r="G334">
        <v>643</v>
      </c>
      <c r="H334" s="1" t="s">
        <v>1273</v>
      </c>
      <c r="I334" s="1" t="s">
        <v>1274</v>
      </c>
      <c r="J334" s="1" t="s">
        <v>1275</v>
      </c>
      <c r="K334" s="1" t="s">
        <v>1276</v>
      </c>
      <c r="L334" s="1" t="s">
        <v>1147</v>
      </c>
      <c r="M334" s="1" t="s">
        <v>21</v>
      </c>
      <c r="N334" s="1" t="s">
        <v>1277</v>
      </c>
      <c r="O334" s="1" t="s">
        <v>197</v>
      </c>
    </row>
    <row r="335" spans="1:15" x14ac:dyDescent="0.25">
      <c r="A335">
        <v>334</v>
      </c>
      <c r="B335">
        <v>2</v>
      </c>
      <c r="C335" s="1" t="s">
        <v>518</v>
      </c>
      <c r="D335">
        <v>17</v>
      </c>
      <c r="E335" s="1" t="s">
        <v>15</v>
      </c>
      <c r="F335" s="39">
        <v>44207</v>
      </c>
      <c r="G335">
        <v>656</v>
      </c>
      <c r="H335" s="1" t="s">
        <v>1278</v>
      </c>
      <c r="I335" s="1" t="s">
        <v>1279</v>
      </c>
      <c r="J335" s="1" t="s">
        <v>1280</v>
      </c>
      <c r="K335" s="1" t="s">
        <v>133</v>
      </c>
      <c r="L335" s="1" t="s">
        <v>1147</v>
      </c>
      <c r="M335" s="1" t="s">
        <v>21</v>
      </c>
      <c r="N335" s="1" t="s">
        <v>1281</v>
      </c>
      <c r="O335" s="1" t="s">
        <v>55</v>
      </c>
    </row>
    <row r="336" spans="1:15" x14ac:dyDescent="0.25">
      <c r="A336">
        <v>335</v>
      </c>
      <c r="B336">
        <v>2</v>
      </c>
      <c r="C336" s="1" t="s">
        <v>518</v>
      </c>
      <c r="D336">
        <v>1</v>
      </c>
      <c r="E336" s="1" t="s">
        <v>15</v>
      </c>
      <c r="F336" s="39">
        <v>44207</v>
      </c>
      <c r="G336">
        <v>871</v>
      </c>
      <c r="H336" s="1" t="s">
        <v>1282</v>
      </c>
      <c r="I336" s="1" t="s">
        <v>1282</v>
      </c>
      <c r="J336" s="1" t="s">
        <v>1283</v>
      </c>
      <c r="K336" s="1" t="s">
        <v>133</v>
      </c>
      <c r="L336" s="1" t="s">
        <v>1147</v>
      </c>
      <c r="M336" s="1" t="s">
        <v>1284</v>
      </c>
      <c r="N336" s="1" t="s">
        <v>1284</v>
      </c>
      <c r="O336" s="1" t="s">
        <v>23</v>
      </c>
    </row>
    <row r="337" spans="1:15" x14ac:dyDescent="0.25">
      <c r="A337">
        <v>336</v>
      </c>
      <c r="B337">
        <v>2</v>
      </c>
      <c r="C337" s="1" t="s">
        <v>518</v>
      </c>
      <c r="D337">
        <v>2</v>
      </c>
      <c r="E337" s="1" t="s">
        <v>15</v>
      </c>
      <c r="F337" s="39">
        <v>44207</v>
      </c>
      <c r="G337">
        <v>3564</v>
      </c>
      <c r="H337" s="1" t="s">
        <v>1285</v>
      </c>
      <c r="I337" s="1" t="s">
        <v>1286</v>
      </c>
      <c r="J337" s="1" t="s">
        <v>1287</v>
      </c>
      <c r="K337" s="1" t="s">
        <v>1228</v>
      </c>
      <c r="L337" s="1" t="s">
        <v>1147</v>
      </c>
      <c r="M337" s="1" t="s">
        <v>21</v>
      </c>
      <c r="N337" s="1" t="s">
        <v>1288</v>
      </c>
      <c r="O337" s="1" t="s">
        <v>29</v>
      </c>
    </row>
    <row r="338" spans="1:15" x14ac:dyDescent="0.25">
      <c r="A338">
        <v>337</v>
      </c>
      <c r="B338">
        <v>2</v>
      </c>
      <c r="C338" s="1" t="s">
        <v>518</v>
      </c>
      <c r="D338">
        <v>16</v>
      </c>
      <c r="E338" s="1" t="s">
        <v>15</v>
      </c>
      <c r="F338" s="39">
        <v>44207</v>
      </c>
      <c r="G338">
        <v>4959</v>
      </c>
      <c r="H338" s="1" t="s">
        <v>1289</v>
      </c>
      <c r="I338" s="1" t="s">
        <v>1290</v>
      </c>
      <c r="J338" s="1" t="s">
        <v>1291</v>
      </c>
      <c r="K338" s="1" t="s">
        <v>133</v>
      </c>
      <c r="L338" s="1" t="s">
        <v>1147</v>
      </c>
      <c r="M338" s="1" t="s">
        <v>21</v>
      </c>
      <c r="N338" s="1" t="s">
        <v>1292</v>
      </c>
      <c r="O338" s="1" t="s">
        <v>97</v>
      </c>
    </row>
    <row r="339" spans="1:15" x14ac:dyDescent="0.25">
      <c r="A339">
        <v>338</v>
      </c>
      <c r="B339">
        <v>2</v>
      </c>
      <c r="C339" s="1" t="s">
        <v>518</v>
      </c>
      <c r="D339">
        <v>24</v>
      </c>
      <c r="E339" s="1" t="s">
        <v>15</v>
      </c>
      <c r="F339" s="39">
        <v>44207</v>
      </c>
      <c r="G339">
        <v>5368</v>
      </c>
      <c r="H339" s="1" t="s">
        <v>1293</v>
      </c>
      <c r="I339" s="1" t="s">
        <v>1294</v>
      </c>
      <c r="J339" s="1" t="s">
        <v>1295</v>
      </c>
      <c r="K339" s="1" t="s">
        <v>1146</v>
      </c>
      <c r="L339" s="1" t="s">
        <v>1147</v>
      </c>
      <c r="M339" s="1" t="s">
        <v>1296</v>
      </c>
      <c r="N339" s="1" t="s">
        <v>1296</v>
      </c>
      <c r="O339" s="1" t="s">
        <v>23</v>
      </c>
    </row>
    <row r="340" spans="1:15" x14ac:dyDescent="0.25">
      <c r="A340">
        <v>339</v>
      </c>
      <c r="B340">
        <v>2</v>
      </c>
      <c r="C340" s="1" t="s">
        <v>518</v>
      </c>
      <c r="D340">
        <v>3</v>
      </c>
      <c r="E340" s="1" t="s">
        <v>15</v>
      </c>
      <c r="F340" s="39">
        <v>44207</v>
      </c>
      <c r="G340">
        <v>5478</v>
      </c>
      <c r="H340" s="1" t="s">
        <v>1297</v>
      </c>
      <c r="I340" s="1" t="s">
        <v>1298</v>
      </c>
      <c r="J340" s="1" t="s">
        <v>1299</v>
      </c>
      <c r="K340" s="1" t="s">
        <v>133</v>
      </c>
      <c r="L340" s="1" t="s">
        <v>1147</v>
      </c>
      <c r="M340" s="1" t="s">
        <v>21</v>
      </c>
      <c r="N340" s="1" t="s">
        <v>1300</v>
      </c>
      <c r="O340" s="1" t="s">
        <v>29</v>
      </c>
    </row>
    <row r="341" spans="1:15" x14ac:dyDescent="0.25">
      <c r="A341">
        <v>340</v>
      </c>
      <c r="B341">
        <v>2</v>
      </c>
      <c r="C341" s="1" t="s">
        <v>518</v>
      </c>
      <c r="D341">
        <v>5</v>
      </c>
      <c r="E341" s="1" t="s">
        <v>15</v>
      </c>
      <c r="F341" s="39">
        <v>44207</v>
      </c>
      <c r="G341">
        <v>6453</v>
      </c>
      <c r="H341" s="1" t="s">
        <v>1301</v>
      </c>
      <c r="I341" s="1" t="s">
        <v>1301</v>
      </c>
      <c r="J341" s="1" t="s">
        <v>1302</v>
      </c>
      <c r="K341" s="1" t="s">
        <v>133</v>
      </c>
      <c r="L341" s="1" t="s">
        <v>1147</v>
      </c>
      <c r="M341" s="1" t="s">
        <v>21</v>
      </c>
      <c r="N341" s="1" t="s">
        <v>21</v>
      </c>
      <c r="O341" s="1" t="s">
        <v>234</v>
      </c>
    </row>
    <row r="342" spans="1:15" x14ac:dyDescent="0.25">
      <c r="A342">
        <v>341</v>
      </c>
      <c r="B342">
        <v>2</v>
      </c>
      <c r="C342" s="1" t="s">
        <v>518</v>
      </c>
      <c r="D342">
        <v>23</v>
      </c>
      <c r="E342" s="1" t="s">
        <v>15</v>
      </c>
      <c r="F342" s="39">
        <v>44207</v>
      </c>
      <c r="G342">
        <v>6481</v>
      </c>
      <c r="H342" s="1" t="s">
        <v>1184</v>
      </c>
      <c r="I342" s="1" t="s">
        <v>1185</v>
      </c>
      <c r="J342" s="1" t="s">
        <v>1186</v>
      </c>
      <c r="K342" s="1" t="s">
        <v>1187</v>
      </c>
      <c r="L342" s="1" t="s">
        <v>978</v>
      </c>
      <c r="M342" s="1" t="s">
        <v>21</v>
      </c>
      <c r="N342" s="1" t="s">
        <v>1188</v>
      </c>
      <c r="O342" s="1" t="s">
        <v>55</v>
      </c>
    </row>
    <row r="343" spans="1:15" x14ac:dyDescent="0.25">
      <c r="A343">
        <v>342</v>
      </c>
      <c r="B343">
        <v>2</v>
      </c>
      <c r="C343" s="1" t="s">
        <v>518</v>
      </c>
      <c r="D343">
        <v>13</v>
      </c>
      <c r="E343" s="1" t="s">
        <v>15</v>
      </c>
      <c r="F343" s="39">
        <v>44207</v>
      </c>
      <c r="G343">
        <v>6633</v>
      </c>
      <c r="H343" s="1" t="s">
        <v>1303</v>
      </c>
      <c r="I343" s="1" t="s">
        <v>1304</v>
      </c>
      <c r="J343" s="1" t="s">
        <v>1305</v>
      </c>
      <c r="K343" s="1" t="s">
        <v>133</v>
      </c>
      <c r="L343" s="1" t="s">
        <v>1147</v>
      </c>
      <c r="M343" s="1" t="s">
        <v>21</v>
      </c>
      <c r="N343" s="1" t="s">
        <v>21</v>
      </c>
      <c r="O343" s="1" t="s">
        <v>74</v>
      </c>
    </row>
    <row r="344" spans="1:15" x14ac:dyDescent="0.25">
      <c r="A344">
        <v>343</v>
      </c>
      <c r="B344">
        <v>2</v>
      </c>
      <c r="C344" s="1" t="s">
        <v>518</v>
      </c>
      <c r="D344">
        <v>18</v>
      </c>
      <c r="E344" s="1" t="s">
        <v>15</v>
      </c>
      <c r="F344" s="39">
        <v>44207</v>
      </c>
      <c r="G344">
        <v>6859</v>
      </c>
      <c r="H344" s="1" t="s">
        <v>1306</v>
      </c>
      <c r="I344" s="1" t="s">
        <v>1307</v>
      </c>
      <c r="J344" s="1" t="s">
        <v>1308</v>
      </c>
      <c r="K344" s="1" t="s">
        <v>1309</v>
      </c>
      <c r="L344" s="1" t="s">
        <v>1147</v>
      </c>
      <c r="M344" s="1" t="s">
        <v>21</v>
      </c>
      <c r="N344" s="1" t="s">
        <v>105</v>
      </c>
      <c r="O344" s="1" t="s">
        <v>23</v>
      </c>
    </row>
    <row r="345" spans="1:15" x14ac:dyDescent="0.25">
      <c r="A345">
        <v>344</v>
      </c>
      <c r="B345">
        <v>2</v>
      </c>
      <c r="C345" s="1" t="s">
        <v>518</v>
      </c>
      <c r="D345">
        <v>10</v>
      </c>
      <c r="E345" s="1" t="s">
        <v>15</v>
      </c>
      <c r="F345" s="39">
        <v>44207</v>
      </c>
      <c r="G345">
        <v>7175</v>
      </c>
      <c r="H345" s="1" t="s">
        <v>1310</v>
      </c>
      <c r="I345" s="1" t="s">
        <v>1311</v>
      </c>
      <c r="J345" s="1" t="s">
        <v>1312</v>
      </c>
      <c r="K345" s="1" t="s">
        <v>1313</v>
      </c>
      <c r="L345" s="1" t="s">
        <v>1147</v>
      </c>
      <c r="M345" s="1" t="s">
        <v>21</v>
      </c>
      <c r="N345" s="1" t="s">
        <v>1314</v>
      </c>
      <c r="O345" s="1" t="s">
        <v>55</v>
      </c>
    </row>
    <row r="346" spans="1:15" x14ac:dyDescent="0.25">
      <c r="A346">
        <v>345</v>
      </c>
      <c r="B346">
        <v>2</v>
      </c>
      <c r="C346" s="1" t="s">
        <v>518</v>
      </c>
      <c r="D346">
        <v>12</v>
      </c>
      <c r="E346" s="1" t="s">
        <v>15</v>
      </c>
      <c r="F346" s="39">
        <v>44207</v>
      </c>
      <c r="G346">
        <v>8028</v>
      </c>
      <c r="H346" s="1" t="s">
        <v>1315</v>
      </c>
      <c r="I346" s="1" t="s">
        <v>1316</v>
      </c>
      <c r="J346" s="1" t="s">
        <v>1317</v>
      </c>
      <c r="K346" s="1" t="s">
        <v>1318</v>
      </c>
      <c r="L346" s="1" t="s">
        <v>1147</v>
      </c>
      <c r="M346" s="1" t="s">
        <v>21</v>
      </c>
      <c r="N346" s="1" t="s">
        <v>1319</v>
      </c>
      <c r="O346" s="1" t="s">
        <v>34</v>
      </c>
    </row>
    <row r="347" spans="1:15" x14ac:dyDescent="0.25">
      <c r="A347">
        <v>346</v>
      </c>
      <c r="B347">
        <v>2</v>
      </c>
      <c r="C347" s="1" t="s">
        <v>518</v>
      </c>
      <c r="D347">
        <v>22</v>
      </c>
      <c r="E347" s="1" t="s">
        <v>15</v>
      </c>
      <c r="F347" s="39">
        <v>44207</v>
      </c>
      <c r="G347">
        <v>9987</v>
      </c>
      <c r="H347" s="1" t="s">
        <v>1320</v>
      </c>
      <c r="I347" s="1" t="s">
        <v>1321</v>
      </c>
      <c r="J347" s="1" t="s">
        <v>1299</v>
      </c>
      <c r="K347" s="1" t="s">
        <v>133</v>
      </c>
      <c r="L347" s="1" t="s">
        <v>1147</v>
      </c>
      <c r="M347" s="1" t="s">
        <v>21</v>
      </c>
      <c r="N347" s="1" t="s">
        <v>1322</v>
      </c>
      <c r="O347" s="1" t="s">
        <v>202</v>
      </c>
    </row>
    <row r="348" spans="1:15" x14ac:dyDescent="0.25">
      <c r="A348">
        <v>347</v>
      </c>
      <c r="B348">
        <v>2</v>
      </c>
      <c r="C348" s="1" t="s">
        <v>518</v>
      </c>
      <c r="D348">
        <v>6</v>
      </c>
      <c r="E348" s="1" t="s">
        <v>15</v>
      </c>
      <c r="F348" s="39">
        <v>44207</v>
      </c>
      <c r="G348">
        <v>20201</v>
      </c>
      <c r="H348" s="1" t="s">
        <v>1323</v>
      </c>
      <c r="I348" s="1" t="s">
        <v>1324</v>
      </c>
      <c r="J348" s="1" t="s">
        <v>1325</v>
      </c>
      <c r="K348" s="1" t="s">
        <v>133</v>
      </c>
      <c r="L348" s="1" t="s">
        <v>1147</v>
      </c>
      <c r="M348" s="1" t="s">
        <v>21</v>
      </c>
      <c r="N348" s="1" t="s">
        <v>1326</v>
      </c>
      <c r="O348" s="1" t="s">
        <v>234</v>
      </c>
    </row>
    <row r="349" spans="1:15" x14ac:dyDescent="0.25">
      <c r="A349">
        <v>348</v>
      </c>
      <c r="B349">
        <v>2</v>
      </c>
      <c r="C349" s="1" t="s">
        <v>518</v>
      </c>
      <c r="D349">
        <v>15</v>
      </c>
      <c r="E349" s="1" t="s">
        <v>15</v>
      </c>
      <c r="F349" s="39">
        <v>44207</v>
      </c>
      <c r="G349">
        <v>20328</v>
      </c>
      <c r="H349" s="1" t="s">
        <v>1327</v>
      </c>
      <c r="I349" s="1" t="s">
        <v>1328</v>
      </c>
      <c r="J349" s="1" t="s">
        <v>1329</v>
      </c>
      <c r="K349" s="1" t="s">
        <v>133</v>
      </c>
      <c r="L349" s="1" t="s">
        <v>1147</v>
      </c>
      <c r="M349" s="1" t="s">
        <v>21</v>
      </c>
      <c r="N349" s="1" t="s">
        <v>1330</v>
      </c>
      <c r="O349" s="1" t="s">
        <v>55</v>
      </c>
    </row>
    <row r="350" spans="1:15" x14ac:dyDescent="0.25">
      <c r="A350">
        <v>349</v>
      </c>
      <c r="B350">
        <v>2</v>
      </c>
      <c r="C350" s="1" t="s">
        <v>518</v>
      </c>
      <c r="D350">
        <v>14</v>
      </c>
      <c r="E350" s="1" t="s">
        <v>15</v>
      </c>
      <c r="F350" s="39">
        <v>44207</v>
      </c>
      <c r="G350">
        <v>98182</v>
      </c>
      <c r="H350" s="1" t="s">
        <v>1331</v>
      </c>
      <c r="I350" s="1" t="s">
        <v>1332</v>
      </c>
      <c r="J350" s="1" t="s">
        <v>1333</v>
      </c>
      <c r="K350" s="1" t="s">
        <v>133</v>
      </c>
      <c r="L350" s="1" t="s">
        <v>1147</v>
      </c>
      <c r="M350" s="1" t="s">
        <v>21</v>
      </c>
      <c r="N350" s="1" t="s">
        <v>1334</v>
      </c>
      <c r="O350" s="1" t="s">
        <v>55</v>
      </c>
    </row>
    <row r="351" spans="1:15" x14ac:dyDescent="0.25">
      <c r="A351">
        <v>350</v>
      </c>
      <c r="B351">
        <v>2</v>
      </c>
      <c r="C351" s="1" t="s">
        <v>518</v>
      </c>
      <c r="D351">
        <v>9</v>
      </c>
      <c r="E351" s="1" t="s">
        <v>15</v>
      </c>
      <c r="F351" s="39">
        <v>44207</v>
      </c>
      <c r="G351">
        <v>98183</v>
      </c>
      <c r="H351" s="1" t="s">
        <v>1335</v>
      </c>
      <c r="I351" s="1" t="s">
        <v>1336</v>
      </c>
      <c r="J351" s="1" t="s">
        <v>1337</v>
      </c>
      <c r="K351" s="1" t="s">
        <v>1338</v>
      </c>
      <c r="L351" s="1" t="s">
        <v>1147</v>
      </c>
      <c r="M351" s="1" t="s">
        <v>21</v>
      </c>
      <c r="N351" s="1" t="s">
        <v>1339</v>
      </c>
      <c r="O351" s="1" t="s">
        <v>55</v>
      </c>
    </row>
    <row r="352" spans="1:15" x14ac:dyDescent="0.25">
      <c r="A352">
        <v>351</v>
      </c>
      <c r="B352">
        <v>2</v>
      </c>
      <c r="C352" s="1" t="s">
        <v>518</v>
      </c>
      <c r="D352">
        <v>20</v>
      </c>
      <c r="E352" s="1" t="s">
        <v>15</v>
      </c>
      <c r="F352" s="39">
        <v>44207</v>
      </c>
      <c r="G352">
        <v>98184</v>
      </c>
      <c r="H352" s="1" t="s">
        <v>1340</v>
      </c>
      <c r="I352" s="1" t="s">
        <v>1341</v>
      </c>
      <c r="J352" s="1" t="s">
        <v>1342</v>
      </c>
      <c r="K352" s="1" t="s">
        <v>1146</v>
      </c>
      <c r="L352" s="1" t="s">
        <v>1147</v>
      </c>
      <c r="M352" s="1" t="s">
        <v>21</v>
      </c>
      <c r="N352" s="1" t="s">
        <v>1343</v>
      </c>
      <c r="O352" s="1" t="s">
        <v>55</v>
      </c>
    </row>
    <row r="353" spans="1:15" x14ac:dyDescent="0.25">
      <c r="A353">
        <v>352</v>
      </c>
      <c r="B353">
        <v>2</v>
      </c>
      <c r="C353" s="1" t="s">
        <v>518</v>
      </c>
      <c r="D353">
        <v>19</v>
      </c>
      <c r="E353" s="1" t="s">
        <v>15</v>
      </c>
      <c r="F353" s="39">
        <v>44207</v>
      </c>
      <c r="G353">
        <v>98190</v>
      </c>
      <c r="H353" s="1" t="s">
        <v>1344</v>
      </c>
      <c r="I353" s="1" t="s">
        <v>1328</v>
      </c>
      <c r="J353" s="1" t="s">
        <v>1345</v>
      </c>
      <c r="K353" s="1" t="s">
        <v>1346</v>
      </c>
      <c r="L353" s="1" t="s">
        <v>1147</v>
      </c>
      <c r="M353" s="1" t="s">
        <v>21</v>
      </c>
      <c r="N353" s="1" t="s">
        <v>1347</v>
      </c>
      <c r="O353" s="1" t="s">
        <v>55</v>
      </c>
    </row>
    <row r="354" spans="1:15" x14ac:dyDescent="0.25">
      <c r="A354">
        <v>353</v>
      </c>
      <c r="B354">
        <v>2</v>
      </c>
      <c r="C354" s="1" t="s">
        <v>518</v>
      </c>
      <c r="D354">
        <v>21</v>
      </c>
      <c r="E354" s="1" t="s">
        <v>15</v>
      </c>
      <c r="F354" s="39">
        <v>44207</v>
      </c>
      <c r="G354">
        <v>98197</v>
      </c>
      <c r="H354" s="1" t="s">
        <v>1348</v>
      </c>
      <c r="I354" s="1" t="s">
        <v>1349</v>
      </c>
      <c r="J354" s="1" t="s">
        <v>1295</v>
      </c>
      <c r="K354" s="1" t="s">
        <v>1146</v>
      </c>
      <c r="L354" s="1" t="s">
        <v>1147</v>
      </c>
      <c r="M354" s="1" t="s">
        <v>21</v>
      </c>
      <c r="N354" s="1" t="s">
        <v>1350</v>
      </c>
      <c r="O354" s="1" t="s">
        <v>55</v>
      </c>
    </row>
    <row r="355" spans="1:15" x14ac:dyDescent="0.25">
      <c r="A355">
        <v>354</v>
      </c>
      <c r="B355">
        <v>2</v>
      </c>
      <c r="C355" s="1" t="s">
        <v>518</v>
      </c>
      <c r="D355">
        <v>11</v>
      </c>
      <c r="E355" s="1" t="s">
        <v>15</v>
      </c>
      <c r="F355" s="39">
        <v>44207</v>
      </c>
      <c r="G355">
        <v>98198</v>
      </c>
      <c r="H355" s="1" t="s">
        <v>1351</v>
      </c>
      <c r="I355" s="1" t="s">
        <v>1351</v>
      </c>
      <c r="J355" s="1" t="s">
        <v>1352</v>
      </c>
      <c r="K355" s="1" t="s">
        <v>1353</v>
      </c>
      <c r="L355" s="1" t="s">
        <v>1147</v>
      </c>
      <c r="M355" s="1" t="s">
        <v>21</v>
      </c>
      <c r="N355" s="1" t="s">
        <v>1354</v>
      </c>
      <c r="O355" s="1" t="s">
        <v>55</v>
      </c>
    </row>
    <row r="356" spans="1:15" x14ac:dyDescent="0.25">
      <c r="A356">
        <v>355</v>
      </c>
      <c r="B356">
        <v>2</v>
      </c>
      <c r="C356" s="1" t="s">
        <v>518</v>
      </c>
      <c r="D356">
        <v>8</v>
      </c>
      <c r="E356" s="1" t="s">
        <v>15</v>
      </c>
      <c r="F356" s="39">
        <v>44207</v>
      </c>
      <c r="G356">
        <v>98311</v>
      </c>
      <c r="H356" s="1" t="s">
        <v>1355</v>
      </c>
      <c r="I356" s="1" t="s">
        <v>1356</v>
      </c>
      <c r="J356" s="1" t="s">
        <v>1357</v>
      </c>
      <c r="K356" s="1" t="s">
        <v>1271</v>
      </c>
      <c r="L356" s="1" t="s">
        <v>1147</v>
      </c>
      <c r="M356" s="1" t="s">
        <v>21</v>
      </c>
      <c r="N356" s="1" t="s">
        <v>1358</v>
      </c>
      <c r="O356" s="1" t="s">
        <v>55</v>
      </c>
    </row>
    <row r="357" spans="1:15" x14ac:dyDescent="0.25">
      <c r="A357">
        <v>356</v>
      </c>
      <c r="B357">
        <v>2</v>
      </c>
      <c r="C357" s="1" t="s">
        <v>712</v>
      </c>
      <c r="D357">
        <v>1</v>
      </c>
      <c r="E357" s="1" t="s">
        <v>15</v>
      </c>
      <c r="F357" s="39">
        <v>44204</v>
      </c>
      <c r="G357">
        <v>98289</v>
      </c>
      <c r="H357" s="1" t="s">
        <v>1359</v>
      </c>
      <c r="I357" s="1" t="s">
        <v>1360</v>
      </c>
      <c r="J357" s="1" t="s">
        <v>1361</v>
      </c>
      <c r="K357" s="1" t="s">
        <v>1362</v>
      </c>
      <c r="L357" s="1" t="s">
        <v>978</v>
      </c>
      <c r="M357" s="1" t="s">
        <v>21</v>
      </c>
      <c r="N357" s="1" t="s">
        <v>1363</v>
      </c>
      <c r="O357" s="1" t="s">
        <v>936</v>
      </c>
    </row>
    <row r="358" spans="1:15" x14ac:dyDescent="0.25">
      <c r="A358">
        <v>357</v>
      </c>
      <c r="B358">
        <v>2</v>
      </c>
      <c r="C358" s="1" t="s">
        <v>712</v>
      </c>
      <c r="D358">
        <v>2</v>
      </c>
      <c r="E358" s="1" t="s">
        <v>15</v>
      </c>
      <c r="F358" s="39">
        <v>44204</v>
      </c>
      <c r="G358">
        <v>98290</v>
      </c>
      <c r="H358" s="1" t="s">
        <v>1359</v>
      </c>
      <c r="I358" s="1" t="s">
        <v>1360</v>
      </c>
      <c r="J358" s="1" t="s">
        <v>1364</v>
      </c>
      <c r="K358" s="1" t="s">
        <v>1365</v>
      </c>
      <c r="L358" s="1" t="s">
        <v>978</v>
      </c>
      <c r="M358" s="1" t="s">
        <v>21</v>
      </c>
      <c r="N358" s="1" t="s">
        <v>1363</v>
      </c>
      <c r="O358" s="1" t="s">
        <v>936</v>
      </c>
    </row>
    <row r="359" spans="1:15" x14ac:dyDescent="0.25">
      <c r="A359">
        <v>358</v>
      </c>
      <c r="B359">
        <v>2</v>
      </c>
      <c r="C359" s="1" t="s">
        <v>799</v>
      </c>
      <c r="D359">
        <v>21</v>
      </c>
      <c r="E359" s="1" t="s">
        <v>15</v>
      </c>
      <c r="F359" s="39">
        <v>44208</v>
      </c>
      <c r="G359">
        <v>681</v>
      </c>
      <c r="H359" s="1" t="s">
        <v>1366</v>
      </c>
      <c r="I359" s="1" t="s">
        <v>1367</v>
      </c>
      <c r="J359" s="1" t="s">
        <v>1368</v>
      </c>
      <c r="K359" s="1" t="s">
        <v>1362</v>
      </c>
      <c r="L359" s="1" t="s">
        <v>978</v>
      </c>
      <c r="M359" s="1" t="s">
        <v>21</v>
      </c>
      <c r="N359" s="1" t="s">
        <v>1369</v>
      </c>
      <c r="O359" s="1" t="s">
        <v>29</v>
      </c>
    </row>
    <row r="360" spans="1:15" x14ac:dyDescent="0.25">
      <c r="A360">
        <v>359</v>
      </c>
      <c r="B360">
        <v>2</v>
      </c>
      <c r="C360" s="1" t="s">
        <v>799</v>
      </c>
      <c r="D360">
        <v>19</v>
      </c>
      <c r="E360" s="1" t="s">
        <v>15</v>
      </c>
      <c r="F360" s="39">
        <v>44208</v>
      </c>
      <c r="G360">
        <v>1091</v>
      </c>
      <c r="H360" s="1" t="s">
        <v>1370</v>
      </c>
      <c r="I360" s="1" t="s">
        <v>1371</v>
      </c>
      <c r="J360" s="1" t="s">
        <v>1372</v>
      </c>
      <c r="K360" s="1" t="s">
        <v>1023</v>
      </c>
      <c r="L360" s="1" t="s">
        <v>978</v>
      </c>
      <c r="M360" s="1" t="s">
        <v>21</v>
      </c>
      <c r="N360" s="1" t="s">
        <v>1373</v>
      </c>
      <c r="O360" s="1" t="s">
        <v>34</v>
      </c>
    </row>
    <row r="361" spans="1:15" x14ac:dyDescent="0.25">
      <c r="A361">
        <v>360</v>
      </c>
      <c r="B361">
        <v>2</v>
      </c>
      <c r="C361" s="1" t="s">
        <v>799</v>
      </c>
      <c r="D361">
        <v>24</v>
      </c>
      <c r="E361" s="1" t="s">
        <v>15</v>
      </c>
      <c r="F361" s="39">
        <v>44208</v>
      </c>
      <c r="G361">
        <v>1198</v>
      </c>
      <c r="H361" s="1" t="s">
        <v>1374</v>
      </c>
      <c r="I361" s="1" t="s">
        <v>1375</v>
      </c>
      <c r="J361" s="1" t="s">
        <v>1376</v>
      </c>
      <c r="K361" s="1" t="s">
        <v>1362</v>
      </c>
      <c r="L361" s="1" t="s">
        <v>978</v>
      </c>
      <c r="M361" s="1" t="s">
        <v>21</v>
      </c>
      <c r="N361" s="1" t="s">
        <v>1377</v>
      </c>
      <c r="O361" s="1" t="s">
        <v>29</v>
      </c>
    </row>
    <row r="362" spans="1:15" x14ac:dyDescent="0.25">
      <c r="A362">
        <v>361</v>
      </c>
      <c r="B362">
        <v>2</v>
      </c>
      <c r="C362" s="1" t="s">
        <v>799</v>
      </c>
      <c r="D362">
        <v>9</v>
      </c>
      <c r="E362" s="1" t="s">
        <v>15</v>
      </c>
      <c r="F362" s="39">
        <v>44208</v>
      </c>
      <c r="G362">
        <v>1406</v>
      </c>
      <c r="H362" s="1" t="s">
        <v>1378</v>
      </c>
      <c r="I362" s="1" t="s">
        <v>1379</v>
      </c>
      <c r="J362" s="1" t="s">
        <v>1380</v>
      </c>
      <c r="K362" s="1" t="s">
        <v>1362</v>
      </c>
      <c r="L362" s="1" t="s">
        <v>978</v>
      </c>
      <c r="M362" s="1" t="s">
        <v>21</v>
      </c>
      <c r="N362" s="1" t="s">
        <v>1381</v>
      </c>
      <c r="O362" s="1" t="s">
        <v>55</v>
      </c>
    </row>
    <row r="363" spans="1:15" x14ac:dyDescent="0.25">
      <c r="A363">
        <v>362</v>
      </c>
      <c r="B363">
        <v>2</v>
      </c>
      <c r="C363" s="1" t="s">
        <v>799</v>
      </c>
      <c r="D363">
        <v>14</v>
      </c>
      <c r="E363" s="1" t="s">
        <v>15</v>
      </c>
      <c r="F363" s="39">
        <v>44208</v>
      </c>
      <c r="G363">
        <v>1855</v>
      </c>
      <c r="H363" s="1" t="s">
        <v>1382</v>
      </c>
      <c r="I363" s="1" t="s">
        <v>1383</v>
      </c>
      <c r="J363" s="1" t="s">
        <v>1384</v>
      </c>
      <c r="K363" s="1" t="s">
        <v>1385</v>
      </c>
      <c r="L363" s="1" t="s">
        <v>978</v>
      </c>
      <c r="M363" s="1" t="s">
        <v>21</v>
      </c>
      <c r="N363" s="1" t="s">
        <v>1386</v>
      </c>
      <c r="O363" s="1" t="s">
        <v>23</v>
      </c>
    </row>
    <row r="364" spans="1:15" x14ac:dyDescent="0.25">
      <c r="A364">
        <v>363</v>
      </c>
      <c r="B364">
        <v>2</v>
      </c>
      <c r="C364" s="1" t="s">
        <v>799</v>
      </c>
      <c r="D364">
        <v>12</v>
      </c>
      <c r="E364" s="1" t="s">
        <v>15</v>
      </c>
      <c r="F364" s="39">
        <v>44208</v>
      </c>
      <c r="G364">
        <v>1875</v>
      </c>
      <c r="H364" s="1" t="s">
        <v>1387</v>
      </c>
      <c r="I364" s="1" t="s">
        <v>1388</v>
      </c>
      <c r="J364" s="1" t="s">
        <v>1389</v>
      </c>
      <c r="K364" s="1" t="s">
        <v>1390</v>
      </c>
      <c r="L364" s="1" t="s">
        <v>978</v>
      </c>
      <c r="M364" s="1" t="s">
        <v>21</v>
      </c>
      <c r="N364" s="1" t="s">
        <v>1391</v>
      </c>
      <c r="O364" s="1" t="s">
        <v>55</v>
      </c>
    </row>
    <row r="365" spans="1:15" x14ac:dyDescent="0.25">
      <c r="A365">
        <v>364</v>
      </c>
      <c r="B365">
        <v>2</v>
      </c>
      <c r="C365" s="1" t="s">
        <v>799</v>
      </c>
      <c r="D365">
        <v>7</v>
      </c>
      <c r="E365" s="1" t="s">
        <v>15</v>
      </c>
      <c r="F365" s="39">
        <v>44208</v>
      </c>
      <c r="G365">
        <v>2208</v>
      </c>
      <c r="H365" s="1" t="s">
        <v>1392</v>
      </c>
      <c r="I365" s="1" t="s">
        <v>1393</v>
      </c>
      <c r="J365" s="1" t="s">
        <v>1364</v>
      </c>
      <c r="K365" s="1" t="s">
        <v>1187</v>
      </c>
      <c r="L365" s="1" t="s">
        <v>978</v>
      </c>
      <c r="M365" s="1" t="s">
        <v>21</v>
      </c>
      <c r="N365" s="1" t="s">
        <v>1394</v>
      </c>
      <c r="O365" s="1" t="s">
        <v>34</v>
      </c>
    </row>
    <row r="366" spans="1:15" x14ac:dyDescent="0.25">
      <c r="A366">
        <v>365</v>
      </c>
      <c r="B366">
        <v>2</v>
      </c>
      <c r="C366" s="1" t="s">
        <v>799</v>
      </c>
      <c r="D366">
        <v>11</v>
      </c>
      <c r="E366" s="1" t="s">
        <v>15</v>
      </c>
      <c r="F366" s="39">
        <v>44208</v>
      </c>
      <c r="G366">
        <v>2655</v>
      </c>
      <c r="H366" s="1" t="s">
        <v>1395</v>
      </c>
      <c r="I366" s="1" t="s">
        <v>1396</v>
      </c>
      <c r="J366" s="1" t="s">
        <v>1397</v>
      </c>
      <c r="K366" s="1" t="s">
        <v>133</v>
      </c>
      <c r="L366" s="1" t="s">
        <v>978</v>
      </c>
      <c r="M366" s="1" t="s">
        <v>21</v>
      </c>
      <c r="N366" s="1" t="s">
        <v>1398</v>
      </c>
      <c r="O366" s="1" t="s">
        <v>74</v>
      </c>
    </row>
    <row r="367" spans="1:15" x14ac:dyDescent="0.25">
      <c r="A367">
        <v>366</v>
      </c>
      <c r="B367">
        <v>2</v>
      </c>
      <c r="C367" s="1" t="s">
        <v>799</v>
      </c>
      <c r="D367">
        <v>17</v>
      </c>
      <c r="E367" s="1" t="s">
        <v>15</v>
      </c>
      <c r="F367" s="39">
        <v>44208</v>
      </c>
      <c r="G367">
        <v>3620</v>
      </c>
      <c r="H367" s="1" t="s">
        <v>1399</v>
      </c>
      <c r="I367" s="1" t="s">
        <v>1400</v>
      </c>
      <c r="J367" s="1" t="s">
        <v>1401</v>
      </c>
      <c r="K367" s="1" t="s">
        <v>1023</v>
      </c>
      <c r="L367" s="1" t="s">
        <v>978</v>
      </c>
      <c r="M367" s="1" t="s">
        <v>21</v>
      </c>
      <c r="N367" s="1" t="s">
        <v>1402</v>
      </c>
      <c r="O367" s="1" t="s">
        <v>34</v>
      </c>
    </row>
    <row r="368" spans="1:15" x14ac:dyDescent="0.25">
      <c r="A368">
        <v>367</v>
      </c>
      <c r="B368">
        <v>2</v>
      </c>
      <c r="C368" s="1" t="s">
        <v>799</v>
      </c>
      <c r="D368">
        <v>20</v>
      </c>
      <c r="E368" s="1" t="s">
        <v>15</v>
      </c>
      <c r="F368" s="39">
        <v>44208</v>
      </c>
      <c r="G368">
        <v>3621</v>
      </c>
      <c r="H368" s="1" t="s">
        <v>1403</v>
      </c>
      <c r="I368" s="1" t="s">
        <v>1403</v>
      </c>
      <c r="J368" s="1" t="s">
        <v>1404</v>
      </c>
      <c r="K368" s="1" t="s">
        <v>1023</v>
      </c>
      <c r="L368" s="1" t="s">
        <v>978</v>
      </c>
      <c r="M368" s="1" t="s">
        <v>21</v>
      </c>
      <c r="N368" s="1" t="s">
        <v>1402</v>
      </c>
      <c r="O368" s="1" t="s">
        <v>34</v>
      </c>
    </row>
    <row r="369" spans="1:15" x14ac:dyDescent="0.25">
      <c r="A369">
        <v>368</v>
      </c>
      <c r="B369">
        <v>2</v>
      </c>
      <c r="C369" s="1" t="s">
        <v>799</v>
      </c>
      <c r="D369">
        <v>8</v>
      </c>
      <c r="E369" s="1" t="s">
        <v>15</v>
      </c>
      <c r="F369" s="39">
        <v>44208</v>
      </c>
      <c r="G369">
        <v>4423</v>
      </c>
      <c r="H369" s="1" t="s">
        <v>1405</v>
      </c>
      <c r="I369" s="1" t="s">
        <v>1406</v>
      </c>
      <c r="J369" s="1" t="s">
        <v>1407</v>
      </c>
      <c r="K369" s="1" t="s">
        <v>1408</v>
      </c>
      <c r="L369" s="1" t="s">
        <v>978</v>
      </c>
      <c r="M369" s="1" t="s">
        <v>21</v>
      </c>
      <c r="N369" s="1" t="s">
        <v>1409</v>
      </c>
      <c r="O369" s="1" t="s">
        <v>23</v>
      </c>
    </row>
    <row r="370" spans="1:15" x14ac:dyDescent="0.25">
      <c r="A370">
        <v>369</v>
      </c>
      <c r="B370">
        <v>2</v>
      </c>
      <c r="C370" s="1" t="s">
        <v>799</v>
      </c>
      <c r="D370">
        <v>23</v>
      </c>
      <c r="E370" s="1" t="s">
        <v>15</v>
      </c>
      <c r="F370" s="39">
        <v>44208</v>
      </c>
      <c r="G370">
        <v>6377</v>
      </c>
      <c r="H370" s="1" t="s">
        <v>1170</v>
      </c>
      <c r="I370" s="1" t="s">
        <v>1170</v>
      </c>
      <c r="J370" s="1" t="s">
        <v>1171</v>
      </c>
      <c r="K370" s="1" t="s">
        <v>1172</v>
      </c>
      <c r="L370" s="1" t="s">
        <v>978</v>
      </c>
      <c r="M370" s="1" t="s">
        <v>1173</v>
      </c>
      <c r="N370" s="1" t="s">
        <v>1173</v>
      </c>
      <c r="O370" s="1" t="s">
        <v>23</v>
      </c>
    </row>
    <row r="371" spans="1:15" x14ac:dyDescent="0.25">
      <c r="A371">
        <v>370</v>
      </c>
      <c r="B371">
        <v>2</v>
      </c>
      <c r="C371" s="1" t="s">
        <v>799</v>
      </c>
      <c r="D371">
        <v>22</v>
      </c>
      <c r="E371" s="1" t="s">
        <v>15</v>
      </c>
      <c r="F371" s="39">
        <v>44208</v>
      </c>
      <c r="G371">
        <v>7241</v>
      </c>
      <c r="H371" s="1" t="s">
        <v>1206</v>
      </c>
      <c r="I371" s="1" t="s">
        <v>1207</v>
      </c>
      <c r="J371" s="1" t="s">
        <v>1208</v>
      </c>
      <c r="K371" s="1" t="s">
        <v>1172</v>
      </c>
      <c r="L371" s="1" t="s">
        <v>978</v>
      </c>
      <c r="M371" s="1" t="s">
        <v>1209</v>
      </c>
      <c r="N371" s="1" t="s">
        <v>1209</v>
      </c>
      <c r="O371" s="1" t="s">
        <v>34</v>
      </c>
    </row>
    <row r="372" spans="1:15" x14ac:dyDescent="0.25">
      <c r="A372">
        <v>371</v>
      </c>
      <c r="B372">
        <v>2</v>
      </c>
      <c r="C372" s="1" t="s">
        <v>799</v>
      </c>
      <c r="D372">
        <v>3</v>
      </c>
      <c r="E372" s="1" t="s">
        <v>15</v>
      </c>
      <c r="F372" s="39">
        <v>44208</v>
      </c>
      <c r="G372">
        <v>7858</v>
      </c>
      <c r="H372" s="1" t="s">
        <v>1410</v>
      </c>
      <c r="I372" s="1" t="s">
        <v>1411</v>
      </c>
      <c r="J372" s="1" t="s">
        <v>1412</v>
      </c>
      <c r="K372" s="1" t="s">
        <v>1232</v>
      </c>
      <c r="L372" s="1" t="s">
        <v>369</v>
      </c>
      <c r="M372" s="1" t="s">
        <v>21</v>
      </c>
      <c r="N372" s="1" t="s">
        <v>1413</v>
      </c>
      <c r="O372" s="1" t="s">
        <v>23</v>
      </c>
    </row>
    <row r="373" spans="1:15" x14ac:dyDescent="0.25">
      <c r="A373">
        <v>372</v>
      </c>
      <c r="B373">
        <v>2</v>
      </c>
      <c r="C373" s="1" t="s">
        <v>799</v>
      </c>
      <c r="D373">
        <v>6</v>
      </c>
      <c r="E373" s="1" t="s">
        <v>15</v>
      </c>
      <c r="F373" s="39">
        <v>44208</v>
      </c>
      <c r="G373">
        <v>8125</v>
      </c>
      <c r="H373" s="1" t="s">
        <v>1414</v>
      </c>
      <c r="I373" s="1" t="s">
        <v>1415</v>
      </c>
      <c r="J373" s="1" t="s">
        <v>1416</v>
      </c>
      <c r="K373" s="1" t="s">
        <v>1417</v>
      </c>
      <c r="L373" s="1" t="s">
        <v>369</v>
      </c>
      <c r="M373" s="1" t="s">
        <v>21</v>
      </c>
      <c r="N373" s="1" t="s">
        <v>1418</v>
      </c>
      <c r="O373" s="1" t="s">
        <v>23</v>
      </c>
    </row>
    <row r="374" spans="1:15" x14ac:dyDescent="0.25">
      <c r="A374">
        <v>373</v>
      </c>
      <c r="B374">
        <v>2</v>
      </c>
      <c r="C374" s="1" t="s">
        <v>799</v>
      </c>
      <c r="D374">
        <v>15</v>
      </c>
      <c r="E374" s="1" t="s">
        <v>15</v>
      </c>
      <c r="F374" s="39">
        <v>44208</v>
      </c>
      <c r="G374">
        <v>8279</v>
      </c>
      <c r="H374" s="1" t="s">
        <v>1419</v>
      </c>
      <c r="I374" s="1" t="s">
        <v>1420</v>
      </c>
      <c r="J374" s="1" t="s">
        <v>1421</v>
      </c>
      <c r="K374" s="1" t="s">
        <v>1023</v>
      </c>
      <c r="L374" s="1" t="s">
        <v>978</v>
      </c>
      <c r="M374" s="1" t="s">
        <v>21</v>
      </c>
      <c r="N374" s="1" t="s">
        <v>1422</v>
      </c>
      <c r="O374" s="1" t="s">
        <v>55</v>
      </c>
    </row>
    <row r="375" spans="1:15" x14ac:dyDescent="0.25">
      <c r="A375">
        <v>374</v>
      </c>
      <c r="B375">
        <v>2</v>
      </c>
      <c r="C375" s="1" t="s">
        <v>799</v>
      </c>
      <c r="D375">
        <v>2</v>
      </c>
      <c r="E375" s="1" t="s">
        <v>15</v>
      </c>
      <c r="F375" s="39">
        <v>44208</v>
      </c>
      <c r="G375">
        <v>8800</v>
      </c>
      <c r="H375" s="1" t="s">
        <v>1423</v>
      </c>
      <c r="I375" s="1" t="s">
        <v>1423</v>
      </c>
      <c r="J375" s="1" t="s">
        <v>1424</v>
      </c>
      <c r="K375" s="1" t="s">
        <v>1232</v>
      </c>
      <c r="L375" s="1" t="s">
        <v>369</v>
      </c>
      <c r="M375" s="1" t="s">
        <v>21</v>
      </c>
      <c r="N375" s="1" t="s">
        <v>1425</v>
      </c>
      <c r="O375" s="1" t="s">
        <v>34</v>
      </c>
    </row>
    <row r="376" spans="1:15" x14ac:dyDescent="0.25">
      <c r="A376">
        <v>375</v>
      </c>
      <c r="B376">
        <v>2</v>
      </c>
      <c r="C376" s="1" t="s">
        <v>799</v>
      </c>
      <c r="D376">
        <v>13</v>
      </c>
      <c r="E376" s="1" t="s">
        <v>15</v>
      </c>
      <c r="F376" s="39">
        <v>44208</v>
      </c>
      <c r="G376">
        <v>8878</v>
      </c>
      <c r="H376" s="1" t="s">
        <v>1426</v>
      </c>
      <c r="I376" s="1" t="s">
        <v>1427</v>
      </c>
      <c r="J376" s="1" t="s">
        <v>1401</v>
      </c>
      <c r="K376" s="1" t="s">
        <v>133</v>
      </c>
      <c r="L376" s="1" t="s">
        <v>978</v>
      </c>
      <c r="M376" s="1" t="s">
        <v>21</v>
      </c>
      <c r="N376" s="1" t="s">
        <v>1428</v>
      </c>
      <c r="O376" s="1" t="s">
        <v>55</v>
      </c>
    </row>
    <row r="377" spans="1:15" x14ac:dyDescent="0.25">
      <c r="A377">
        <v>376</v>
      </c>
      <c r="B377">
        <v>2</v>
      </c>
      <c r="C377" s="1" t="s">
        <v>799</v>
      </c>
      <c r="D377">
        <v>1</v>
      </c>
      <c r="E377" s="1" t="s">
        <v>15</v>
      </c>
      <c r="F377" s="39">
        <v>44208</v>
      </c>
      <c r="G377">
        <v>10987</v>
      </c>
      <c r="H377" s="1" t="s">
        <v>1429</v>
      </c>
      <c r="I377" s="1" t="s">
        <v>1430</v>
      </c>
      <c r="J377" s="1" t="s">
        <v>1431</v>
      </c>
      <c r="K377" s="1" t="s">
        <v>1232</v>
      </c>
      <c r="L377" s="1" t="s">
        <v>369</v>
      </c>
      <c r="M377" s="1" t="s">
        <v>21</v>
      </c>
      <c r="N377" s="1" t="s">
        <v>1432</v>
      </c>
      <c r="O377" s="1" t="s">
        <v>23</v>
      </c>
    </row>
    <row r="378" spans="1:15" x14ac:dyDescent="0.25">
      <c r="A378">
        <v>377</v>
      </c>
      <c r="B378">
        <v>2</v>
      </c>
      <c r="C378" s="1" t="s">
        <v>799</v>
      </c>
      <c r="D378">
        <v>10</v>
      </c>
      <c r="E378" s="1" t="s">
        <v>15</v>
      </c>
      <c r="F378" s="39">
        <v>44208</v>
      </c>
      <c r="G378">
        <v>20314</v>
      </c>
      <c r="H378" s="1" t="s">
        <v>1433</v>
      </c>
      <c r="I378" s="1" t="s">
        <v>1388</v>
      </c>
      <c r="J378" s="1" t="s">
        <v>1434</v>
      </c>
      <c r="K378" s="1" t="s">
        <v>1362</v>
      </c>
      <c r="L378" s="1" t="s">
        <v>978</v>
      </c>
      <c r="M378" s="1" t="s">
        <v>21</v>
      </c>
      <c r="N378" s="1" t="s">
        <v>1435</v>
      </c>
      <c r="O378" s="1" t="s">
        <v>55</v>
      </c>
    </row>
    <row r="379" spans="1:15" x14ac:dyDescent="0.25">
      <c r="A379">
        <v>378</v>
      </c>
      <c r="B379">
        <v>2</v>
      </c>
      <c r="C379" s="1" t="s">
        <v>799</v>
      </c>
      <c r="D379">
        <v>16</v>
      </c>
      <c r="E379" s="1" t="s">
        <v>15</v>
      </c>
      <c r="F379" s="39">
        <v>44208</v>
      </c>
      <c r="G379">
        <v>90596</v>
      </c>
      <c r="H379" s="1" t="s">
        <v>1436</v>
      </c>
      <c r="I379" s="1" t="s">
        <v>1437</v>
      </c>
      <c r="J379" s="1" t="s">
        <v>1401</v>
      </c>
      <c r="K379" s="1" t="s">
        <v>1023</v>
      </c>
      <c r="L379" s="1" t="s">
        <v>978</v>
      </c>
      <c r="M379" s="1" t="s">
        <v>21</v>
      </c>
      <c r="N379" s="1" t="s">
        <v>1438</v>
      </c>
      <c r="O379" s="1" t="s">
        <v>55</v>
      </c>
    </row>
    <row r="380" spans="1:15" x14ac:dyDescent="0.25">
      <c r="A380">
        <v>379</v>
      </c>
      <c r="B380">
        <v>2</v>
      </c>
      <c r="C380" s="1" t="s">
        <v>799</v>
      </c>
      <c r="D380">
        <v>4</v>
      </c>
      <c r="E380" s="1" t="s">
        <v>15</v>
      </c>
      <c r="F380" s="39">
        <v>44208</v>
      </c>
      <c r="G380">
        <v>91414</v>
      </c>
      <c r="H380" s="1" t="s">
        <v>1439</v>
      </c>
      <c r="I380" s="1" t="s">
        <v>1440</v>
      </c>
      <c r="J380" s="1" t="s">
        <v>1441</v>
      </c>
      <c r="K380" s="1" t="s">
        <v>1232</v>
      </c>
      <c r="L380" s="1" t="s">
        <v>369</v>
      </c>
      <c r="M380" s="1" t="s">
        <v>21</v>
      </c>
      <c r="N380" s="1" t="s">
        <v>1442</v>
      </c>
      <c r="O380" s="1" t="s">
        <v>23</v>
      </c>
    </row>
    <row r="381" spans="1:15" x14ac:dyDescent="0.25">
      <c r="A381">
        <v>380</v>
      </c>
      <c r="B381">
        <v>2</v>
      </c>
      <c r="C381" s="1" t="s">
        <v>799</v>
      </c>
      <c r="D381">
        <v>18</v>
      </c>
      <c r="E381" s="1" t="s">
        <v>15</v>
      </c>
      <c r="F381" s="39">
        <v>44208</v>
      </c>
      <c r="G381">
        <v>91444</v>
      </c>
      <c r="H381" s="1" t="s">
        <v>1443</v>
      </c>
      <c r="I381" s="1" t="s">
        <v>1444</v>
      </c>
      <c r="J381" s="1" t="s">
        <v>1445</v>
      </c>
      <c r="K381" s="1" t="s">
        <v>1023</v>
      </c>
      <c r="L381" s="1" t="s">
        <v>978</v>
      </c>
      <c r="M381" s="1" t="s">
        <v>21</v>
      </c>
      <c r="N381" s="1" t="s">
        <v>1446</v>
      </c>
      <c r="O381" s="1" t="s">
        <v>34</v>
      </c>
    </row>
    <row r="382" spans="1:15" x14ac:dyDescent="0.25">
      <c r="A382">
        <v>381</v>
      </c>
      <c r="B382">
        <v>2</v>
      </c>
      <c r="C382" s="1" t="s">
        <v>799</v>
      </c>
      <c r="D382">
        <v>5</v>
      </c>
      <c r="E382" s="1" t="s">
        <v>15</v>
      </c>
      <c r="F382" s="39">
        <v>44208</v>
      </c>
      <c r="G382">
        <v>91458</v>
      </c>
      <c r="H382" s="1" t="s">
        <v>1447</v>
      </c>
      <c r="I382" s="1" t="s">
        <v>1448</v>
      </c>
      <c r="J382" s="1" t="s">
        <v>1449</v>
      </c>
      <c r="K382" s="1" t="s">
        <v>1450</v>
      </c>
      <c r="L382" s="1" t="s">
        <v>369</v>
      </c>
      <c r="M382" s="1" t="s">
        <v>21</v>
      </c>
      <c r="N382" s="1" t="s">
        <v>1451</v>
      </c>
      <c r="O382" s="1" t="s">
        <v>29</v>
      </c>
    </row>
    <row r="383" spans="1:15" x14ac:dyDescent="0.25">
      <c r="A383">
        <v>382</v>
      </c>
      <c r="B383">
        <v>4</v>
      </c>
      <c r="C383" s="1" t="s">
        <v>14</v>
      </c>
      <c r="D383">
        <v>6</v>
      </c>
      <c r="E383" s="1" t="s">
        <v>15</v>
      </c>
      <c r="F383" s="39">
        <v>44209</v>
      </c>
      <c r="G383">
        <v>314</v>
      </c>
      <c r="H383" s="1" t="s">
        <v>1452</v>
      </c>
      <c r="I383" s="1" t="s">
        <v>1453</v>
      </c>
      <c r="J383" s="1" t="s">
        <v>1454</v>
      </c>
      <c r="K383" s="1" t="s">
        <v>133</v>
      </c>
      <c r="L383" s="1" t="s">
        <v>1455</v>
      </c>
      <c r="M383" s="1" t="s">
        <v>21</v>
      </c>
      <c r="N383" s="1" t="s">
        <v>1456</v>
      </c>
      <c r="O383" s="1" t="s">
        <v>97</v>
      </c>
    </row>
    <row r="384" spans="1:15" x14ac:dyDescent="0.25">
      <c r="A384">
        <v>383</v>
      </c>
      <c r="B384">
        <v>4</v>
      </c>
      <c r="C384" s="1" t="s">
        <v>14</v>
      </c>
      <c r="D384">
        <v>5</v>
      </c>
      <c r="E384" s="1" t="s">
        <v>15</v>
      </c>
      <c r="F384" s="39">
        <v>44209</v>
      </c>
      <c r="G384">
        <v>369</v>
      </c>
      <c r="H384" s="1" t="s">
        <v>1457</v>
      </c>
      <c r="I384" s="1" t="s">
        <v>1458</v>
      </c>
      <c r="J384" s="1" t="s">
        <v>1459</v>
      </c>
      <c r="K384" s="1" t="s">
        <v>133</v>
      </c>
      <c r="L384" s="1" t="s">
        <v>1455</v>
      </c>
      <c r="M384" s="1" t="s">
        <v>21</v>
      </c>
      <c r="N384" s="1" t="s">
        <v>1460</v>
      </c>
      <c r="O384" s="1" t="s">
        <v>55</v>
      </c>
    </row>
    <row r="385" spans="1:15" x14ac:dyDescent="0.25">
      <c r="A385">
        <v>384</v>
      </c>
      <c r="B385">
        <v>4</v>
      </c>
      <c r="C385" s="1" t="s">
        <v>14</v>
      </c>
      <c r="D385">
        <v>1</v>
      </c>
      <c r="E385" s="1" t="s">
        <v>15</v>
      </c>
      <c r="F385" s="39">
        <v>44209</v>
      </c>
      <c r="G385">
        <v>3347</v>
      </c>
      <c r="H385" s="1" t="s">
        <v>1461</v>
      </c>
      <c r="I385" s="1" t="s">
        <v>1462</v>
      </c>
      <c r="J385" s="1" t="s">
        <v>1463</v>
      </c>
      <c r="K385" s="1" t="s">
        <v>1464</v>
      </c>
      <c r="L385" s="1" t="s">
        <v>1455</v>
      </c>
      <c r="M385" s="1" t="s">
        <v>21</v>
      </c>
      <c r="N385" s="1" t="s">
        <v>1465</v>
      </c>
      <c r="O385" s="1" t="s">
        <v>936</v>
      </c>
    </row>
    <row r="386" spans="1:15" x14ac:dyDescent="0.25">
      <c r="A386">
        <v>385</v>
      </c>
      <c r="B386">
        <v>4</v>
      </c>
      <c r="C386" s="1" t="s">
        <v>14</v>
      </c>
      <c r="D386">
        <v>8</v>
      </c>
      <c r="E386" s="1" t="s">
        <v>15</v>
      </c>
      <c r="F386" s="39">
        <v>44209</v>
      </c>
      <c r="G386">
        <v>4699</v>
      </c>
      <c r="H386" s="1" t="s">
        <v>1466</v>
      </c>
      <c r="I386" s="1" t="s">
        <v>589</v>
      </c>
      <c r="J386" s="1" t="s">
        <v>1467</v>
      </c>
      <c r="K386" s="1" t="s">
        <v>1464</v>
      </c>
      <c r="L386" s="1" t="s">
        <v>1455</v>
      </c>
      <c r="M386" s="1" t="s">
        <v>21</v>
      </c>
      <c r="N386" s="1" t="s">
        <v>1468</v>
      </c>
      <c r="O386" s="1" t="s">
        <v>55</v>
      </c>
    </row>
    <row r="387" spans="1:15" x14ac:dyDescent="0.25">
      <c r="A387">
        <v>386</v>
      </c>
      <c r="B387">
        <v>4</v>
      </c>
      <c r="C387" s="1" t="s">
        <v>14</v>
      </c>
      <c r="D387">
        <v>2</v>
      </c>
      <c r="E387" s="1" t="s">
        <v>15</v>
      </c>
      <c r="F387" s="39">
        <v>44209</v>
      </c>
      <c r="G387">
        <v>98312</v>
      </c>
      <c r="H387" s="1" t="s">
        <v>1469</v>
      </c>
      <c r="I387" s="1" t="s">
        <v>1469</v>
      </c>
      <c r="J387" s="1" t="s">
        <v>1470</v>
      </c>
      <c r="K387" s="1" t="s">
        <v>1471</v>
      </c>
      <c r="L387" s="1" t="s">
        <v>1455</v>
      </c>
      <c r="M387" s="1" t="s">
        <v>21</v>
      </c>
      <c r="N387" s="1" t="s">
        <v>1472</v>
      </c>
      <c r="O387" s="1" t="s">
        <v>97</v>
      </c>
    </row>
    <row r="388" spans="1:15" x14ac:dyDescent="0.25">
      <c r="A388">
        <v>387</v>
      </c>
      <c r="B388">
        <v>4</v>
      </c>
      <c r="C388" s="1" t="s">
        <v>14</v>
      </c>
      <c r="D388">
        <v>9</v>
      </c>
      <c r="E388" s="1" t="s">
        <v>15</v>
      </c>
      <c r="F388" s="39">
        <v>44209</v>
      </c>
      <c r="G388">
        <v>98314</v>
      </c>
      <c r="H388" s="1" t="s">
        <v>1473</v>
      </c>
      <c r="I388" s="1" t="s">
        <v>1473</v>
      </c>
      <c r="J388" s="1" t="s">
        <v>1474</v>
      </c>
      <c r="K388" s="1" t="s">
        <v>1475</v>
      </c>
      <c r="L388" s="1" t="s">
        <v>1455</v>
      </c>
      <c r="M388" s="1" t="s">
        <v>21</v>
      </c>
      <c r="N388" s="1" t="s">
        <v>1476</v>
      </c>
      <c r="O388" s="1" t="s">
        <v>97</v>
      </c>
    </row>
    <row r="389" spans="1:15" x14ac:dyDescent="0.25">
      <c r="A389">
        <v>388</v>
      </c>
      <c r="B389">
        <v>4</v>
      </c>
      <c r="C389" s="1" t="s">
        <v>14</v>
      </c>
      <c r="D389">
        <v>4</v>
      </c>
      <c r="E389" s="1" t="s">
        <v>15</v>
      </c>
      <c r="F389" s="39">
        <v>44209</v>
      </c>
      <c r="G389">
        <v>98315</v>
      </c>
      <c r="H389" s="1" t="s">
        <v>1477</v>
      </c>
      <c r="I389" s="1" t="s">
        <v>1478</v>
      </c>
      <c r="J389" s="1" t="s">
        <v>1479</v>
      </c>
      <c r="K389" s="1" t="s">
        <v>133</v>
      </c>
      <c r="L389" s="1" t="s">
        <v>1455</v>
      </c>
      <c r="M389" s="1" t="s">
        <v>21</v>
      </c>
      <c r="N389" s="1" t="s">
        <v>1480</v>
      </c>
      <c r="O389" s="1" t="s">
        <v>55</v>
      </c>
    </row>
    <row r="390" spans="1:15" x14ac:dyDescent="0.25">
      <c r="A390">
        <v>389</v>
      </c>
      <c r="B390">
        <v>4</v>
      </c>
      <c r="C390" s="1" t="s">
        <v>14</v>
      </c>
      <c r="D390">
        <v>7</v>
      </c>
      <c r="E390" s="1" t="s">
        <v>15</v>
      </c>
      <c r="F390" s="39">
        <v>44209</v>
      </c>
      <c r="G390">
        <v>98333</v>
      </c>
      <c r="H390" s="1" t="s">
        <v>1481</v>
      </c>
      <c r="I390" s="1" t="s">
        <v>1482</v>
      </c>
      <c r="J390" s="1" t="s">
        <v>1483</v>
      </c>
      <c r="K390" s="1" t="s">
        <v>133</v>
      </c>
      <c r="L390" s="1" t="s">
        <v>1455</v>
      </c>
      <c r="M390" s="1" t="s">
        <v>21</v>
      </c>
      <c r="N390" s="1" t="s">
        <v>1484</v>
      </c>
      <c r="O390" s="1" t="s">
        <v>55</v>
      </c>
    </row>
    <row r="391" spans="1:15" x14ac:dyDescent="0.25">
      <c r="A391">
        <v>390</v>
      </c>
      <c r="B391">
        <v>4</v>
      </c>
      <c r="C391" s="1" t="s">
        <v>14</v>
      </c>
      <c r="D391">
        <v>11</v>
      </c>
      <c r="E391" s="1" t="s">
        <v>15</v>
      </c>
      <c r="F391" s="39">
        <v>44209</v>
      </c>
      <c r="G391">
        <v>98362</v>
      </c>
      <c r="H391" s="1" t="s">
        <v>1485</v>
      </c>
      <c r="I391" s="1" t="s">
        <v>1486</v>
      </c>
      <c r="J391" s="1" t="s">
        <v>1487</v>
      </c>
      <c r="K391" s="1" t="s">
        <v>1475</v>
      </c>
      <c r="L391" s="1" t="s">
        <v>1455</v>
      </c>
      <c r="M391" s="1" t="s">
        <v>21</v>
      </c>
      <c r="N391" s="1" t="s">
        <v>1488</v>
      </c>
      <c r="O391" s="1" t="s">
        <v>29</v>
      </c>
    </row>
    <row r="392" spans="1:15" x14ac:dyDescent="0.25">
      <c r="A392">
        <v>391</v>
      </c>
      <c r="B392">
        <v>4</v>
      </c>
      <c r="C392" s="1" t="s">
        <v>14</v>
      </c>
      <c r="D392">
        <v>3</v>
      </c>
      <c r="E392" s="1" t="s">
        <v>15</v>
      </c>
      <c r="F392" s="39">
        <v>44209</v>
      </c>
      <c r="G392">
        <v>98409</v>
      </c>
      <c r="H392" s="1" t="s">
        <v>1489</v>
      </c>
      <c r="I392" s="1" t="s">
        <v>1490</v>
      </c>
      <c r="J392" s="1" t="s">
        <v>1491</v>
      </c>
      <c r="K392" s="1" t="s">
        <v>1492</v>
      </c>
      <c r="L392" s="1" t="s">
        <v>1493</v>
      </c>
      <c r="M392" s="1" t="s">
        <v>21</v>
      </c>
      <c r="N392" s="1" t="s">
        <v>1494</v>
      </c>
      <c r="O392" s="1" t="s">
        <v>97</v>
      </c>
    </row>
    <row r="393" spans="1:15" x14ac:dyDescent="0.25">
      <c r="A393">
        <v>392</v>
      </c>
      <c r="B393">
        <v>4</v>
      </c>
      <c r="C393" s="1" t="s">
        <v>14</v>
      </c>
      <c r="D393">
        <v>10</v>
      </c>
      <c r="E393" s="1" t="s">
        <v>15</v>
      </c>
      <c r="F393" s="39">
        <v>44209</v>
      </c>
      <c r="G393">
        <v>98543</v>
      </c>
      <c r="H393" s="1" t="s">
        <v>1495</v>
      </c>
      <c r="I393" s="1" t="s">
        <v>1496</v>
      </c>
      <c r="J393" s="1" t="s">
        <v>1497</v>
      </c>
      <c r="K393" s="1" t="s">
        <v>1475</v>
      </c>
      <c r="L393" s="1" t="s">
        <v>1455</v>
      </c>
      <c r="M393" s="1" t="s">
        <v>21</v>
      </c>
      <c r="N393" s="1" t="s">
        <v>1498</v>
      </c>
      <c r="O393" s="1" t="s">
        <v>55</v>
      </c>
    </row>
    <row r="394" spans="1:15" x14ac:dyDescent="0.25">
      <c r="A394">
        <v>393</v>
      </c>
      <c r="B394">
        <v>4</v>
      </c>
      <c r="C394" s="1" t="s">
        <v>285</v>
      </c>
      <c r="D394">
        <v>1</v>
      </c>
      <c r="E394" s="1" t="s">
        <v>15</v>
      </c>
      <c r="F394" s="39">
        <v>44205</v>
      </c>
      <c r="G394">
        <v>1493</v>
      </c>
      <c r="H394" s="1" t="s">
        <v>1499</v>
      </c>
      <c r="I394" s="1" t="s">
        <v>1500</v>
      </c>
      <c r="J394" s="1" t="s">
        <v>1501</v>
      </c>
      <c r="K394" s="1" t="s">
        <v>133</v>
      </c>
      <c r="L394" s="1" t="s">
        <v>1455</v>
      </c>
      <c r="M394" s="1" t="s">
        <v>1502</v>
      </c>
      <c r="N394" s="1" t="s">
        <v>1502</v>
      </c>
      <c r="O394" s="1" t="s">
        <v>74</v>
      </c>
    </row>
    <row r="395" spans="1:15" x14ac:dyDescent="0.25">
      <c r="A395">
        <v>394</v>
      </c>
      <c r="B395">
        <v>4</v>
      </c>
      <c r="C395" s="1" t="s">
        <v>285</v>
      </c>
      <c r="D395">
        <v>4</v>
      </c>
      <c r="E395" s="1" t="s">
        <v>15</v>
      </c>
      <c r="F395" s="39">
        <v>44205</v>
      </c>
      <c r="G395">
        <v>245160</v>
      </c>
      <c r="H395" s="1" t="s">
        <v>1503</v>
      </c>
      <c r="I395" s="1" t="s">
        <v>1504</v>
      </c>
      <c r="J395" s="1" t="s">
        <v>1505</v>
      </c>
      <c r="K395" s="1" t="s">
        <v>133</v>
      </c>
      <c r="L395" s="1" t="s">
        <v>1455</v>
      </c>
      <c r="M395" s="1" t="s">
        <v>1506</v>
      </c>
      <c r="N395" s="1" t="s">
        <v>1506</v>
      </c>
      <c r="O395" s="1" t="s">
        <v>34</v>
      </c>
    </row>
    <row r="396" spans="1:15" x14ac:dyDescent="0.25">
      <c r="A396">
        <v>395</v>
      </c>
      <c r="B396">
        <v>4</v>
      </c>
      <c r="C396" s="1" t="s">
        <v>285</v>
      </c>
      <c r="D396">
        <v>2</v>
      </c>
      <c r="E396" s="1" t="s">
        <v>15</v>
      </c>
      <c r="F396" s="39">
        <v>44205</v>
      </c>
      <c r="G396">
        <v>245165</v>
      </c>
      <c r="H396" s="1" t="s">
        <v>1507</v>
      </c>
      <c r="I396" s="1" t="s">
        <v>1508</v>
      </c>
      <c r="J396" s="1" t="s">
        <v>1509</v>
      </c>
      <c r="K396" s="1" t="s">
        <v>1510</v>
      </c>
      <c r="L396" s="1" t="s">
        <v>1455</v>
      </c>
      <c r="M396" s="1" t="s">
        <v>1511</v>
      </c>
      <c r="N396" s="1" t="s">
        <v>1511</v>
      </c>
      <c r="O396" s="1" t="s">
        <v>97</v>
      </c>
    </row>
    <row r="397" spans="1:15" x14ac:dyDescent="0.25">
      <c r="A397">
        <v>396</v>
      </c>
      <c r="B397">
        <v>4</v>
      </c>
      <c r="C397" s="1" t="s">
        <v>285</v>
      </c>
      <c r="D397">
        <v>3</v>
      </c>
      <c r="E397" s="1" t="s">
        <v>15</v>
      </c>
      <c r="F397" s="39">
        <v>44205</v>
      </c>
      <c r="G397">
        <v>245170</v>
      </c>
      <c r="H397" s="1" t="s">
        <v>1512</v>
      </c>
      <c r="I397" s="1" t="s">
        <v>1513</v>
      </c>
      <c r="J397" s="1" t="s">
        <v>1514</v>
      </c>
      <c r="K397" s="1" t="s">
        <v>1515</v>
      </c>
      <c r="L397" s="1" t="s">
        <v>1493</v>
      </c>
      <c r="M397" s="1" t="s">
        <v>1516</v>
      </c>
      <c r="N397" s="1" t="s">
        <v>1516</v>
      </c>
      <c r="O397" s="1" t="s">
        <v>1517</v>
      </c>
    </row>
    <row r="398" spans="1:15" x14ac:dyDescent="0.25">
      <c r="A398">
        <v>397</v>
      </c>
      <c r="B398">
        <v>4</v>
      </c>
      <c r="C398" s="1" t="s">
        <v>518</v>
      </c>
      <c r="D398">
        <v>4</v>
      </c>
      <c r="E398" s="1" t="s">
        <v>15</v>
      </c>
      <c r="F398" s="39">
        <v>44207</v>
      </c>
      <c r="G398">
        <v>3134</v>
      </c>
      <c r="H398" s="1" t="s">
        <v>1518</v>
      </c>
      <c r="I398" s="1" t="s">
        <v>1519</v>
      </c>
      <c r="J398" s="1" t="s">
        <v>1520</v>
      </c>
      <c r="K398" s="1" t="s">
        <v>1521</v>
      </c>
      <c r="L398" s="1" t="s">
        <v>1493</v>
      </c>
      <c r="M398" s="1" t="s">
        <v>21</v>
      </c>
      <c r="N398" s="1" t="s">
        <v>1522</v>
      </c>
      <c r="O398" s="1" t="s">
        <v>936</v>
      </c>
    </row>
    <row r="399" spans="1:15" x14ac:dyDescent="0.25">
      <c r="A399">
        <v>398</v>
      </c>
      <c r="B399">
        <v>4</v>
      </c>
      <c r="C399" s="1" t="s">
        <v>518</v>
      </c>
      <c r="D399">
        <v>2</v>
      </c>
      <c r="E399" s="1" t="s">
        <v>15</v>
      </c>
      <c r="F399" s="39">
        <v>44207</v>
      </c>
      <c r="G399">
        <v>3335</v>
      </c>
      <c r="H399" s="1" t="s">
        <v>1461</v>
      </c>
      <c r="I399" s="1" t="s">
        <v>1523</v>
      </c>
      <c r="J399" s="1" t="s">
        <v>1524</v>
      </c>
      <c r="K399" s="1" t="s">
        <v>133</v>
      </c>
      <c r="L399" s="1" t="s">
        <v>1493</v>
      </c>
      <c r="M399" s="1" t="s">
        <v>21</v>
      </c>
      <c r="N399" s="1" t="s">
        <v>1525</v>
      </c>
      <c r="O399" s="1" t="s">
        <v>936</v>
      </c>
    </row>
    <row r="400" spans="1:15" x14ac:dyDescent="0.25">
      <c r="A400">
        <v>399</v>
      </c>
      <c r="B400">
        <v>4</v>
      </c>
      <c r="C400" s="1" t="s">
        <v>518</v>
      </c>
      <c r="D400">
        <v>9</v>
      </c>
      <c r="E400" s="1" t="s">
        <v>15</v>
      </c>
      <c r="F400" s="39">
        <v>44207</v>
      </c>
      <c r="G400">
        <v>3338</v>
      </c>
      <c r="H400" s="1" t="s">
        <v>1461</v>
      </c>
      <c r="I400" s="1" t="s">
        <v>1526</v>
      </c>
      <c r="J400" s="1" t="s">
        <v>1527</v>
      </c>
      <c r="K400" s="1" t="s">
        <v>1528</v>
      </c>
      <c r="L400" s="1" t="s">
        <v>1493</v>
      </c>
      <c r="M400" s="1" t="s">
        <v>21</v>
      </c>
      <c r="N400" s="1" t="s">
        <v>1529</v>
      </c>
      <c r="O400" s="1" t="s">
        <v>936</v>
      </c>
    </row>
    <row r="401" spans="1:15" x14ac:dyDescent="0.25">
      <c r="A401">
        <v>400</v>
      </c>
      <c r="B401">
        <v>4</v>
      </c>
      <c r="C401" s="1" t="s">
        <v>518</v>
      </c>
      <c r="D401">
        <v>10</v>
      </c>
      <c r="E401" s="1" t="s">
        <v>15</v>
      </c>
      <c r="F401" s="39">
        <v>44207</v>
      </c>
      <c r="G401">
        <v>3342</v>
      </c>
      <c r="H401" s="1" t="s">
        <v>1530</v>
      </c>
      <c r="I401" s="1" t="s">
        <v>1531</v>
      </c>
      <c r="J401" s="1" t="s">
        <v>1532</v>
      </c>
      <c r="K401" s="1" t="s">
        <v>1528</v>
      </c>
      <c r="L401" s="1" t="s">
        <v>1493</v>
      </c>
      <c r="M401" s="1" t="s">
        <v>21</v>
      </c>
      <c r="N401" s="1" t="s">
        <v>1533</v>
      </c>
      <c r="O401" s="1" t="s">
        <v>936</v>
      </c>
    </row>
    <row r="402" spans="1:15" x14ac:dyDescent="0.25">
      <c r="A402">
        <v>401</v>
      </c>
      <c r="B402">
        <v>4</v>
      </c>
      <c r="C402" s="1" t="s">
        <v>518</v>
      </c>
      <c r="D402">
        <v>8</v>
      </c>
      <c r="E402" s="1" t="s">
        <v>15</v>
      </c>
      <c r="F402" s="39">
        <v>44207</v>
      </c>
      <c r="G402">
        <v>3345</v>
      </c>
      <c r="H402" s="1" t="s">
        <v>1534</v>
      </c>
      <c r="I402" s="1" t="s">
        <v>1535</v>
      </c>
      <c r="J402" s="1" t="s">
        <v>1536</v>
      </c>
      <c r="K402" s="1" t="s">
        <v>1528</v>
      </c>
      <c r="L402" s="1" t="s">
        <v>1493</v>
      </c>
      <c r="M402" s="1" t="s">
        <v>21</v>
      </c>
      <c r="N402" s="1" t="s">
        <v>1537</v>
      </c>
      <c r="O402" s="1" t="s">
        <v>936</v>
      </c>
    </row>
    <row r="403" spans="1:15" x14ac:dyDescent="0.25">
      <c r="A403">
        <v>402</v>
      </c>
      <c r="B403">
        <v>4</v>
      </c>
      <c r="C403" s="1" t="s">
        <v>518</v>
      </c>
      <c r="D403">
        <v>7</v>
      </c>
      <c r="E403" s="1" t="s">
        <v>15</v>
      </c>
      <c r="F403" s="39">
        <v>44207</v>
      </c>
      <c r="G403">
        <v>3422</v>
      </c>
      <c r="H403" s="1" t="s">
        <v>1538</v>
      </c>
      <c r="I403" s="1" t="s">
        <v>1508</v>
      </c>
      <c r="J403" s="1" t="s">
        <v>1539</v>
      </c>
      <c r="K403" s="1" t="s">
        <v>1540</v>
      </c>
      <c r="L403" s="1" t="s">
        <v>1493</v>
      </c>
      <c r="M403" s="1" t="s">
        <v>21</v>
      </c>
      <c r="N403" s="1" t="s">
        <v>1541</v>
      </c>
      <c r="O403" s="1" t="s">
        <v>936</v>
      </c>
    </row>
    <row r="404" spans="1:15" x14ac:dyDescent="0.25">
      <c r="A404">
        <v>403</v>
      </c>
      <c r="B404">
        <v>4</v>
      </c>
      <c r="C404" s="1" t="s">
        <v>518</v>
      </c>
      <c r="D404">
        <v>6</v>
      </c>
      <c r="E404" s="1" t="s">
        <v>15</v>
      </c>
      <c r="F404" s="39">
        <v>44207</v>
      </c>
      <c r="G404">
        <v>4600</v>
      </c>
      <c r="H404" s="1" t="s">
        <v>1461</v>
      </c>
      <c r="I404" s="1" t="s">
        <v>1542</v>
      </c>
      <c r="J404" s="1" t="s">
        <v>1543</v>
      </c>
      <c r="K404" s="1" t="s">
        <v>1521</v>
      </c>
      <c r="L404" s="1" t="s">
        <v>1493</v>
      </c>
      <c r="M404" s="1" t="s">
        <v>21</v>
      </c>
      <c r="N404" s="1" t="s">
        <v>1544</v>
      </c>
      <c r="O404" s="1" t="s">
        <v>936</v>
      </c>
    </row>
    <row r="405" spans="1:15" x14ac:dyDescent="0.25">
      <c r="A405">
        <v>404</v>
      </c>
      <c r="B405">
        <v>4</v>
      </c>
      <c r="C405" s="1" t="s">
        <v>518</v>
      </c>
      <c r="D405">
        <v>5</v>
      </c>
      <c r="E405" s="1" t="s">
        <v>15</v>
      </c>
      <c r="F405" s="39">
        <v>44207</v>
      </c>
      <c r="G405">
        <v>9122</v>
      </c>
      <c r="H405" s="1" t="s">
        <v>1545</v>
      </c>
      <c r="I405" s="1" t="s">
        <v>1546</v>
      </c>
      <c r="J405" s="1" t="s">
        <v>1543</v>
      </c>
      <c r="K405" s="1" t="s">
        <v>1521</v>
      </c>
      <c r="L405" s="1" t="s">
        <v>1493</v>
      </c>
      <c r="M405" s="1" t="s">
        <v>21</v>
      </c>
      <c r="N405" s="1" t="s">
        <v>1547</v>
      </c>
      <c r="O405" s="1" t="s">
        <v>936</v>
      </c>
    </row>
    <row r="406" spans="1:15" x14ac:dyDescent="0.25">
      <c r="A406">
        <v>405</v>
      </c>
      <c r="B406">
        <v>4</v>
      </c>
      <c r="C406" s="1" t="s">
        <v>518</v>
      </c>
      <c r="D406">
        <v>3</v>
      </c>
      <c r="E406" s="1" t="s">
        <v>15</v>
      </c>
      <c r="F406" s="39">
        <v>44207</v>
      </c>
      <c r="G406">
        <v>9123</v>
      </c>
      <c r="H406" s="1" t="s">
        <v>1548</v>
      </c>
      <c r="I406" s="1" t="s">
        <v>1549</v>
      </c>
      <c r="J406" s="1" t="s">
        <v>1550</v>
      </c>
      <c r="K406" s="1" t="s">
        <v>133</v>
      </c>
      <c r="L406" s="1" t="s">
        <v>1493</v>
      </c>
      <c r="M406" s="1" t="s">
        <v>21</v>
      </c>
      <c r="N406" s="1" t="s">
        <v>1551</v>
      </c>
      <c r="O406" s="1" t="s">
        <v>936</v>
      </c>
    </row>
    <row r="407" spans="1:15" x14ac:dyDescent="0.25">
      <c r="A407">
        <v>406</v>
      </c>
      <c r="B407">
        <v>4</v>
      </c>
      <c r="C407" s="1" t="s">
        <v>518</v>
      </c>
      <c r="D407">
        <v>11</v>
      </c>
      <c r="E407" s="1" t="s">
        <v>15</v>
      </c>
      <c r="F407" s="39">
        <v>44207</v>
      </c>
      <c r="G407">
        <v>9124</v>
      </c>
      <c r="H407" s="1" t="s">
        <v>1548</v>
      </c>
      <c r="I407" s="1" t="s">
        <v>1552</v>
      </c>
      <c r="J407" s="1" t="s">
        <v>1553</v>
      </c>
      <c r="K407" s="1" t="s">
        <v>1554</v>
      </c>
      <c r="L407" s="1" t="s">
        <v>1493</v>
      </c>
      <c r="M407" s="1" t="s">
        <v>21</v>
      </c>
      <c r="N407" s="1" t="s">
        <v>1555</v>
      </c>
      <c r="O407" s="1" t="s">
        <v>936</v>
      </c>
    </row>
    <row r="408" spans="1:15" x14ac:dyDescent="0.25">
      <c r="A408">
        <v>407</v>
      </c>
      <c r="B408">
        <v>4</v>
      </c>
      <c r="C408" s="1" t="s">
        <v>518</v>
      </c>
      <c r="D408">
        <v>12</v>
      </c>
      <c r="E408" s="1" t="s">
        <v>15</v>
      </c>
      <c r="F408" s="39">
        <v>44207</v>
      </c>
      <c r="G408">
        <v>9125</v>
      </c>
      <c r="H408" s="1" t="s">
        <v>1530</v>
      </c>
      <c r="I408" s="1" t="s">
        <v>1556</v>
      </c>
      <c r="J408" s="1" t="s">
        <v>1557</v>
      </c>
      <c r="K408" s="1" t="s">
        <v>1558</v>
      </c>
      <c r="L408" s="1" t="s">
        <v>1493</v>
      </c>
      <c r="M408" s="1" t="s">
        <v>21</v>
      </c>
      <c r="N408" s="1" t="s">
        <v>1559</v>
      </c>
      <c r="O408" s="1" t="s">
        <v>936</v>
      </c>
    </row>
    <row r="409" spans="1:15" x14ac:dyDescent="0.25">
      <c r="A409">
        <v>408</v>
      </c>
      <c r="B409">
        <v>4</v>
      </c>
      <c r="C409" s="1" t="s">
        <v>518</v>
      </c>
      <c r="D409">
        <v>1</v>
      </c>
      <c r="E409" s="1" t="s">
        <v>15</v>
      </c>
      <c r="F409" s="39">
        <v>44207</v>
      </c>
      <c r="G409">
        <v>9226</v>
      </c>
      <c r="H409" s="1" t="s">
        <v>1560</v>
      </c>
      <c r="I409" s="1" t="s">
        <v>1561</v>
      </c>
      <c r="J409" s="1" t="s">
        <v>1562</v>
      </c>
      <c r="K409" s="1" t="s">
        <v>1563</v>
      </c>
      <c r="L409" s="1" t="s">
        <v>1493</v>
      </c>
      <c r="M409" s="1" t="s">
        <v>21</v>
      </c>
      <c r="N409" s="1" t="s">
        <v>1564</v>
      </c>
      <c r="O409" s="1" t="s">
        <v>936</v>
      </c>
    </row>
    <row r="410" spans="1:15" x14ac:dyDescent="0.25">
      <c r="A410">
        <v>409</v>
      </c>
      <c r="B410">
        <v>4</v>
      </c>
      <c r="C410" s="1" t="s">
        <v>518</v>
      </c>
      <c r="D410">
        <v>13</v>
      </c>
      <c r="E410" s="1" t="s">
        <v>15</v>
      </c>
      <c r="F410" s="39">
        <v>44207</v>
      </c>
      <c r="G410">
        <v>98529</v>
      </c>
      <c r="H410" s="1" t="s">
        <v>1565</v>
      </c>
      <c r="I410" s="1" t="s">
        <v>1566</v>
      </c>
      <c r="J410" s="1" t="s">
        <v>1567</v>
      </c>
      <c r="K410" s="1" t="s">
        <v>1568</v>
      </c>
      <c r="L410" s="1" t="s">
        <v>1493</v>
      </c>
      <c r="M410" s="1" t="s">
        <v>21</v>
      </c>
      <c r="N410" s="1" t="s">
        <v>1569</v>
      </c>
      <c r="O410" s="1" t="s">
        <v>936</v>
      </c>
    </row>
    <row r="411" spans="1:15" x14ac:dyDescent="0.25">
      <c r="A411">
        <v>410</v>
      </c>
      <c r="B411">
        <v>4</v>
      </c>
      <c r="C411" s="1" t="s">
        <v>518</v>
      </c>
      <c r="D411">
        <v>14</v>
      </c>
      <c r="E411" s="1" t="s">
        <v>15</v>
      </c>
      <c r="F411" s="39">
        <v>44207</v>
      </c>
      <c r="G411">
        <v>98532</v>
      </c>
      <c r="H411" s="1" t="s">
        <v>1565</v>
      </c>
      <c r="I411" s="1" t="s">
        <v>1566</v>
      </c>
      <c r="J411" s="1" t="s">
        <v>1570</v>
      </c>
      <c r="K411" s="1" t="s">
        <v>1571</v>
      </c>
      <c r="L411" s="1" t="s">
        <v>1493</v>
      </c>
      <c r="M411" s="1" t="s">
        <v>21</v>
      </c>
      <c r="N411" s="1" t="s">
        <v>1572</v>
      </c>
      <c r="O411" s="1" t="s">
        <v>936</v>
      </c>
    </row>
    <row r="412" spans="1:15" x14ac:dyDescent="0.25">
      <c r="A412">
        <v>411</v>
      </c>
      <c r="B412">
        <v>4</v>
      </c>
      <c r="C412" s="1" t="s">
        <v>799</v>
      </c>
      <c r="D412">
        <v>1</v>
      </c>
      <c r="E412" s="1" t="s">
        <v>15</v>
      </c>
      <c r="F412" s="39">
        <v>44208</v>
      </c>
      <c r="G412">
        <v>361</v>
      </c>
      <c r="H412" s="1" t="s">
        <v>1573</v>
      </c>
      <c r="I412" s="1" t="s">
        <v>1574</v>
      </c>
      <c r="J412" s="1" t="s">
        <v>1575</v>
      </c>
      <c r="K412" s="1" t="s">
        <v>1576</v>
      </c>
      <c r="L412" s="1" t="s">
        <v>1493</v>
      </c>
      <c r="M412" s="1" t="s">
        <v>21</v>
      </c>
      <c r="N412" s="1" t="s">
        <v>1577</v>
      </c>
      <c r="O412" s="1" t="s">
        <v>936</v>
      </c>
    </row>
    <row r="413" spans="1:15" x14ac:dyDescent="0.25">
      <c r="A413">
        <v>412</v>
      </c>
      <c r="B413">
        <v>4</v>
      </c>
      <c r="C413" s="1" t="s">
        <v>799</v>
      </c>
      <c r="D413">
        <v>6</v>
      </c>
      <c r="E413" s="1" t="s">
        <v>15</v>
      </c>
      <c r="F413" s="39">
        <v>44208</v>
      </c>
      <c r="G413">
        <v>3124</v>
      </c>
      <c r="H413" s="1" t="s">
        <v>1512</v>
      </c>
      <c r="I413" s="1" t="s">
        <v>1512</v>
      </c>
      <c r="J413" s="1" t="s">
        <v>1578</v>
      </c>
      <c r="K413" s="1" t="s">
        <v>133</v>
      </c>
      <c r="L413" s="1" t="s">
        <v>1579</v>
      </c>
      <c r="M413" s="1" t="s">
        <v>21</v>
      </c>
      <c r="N413" s="1" t="s">
        <v>1580</v>
      </c>
      <c r="O413" s="1" t="s">
        <v>936</v>
      </c>
    </row>
    <row r="414" spans="1:15" x14ac:dyDescent="0.25">
      <c r="A414">
        <v>413</v>
      </c>
      <c r="B414">
        <v>4</v>
      </c>
      <c r="C414" s="1" t="s">
        <v>799</v>
      </c>
      <c r="D414">
        <v>2</v>
      </c>
      <c r="E414" s="1" t="s">
        <v>15</v>
      </c>
      <c r="F414" s="39">
        <v>44208</v>
      </c>
      <c r="G414">
        <v>3334</v>
      </c>
      <c r="H414" s="1" t="s">
        <v>1461</v>
      </c>
      <c r="I414" s="1" t="s">
        <v>1581</v>
      </c>
      <c r="J414" s="1" t="s">
        <v>1582</v>
      </c>
      <c r="K414" s="1" t="s">
        <v>1554</v>
      </c>
      <c r="L414" s="1" t="s">
        <v>1493</v>
      </c>
      <c r="M414" s="1" t="s">
        <v>21</v>
      </c>
      <c r="N414" s="1" t="s">
        <v>1583</v>
      </c>
      <c r="O414" s="1" t="s">
        <v>936</v>
      </c>
    </row>
    <row r="415" spans="1:15" x14ac:dyDescent="0.25">
      <c r="A415">
        <v>414</v>
      </c>
      <c r="B415">
        <v>4</v>
      </c>
      <c r="C415" s="1" t="s">
        <v>799</v>
      </c>
      <c r="D415">
        <v>5</v>
      </c>
      <c r="E415" s="1" t="s">
        <v>15</v>
      </c>
      <c r="F415" s="39">
        <v>44208</v>
      </c>
      <c r="G415">
        <v>3340</v>
      </c>
      <c r="H415" s="1" t="s">
        <v>1461</v>
      </c>
      <c r="I415" s="1" t="s">
        <v>1584</v>
      </c>
      <c r="J415" s="1" t="s">
        <v>1578</v>
      </c>
      <c r="K415" s="1" t="s">
        <v>133</v>
      </c>
      <c r="L415" s="1" t="s">
        <v>1579</v>
      </c>
      <c r="M415" s="1" t="s">
        <v>21</v>
      </c>
      <c r="N415" s="1" t="s">
        <v>1585</v>
      </c>
      <c r="O415" s="1" t="s">
        <v>936</v>
      </c>
    </row>
    <row r="416" spans="1:15" x14ac:dyDescent="0.25">
      <c r="A416">
        <v>415</v>
      </c>
      <c r="B416">
        <v>4</v>
      </c>
      <c r="C416" s="1" t="s">
        <v>799</v>
      </c>
      <c r="D416">
        <v>4</v>
      </c>
      <c r="E416" s="1" t="s">
        <v>15</v>
      </c>
      <c r="F416" s="39">
        <v>44208</v>
      </c>
      <c r="G416">
        <v>3343</v>
      </c>
      <c r="H416" s="1" t="s">
        <v>1530</v>
      </c>
      <c r="I416" s="1" t="s">
        <v>1586</v>
      </c>
      <c r="J416" s="1" t="s">
        <v>1587</v>
      </c>
      <c r="K416" s="1" t="s">
        <v>133</v>
      </c>
      <c r="L416" s="1" t="s">
        <v>1579</v>
      </c>
      <c r="M416" s="1" t="s">
        <v>21</v>
      </c>
      <c r="N416" s="1" t="s">
        <v>1588</v>
      </c>
      <c r="O416" s="1" t="s">
        <v>936</v>
      </c>
    </row>
    <row r="417" spans="1:15" x14ac:dyDescent="0.25">
      <c r="A417">
        <v>416</v>
      </c>
      <c r="B417">
        <v>4</v>
      </c>
      <c r="C417" s="1" t="s">
        <v>799</v>
      </c>
      <c r="D417">
        <v>8</v>
      </c>
      <c r="E417" s="1" t="s">
        <v>15</v>
      </c>
      <c r="F417" s="39">
        <v>44208</v>
      </c>
      <c r="G417">
        <v>6262</v>
      </c>
      <c r="H417" s="1" t="s">
        <v>1589</v>
      </c>
      <c r="I417" s="1" t="s">
        <v>1590</v>
      </c>
      <c r="J417" s="1" t="s">
        <v>1591</v>
      </c>
      <c r="K417" s="1" t="s">
        <v>1592</v>
      </c>
      <c r="L417" s="1" t="s">
        <v>1493</v>
      </c>
      <c r="M417" s="1" t="s">
        <v>21</v>
      </c>
      <c r="N417" s="1" t="s">
        <v>1593</v>
      </c>
      <c r="O417" s="1" t="s">
        <v>936</v>
      </c>
    </row>
    <row r="418" spans="1:15" x14ac:dyDescent="0.25">
      <c r="A418">
        <v>417</v>
      </c>
      <c r="B418">
        <v>4</v>
      </c>
      <c r="C418" s="1" t="s">
        <v>799</v>
      </c>
      <c r="D418">
        <v>3</v>
      </c>
      <c r="E418" s="1" t="s">
        <v>15</v>
      </c>
      <c r="F418" s="39">
        <v>44208</v>
      </c>
      <c r="G418">
        <v>8516</v>
      </c>
      <c r="H418" s="1" t="s">
        <v>1594</v>
      </c>
      <c r="I418" s="1" t="s">
        <v>1519</v>
      </c>
      <c r="J418" s="1" t="s">
        <v>1595</v>
      </c>
      <c r="K418" s="1" t="s">
        <v>1596</v>
      </c>
      <c r="L418" s="1" t="s">
        <v>1579</v>
      </c>
      <c r="M418" s="1" t="s">
        <v>21</v>
      </c>
      <c r="N418" s="1" t="s">
        <v>1597</v>
      </c>
      <c r="O418" s="1" t="s">
        <v>936</v>
      </c>
    </row>
    <row r="419" spans="1:15" x14ac:dyDescent="0.25">
      <c r="A419">
        <v>418</v>
      </c>
      <c r="B419">
        <v>4</v>
      </c>
      <c r="C419" s="1" t="s">
        <v>799</v>
      </c>
      <c r="D419">
        <v>7</v>
      </c>
      <c r="E419" s="1" t="s">
        <v>15</v>
      </c>
      <c r="F419" s="39">
        <v>44208</v>
      </c>
      <c r="G419">
        <v>98411</v>
      </c>
      <c r="H419" s="1" t="s">
        <v>1598</v>
      </c>
      <c r="I419" s="1" t="s">
        <v>1598</v>
      </c>
      <c r="J419" s="1" t="s">
        <v>1599</v>
      </c>
      <c r="K419" s="1" t="s">
        <v>1600</v>
      </c>
      <c r="L419" s="1" t="s">
        <v>1579</v>
      </c>
      <c r="M419" s="1" t="s">
        <v>21</v>
      </c>
      <c r="N419" s="1" t="s">
        <v>1601</v>
      </c>
      <c r="O419" s="1" t="s">
        <v>936</v>
      </c>
    </row>
    <row r="420" spans="1:15" x14ac:dyDescent="0.25">
      <c r="A420">
        <v>419</v>
      </c>
      <c r="B420">
        <v>4</v>
      </c>
      <c r="C420" s="1" t="s">
        <v>799</v>
      </c>
      <c r="D420">
        <v>9</v>
      </c>
      <c r="E420" s="1" t="s">
        <v>15</v>
      </c>
      <c r="F420" s="39">
        <v>44208</v>
      </c>
      <c r="G420">
        <v>98505</v>
      </c>
      <c r="H420" s="1" t="s">
        <v>1602</v>
      </c>
      <c r="I420" s="1" t="s">
        <v>1603</v>
      </c>
      <c r="J420" s="1" t="s">
        <v>1604</v>
      </c>
      <c r="K420" s="1" t="s">
        <v>1605</v>
      </c>
      <c r="L420" s="1" t="s">
        <v>1579</v>
      </c>
      <c r="M420" s="1" t="s">
        <v>21</v>
      </c>
      <c r="N420" s="1" t="s">
        <v>1606</v>
      </c>
      <c r="O420" s="1" t="s">
        <v>1607</v>
      </c>
    </row>
    <row r="421" spans="1:15" x14ac:dyDescent="0.25">
      <c r="A421">
        <v>420</v>
      </c>
      <c r="B421">
        <v>5</v>
      </c>
      <c r="C421" s="1" t="s">
        <v>14</v>
      </c>
      <c r="D421">
        <v>1</v>
      </c>
      <c r="E421" s="1" t="s">
        <v>15</v>
      </c>
      <c r="F421" s="39">
        <v>44209</v>
      </c>
      <c r="G421">
        <v>3339</v>
      </c>
      <c r="H421" s="1" t="s">
        <v>1461</v>
      </c>
      <c r="I421" s="1" t="s">
        <v>1608</v>
      </c>
      <c r="J421" s="1" t="s">
        <v>1609</v>
      </c>
      <c r="K421" s="1" t="s">
        <v>133</v>
      </c>
      <c r="L421" s="1" t="s">
        <v>1610</v>
      </c>
      <c r="M421" s="1" t="s">
        <v>21</v>
      </c>
      <c r="N421" s="1" t="s">
        <v>1611</v>
      </c>
      <c r="O421" s="1" t="s">
        <v>936</v>
      </c>
    </row>
    <row r="422" spans="1:15" x14ac:dyDescent="0.25">
      <c r="A422">
        <v>421</v>
      </c>
      <c r="B422">
        <v>5</v>
      </c>
      <c r="C422" s="1" t="s">
        <v>14</v>
      </c>
      <c r="D422">
        <v>2</v>
      </c>
      <c r="E422" s="1" t="s">
        <v>15</v>
      </c>
      <c r="F422" s="39">
        <v>44209</v>
      </c>
      <c r="G422">
        <v>9142</v>
      </c>
      <c r="H422" s="1" t="s">
        <v>1612</v>
      </c>
      <c r="I422" s="1" t="s">
        <v>1613</v>
      </c>
      <c r="J422" s="1" t="s">
        <v>1614</v>
      </c>
      <c r="K422" s="1" t="s">
        <v>133</v>
      </c>
      <c r="L422" s="1" t="s">
        <v>1610</v>
      </c>
      <c r="M422" s="1" t="s">
        <v>21</v>
      </c>
      <c r="N422" s="1" t="s">
        <v>1615</v>
      </c>
      <c r="O422" s="1" t="s">
        <v>936</v>
      </c>
    </row>
    <row r="423" spans="1:15" x14ac:dyDescent="0.25">
      <c r="A423">
        <v>422</v>
      </c>
      <c r="B423">
        <v>5</v>
      </c>
      <c r="C423" s="1" t="s">
        <v>14</v>
      </c>
      <c r="D423">
        <v>3</v>
      </c>
      <c r="E423" s="1" t="s">
        <v>15</v>
      </c>
      <c r="F423" s="39">
        <v>44209</v>
      </c>
      <c r="G423">
        <v>9143</v>
      </c>
      <c r="H423" s="1" t="s">
        <v>1512</v>
      </c>
      <c r="I423" s="1" t="s">
        <v>1616</v>
      </c>
      <c r="J423" s="1" t="s">
        <v>1617</v>
      </c>
      <c r="K423" s="1" t="s">
        <v>133</v>
      </c>
      <c r="L423" s="1" t="s">
        <v>1610</v>
      </c>
      <c r="M423" s="1" t="s">
        <v>21</v>
      </c>
      <c r="N423" s="1" t="s">
        <v>105</v>
      </c>
      <c r="O423" s="1" t="s">
        <v>936</v>
      </c>
    </row>
    <row r="424" spans="1:15" x14ac:dyDescent="0.25">
      <c r="A424">
        <v>423</v>
      </c>
      <c r="B424">
        <v>5</v>
      </c>
      <c r="C424" s="1" t="s">
        <v>14</v>
      </c>
      <c r="D424">
        <v>4</v>
      </c>
      <c r="E424" s="1" t="s">
        <v>15</v>
      </c>
      <c r="F424" s="39">
        <v>44209</v>
      </c>
      <c r="G424">
        <v>98346</v>
      </c>
      <c r="H424" s="1" t="s">
        <v>1618</v>
      </c>
      <c r="I424" s="1" t="s">
        <v>1619</v>
      </c>
      <c r="J424" s="1" t="s">
        <v>1620</v>
      </c>
      <c r="K424" s="1" t="s">
        <v>1621</v>
      </c>
      <c r="L424" s="1" t="s">
        <v>1610</v>
      </c>
      <c r="M424" s="1" t="s">
        <v>21</v>
      </c>
      <c r="N424" s="1" t="s">
        <v>1622</v>
      </c>
      <c r="O424" s="1" t="s">
        <v>97</v>
      </c>
    </row>
    <row r="425" spans="1:15" x14ac:dyDescent="0.25">
      <c r="A425">
        <v>424</v>
      </c>
      <c r="B425">
        <v>5</v>
      </c>
      <c r="C425" s="1" t="s">
        <v>14</v>
      </c>
      <c r="D425">
        <v>5</v>
      </c>
      <c r="E425" s="1" t="s">
        <v>15</v>
      </c>
      <c r="F425" s="39">
        <v>44209</v>
      </c>
      <c r="G425">
        <v>98396</v>
      </c>
      <c r="H425" s="1" t="s">
        <v>1623</v>
      </c>
      <c r="I425" s="1" t="s">
        <v>1624</v>
      </c>
      <c r="J425" s="1" t="s">
        <v>1625</v>
      </c>
      <c r="K425" s="1" t="s">
        <v>133</v>
      </c>
      <c r="L425" s="1" t="s">
        <v>1610</v>
      </c>
      <c r="M425" s="1" t="s">
        <v>21</v>
      </c>
      <c r="N425" s="1" t="s">
        <v>1626</v>
      </c>
      <c r="O425" s="1" t="s">
        <v>34</v>
      </c>
    </row>
    <row r="426" spans="1:15" x14ac:dyDescent="0.25">
      <c r="A426">
        <v>425</v>
      </c>
      <c r="B426">
        <v>5</v>
      </c>
      <c r="C426" s="1" t="s">
        <v>129</v>
      </c>
      <c r="D426">
        <v>1</v>
      </c>
      <c r="E426" s="1" t="s">
        <v>15</v>
      </c>
      <c r="F426" s="39">
        <v>44210</v>
      </c>
      <c r="G426">
        <v>98538</v>
      </c>
      <c r="H426" s="1" t="s">
        <v>1627</v>
      </c>
      <c r="I426" s="1" t="s">
        <v>1627</v>
      </c>
      <c r="J426" s="1" t="s">
        <v>1628</v>
      </c>
      <c r="K426" s="1" t="s">
        <v>133</v>
      </c>
      <c r="L426" s="1" t="s">
        <v>1629</v>
      </c>
      <c r="M426" s="1" t="s">
        <v>21</v>
      </c>
      <c r="N426" s="1" t="s">
        <v>1630</v>
      </c>
      <c r="O426" s="1" t="s">
        <v>202</v>
      </c>
    </row>
    <row r="427" spans="1:15" x14ac:dyDescent="0.25">
      <c r="A427">
        <v>426</v>
      </c>
      <c r="B427">
        <v>5</v>
      </c>
      <c r="C427" s="1" t="s">
        <v>129</v>
      </c>
      <c r="D427">
        <v>2</v>
      </c>
      <c r="E427" s="1" t="s">
        <v>15</v>
      </c>
      <c r="F427" s="39">
        <v>44210</v>
      </c>
      <c r="G427">
        <v>98553</v>
      </c>
      <c r="H427" s="1" t="s">
        <v>1631</v>
      </c>
      <c r="I427" s="1" t="s">
        <v>1632</v>
      </c>
      <c r="J427" s="1" t="s">
        <v>1633</v>
      </c>
      <c r="K427" s="1" t="s">
        <v>133</v>
      </c>
      <c r="L427" s="1" t="s">
        <v>1629</v>
      </c>
      <c r="M427" s="1" t="s">
        <v>21</v>
      </c>
      <c r="N427" s="1" t="s">
        <v>1634</v>
      </c>
      <c r="O427" s="1" t="s">
        <v>34</v>
      </c>
    </row>
    <row r="428" spans="1:15" x14ac:dyDescent="0.25">
      <c r="A428">
        <v>427</v>
      </c>
      <c r="B428">
        <v>5</v>
      </c>
      <c r="C428" s="1" t="s">
        <v>129</v>
      </c>
      <c r="D428">
        <v>3</v>
      </c>
      <c r="E428" s="1" t="s">
        <v>15</v>
      </c>
      <c r="F428" s="39">
        <v>44210</v>
      </c>
      <c r="G428">
        <v>98575</v>
      </c>
      <c r="H428" s="1" t="s">
        <v>1635</v>
      </c>
      <c r="I428" s="1" t="s">
        <v>1636</v>
      </c>
      <c r="J428" s="1" t="s">
        <v>1637</v>
      </c>
      <c r="K428" s="1" t="s">
        <v>133</v>
      </c>
      <c r="L428" s="1" t="s">
        <v>1629</v>
      </c>
      <c r="M428" s="1" t="s">
        <v>21</v>
      </c>
      <c r="N428" s="1" t="s">
        <v>1638</v>
      </c>
      <c r="O428" s="1" t="s">
        <v>74</v>
      </c>
    </row>
    <row r="429" spans="1:15" x14ac:dyDescent="0.25">
      <c r="A429">
        <v>428</v>
      </c>
      <c r="B429">
        <v>5</v>
      </c>
      <c r="C429" s="1" t="s">
        <v>129</v>
      </c>
      <c r="D429">
        <v>4</v>
      </c>
      <c r="E429" s="1" t="s">
        <v>15</v>
      </c>
      <c r="F429" s="39">
        <v>44210</v>
      </c>
      <c r="G429">
        <v>98576</v>
      </c>
      <c r="H429" s="1" t="s">
        <v>1639</v>
      </c>
      <c r="I429" s="1" t="s">
        <v>1640</v>
      </c>
      <c r="J429" s="1" t="s">
        <v>1641</v>
      </c>
      <c r="K429" s="1" t="s">
        <v>1642</v>
      </c>
      <c r="L429" s="1" t="s">
        <v>1629</v>
      </c>
      <c r="M429" s="1" t="s">
        <v>21</v>
      </c>
      <c r="N429" s="1" t="s">
        <v>1643</v>
      </c>
      <c r="O429" s="1" t="s">
        <v>74</v>
      </c>
    </row>
    <row r="430" spans="1:15" x14ac:dyDescent="0.25">
      <c r="A430">
        <v>429</v>
      </c>
      <c r="B430">
        <v>5</v>
      </c>
      <c r="C430" s="1" t="s">
        <v>518</v>
      </c>
      <c r="D430">
        <v>1</v>
      </c>
      <c r="E430" s="1" t="s">
        <v>15</v>
      </c>
      <c r="F430" s="39">
        <v>44207</v>
      </c>
      <c r="G430">
        <v>860</v>
      </c>
      <c r="H430" s="1" t="s">
        <v>1644</v>
      </c>
      <c r="I430" s="1" t="s">
        <v>1645</v>
      </c>
      <c r="J430" s="1" t="s">
        <v>1646</v>
      </c>
      <c r="K430" s="1" t="s">
        <v>133</v>
      </c>
      <c r="L430" s="1" t="s">
        <v>1629</v>
      </c>
      <c r="M430" s="1" t="s">
        <v>21</v>
      </c>
      <c r="N430" s="1" t="s">
        <v>1647</v>
      </c>
      <c r="O430" s="1" t="s">
        <v>936</v>
      </c>
    </row>
    <row r="431" spans="1:15" x14ac:dyDescent="0.25">
      <c r="A431">
        <v>430</v>
      </c>
      <c r="B431">
        <v>5</v>
      </c>
      <c r="C431" s="1" t="s">
        <v>518</v>
      </c>
      <c r="D431">
        <v>2</v>
      </c>
      <c r="E431" s="1" t="s">
        <v>15</v>
      </c>
      <c r="F431" s="39">
        <v>44207</v>
      </c>
      <c r="G431">
        <v>2214</v>
      </c>
      <c r="H431" s="1" t="s">
        <v>1648</v>
      </c>
      <c r="I431" s="1" t="s">
        <v>1649</v>
      </c>
      <c r="J431" s="1" t="s">
        <v>1650</v>
      </c>
      <c r="K431" s="1" t="s">
        <v>1651</v>
      </c>
      <c r="L431" s="1" t="s">
        <v>1629</v>
      </c>
      <c r="M431" s="1" t="s">
        <v>21</v>
      </c>
      <c r="N431" s="1" t="s">
        <v>1652</v>
      </c>
      <c r="O431" s="1" t="s">
        <v>936</v>
      </c>
    </row>
    <row r="432" spans="1:15" x14ac:dyDescent="0.25">
      <c r="A432">
        <v>431</v>
      </c>
      <c r="B432">
        <v>5</v>
      </c>
      <c r="C432" s="1" t="s">
        <v>518</v>
      </c>
      <c r="D432">
        <v>3</v>
      </c>
      <c r="E432" s="1" t="s">
        <v>15</v>
      </c>
      <c r="F432" s="39">
        <v>44207</v>
      </c>
      <c r="G432">
        <v>9136</v>
      </c>
      <c r="H432" s="1" t="s">
        <v>1644</v>
      </c>
      <c r="I432" s="1" t="s">
        <v>1653</v>
      </c>
      <c r="J432" s="1" t="s">
        <v>1654</v>
      </c>
      <c r="K432" s="1" t="s">
        <v>133</v>
      </c>
      <c r="L432" s="1" t="s">
        <v>1629</v>
      </c>
      <c r="M432" s="1" t="s">
        <v>21</v>
      </c>
      <c r="N432" s="1" t="s">
        <v>1655</v>
      </c>
      <c r="O432" s="1" t="s">
        <v>936</v>
      </c>
    </row>
    <row r="433" spans="1:15" x14ac:dyDescent="0.25">
      <c r="A433">
        <v>432</v>
      </c>
      <c r="B433">
        <v>5</v>
      </c>
      <c r="C433" s="1" t="s">
        <v>518</v>
      </c>
      <c r="D433">
        <v>4</v>
      </c>
      <c r="E433" s="1" t="s">
        <v>15</v>
      </c>
      <c r="F433" s="39">
        <v>44207</v>
      </c>
      <c r="G433">
        <v>9137</v>
      </c>
      <c r="H433" s="1" t="s">
        <v>1644</v>
      </c>
      <c r="I433" s="1" t="s">
        <v>1656</v>
      </c>
      <c r="J433" s="1" t="s">
        <v>1657</v>
      </c>
      <c r="K433" s="1" t="s">
        <v>1658</v>
      </c>
      <c r="L433" s="1" t="s">
        <v>1629</v>
      </c>
      <c r="M433" s="1" t="s">
        <v>21</v>
      </c>
      <c r="N433" s="1" t="s">
        <v>1655</v>
      </c>
      <c r="O433" s="1" t="s">
        <v>936</v>
      </c>
    </row>
    <row r="434" spans="1:15" x14ac:dyDescent="0.25">
      <c r="A434">
        <v>433</v>
      </c>
      <c r="B434">
        <v>5</v>
      </c>
      <c r="C434" s="1" t="s">
        <v>518</v>
      </c>
      <c r="D434">
        <v>5</v>
      </c>
      <c r="E434" s="1" t="s">
        <v>15</v>
      </c>
      <c r="F434" s="39">
        <v>44207</v>
      </c>
      <c r="G434">
        <v>9138</v>
      </c>
      <c r="H434" s="1" t="s">
        <v>1644</v>
      </c>
      <c r="I434" s="1" t="s">
        <v>1659</v>
      </c>
      <c r="J434" s="1" t="s">
        <v>1660</v>
      </c>
      <c r="K434" s="1" t="s">
        <v>133</v>
      </c>
      <c r="L434" s="1" t="s">
        <v>1629</v>
      </c>
      <c r="M434" s="1" t="s">
        <v>21</v>
      </c>
      <c r="N434" s="1" t="s">
        <v>1661</v>
      </c>
      <c r="O434" s="1" t="s">
        <v>936</v>
      </c>
    </row>
    <row r="435" spans="1:15" x14ac:dyDescent="0.25">
      <c r="A435">
        <v>434</v>
      </c>
      <c r="B435">
        <v>5</v>
      </c>
      <c r="C435" s="1" t="s">
        <v>518</v>
      </c>
      <c r="D435">
        <v>6</v>
      </c>
      <c r="E435" s="1" t="s">
        <v>15</v>
      </c>
      <c r="F435" s="39">
        <v>44207</v>
      </c>
      <c r="G435">
        <v>9139</v>
      </c>
      <c r="H435" s="1" t="s">
        <v>1644</v>
      </c>
      <c r="I435" s="1" t="s">
        <v>1662</v>
      </c>
      <c r="J435" s="1" t="s">
        <v>1663</v>
      </c>
      <c r="K435" s="1" t="s">
        <v>133</v>
      </c>
      <c r="L435" s="1" t="s">
        <v>1629</v>
      </c>
      <c r="M435" s="1" t="s">
        <v>21</v>
      </c>
      <c r="N435" s="1" t="s">
        <v>1664</v>
      </c>
      <c r="O435" s="1" t="s">
        <v>936</v>
      </c>
    </row>
    <row r="436" spans="1:15" x14ac:dyDescent="0.25">
      <c r="A436">
        <v>435</v>
      </c>
      <c r="B436">
        <v>5</v>
      </c>
      <c r="C436" s="1" t="s">
        <v>799</v>
      </c>
      <c r="D436">
        <v>2</v>
      </c>
      <c r="E436" s="1" t="s">
        <v>15</v>
      </c>
      <c r="F436" s="39">
        <v>44208</v>
      </c>
      <c r="G436">
        <v>188</v>
      </c>
      <c r="H436" s="1" t="s">
        <v>1665</v>
      </c>
      <c r="I436" s="1" t="s">
        <v>1666</v>
      </c>
      <c r="J436" s="1" t="s">
        <v>1667</v>
      </c>
      <c r="K436" s="1" t="s">
        <v>133</v>
      </c>
      <c r="L436" s="1" t="s">
        <v>1629</v>
      </c>
      <c r="M436" s="1" t="s">
        <v>21</v>
      </c>
      <c r="N436" s="1" t="s">
        <v>1668</v>
      </c>
      <c r="O436" s="1" t="s">
        <v>97</v>
      </c>
    </row>
    <row r="437" spans="1:15" x14ac:dyDescent="0.25">
      <c r="A437">
        <v>436</v>
      </c>
      <c r="B437">
        <v>5</v>
      </c>
      <c r="C437" s="1" t="s">
        <v>799</v>
      </c>
      <c r="D437">
        <v>4</v>
      </c>
      <c r="E437" s="1" t="s">
        <v>15</v>
      </c>
      <c r="F437" s="39">
        <v>44208</v>
      </c>
      <c r="G437">
        <v>2212</v>
      </c>
      <c r="H437" s="1" t="s">
        <v>1669</v>
      </c>
      <c r="I437" s="1" t="s">
        <v>1670</v>
      </c>
      <c r="J437" s="1" t="s">
        <v>1671</v>
      </c>
      <c r="K437" s="1" t="s">
        <v>133</v>
      </c>
      <c r="L437" s="1" t="s">
        <v>1629</v>
      </c>
      <c r="M437" s="1" t="s">
        <v>21</v>
      </c>
      <c r="N437" s="1" t="s">
        <v>1672</v>
      </c>
      <c r="O437" s="1" t="s">
        <v>34</v>
      </c>
    </row>
    <row r="438" spans="1:15" x14ac:dyDescent="0.25">
      <c r="A438">
        <v>437</v>
      </c>
      <c r="B438">
        <v>5</v>
      </c>
      <c r="C438" s="1" t="s">
        <v>799</v>
      </c>
      <c r="D438">
        <v>3</v>
      </c>
      <c r="E438" s="1" t="s">
        <v>15</v>
      </c>
      <c r="F438" s="39">
        <v>44208</v>
      </c>
      <c r="G438">
        <v>3189</v>
      </c>
      <c r="H438" s="1" t="s">
        <v>1673</v>
      </c>
      <c r="I438" s="1" t="s">
        <v>1674</v>
      </c>
      <c r="J438" s="1" t="s">
        <v>1675</v>
      </c>
      <c r="K438" s="1" t="s">
        <v>133</v>
      </c>
      <c r="L438" s="1" t="s">
        <v>1629</v>
      </c>
      <c r="M438" s="1" t="s">
        <v>21</v>
      </c>
      <c r="N438" s="1" t="s">
        <v>105</v>
      </c>
      <c r="O438" s="1" t="s">
        <v>97</v>
      </c>
    </row>
    <row r="439" spans="1:15" x14ac:dyDescent="0.25">
      <c r="A439">
        <v>438</v>
      </c>
      <c r="B439">
        <v>5</v>
      </c>
      <c r="C439" s="1" t="s">
        <v>799</v>
      </c>
      <c r="D439">
        <v>5</v>
      </c>
      <c r="E439" s="1" t="s">
        <v>15</v>
      </c>
      <c r="F439" s="39">
        <v>44208</v>
      </c>
      <c r="G439">
        <v>9140</v>
      </c>
      <c r="H439" s="1" t="s">
        <v>1612</v>
      </c>
      <c r="I439" s="1" t="s">
        <v>1613</v>
      </c>
      <c r="J439" s="1" t="s">
        <v>1676</v>
      </c>
      <c r="K439" s="1" t="s">
        <v>133</v>
      </c>
      <c r="L439" s="1" t="s">
        <v>1629</v>
      </c>
      <c r="M439" s="1" t="s">
        <v>21</v>
      </c>
      <c r="N439" s="1" t="s">
        <v>1677</v>
      </c>
      <c r="O439" s="1" t="s">
        <v>936</v>
      </c>
    </row>
    <row r="440" spans="1:15" x14ac:dyDescent="0.25">
      <c r="A440">
        <v>439</v>
      </c>
      <c r="B440">
        <v>5</v>
      </c>
      <c r="C440" s="1" t="s">
        <v>799</v>
      </c>
      <c r="D440">
        <v>6</v>
      </c>
      <c r="E440" s="1" t="s">
        <v>15</v>
      </c>
      <c r="F440" s="39">
        <v>44208</v>
      </c>
      <c r="G440">
        <v>9141</v>
      </c>
      <c r="H440" s="1" t="s">
        <v>1612</v>
      </c>
      <c r="I440" s="1" t="s">
        <v>1613</v>
      </c>
      <c r="J440" s="1" t="s">
        <v>1678</v>
      </c>
      <c r="K440" s="1" t="s">
        <v>133</v>
      </c>
      <c r="L440" s="1" t="s">
        <v>1629</v>
      </c>
      <c r="M440" s="1" t="s">
        <v>21</v>
      </c>
      <c r="N440" s="1" t="s">
        <v>1677</v>
      </c>
      <c r="O440" s="1" t="s">
        <v>936</v>
      </c>
    </row>
    <row r="441" spans="1:15" x14ac:dyDescent="0.25">
      <c r="A441">
        <v>440</v>
      </c>
      <c r="B441">
        <v>5</v>
      </c>
      <c r="C441" s="1" t="s">
        <v>799</v>
      </c>
      <c r="D441">
        <v>1</v>
      </c>
      <c r="E441" s="1" t="s">
        <v>15</v>
      </c>
      <c r="F441" s="39">
        <v>44208</v>
      </c>
      <c r="G441">
        <v>9144</v>
      </c>
      <c r="H441" s="1" t="s">
        <v>1512</v>
      </c>
      <c r="I441" s="1" t="s">
        <v>1616</v>
      </c>
      <c r="J441" s="1" t="s">
        <v>1679</v>
      </c>
      <c r="K441" s="1" t="s">
        <v>1680</v>
      </c>
      <c r="L441" s="1" t="s">
        <v>1629</v>
      </c>
      <c r="M441" s="1" t="s">
        <v>21</v>
      </c>
      <c r="N441" s="1" t="s">
        <v>21</v>
      </c>
      <c r="O441" s="1" t="s">
        <v>936</v>
      </c>
    </row>
    <row r="442" spans="1:15" x14ac:dyDescent="0.25">
      <c r="A442">
        <v>441</v>
      </c>
      <c r="B442">
        <v>5</v>
      </c>
      <c r="C442" s="1" t="s">
        <v>799</v>
      </c>
      <c r="D442">
        <v>8</v>
      </c>
      <c r="E442" s="1" t="s">
        <v>15</v>
      </c>
      <c r="F442" s="39">
        <v>44208</v>
      </c>
      <c r="G442">
        <v>98168</v>
      </c>
      <c r="H442" s="1" t="s">
        <v>1681</v>
      </c>
      <c r="I442" s="1" t="s">
        <v>1682</v>
      </c>
      <c r="J442" s="1" t="s">
        <v>1683</v>
      </c>
      <c r="K442" s="1" t="s">
        <v>1684</v>
      </c>
      <c r="L442" s="1" t="s">
        <v>1629</v>
      </c>
      <c r="M442" s="1" t="s">
        <v>21</v>
      </c>
      <c r="N442" s="1" t="s">
        <v>1685</v>
      </c>
      <c r="O442" s="1" t="s">
        <v>55</v>
      </c>
    </row>
    <row r="443" spans="1:15" x14ac:dyDescent="0.25">
      <c r="A443">
        <v>442</v>
      </c>
      <c r="B443">
        <v>5</v>
      </c>
      <c r="C443" s="1" t="s">
        <v>799</v>
      </c>
      <c r="D443">
        <v>9</v>
      </c>
      <c r="E443" s="1" t="s">
        <v>15</v>
      </c>
      <c r="F443" s="39">
        <v>44208</v>
      </c>
      <c r="G443">
        <v>98169</v>
      </c>
      <c r="H443" s="1" t="s">
        <v>1686</v>
      </c>
      <c r="I443" s="1" t="s">
        <v>1687</v>
      </c>
      <c r="J443" s="1" t="s">
        <v>1688</v>
      </c>
      <c r="K443" s="1" t="s">
        <v>1689</v>
      </c>
      <c r="L443" s="1" t="s">
        <v>1629</v>
      </c>
      <c r="M443" s="1" t="s">
        <v>1690</v>
      </c>
      <c r="N443" s="1" t="s">
        <v>1690</v>
      </c>
      <c r="O443" s="1" t="s">
        <v>55</v>
      </c>
    </row>
    <row r="444" spans="1:15" x14ac:dyDescent="0.25">
      <c r="A444">
        <v>443</v>
      </c>
      <c r="B444">
        <v>5</v>
      </c>
      <c r="C444" s="1" t="s">
        <v>799</v>
      </c>
      <c r="D444">
        <v>7</v>
      </c>
      <c r="E444" s="1" t="s">
        <v>15</v>
      </c>
      <c r="F444" s="39">
        <v>44208</v>
      </c>
      <c r="G444">
        <v>98185</v>
      </c>
      <c r="H444" s="1" t="s">
        <v>1681</v>
      </c>
      <c r="I444" s="1" t="s">
        <v>1691</v>
      </c>
      <c r="J444" s="1" t="s">
        <v>1692</v>
      </c>
      <c r="K444" s="1" t="s">
        <v>1693</v>
      </c>
      <c r="L444" s="1" t="s">
        <v>1629</v>
      </c>
      <c r="M444" s="1" t="s">
        <v>1694</v>
      </c>
      <c r="N444" s="1" t="s">
        <v>1695</v>
      </c>
      <c r="O444" s="1" t="s">
        <v>55</v>
      </c>
    </row>
    <row r="445" spans="1:15" x14ac:dyDescent="0.25">
      <c r="A445">
        <v>444</v>
      </c>
      <c r="B445">
        <v>5</v>
      </c>
      <c r="C445" s="1" t="s">
        <v>799</v>
      </c>
      <c r="D445">
        <v>10</v>
      </c>
      <c r="E445" s="1" t="s">
        <v>15</v>
      </c>
      <c r="F445" s="39">
        <v>44208</v>
      </c>
      <c r="G445">
        <v>98194</v>
      </c>
      <c r="H445" s="1" t="s">
        <v>1696</v>
      </c>
      <c r="I445" s="1" t="s">
        <v>1697</v>
      </c>
      <c r="J445" s="1" t="s">
        <v>1698</v>
      </c>
      <c r="K445" s="1" t="s">
        <v>1699</v>
      </c>
      <c r="L445" s="1" t="s">
        <v>1629</v>
      </c>
      <c r="M445" s="1" t="s">
        <v>1700</v>
      </c>
      <c r="N445" s="1" t="s">
        <v>1700</v>
      </c>
      <c r="O445" s="1" t="s">
        <v>55</v>
      </c>
    </row>
    <row r="446" spans="1:15" x14ac:dyDescent="0.25">
      <c r="A446">
        <v>445</v>
      </c>
      <c r="B446">
        <v>5</v>
      </c>
      <c r="C446" s="1" t="s">
        <v>799</v>
      </c>
      <c r="D446">
        <v>11</v>
      </c>
      <c r="E446" s="1" t="s">
        <v>15</v>
      </c>
      <c r="F446" s="39">
        <v>44208</v>
      </c>
      <c r="G446">
        <v>98225</v>
      </c>
      <c r="H446" s="1" t="s">
        <v>1701</v>
      </c>
      <c r="I446" s="1" t="s">
        <v>1702</v>
      </c>
      <c r="J446" s="1" t="s">
        <v>1703</v>
      </c>
      <c r="K446" s="1" t="s">
        <v>404</v>
      </c>
      <c r="L446" s="1" t="s">
        <v>1629</v>
      </c>
      <c r="M446" s="1" t="s">
        <v>21</v>
      </c>
      <c r="N446" s="1" t="s">
        <v>1704</v>
      </c>
      <c r="O446" s="1" t="s">
        <v>202</v>
      </c>
    </row>
    <row r="447" spans="1:15" x14ac:dyDescent="0.25">
      <c r="A447">
        <v>446</v>
      </c>
      <c r="B447">
        <v>5</v>
      </c>
      <c r="C447" s="1" t="s">
        <v>799</v>
      </c>
      <c r="D447">
        <v>12</v>
      </c>
      <c r="E447" s="1" t="s">
        <v>15</v>
      </c>
      <c r="F447" s="39">
        <v>44208</v>
      </c>
      <c r="G447">
        <v>98344</v>
      </c>
      <c r="H447" s="1" t="s">
        <v>1705</v>
      </c>
      <c r="I447" s="1" t="s">
        <v>1706</v>
      </c>
      <c r="J447" s="1" t="s">
        <v>1707</v>
      </c>
      <c r="K447" s="1" t="s">
        <v>133</v>
      </c>
      <c r="L447" s="1" t="s">
        <v>1629</v>
      </c>
      <c r="M447" s="1" t="s">
        <v>21</v>
      </c>
      <c r="N447" s="1" t="s">
        <v>1708</v>
      </c>
      <c r="O447" s="1" t="s">
        <v>97</v>
      </c>
    </row>
    <row r="448" spans="1:15" x14ac:dyDescent="0.25">
      <c r="A448">
        <v>447</v>
      </c>
      <c r="B448">
        <v>5</v>
      </c>
      <c r="C448" s="1" t="s">
        <v>799</v>
      </c>
      <c r="D448">
        <v>13</v>
      </c>
      <c r="E448" s="1" t="s">
        <v>15</v>
      </c>
      <c r="F448" s="39">
        <v>44208</v>
      </c>
      <c r="G448">
        <v>98354</v>
      </c>
      <c r="H448" s="1" t="s">
        <v>1709</v>
      </c>
      <c r="I448" s="1" t="s">
        <v>1710</v>
      </c>
      <c r="J448" s="1" t="s">
        <v>1711</v>
      </c>
      <c r="K448" s="1" t="s">
        <v>1651</v>
      </c>
      <c r="L448" s="1" t="s">
        <v>1629</v>
      </c>
      <c r="M448" s="1" t="s">
        <v>21</v>
      </c>
      <c r="N448" s="1" t="s">
        <v>1712</v>
      </c>
      <c r="O448" s="1" t="s">
        <v>97</v>
      </c>
    </row>
    <row r="449" spans="1:15" x14ac:dyDescent="0.25">
      <c r="A449">
        <v>448</v>
      </c>
      <c r="B449">
        <v>5</v>
      </c>
      <c r="C449" s="1" t="s">
        <v>799</v>
      </c>
      <c r="D449">
        <v>14</v>
      </c>
      <c r="E449" s="1" t="s">
        <v>15</v>
      </c>
      <c r="F449" s="39">
        <v>44208</v>
      </c>
      <c r="G449">
        <v>98358</v>
      </c>
      <c r="H449" s="1" t="s">
        <v>1713</v>
      </c>
      <c r="I449" s="1" t="s">
        <v>1714</v>
      </c>
      <c r="J449" s="1" t="s">
        <v>1715</v>
      </c>
      <c r="K449" s="1" t="s">
        <v>133</v>
      </c>
      <c r="L449" s="1" t="s">
        <v>1629</v>
      </c>
      <c r="M449" s="1" t="s">
        <v>21</v>
      </c>
      <c r="N449" s="1" t="s">
        <v>1716</v>
      </c>
      <c r="O449" s="1" t="s">
        <v>74</v>
      </c>
    </row>
    <row r="450" spans="1:15" x14ac:dyDescent="0.25">
      <c r="A450">
        <v>449</v>
      </c>
      <c r="B450">
        <v>5</v>
      </c>
      <c r="C450" s="1" t="s">
        <v>799</v>
      </c>
      <c r="D450">
        <v>15</v>
      </c>
      <c r="E450" s="1" t="s">
        <v>15</v>
      </c>
      <c r="F450" s="39">
        <v>44208</v>
      </c>
      <c r="G450">
        <v>98367</v>
      </c>
      <c r="H450" s="1" t="s">
        <v>1717</v>
      </c>
      <c r="I450" s="1" t="s">
        <v>1718</v>
      </c>
      <c r="J450" s="1" t="s">
        <v>1719</v>
      </c>
      <c r="K450" s="1" t="s">
        <v>1720</v>
      </c>
      <c r="L450" s="1" t="s">
        <v>1629</v>
      </c>
      <c r="M450" s="1" t="s">
        <v>1721</v>
      </c>
      <c r="N450" s="1" t="s">
        <v>1721</v>
      </c>
      <c r="O450" s="1" t="s">
        <v>97</v>
      </c>
    </row>
    <row r="451" spans="1:15" x14ac:dyDescent="0.25">
      <c r="A451">
        <v>450</v>
      </c>
      <c r="B451">
        <v>5</v>
      </c>
      <c r="C451" s="1" t="s">
        <v>799</v>
      </c>
      <c r="D451">
        <v>16</v>
      </c>
      <c r="E451" s="1" t="s">
        <v>15</v>
      </c>
      <c r="F451" s="39">
        <v>44208</v>
      </c>
      <c r="G451">
        <v>98480</v>
      </c>
      <c r="H451" s="1" t="s">
        <v>1722</v>
      </c>
      <c r="I451" s="1" t="s">
        <v>1722</v>
      </c>
      <c r="J451" s="1" t="s">
        <v>1723</v>
      </c>
      <c r="K451" s="1" t="s">
        <v>1651</v>
      </c>
      <c r="L451" s="1" t="s">
        <v>1629</v>
      </c>
      <c r="M451" s="1" t="s">
        <v>21</v>
      </c>
      <c r="N451" s="1" t="s">
        <v>1724</v>
      </c>
      <c r="O451" s="1" t="s">
        <v>74</v>
      </c>
    </row>
    <row r="452" spans="1:15" x14ac:dyDescent="0.25">
      <c r="A452">
        <v>451</v>
      </c>
      <c r="B452">
        <v>5</v>
      </c>
      <c r="C452" s="1" t="s">
        <v>799</v>
      </c>
      <c r="D452">
        <v>17</v>
      </c>
      <c r="E452" s="1" t="s">
        <v>15</v>
      </c>
      <c r="F452" s="39">
        <v>44208</v>
      </c>
      <c r="G452">
        <v>98481</v>
      </c>
      <c r="H452" s="1" t="s">
        <v>1725</v>
      </c>
      <c r="I452" s="1" t="s">
        <v>1725</v>
      </c>
      <c r="J452" s="1" t="s">
        <v>1703</v>
      </c>
      <c r="K452" s="1" t="s">
        <v>404</v>
      </c>
      <c r="L452" s="1" t="s">
        <v>1629</v>
      </c>
      <c r="M452" s="1" t="s">
        <v>21</v>
      </c>
      <c r="N452" s="1" t="s">
        <v>1726</v>
      </c>
      <c r="O452" s="1" t="s">
        <v>74</v>
      </c>
    </row>
    <row r="453" spans="1:15" x14ac:dyDescent="0.25">
      <c r="A453">
        <v>452</v>
      </c>
      <c r="B453">
        <v>6</v>
      </c>
      <c r="C453" s="1" t="s">
        <v>14</v>
      </c>
      <c r="D453">
        <v>1</v>
      </c>
      <c r="E453" s="1" t="s">
        <v>15</v>
      </c>
      <c r="F453" s="39">
        <v>44209</v>
      </c>
      <c r="G453">
        <v>2331</v>
      </c>
      <c r="H453" s="1" t="s">
        <v>1727</v>
      </c>
      <c r="I453" s="1" t="s">
        <v>1728</v>
      </c>
      <c r="J453" s="1" t="s">
        <v>1729</v>
      </c>
      <c r="K453" s="1" t="s">
        <v>133</v>
      </c>
      <c r="L453" s="1" t="s">
        <v>1730</v>
      </c>
      <c r="M453" s="1" t="s">
        <v>21</v>
      </c>
      <c r="N453" s="1" t="s">
        <v>1731</v>
      </c>
      <c r="O453" s="1" t="s">
        <v>936</v>
      </c>
    </row>
    <row r="454" spans="1:15" x14ac:dyDescent="0.25">
      <c r="A454">
        <v>453</v>
      </c>
      <c r="B454">
        <v>6</v>
      </c>
      <c r="C454" s="1" t="s">
        <v>14</v>
      </c>
      <c r="D454">
        <v>2</v>
      </c>
      <c r="E454" s="1" t="s">
        <v>15</v>
      </c>
      <c r="F454" s="39">
        <v>44209</v>
      </c>
      <c r="G454">
        <v>2332</v>
      </c>
      <c r="H454" s="1" t="s">
        <v>1732</v>
      </c>
      <c r="I454" s="1" t="s">
        <v>1733</v>
      </c>
      <c r="J454" s="1" t="s">
        <v>1734</v>
      </c>
      <c r="K454" s="1" t="s">
        <v>133</v>
      </c>
      <c r="L454" s="1" t="s">
        <v>1735</v>
      </c>
      <c r="M454" s="1" t="s">
        <v>21</v>
      </c>
      <c r="N454" s="1" t="s">
        <v>21</v>
      </c>
      <c r="O454" s="1" t="s">
        <v>97</v>
      </c>
    </row>
    <row r="455" spans="1:15" x14ac:dyDescent="0.25">
      <c r="A455">
        <v>454</v>
      </c>
      <c r="B455">
        <v>6</v>
      </c>
      <c r="C455" s="1" t="s">
        <v>14</v>
      </c>
      <c r="D455">
        <v>3</v>
      </c>
      <c r="E455" s="1" t="s">
        <v>15</v>
      </c>
      <c r="F455" s="39">
        <v>44209</v>
      </c>
      <c r="G455">
        <v>2333</v>
      </c>
      <c r="H455" s="1" t="s">
        <v>1736</v>
      </c>
      <c r="I455" s="1" t="s">
        <v>1736</v>
      </c>
      <c r="J455" s="1" t="s">
        <v>1737</v>
      </c>
      <c r="K455" s="1" t="s">
        <v>133</v>
      </c>
      <c r="L455" s="1" t="s">
        <v>1735</v>
      </c>
      <c r="M455" s="1" t="s">
        <v>21</v>
      </c>
      <c r="N455" s="1" t="s">
        <v>1738</v>
      </c>
      <c r="O455" s="1" t="s">
        <v>936</v>
      </c>
    </row>
    <row r="456" spans="1:15" x14ac:dyDescent="0.25">
      <c r="A456">
        <v>455</v>
      </c>
      <c r="B456">
        <v>6</v>
      </c>
      <c r="C456" s="1" t="s">
        <v>14</v>
      </c>
      <c r="D456">
        <v>4</v>
      </c>
      <c r="E456" s="1" t="s">
        <v>15</v>
      </c>
      <c r="F456" s="39">
        <v>44209</v>
      </c>
      <c r="G456">
        <v>3832</v>
      </c>
      <c r="H456" s="1" t="s">
        <v>1739</v>
      </c>
      <c r="I456" s="1" t="s">
        <v>1740</v>
      </c>
      <c r="J456" s="1" t="s">
        <v>1741</v>
      </c>
      <c r="K456" s="1" t="s">
        <v>1742</v>
      </c>
      <c r="L456" s="1" t="s">
        <v>1730</v>
      </c>
      <c r="M456" s="1" t="s">
        <v>21</v>
      </c>
      <c r="N456" s="1" t="s">
        <v>1743</v>
      </c>
      <c r="O456" s="1" t="s">
        <v>55</v>
      </c>
    </row>
    <row r="457" spans="1:15" x14ac:dyDescent="0.25">
      <c r="A457">
        <v>456</v>
      </c>
      <c r="B457">
        <v>6</v>
      </c>
      <c r="C457" s="1" t="s">
        <v>14</v>
      </c>
      <c r="D457">
        <v>5</v>
      </c>
      <c r="E457" s="1" t="s">
        <v>15</v>
      </c>
      <c r="F457" s="39">
        <v>44209</v>
      </c>
      <c r="G457">
        <v>7730</v>
      </c>
      <c r="H457" s="1" t="s">
        <v>1744</v>
      </c>
      <c r="I457" s="1" t="s">
        <v>1745</v>
      </c>
      <c r="J457" s="1" t="s">
        <v>1746</v>
      </c>
      <c r="K457" s="1" t="s">
        <v>1693</v>
      </c>
      <c r="L457" s="1" t="s">
        <v>1735</v>
      </c>
      <c r="M457" s="1" t="s">
        <v>21</v>
      </c>
      <c r="N457" s="1" t="s">
        <v>1747</v>
      </c>
      <c r="O457" s="1" t="s">
        <v>55</v>
      </c>
    </row>
    <row r="458" spans="1:15" x14ac:dyDescent="0.25">
      <c r="A458">
        <v>457</v>
      </c>
      <c r="B458">
        <v>6</v>
      </c>
      <c r="C458" s="1" t="s">
        <v>14</v>
      </c>
      <c r="D458">
        <v>6</v>
      </c>
      <c r="E458" s="1" t="s">
        <v>15</v>
      </c>
      <c r="F458" s="39">
        <v>44209</v>
      </c>
      <c r="G458">
        <v>98237</v>
      </c>
      <c r="H458" s="1" t="s">
        <v>1748</v>
      </c>
      <c r="I458" s="1" t="s">
        <v>1749</v>
      </c>
      <c r="J458" s="1" t="s">
        <v>1750</v>
      </c>
      <c r="K458" s="1" t="s">
        <v>1751</v>
      </c>
      <c r="L458" s="1" t="s">
        <v>1735</v>
      </c>
      <c r="M458" s="1" t="s">
        <v>21</v>
      </c>
      <c r="N458" s="1" t="s">
        <v>1752</v>
      </c>
      <c r="O458" s="1" t="s">
        <v>55</v>
      </c>
    </row>
    <row r="459" spans="1:15" x14ac:dyDescent="0.25">
      <c r="A459">
        <v>458</v>
      </c>
      <c r="B459">
        <v>6</v>
      </c>
      <c r="C459" s="1" t="s">
        <v>14</v>
      </c>
      <c r="D459">
        <v>7</v>
      </c>
      <c r="E459" s="1" t="s">
        <v>15</v>
      </c>
      <c r="F459" s="39">
        <v>44209</v>
      </c>
      <c r="G459">
        <v>98238</v>
      </c>
      <c r="H459" s="1" t="s">
        <v>1753</v>
      </c>
      <c r="I459" s="1" t="s">
        <v>702</v>
      </c>
      <c r="J459" s="1" t="s">
        <v>1754</v>
      </c>
      <c r="K459" s="1" t="s">
        <v>1755</v>
      </c>
      <c r="L459" s="1" t="s">
        <v>1730</v>
      </c>
      <c r="M459" s="1" t="s">
        <v>21</v>
      </c>
      <c r="N459" s="1" t="s">
        <v>1756</v>
      </c>
      <c r="O459" s="1" t="s">
        <v>55</v>
      </c>
    </row>
    <row r="460" spans="1:15" x14ac:dyDescent="0.25">
      <c r="A460">
        <v>459</v>
      </c>
      <c r="B460">
        <v>6</v>
      </c>
      <c r="C460" s="1" t="s">
        <v>14</v>
      </c>
      <c r="D460">
        <v>8</v>
      </c>
      <c r="E460" s="1" t="s">
        <v>15</v>
      </c>
      <c r="F460" s="39">
        <v>44209</v>
      </c>
      <c r="G460">
        <v>98239</v>
      </c>
      <c r="H460" s="1" t="s">
        <v>1757</v>
      </c>
      <c r="I460" s="1" t="s">
        <v>1758</v>
      </c>
      <c r="J460" s="1" t="s">
        <v>1759</v>
      </c>
      <c r="K460" s="1" t="s">
        <v>1760</v>
      </c>
      <c r="L460" s="1" t="s">
        <v>1730</v>
      </c>
      <c r="M460" s="1" t="s">
        <v>21</v>
      </c>
      <c r="N460" s="1" t="s">
        <v>21</v>
      </c>
      <c r="O460" s="1" t="s">
        <v>55</v>
      </c>
    </row>
    <row r="461" spans="1:15" x14ac:dyDescent="0.25">
      <c r="A461">
        <v>460</v>
      </c>
      <c r="B461">
        <v>6</v>
      </c>
      <c r="C461" s="1" t="s">
        <v>14</v>
      </c>
      <c r="D461">
        <v>9</v>
      </c>
      <c r="E461" s="1" t="s">
        <v>15</v>
      </c>
      <c r="F461" s="39">
        <v>44209</v>
      </c>
      <c r="G461">
        <v>98253</v>
      </c>
      <c r="H461" s="1" t="s">
        <v>1761</v>
      </c>
      <c r="I461" s="1" t="s">
        <v>1761</v>
      </c>
      <c r="J461" s="1" t="s">
        <v>1762</v>
      </c>
      <c r="K461" s="1" t="s">
        <v>1760</v>
      </c>
      <c r="L461" s="1" t="s">
        <v>1730</v>
      </c>
      <c r="M461" s="1" t="s">
        <v>21</v>
      </c>
      <c r="N461" s="1" t="s">
        <v>1763</v>
      </c>
      <c r="O461" s="1" t="s">
        <v>55</v>
      </c>
    </row>
    <row r="462" spans="1:15" x14ac:dyDescent="0.25">
      <c r="A462">
        <v>461</v>
      </c>
      <c r="B462">
        <v>6</v>
      </c>
      <c r="C462" s="1" t="s">
        <v>14</v>
      </c>
      <c r="D462">
        <v>10</v>
      </c>
      <c r="E462" s="1" t="s">
        <v>15</v>
      </c>
      <c r="F462" s="39">
        <v>44209</v>
      </c>
      <c r="G462">
        <v>98255</v>
      </c>
      <c r="H462" s="1" t="s">
        <v>1764</v>
      </c>
      <c r="I462" s="1" t="s">
        <v>1764</v>
      </c>
      <c r="J462" s="1" t="s">
        <v>1765</v>
      </c>
      <c r="K462" s="1" t="s">
        <v>1766</v>
      </c>
      <c r="L462" s="1" t="s">
        <v>1730</v>
      </c>
      <c r="M462" s="1" t="s">
        <v>21</v>
      </c>
      <c r="N462" s="1" t="s">
        <v>1767</v>
      </c>
      <c r="O462" s="1" t="s">
        <v>55</v>
      </c>
    </row>
    <row r="463" spans="1:15" x14ac:dyDescent="0.25">
      <c r="A463">
        <v>462</v>
      </c>
      <c r="B463">
        <v>6</v>
      </c>
      <c r="C463" s="1" t="s">
        <v>14</v>
      </c>
      <c r="D463">
        <v>11</v>
      </c>
      <c r="E463" s="1" t="s">
        <v>15</v>
      </c>
      <c r="F463" s="39">
        <v>44209</v>
      </c>
      <c r="G463">
        <v>98260</v>
      </c>
      <c r="H463" s="1" t="s">
        <v>1768</v>
      </c>
      <c r="I463" s="1" t="s">
        <v>1769</v>
      </c>
      <c r="J463" s="1" t="s">
        <v>1770</v>
      </c>
      <c r="K463" s="1" t="s">
        <v>1771</v>
      </c>
      <c r="L463" s="1" t="s">
        <v>1579</v>
      </c>
      <c r="M463" s="1" t="s">
        <v>21</v>
      </c>
      <c r="N463" s="1" t="s">
        <v>1772</v>
      </c>
      <c r="O463" s="1" t="s">
        <v>55</v>
      </c>
    </row>
    <row r="464" spans="1:15" x14ac:dyDescent="0.25">
      <c r="A464">
        <v>463</v>
      </c>
      <c r="B464">
        <v>6</v>
      </c>
      <c r="C464" s="1" t="s">
        <v>14</v>
      </c>
      <c r="D464">
        <v>12</v>
      </c>
      <c r="E464" s="1" t="s">
        <v>15</v>
      </c>
      <c r="F464" s="39">
        <v>44209</v>
      </c>
      <c r="G464">
        <v>98261</v>
      </c>
      <c r="H464" s="1" t="s">
        <v>1773</v>
      </c>
      <c r="I464" s="1" t="s">
        <v>1774</v>
      </c>
      <c r="J464" s="1" t="s">
        <v>1775</v>
      </c>
      <c r="K464" s="1" t="s">
        <v>1760</v>
      </c>
      <c r="L464" s="1" t="s">
        <v>1730</v>
      </c>
      <c r="M464" s="1" t="s">
        <v>21</v>
      </c>
      <c r="N464" s="1" t="s">
        <v>1776</v>
      </c>
      <c r="O464" s="1" t="s">
        <v>97</v>
      </c>
    </row>
    <row r="465" spans="1:15" x14ac:dyDescent="0.25">
      <c r="A465">
        <v>464</v>
      </c>
      <c r="B465">
        <v>6</v>
      </c>
      <c r="C465" s="1" t="s">
        <v>14</v>
      </c>
      <c r="D465">
        <v>13</v>
      </c>
      <c r="E465" s="1" t="s">
        <v>15</v>
      </c>
      <c r="F465" s="39">
        <v>44209</v>
      </c>
      <c r="G465">
        <v>98277</v>
      </c>
      <c r="H465" s="1" t="s">
        <v>1777</v>
      </c>
      <c r="I465" s="1" t="s">
        <v>1777</v>
      </c>
      <c r="J465" s="1" t="s">
        <v>1765</v>
      </c>
      <c r="K465" s="1" t="s">
        <v>1778</v>
      </c>
      <c r="L465" s="1" t="s">
        <v>1730</v>
      </c>
      <c r="M465" s="1" t="s">
        <v>21</v>
      </c>
      <c r="N465" s="1" t="s">
        <v>1779</v>
      </c>
      <c r="O465" s="1" t="s">
        <v>55</v>
      </c>
    </row>
    <row r="466" spans="1:15" x14ac:dyDescent="0.25">
      <c r="A466">
        <v>465</v>
      </c>
      <c r="B466">
        <v>6</v>
      </c>
      <c r="C466" s="1" t="s">
        <v>14</v>
      </c>
      <c r="D466">
        <v>14</v>
      </c>
      <c r="E466" s="1" t="s">
        <v>15</v>
      </c>
      <c r="F466" s="39">
        <v>44209</v>
      </c>
      <c r="G466">
        <v>98278</v>
      </c>
      <c r="H466" s="1" t="s">
        <v>1780</v>
      </c>
      <c r="I466" s="1" t="s">
        <v>1781</v>
      </c>
      <c r="J466" s="1" t="s">
        <v>1782</v>
      </c>
      <c r="K466" s="1" t="s">
        <v>1783</v>
      </c>
      <c r="L466" s="1" t="s">
        <v>1730</v>
      </c>
      <c r="M466" s="1" t="s">
        <v>21</v>
      </c>
      <c r="N466" s="1" t="s">
        <v>1779</v>
      </c>
      <c r="O466" s="1" t="s">
        <v>55</v>
      </c>
    </row>
    <row r="467" spans="1:15" x14ac:dyDescent="0.25">
      <c r="A467">
        <v>466</v>
      </c>
      <c r="B467">
        <v>6</v>
      </c>
      <c r="C467" s="1" t="s">
        <v>14</v>
      </c>
      <c r="D467">
        <v>15</v>
      </c>
      <c r="E467" s="1" t="s">
        <v>15</v>
      </c>
      <c r="F467" s="39">
        <v>44209</v>
      </c>
      <c r="G467">
        <v>98547</v>
      </c>
      <c r="H467" s="1" t="s">
        <v>1784</v>
      </c>
      <c r="I467" s="1" t="s">
        <v>1785</v>
      </c>
      <c r="J467" s="1" t="s">
        <v>1786</v>
      </c>
      <c r="K467" s="1" t="s">
        <v>1787</v>
      </c>
      <c r="L467" s="1" t="s">
        <v>1730</v>
      </c>
      <c r="M467" s="1" t="s">
        <v>1788</v>
      </c>
      <c r="N467" s="1" t="s">
        <v>1788</v>
      </c>
      <c r="O467" s="1" t="s">
        <v>55</v>
      </c>
    </row>
    <row r="468" spans="1:15" x14ac:dyDescent="0.25">
      <c r="A468">
        <v>467</v>
      </c>
      <c r="B468">
        <v>6</v>
      </c>
      <c r="C468" s="1" t="s">
        <v>129</v>
      </c>
      <c r="D468">
        <v>1</v>
      </c>
      <c r="E468" s="1" t="s">
        <v>15</v>
      </c>
      <c r="F468" s="39">
        <v>44210</v>
      </c>
      <c r="G468">
        <v>3018</v>
      </c>
      <c r="H468" s="1" t="s">
        <v>1789</v>
      </c>
      <c r="I468" s="1" t="s">
        <v>1790</v>
      </c>
      <c r="J468" s="1" t="s">
        <v>1791</v>
      </c>
      <c r="K468" s="1" t="s">
        <v>1792</v>
      </c>
      <c r="L468" s="1" t="s">
        <v>1793</v>
      </c>
      <c r="M468" s="1" t="s">
        <v>21</v>
      </c>
      <c r="N468" s="1" t="s">
        <v>1794</v>
      </c>
      <c r="O468" s="1" t="s">
        <v>55</v>
      </c>
    </row>
    <row r="469" spans="1:15" x14ac:dyDescent="0.25">
      <c r="A469">
        <v>468</v>
      </c>
      <c r="B469">
        <v>6</v>
      </c>
      <c r="C469" s="1" t="s">
        <v>129</v>
      </c>
      <c r="D469">
        <v>2</v>
      </c>
      <c r="E469" s="1" t="s">
        <v>15</v>
      </c>
      <c r="F469" s="39">
        <v>44210</v>
      </c>
      <c r="G469">
        <v>5258</v>
      </c>
      <c r="H469" s="1" t="s">
        <v>1795</v>
      </c>
      <c r="I469" s="1" t="s">
        <v>1796</v>
      </c>
      <c r="J469" s="1" t="s">
        <v>1797</v>
      </c>
      <c r="K469" s="1" t="s">
        <v>1798</v>
      </c>
      <c r="L469" s="1" t="s">
        <v>1793</v>
      </c>
      <c r="M469" s="1" t="s">
        <v>21</v>
      </c>
      <c r="N469" s="1" t="s">
        <v>1799</v>
      </c>
      <c r="O469" s="1" t="s">
        <v>197</v>
      </c>
    </row>
    <row r="470" spans="1:15" x14ac:dyDescent="0.25">
      <c r="A470">
        <v>469</v>
      </c>
      <c r="B470">
        <v>6</v>
      </c>
      <c r="C470" s="1" t="s">
        <v>129</v>
      </c>
      <c r="D470">
        <v>3</v>
      </c>
      <c r="E470" s="1" t="s">
        <v>15</v>
      </c>
      <c r="F470" s="39">
        <v>44210</v>
      </c>
      <c r="G470">
        <v>9296</v>
      </c>
      <c r="H470" s="1" t="s">
        <v>1800</v>
      </c>
      <c r="I470" s="1" t="s">
        <v>1801</v>
      </c>
      <c r="J470" s="1" t="s">
        <v>1802</v>
      </c>
      <c r="K470" s="1" t="s">
        <v>1803</v>
      </c>
      <c r="L470" s="1" t="s">
        <v>1793</v>
      </c>
      <c r="M470" s="1" t="s">
        <v>21</v>
      </c>
      <c r="N470" s="1" t="s">
        <v>1804</v>
      </c>
      <c r="O470" s="1" t="s">
        <v>197</v>
      </c>
    </row>
    <row r="471" spans="1:15" x14ac:dyDescent="0.25">
      <c r="A471">
        <v>470</v>
      </c>
      <c r="B471">
        <v>6</v>
      </c>
      <c r="C471" s="1" t="s">
        <v>129</v>
      </c>
      <c r="D471">
        <v>5</v>
      </c>
      <c r="E471" s="1" t="s">
        <v>15</v>
      </c>
      <c r="F471" s="39">
        <v>44210</v>
      </c>
      <c r="G471">
        <v>98256</v>
      </c>
      <c r="H471" s="1" t="s">
        <v>1805</v>
      </c>
      <c r="I471" s="1" t="s">
        <v>1806</v>
      </c>
      <c r="J471" s="1" t="s">
        <v>1807</v>
      </c>
      <c r="K471" s="1" t="s">
        <v>133</v>
      </c>
      <c r="L471" s="1" t="s">
        <v>1793</v>
      </c>
      <c r="M471" s="1" t="s">
        <v>21</v>
      </c>
      <c r="N471" s="1" t="s">
        <v>1808</v>
      </c>
      <c r="O471" s="1" t="s">
        <v>55</v>
      </c>
    </row>
    <row r="472" spans="1:15" x14ac:dyDescent="0.25">
      <c r="A472">
        <v>471</v>
      </c>
      <c r="B472">
        <v>6</v>
      </c>
      <c r="C472" s="1" t="s">
        <v>129</v>
      </c>
      <c r="D472">
        <v>6</v>
      </c>
      <c r="E472" s="1" t="s">
        <v>15</v>
      </c>
      <c r="F472" s="39">
        <v>44210</v>
      </c>
      <c r="G472">
        <v>98266</v>
      </c>
      <c r="H472" s="1" t="s">
        <v>1809</v>
      </c>
      <c r="I472" s="1" t="s">
        <v>1809</v>
      </c>
      <c r="J472" s="1" t="s">
        <v>1810</v>
      </c>
      <c r="K472" s="1" t="s">
        <v>1798</v>
      </c>
      <c r="L472" s="1" t="s">
        <v>1793</v>
      </c>
      <c r="M472" s="1" t="s">
        <v>21</v>
      </c>
      <c r="N472" s="1" t="s">
        <v>1811</v>
      </c>
      <c r="O472" s="1" t="s">
        <v>55</v>
      </c>
    </row>
    <row r="473" spans="1:15" x14ac:dyDescent="0.25">
      <c r="A473">
        <v>472</v>
      </c>
      <c r="B473">
        <v>6</v>
      </c>
      <c r="C473" s="1" t="s">
        <v>129</v>
      </c>
      <c r="D473">
        <v>7</v>
      </c>
      <c r="E473" s="1" t="s">
        <v>15</v>
      </c>
      <c r="F473" s="39">
        <v>44210</v>
      </c>
      <c r="G473">
        <v>98272</v>
      </c>
      <c r="H473" s="1" t="s">
        <v>1812</v>
      </c>
      <c r="I473" s="1" t="s">
        <v>1813</v>
      </c>
      <c r="J473" s="1" t="s">
        <v>1814</v>
      </c>
      <c r="K473" s="1" t="s">
        <v>1815</v>
      </c>
      <c r="L473" s="1" t="s">
        <v>1793</v>
      </c>
      <c r="M473" s="1" t="s">
        <v>21</v>
      </c>
      <c r="N473" s="1" t="s">
        <v>1816</v>
      </c>
      <c r="O473" s="1" t="s">
        <v>55</v>
      </c>
    </row>
    <row r="474" spans="1:15" x14ac:dyDescent="0.25">
      <c r="A474">
        <v>473</v>
      </c>
      <c r="B474">
        <v>6</v>
      </c>
      <c r="C474" s="1" t="s">
        <v>129</v>
      </c>
      <c r="D474">
        <v>8</v>
      </c>
      <c r="E474" s="1" t="s">
        <v>15</v>
      </c>
      <c r="F474" s="39">
        <v>44210</v>
      </c>
      <c r="G474">
        <v>98273</v>
      </c>
      <c r="H474" s="1" t="s">
        <v>1817</v>
      </c>
      <c r="I474" s="1" t="s">
        <v>1818</v>
      </c>
      <c r="J474" s="1" t="s">
        <v>1819</v>
      </c>
      <c r="K474" s="1" t="s">
        <v>1820</v>
      </c>
      <c r="L474" s="1" t="s">
        <v>1793</v>
      </c>
      <c r="M474" s="1" t="s">
        <v>21</v>
      </c>
      <c r="N474" s="1" t="s">
        <v>1821</v>
      </c>
      <c r="O474" s="1" t="s">
        <v>55</v>
      </c>
    </row>
    <row r="475" spans="1:15" x14ac:dyDescent="0.25">
      <c r="A475">
        <v>474</v>
      </c>
      <c r="B475">
        <v>6</v>
      </c>
      <c r="C475" s="1" t="s">
        <v>129</v>
      </c>
      <c r="D475">
        <v>9</v>
      </c>
      <c r="E475" s="1" t="s">
        <v>1822</v>
      </c>
      <c r="F475" s="39">
        <v>44210</v>
      </c>
      <c r="G475">
        <v>98287</v>
      </c>
      <c r="H475" s="1" t="s">
        <v>1823</v>
      </c>
      <c r="I475" s="1" t="s">
        <v>1824</v>
      </c>
      <c r="J475" s="1" t="s">
        <v>1825</v>
      </c>
      <c r="K475" s="1" t="s">
        <v>1798</v>
      </c>
      <c r="L475" s="1" t="s">
        <v>1793</v>
      </c>
      <c r="M475" s="1" t="s">
        <v>1826</v>
      </c>
      <c r="N475" s="1" t="s">
        <v>1826</v>
      </c>
      <c r="O475" s="1" t="s">
        <v>55</v>
      </c>
    </row>
    <row r="476" spans="1:15" x14ac:dyDescent="0.25">
      <c r="A476">
        <v>475</v>
      </c>
      <c r="B476">
        <v>6</v>
      </c>
      <c r="C476" s="1" t="s">
        <v>129</v>
      </c>
      <c r="D476">
        <v>11</v>
      </c>
      <c r="E476" s="1" t="s">
        <v>15</v>
      </c>
      <c r="F476" s="39">
        <v>44210</v>
      </c>
      <c r="G476">
        <v>98399</v>
      </c>
      <c r="H476" s="1" t="s">
        <v>1827</v>
      </c>
      <c r="I476" s="1" t="s">
        <v>1828</v>
      </c>
      <c r="J476" s="1" t="s">
        <v>1829</v>
      </c>
      <c r="K476" s="1" t="s">
        <v>1830</v>
      </c>
      <c r="L476" s="1" t="s">
        <v>1793</v>
      </c>
      <c r="M476" s="1" t="s">
        <v>21</v>
      </c>
      <c r="N476" s="1" t="s">
        <v>1831</v>
      </c>
      <c r="O476" s="1" t="s">
        <v>55</v>
      </c>
    </row>
    <row r="477" spans="1:15" x14ac:dyDescent="0.25">
      <c r="A477">
        <v>476</v>
      </c>
      <c r="B477">
        <v>6</v>
      </c>
      <c r="C477" s="1" t="s">
        <v>129</v>
      </c>
      <c r="D477">
        <v>12</v>
      </c>
      <c r="E477" s="1" t="s">
        <v>1822</v>
      </c>
      <c r="F477" s="39">
        <v>44210</v>
      </c>
      <c r="G477">
        <v>98413</v>
      </c>
      <c r="H477" s="1" t="s">
        <v>1832</v>
      </c>
      <c r="I477" s="1" t="s">
        <v>1833</v>
      </c>
      <c r="J477" s="1" t="s">
        <v>1834</v>
      </c>
      <c r="K477" s="1" t="s">
        <v>1798</v>
      </c>
      <c r="L477" s="1" t="s">
        <v>1793</v>
      </c>
      <c r="M477" s="1" t="s">
        <v>21</v>
      </c>
      <c r="N477" s="1" t="s">
        <v>1835</v>
      </c>
      <c r="O477" s="1" t="s">
        <v>55</v>
      </c>
    </row>
    <row r="478" spans="1:15" x14ac:dyDescent="0.25">
      <c r="A478">
        <v>477</v>
      </c>
      <c r="B478">
        <v>6</v>
      </c>
      <c r="C478" s="1" t="s">
        <v>129</v>
      </c>
      <c r="D478">
        <v>13</v>
      </c>
      <c r="E478" s="1" t="s">
        <v>1822</v>
      </c>
      <c r="F478" s="39">
        <v>44210</v>
      </c>
      <c r="G478">
        <v>98419</v>
      </c>
      <c r="H478" s="1" t="s">
        <v>1836</v>
      </c>
      <c r="I478" s="1" t="s">
        <v>1837</v>
      </c>
      <c r="J478" s="1" t="s">
        <v>1838</v>
      </c>
      <c r="K478" s="1" t="s">
        <v>1839</v>
      </c>
      <c r="L478" s="1" t="s">
        <v>1793</v>
      </c>
      <c r="M478" s="1" t="s">
        <v>21</v>
      </c>
      <c r="N478" s="1" t="s">
        <v>1840</v>
      </c>
      <c r="O478" s="1" t="s">
        <v>55</v>
      </c>
    </row>
    <row r="479" spans="1:15" x14ac:dyDescent="0.25">
      <c r="A479">
        <v>478</v>
      </c>
      <c r="B479">
        <v>6</v>
      </c>
      <c r="C479" s="1" t="s">
        <v>129</v>
      </c>
      <c r="D479">
        <v>14</v>
      </c>
      <c r="E479" s="1" t="s">
        <v>15</v>
      </c>
      <c r="F479" s="39">
        <v>44210</v>
      </c>
      <c r="G479">
        <v>98521</v>
      </c>
      <c r="H479" s="1" t="s">
        <v>1841</v>
      </c>
      <c r="I479" s="1" t="s">
        <v>1842</v>
      </c>
      <c r="J479" s="1" t="s">
        <v>1843</v>
      </c>
      <c r="K479" s="1" t="s">
        <v>1844</v>
      </c>
      <c r="L479" s="1" t="s">
        <v>1793</v>
      </c>
      <c r="M479" s="1" t="s">
        <v>21</v>
      </c>
      <c r="N479" s="1" t="s">
        <v>1845</v>
      </c>
      <c r="O479" s="1" t="s">
        <v>97</v>
      </c>
    </row>
    <row r="480" spans="1:15" x14ac:dyDescent="0.25">
      <c r="A480">
        <v>479</v>
      </c>
      <c r="B480">
        <v>6</v>
      </c>
      <c r="C480" s="1" t="s">
        <v>129</v>
      </c>
      <c r="D480">
        <v>15</v>
      </c>
      <c r="E480" s="1" t="s">
        <v>15</v>
      </c>
      <c r="F480" s="39">
        <v>44210</v>
      </c>
      <c r="G480">
        <v>98545</v>
      </c>
      <c r="H480" s="1" t="s">
        <v>1846</v>
      </c>
      <c r="I480" s="1" t="s">
        <v>1847</v>
      </c>
      <c r="J480" s="1" t="s">
        <v>1848</v>
      </c>
      <c r="K480" s="1" t="s">
        <v>1844</v>
      </c>
      <c r="L480" s="1" t="s">
        <v>1793</v>
      </c>
      <c r="M480" s="1" t="s">
        <v>21</v>
      </c>
      <c r="N480" s="1" t="s">
        <v>1849</v>
      </c>
      <c r="O480" s="1" t="s">
        <v>55</v>
      </c>
    </row>
    <row r="481" spans="1:15" x14ac:dyDescent="0.25">
      <c r="A481">
        <v>480</v>
      </c>
      <c r="B481">
        <v>6</v>
      </c>
      <c r="C481" s="1" t="s">
        <v>129</v>
      </c>
      <c r="D481">
        <v>17</v>
      </c>
      <c r="E481" s="1" t="s">
        <v>15</v>
      </c>
      <c r="F481" s="39">
        <v>44210</v>
      </c>
      <c r="G481">
        <v>98564</v>
      </c>
      <c r="H481" s="1" t="s">
        <v>1850</v>
      </c>
      <c r="I481" s="1" t="s">
        <v>1851</v>
      </c>
      <c r="J481" s="1" t="s">
        <v>1852</v>
      </c>
      <c r="K481" s="1" t="s">
        <v>1792</v>
      </c>
      <c r="L481" s="1" t="s">
        <v>1793</v>
      </c>
      <c r="M481" s="1" t="s">
        <v>21</v>
      </c>
      <c r="N481" s="1" t="s">
        <v>1853</v>
      </c>
      <c r="O481" s="1" t="s">
        <v>55</v>
      </c>
    </row>
    <row r="482" spans="1:15" x14ac:dyDescent="0.25">
      <c r="A482">
        <v>481</v>
      </c>
      <c r="B482">
        <v>6</v>
      </c>
      <c r="C482" s="1" t="s">
        <v>129</v>
      </c>
      <c r="D482">
        <v>19</v>
      </c>
      <c r="E482" s="1" t="s">
        <v>1822</v>
      </c>
      <c r="F482" s="39">
        <v>44210</v>
      </c>
      <c r="G482">
        <v>98584</v>
      </c>
      <c r="H482" s="1" t="s">
        <v>1854</v>
      </c>
      <c r="I482" s="1" t="s">
        <v>1855</v>
      </c>
      <c r="J482" s="1" t="s">
        <v>1856</v>
      </c>
      <c r="K482" s="1" t="s">
        <v>1857</v>
      </c>
      <c r="L482" s="1" t="s">
        <v>1793</v>
      </c>
      <c r="M482" s="1" t="s">
        <v>1858</v>
      </c>
      <c r="N482" s="1" t="s">
        <v>1858</v>
      </c>
      <c r="O482" s="1" t="s">
        <v>55</v>
      </c>
    </row>
    <row r="483" spans="1:15" x14ac:dyDescent="0.25">
      <c r="A483">
        <v>482</v>
      </c>
      <c r="B483">
        <v>6</v>
      </c>
      <c r="C483" s="1" t="s">
        <v>129</v>
      </c>
      <c r="D483">
        <v>20</v>
      </c>
      <c r="E483" s="1" t="s">
        <v>15</v>
      </c>
      <c r="F483" s="39">
        <v>44210</v>
      </c>
      <c r="G483">
        <v>98587</v>
      </c>
      <c r="H483" s="1" t="s">
        <v>1859</v>
      </c>
      <c r="I483" s="1" t="s">
        <v>1860</v>
      </c>
      <c r="J483" s="1" t="s">
        <v>1861</v>
      </c>
      <c r="K483" s="1" t="s">
        <v>1862</v>
      </c>
      <c r="L483" s="1" t="s">
        <v>1793</v>
      </c>
      <c r="M483" s="1" t="s">
        <v>1863</v>
      </c>
      <c r="N483" s="1" t="s">
        <v>1863</v>
      </c>
      <c r="O483" s="1" t="s">
        <v>55</v>
      </c>
    </row>
    <row r="484" spans="1:15" x14ac:dyDescent="0.25">
      <c r="A484">
        <v>483</v>
      </c>
      <c r="B484">
        <v>6</v>
      </c>
      <c r="C484" s="1" t="s">
        <v>129</v>
      </c>
      <c r="D484">
        <v>21</v>
      </c>
      <c r="E484" s="1" t="s">
        <v>15</v>
      </c>
      <c r="F484" s="39">
        <v>44210</v>
      </c>
      <c r="G484">
        <v>98588</v>
      </c>
      <c r="H484" s="1" t="s">
        <v>1864</v>
      </c>
      <c r="I484" s="1" t="s">
        <v>957</v>
      </c>
      <c r="J484" s="1" t="s">
        <v>1865</v>
      </c>
      <c r="K484" s="1" t="s">
        <v>1798</v>
      </c>
      <c r="L484" s="1" t="s">
        <v>1793</v>
      </c>
      <c r="M484" s="1" t="s">
        <v>1866</v>
      </c>
      <c r="N484" s="1" t="s">
        <v>1866</v>
      </c>
      <c r="O484" s="1" t="s">
        <v>34</v>
      </c>
    </row>
    <row r="485" spans="1:15" x14ac:dyDescent="0.25">
      <c r="A485">
        <v>484</v>
      </c>
      <c r="B485">
        <v>6</v>
      </c>
      <c r="C485" s="1" t="s">
        <v>129</v>
      </c>
      <c r="D485">
        <v>4</v>
      </c>
      <c r="E485" s="1" t="s">
        <v>1822</v>
      </c>
      <c r="F485" s="39">
        <v>44217</v>
      </c>
      <c r="G485">
        <v>98242</v>
      </c>
      <c r="H485" s="1" t="s">
        <v>1867</v>
      </c>
      <c r="I485" s="1" t="s">
        <v>1868</v>
      </c>
      <c r="J485" s="1" t="s">
        <v>1869</v>
      </c>
      <c r="K485" s="1" t="s">
        <v>1870</v>
      </c>
      <c r="L485" s="1" t="s">
        <v>1793</v>
      </c>
      <c r="M485" s="1" t="s">
        <v>21</v>
      </c>
      <c r="N485" s="1" t="s">
        <v>1871</v>
      </c>
      <c r="O485" s="1" t="s">
        <v>55</v>
      </c>
    </row>
    <row r="486" spans="1:15" x14ac:dyDescent="0.25">
      <c r="A486">
        <v>485</v>
      </c>
      <c r="B486">
        <v>6</v>
      </c>
      <c r="C486" s="1" t="s">
        <v>129</v>
      </c>
      <c r="D486">
        <v>10</v>
      </c>
      <c r="E486" s="1" t="s">
        <v>1822</v>
      </c>
      <c r="F486" s="39">
        <v>44217</v>
      </c>
      <c r="G486">
        <v>98309</v>
      </c>
      <c r="H486" s="1" t="s">
        <v>1872</v>
      </c>
      <c r="I486" s="1" t="s">
        <v>1873</v>
      </c>
      <c r="J486" s="1" t="s">
        <v>1874</v>
      </c>
      <c r="K486" s="1" t="s">
        <v>1803</v>
      </c>
      <c r="L486" s="1" t="s">
        <v>1793</v>
      </c>
      <c r="M486" s="1" t="s">
        <v>21</v>
      </c>
      <c r="N486" s="1" t="s">
        <v>1875</v>
      </c>
      <c r="O486" s="1" t="s">
        <v>55</v>
      </c>
    </row>
    <row r="487" spans="1:15" x14ac:dyDescent="0.25">
      <c r="A487">
        <v>486</v>
      </c>
      <c r="B487">
        <v>6</v>
      </c>
      <c r="C487" s="1" t="s">
        <v>129</v>
      </c>
      <c r="D487">
        <v>16</v>
      </c>
      <c r="E487" s="1" t="s">
        <v>1822</v>
      </c>
      <c r="F487" s="39">
        <v>44217</v>
      </c>
      <c r="G487">
        <v>98558</v>
      </c>
      <c r="H487" s="1" t="s">
        <v>1876</v>
      </c>
      <c r="I487" s="1" t="s">
        <v>1876</v>
      </c>
      <c r="J487" s="1" t="s">
        <v>1877</v>
      </c>
      <c r="K487" s="1" t="s">
        <v>1844</v>
      </c>
      <c r="L487" s="1" t="s">
        <v>1793</v>
      </c>
      <c r="M487" s="1" t="s">
        <v>21</v>
      </c>
      <c r="N487" s="1" t="s">
        <v>1878</v>
      </c>
      <c r="O487" s="1" t="s">
        <v>55</v>
      </c>
    </row>
    <row r="488" spans="1:15" x14ac:dyDescent="0.25">
      <c r="A488">
        <v>487</v>
      </c>
      <c r="B488">
        <v>6</v>
      </c>
      <c r="C488" s="1" t="s">
        <v>129</v>
      </c>
      <c r="D488">
        <v>18</v>
      </c>
      <c r="E488" s="1" t="s">
        <v>1822</v>
      </c>
      <c r="F488" s="39">
        <v>44217</v>
      </c>
      <c r="G488">
        <v>98580</v>
      </c>
      <c r="H488" s="1" t="s">
        <v>1879</v>
      </c>
      <c r="I488" s="1" t="s">
        <v>1873</v>
      </c>
      <c r="J488" s="1" t="s">
        <v>1880</v>
      </c>
      <c r="K488" s="1" t="s">
        <v>1881</v>
      </c>
      <c r="L488" s="1" t="s">
        <v>1793</v>
      </c>
      <c r="M488" s="1" t="s">
        <v>1882</v>
      </c>
      <c r="N488" s="1" t="s">
        <v>1882</v>
      </c>
      <c r="O488" s="1" t="s">
        <v>55</v>
      </c>
    </row>
    <row r="489" spans="1:15" x14ac:dyDescent="0.25">
      <c r="A489">
        <v>488</v>
      </c>
      <c r="B489">
        <v>6</v>
      </c>
      <c r="C489" s="1" t="s">
        <v>285</v>
      </c>
      <c r="D489">
        <v>1</v>
      </c>
      <c r="E489" s="1" t="s">
        <v>15</v>
      </c>
      <c r="F489" s="39">
        <v>44205</v>
      </c>
      <c r="G489">
        <v>98298</v>
      </c>
      <c r="H489" s="1" t="s">
        <v>1883</v>
      </c>
      <c r="I489" s="1" t="s">
        <v>1873</v>
      </c>
      <c r="J489" s="1" t="s">
        <v>1880</v>
      </c>
      <c r="K489" s="1" t="s">
        <v>372</v>
      </c>
      <c r="L489" s="1" t="s">
        <v>1793</v>
      </c>
      <c r="M489" s="1" t="s">
        <v>1884</v>
      </c>
      <c r="N489" s="1" t="s">
        <v>1884</v>
      </c>
      <c r="O489" s="1" t="s">
        <v>55</v>
      </c>
    </row>
    <row r="490" spans="1:15" x14ac:dyDescent="0.25">
      <c r="A490">
        <v>489</v>
      </c>
      <c r="B490">
        <v>6</v>
      </c>
      <c r="C490" s="1" t="s">
        <v>518</v>
      </c>
      <c r="D490">
        <v>1</v>
      </c>
      <c r="E490" s="1" t="s">
        <v>15</v>
      </c>
      <c r="F490" s="39">
        <v>44207</v>
      </c>
      <c r="G490">
        <v>590</v>
      </c>
      <c r="H490" s="1" t="s">
        <v>1885</v>
      </c>
      <c r="I490" s="1" t="s">
        <v>1886</v>
      </c>
      <c r="J490" s="1" t="s">
        <v>1887</v>
      </c>
      <c r="K490" s="1" t="s">
        <v>1888</v>
      </c>
      <c r="L490" s="1" t="s">
        <v>1793</v>
      </c>
      <c r="M490" s="1" t="s">
        <v>21</v>
      </c>
      <c r="N490" s="1" t="s">
        <v>1889</v>
      </c>
      <c r="O490" s="1" t="s">
        <v>936</v>
      </c>
    </row>
    <row r="491" spans="1:15" x14ac:dyDescent="0.25">
      <c r="A491">
        <v>490</v>
      </c>
      <c r="B491">
        <v>6</v>
      </c>
      <c r="C491" s="1" t="s">
        <v>518</v>
      </c>
      <c r="D491">
        <v>2</v>
      </c>
      <c r="E491" s="1" t="s">
        <v>15</v>
      </c>
      <c r="F491" s="39">
        <v>44207</v>
      </c>
      <c r="G491">
        <v>3133</v>
      </c>
      <c r="H491" s="1" t="s">
        <v>1890</v>
      </c>
      <c r="I491" s="1" t="s">
        <v>1519</v>
      </c>
      <c r="J491" s="1" t="s">
        <v>1891</v>
      </c>
      <c r="K491" s="1" t="s">
        <v>1892</v>
      </c>
      <c r="L491" s="1" t="s">
        <v>1793</v>
      </c>
      <c r="M491" s="1" t="s">
        <v>21</v>
      </c>
      <c r="N491" s="1" t="s">
        <v>1893</v>
      </c>
      <c r="O491" s="1" t="s">
        <v>936</v>
      </c>
    </row>
    <row r="492" spans="1:15" x14ac:dyDescent="0.25">
      <c r="A492">
        <v>491</v>
      </c>
      <c r="B492">
        <v>6</v>
      </c>
      <c r="C492" s="1" t="s">
        <v>518</v>
      </c>
      <c r="D492">
        <v>3</v>
      </c>
      <c r="E492" s="1" t="s">
        <v>15</v>
      </c>
      <c r="F492" s="39">
        <v>44207</v>
      </c>
      <c r="G492">
        <v>3168</v>
      </c>
      <c r="H492" s="1" t="s">
        <v>1894</v>
      </c>
      <c r="I492" s="1" t="s">
        <v>1895</v>
      </c>
      <c r="J492" s="1" t="s">
        <v>1896</v>
      </c>
      <c r="K492" s="1" t="s">
        <v>1897</v>
      </c>
      <c r="L492" s="1" t="s">
        <v>1793</v>
      </c>
      <c r="M492" s="1" t="s">
        <v>21</v>
      </c>
      <c r="N492" s="1" t="s">
        <v>1898</v>
      </c>
      <c r="O492" s="1" t="s">
        <v>936</v>
      </c>
    </row>
    <row r="493" spans="1:15" x14ac:dyDescent="0.25">
      <c r="A493">
        <v>492</v>
      </c>
      <c r="B493">
        <v>6</v>
      </c>
      <c r="C493" s="1" t="s">
        <v>518</v>
      </c>
      <c r="D493">
        <v>4</v>
      </c>
      <c r="E493" s="1" t="s">
        <v>15</v>
      </c>
      <c r="F493" s="39">
        <v>44207</v>
      </c>
      <c r="G493">
        <v>3337</v>
      </c>
      <c r="H493" s="1" t="s">
        <v>1461</v>
      </c>
      <c r="I493" s="1" t="s">
        <v>1899</v>
      </c>
      <c r="J493" s="1" t="s">
        <v>1900</v>
      </c>
      <c r="K493" s="1" t="s">
        <v>133</v>
      </c>
      <c r="L493" s="1" t="s">
        <v>1793</v>
      </c>
      <c r="M493" s="1" t="s">
        <v>21</v>
      </c>
      <c r="N493" s="1" t="s">
        <v>1901</v>
      </c>
      <c r="O493" s="1" t="s">
        <v>936</v>
      </c>
    </row>
    <row r="494" spans="1:15" x14ac:dyDescent="0.25">
      <c r="A494">
        <v>493</v>
      </c>
      <c r="B494">
        <v>6</v>
      </c>
      <c r="C494" s="1" t="s">
        <v>518</v>
      </c>
      <c r="D494">
        <v>5</v>
      </c>
      <c r="E494" s="1" t="s">
        <v>15</v>
      </c>
      <c r="F494" s="39">
        <v>44207</v>
      </c>
      <c r="G494">
        <v>4359</v>
      </c>
      <c r="H494" s="1" t="s">
        <v>1902</v>
      </c>
      <c r="I494" s="1" t="s">
        <v>1519</v>
      </c>
      <c r="J494" s="1" t="s">
        <v>1903</v>
      </c>
      <c r="K494" s="1" t="s">
        <v>133</v>
      </c>
      <c r="L494" s="1" t="s">
        <v>1793</v>
      </c>
      <c r="M494" s="1" t="s">
        <v>21</v>
      </c>
      <c r="N494" s="1" t="s">
        <v>1904</v>
      </c>
      <c r="O494" s="1" t="s">
        <v>936</v>
      </c>
    </row>
    <row r="495" spans="1:15" x14ac:dyDescent="0.25">
      <c r="A495">
        <v>494</v>
      </c>
      <c r="B495">
        <v>6</v>
      </c>
      <c r="C495" s="1" t="s">
        <v>518</v>
      </c>
      <c r="D495">
        <v>6</v>
      </c>
      <c r="E495" s="1" t="s">
        <v>15</v>
      </c>
      <c r="F495" s="39">
        <v>44207</v>
      </c>
      <c r="G495">
        <v>6246</v>
      </c>
      <c r="H495" s="1" t="s">
        <v>1905</v>
      </c>
      <c r="I495" s="1" t="s">
        <v>1906</v>
      </c>
      <c r="J495" s="1" t="s">
        <v>1907</v>
      </c>
      <c r="K495" s="1" t="s">
        <v>1908</v>
      </c>
      <c r="L495" s="1" t="s">
        <v>1793</v>
      </c>
      <c r="M495" s="1" t="s">
        <v>21</v>
      </c>
      <c r="N495" s="1" t="s">
        <v>1909</v>
      </c>
      <c r="O495" s="1" t="s">
        <v>936</v>
      </c>
    </row>
    <row r="496" spans="1:15" x14ac:dyDescent="0.25">
      <c r="A496">
        <v>495</v>
      </c>
      <c r="B496">
        <v>6</v>
      </c>
      <c r="C496" s="1" t="s">
        <v>518</v>
      </c>
      <c r="D496">
        <v>7</v>
      </c>
      <c r="E496" s="1" t="s">
        <v>15</v>
      </c>
      <c r="F496" s="39">
        <v>44207</v>
      </c>
      <c r="G496">
        <v>98245</v>
      </c>
      <c r="H496" s="1" t="s">
        <v>1910</v>
      </c>
      <c r="I496" s="1" t="s">
        <v>1911</v>
      </c>
      <c r="J496" s="1" t="s">
        <v>1912</v>
      </c>
      <c r="K496" s="1" t="s">
        <v>1913</v>
      </c>
      <c r="L496" s="1" t="s">
        <v>1793</v>
      </c>
      <c r="M496" s="1" t="s">
        <v>21</v>
      </c>
      <c r="N496" s="1" t="s">
        <v>1914</v>
      </c>
      <c r="O496" s="1" t="s">
        <v>55</v>
      </c>
    </row>
    <row r="497" spans="1:15" x14ac:dyDescent="0.25">
      <c r="A497">
        <v>496</v>
      </c>
      <c r="B497">
        <v>6</v>
      </c>
      <c r="C497" s="1" t="s">
        <v>712</v>
      </c>
      <c r="D497">
        <v>1</v>
      </c>
      <c r="E497" s="1" t="s">
        <v>15</v>
      </c>
      <c r="F497" s="39">
        <v>44204</v>
      </c>
      <c r="G497">
        <v>10154</v>
      </c>
      <c r="H497" s="1" t="s">
        <v>1915</v>
      </c>
      <c r="I497" s="1" t="s">
        <v>1915</v>
      </c>
      <c r="J497" s="1" t="s">
        <v>1916</v>
      </c>
      <c r="K497" s="1" t="s">
        <v>1917</v>
      </c>
      <c r="L497" s="1" t="s">
        <v>1793</v>
      </c>
      <c r="M497" s="1" t="s">
        <v>21</v>
      </c>
      <c r="N497" s="1" t="s">
        <v>1918</v>
      </c>
      <c r="O497" s="1" t="s">
        <v>34</v>
      </c>
    </row>
    <row r="498" spans="1:15" x14ac:dyDescent="0.25">
      <c r="A498">
        <v>497</v>
      </c>
      <c r="B498">
        <v>6</v>
      </c>
      <c r="C498" s="1" t="s">
        <v>712</v>
      </c>
      <c r="D498">
        <v>2</v>
      </c>
      <c r="E498" s="1" t="s">
        <v>15</v>
      </c>
      <c r="F498" s="39">
        <v>44204</v>
      </c>
      <c r="G498">
        <v>98250</v>
      </c>
      <c r="H498" s="1" t="s">
        <v>1919</v>
      </c>
      <c r="I498" s="1" t="s">
        <v>1920</v>
      </c>
      <c r="J498" s="1" t="s">
        <v>1921</v>
      </c>
      <c r="K498" s="1" t="s">
        <v>1922</v>
      </c>
      <c r="L498" s="1" t="s">
        <v>1793</v>
      </c>
      <c r="M498" s="1" t="s">
        <v>21</v>
      </c>
      <c r="N498" s="1" t="s">
        <v>1923</v>
      </c>
      <c r="O498" s="1" t="s">
        <v>55</v>
      </c>
    </row>
    <row r="499" spans="1:15" x14ac:dyDescent="0.25">
      <c r="A499">
        <v>498</v>
      </c>
      <c r="B499">
        <v>6</v>
      </c>
      <c r="C499" s="1" t="s">
        <v>712</v>
      </c>
      <c r="D499">
        <v>3</v>
      </c>
      <c r="E499" s="1" t="s">
        <v>15</v>
      </c>
      <c r="F499" s="39">
        <v>44204</v>
      </c>
      <c r="G499">
        <v>98263</v>
      </c>
      <c r="H499" s="1" t="s">
        <v>1924</v>
      </c>
      <c r="I499" s="1" t="s">
        <v>1925</v>
      </c>
      <c r="J499" s="1" t="s">
        <v>1926</v>
      </c>
      <c r="K499" s="1" t="s">
        <v>1927</v>
      </c>
      <c r="L499" s="1" t="s">
        <v>1793</v>
      </c>
      <c r="M499" s="1" t="s">
        <v>21</v>
      </c>
      <c r="N499" s="1" t="s">
        <v>1928</v>
      </c>
      <c r="O499" s="1" t="s">
        <v>55</v>
      </c>
    </row>
    <row r="500" spans="1:15" x14ac:dyDescent="0.25">
      <c r="A500">
        <v>499</v>
      </c>
      <c r="B500">
        <v>6</v>
      </c>
      <c r="C500" s="1" t="s">
        <v>712</v>
      </c>
      <c r="D500">
        <v>4</v>
      </c>
      <c r="E500" s="1" t="s">
        <v>15</v>
      </c>
      <c r="F500" s="39">
        <v>44204</v>
      </c>
      <c r="G500">
        <v>98274</v>
      </c>
      <c r="H500" s="1" t="s">
        <v>1929</v>
      </c>
      <c r="I500" s="1" t="s">
        <v>1930</v>
      </c>
      <c r="J500" s="1" t="s">
        <v>1931</v>
      </c>
      <c r="K500" s="1" t="s">
        <v>1897</v>
      </c>
      <c r="L500" s="1" t="s">
        <v>1793</v>
      </c>
      <c r="M500" s="1" t="s">
        <v>21</v>
      </c>
      <c r="N500" s="1" t="s">
        <v>1932</v>
      </c>
      <c r="O500" s="1" t="s">
        <v>55</v>
      </c>
    </row>
    <row r="501" spans="1:15" x14ac:dyDescent="0.25">
      <c r="A501">
        <v>500</v>
      </c>
      <c r="B501">
        <v>6</v>
      </c>
      <c r="C501" s="1" t="s">
        <v>712</v>
      </c>
      <c r="D501">
        <v>5</v>
      </c>
      <c r="E501" s="1" t="s">
        <v>15</v>
      </c>
      <c r="F501" s="39">
        <v>44204</v>
      </c>
      <c r="G501">
        <v>98280</v>
      </c>
      <c r="H501" s="1" t="s">
        <v>1933</v>
      </c>
      <c r="I501" s="1" t="s">
        <v>1933</v>
      </c>
      <c r="J501" s="1" t="s">
        <v>1934</v>
      </c>
      <c r="K501" s="1" t="s">
        <v>1897</v>
      </c>
      <c r="L501" s="1" t="s">
        <v>1793</v>
      </c>
      <c r="M501" s="1" t="s">
        <v>1935</v>
      </c>
      <c r="N501" s="1" t="s">
        <v>1935</v>
      </c>
      <c r="O501" s="1" t="s">
        <v>55</v>
      </c>
    </row>
    <row r="502" spans="1:15" x14ac:dyDescent="0.25">
      <c r="A502">
        <v>501</v>
      </c>
      <c r="B502">
        <v>6</v>
      </c>
      <c r="C502" s="1" t="s">
        <v>712</v>
      </c>
      <c r="D502">
        <v>6</v>
      </c>
      <c r="E502" s="1" t="s">
        <v>15</v>
      </c>
      <c r="F502" s="39">
        <v>44204</v>
      </c>
      <c r="G502">
        <v>98281</v>
      </c>
      <c r="H502" s="1" t="s">
        <v>1936</v>
      </c>
      <c r="I502" s="1" t="s">
        <v>1936</v>
      </c>
      <c r="J502" s="1" t="s">
        <v>1937</v>
      </c>
      <c r="K502" s="1" t="s">
        <v>1938</v>
      </c>
      <c r="L502" s="1" t="s">
        <v>1793</v>
      </c>
      <c r="M502" s="1" t="s">
        <v>1939</v>
      </c>
      <c r="N502" s="1" t="s">
        <v>1939</v>
      </c>
      <c r="O502" s="1" t="s">
        <v>55</v>
      </c>
    </row>
    <row r="503" spans="1:15" x14ac:dyDescent="0.25">
      <c r="A503">
        <v>502</v>
      </c>
      <c r="B503">
        <v>6</v>
      </c>
      <c r="C503" s="1" t="s">
        <v>712</v>
      </c>
      <c r="D503">
        <v>7</v>
      </c>
      <c r="E503" s="1" t="s">
        <v>15</v>
      </c>
      <c r="F503" s="39">
        <v>44204</v>
      </c>
      <c r="G503">
        <v>98282</v>
      </c>
      <c r="H503" s="1" t="s">
        <v>1940</v>
      </c>
      <c r="I503" s="1" t="s">
        <v>1941</v>
      </c>
      <c r="J503" s="1" t="s">
        <v>1942</v>
      </c>
      <c r="K503" s="1" t="s">
        <v>1897</v>
      </c>
      <c r="L503" s="1" t="s">
        <v>1793</v>
      </c>
      <c r="M503" s="1" t="s">
        <v>21</v>
      </c>
      <c r="N503" s="1" t="s">
        <v>1943</v>
      </c>
      <c r="O503" s="1" t="s">
        <v>55</v>
      </c>
    </row>
    <row r="504" spans="1:15" x14ac:dyDescent="0.25">
      <c r="A504">
        <v>503</v>
      </c>
      <c r="B504">
        <v>6</v>
      </c>
      <c r="C504" s="1" t="s">
        <v>712</v>
      </c>
      <c r="D504">
        <v>8</v>
      </c>
      <c r="E504" s="1" t="s">
        <v>15</v>
      </c>
      <c r="F504" s="39">
        <v>44204</v>
      </c>
      <c r="G504">
        <v>98283</v>
      </c>
      <c r="H504" s="1" t="s">
        <v>1944</v>
      </c>
      <c r="I504" s="1" t="s">
        <v>1945</v>
      </c>
      <c r="J504" s="1" t="s">
        <v>1946</v>
      </c>
      <c r="K504" s="1" t="s">
        <v>1947</v>
      </c>
      <c r="L504" s="1" t="s">
        <v>1793</v>
      </c>
      <c r="M504" s="1" t="s">
        <v>21</v>
      </c>
      <c r="N504" s="1" t="s">
        <v>1948</v>
      </c>
      <c r="O504" s="1" t="s">
        <v>34</v>
      </c>
    </row>
    <row r="505" spans="1:15" x14ac:dyDescent="0.25">
      <c r="A505">
        <v>504</v>
      </c>
      <c r="B505">
        <v>6</v>
      </c>
      <c r="C505" s="1" t="s">
        <v>712</v>
      </c>
      <c r="D505">
        <v>9</v>
      </c>
      <c r="E505" s="1" t="s">
        <v>15</v>
      </c>
      <c r="F505" s="39">
        <v>44204</v>
      </c>
      <c r="G505">
        <v>98284</v>
      </c>
      <c r="H505" s="1" t="s">
        <v>1949</v>
      </c>
      <c r="I505" s="1" t="s">
        <v>1949</v>
      </c>
      <c r="J505" s="1" t="s">
        <v>1942</v>
      </c>
      <c r="K505" s="1" t="s">
        <v>1897</v>
      </c>
      <c r="L505" s="1" t="s">
        <v>1793</v>
      </c>
      <c r="M505" s="1" t="s">
        <v>21</v>
      </c>
      <c r="N505" s="1" t="s">
        <v>1950</v>
      </c>
      <c r="O505" s="1" t="s">
        <v>55</v>
      </c>
    </row>
    <row r="506" spans="1:15" x14ac:dyDescent="0.25">
      <c r="A506">
        <v>505</v>
      </c>
      <c r="B506">
        <v>6</v>
      </c>
      <c r="C506" s="1" t="s">
        <v>712</v>
      </c>
      <c r="D506">
        <v>10</v>
      </c>
      <c r="E506" s="1" t="s">
        <v>15</v>
      </c>
      <c r="F506" s="39">
        <v>44204</v>
      </c>
      <c r="G506">
        <v>98293</v>
      </c>
      <c r="H506" s="1" t="s">
        <v>1951</v>
      </c>
      <c r="I506" s="1" t="s">
        <v>1952</v>
      </c>
      <c r="J506" s="1" t="s">
        <v>1953</v>
      </c>
      <c r="K506" s="1" t="s">
        <v>1917</v>
      </c>
      <c r="L506" s="1" t="s">
        <v>1793</v>
      </c>
      <c r="M506" s="1" t="s">
        <v>21</v>
      </c>
      <c r="N506" s="1" t="s">
        <v>1954</v>
      </c>
      <c r="O506" s="1" t="s">
        <v>34</v>
      </c>
    </row>
    <row r="507" spans="1:15" x14ac:dyDescent="0.25">
      <c r="A507">
        <v>506</v>
      </c>
      <c r="B507">
        <v>6</v>
      </c>
      <c r="C507" s="1" t="s">
        <v>712</v>
      </c>
      <c r="D507">
        <v>11</v>
      </c>
      <c r="E507" s="1" t="s">
        <v>15</v>
      </c>
      <c r="F507" s="39">
        <v>44204</v>
      </c>
      <c r="G507">
        <v>98335</v>
      </c>
      <c r="H507" s="1" t="s">
        <v>1955</v>
      </c>
      <c r="I507" s="1" t="s">
        <v>1956</v>
      </c>
      <c r="J507" s="1" t="s">
        <v>1957</v>
      </c>
      <c r="K507" s="1" t="s">
        <v>1958</v>
      </c>
      <c r="L507" s="1" t="s">
        <v>1793</v>
      </c>
      <c r="M507" s="1" t="s">
        <v>21</v>
      </c>
      <c r="N507" s="1" t="s">
        <v>1959</v>
      </c>
      <c r="O507" s="1" t="s">
        <v>34</v>
      </c>
    </row>
    <row r="508" spans="1:15" x14ac:dyDescent="0.25">
      <c r="A508">
        <v>507</v>
      </c>
      <c r="B508">
        <v>6</v>
      </c>
      <c r="C508" s="1" t="s">
        <v>712</v>
      </c>
      <c r="D508">
        <v>12</v>
      </c>
      <c r="E508" s="1" t="s">
        <v>15</v>
      </c>
      <c r="F508" s="39">
        <v>44204</v>
      </c>
      <c r="G508">
        <v>98336</v>
      </c>
      <c r="H508" s="1" t="s">
        <v>1960</v>
      </c>
      <c r="I508" s="1" t="s">
        <v>1961</v>
      </c>
      <c r="J508" s="1" t="s">
        <v>1962</v>
      </c>
      <c r="K508" s="1" t="s">
        <v>1963</v>
      </c>
      <c r="L508" s="1" t="s">
        <v>1793</v>
      </c>
      <c r="M508" s="1" t="s">
        <v>21</v>
      </c>
      <c r="N508" s="1" t="s">
        <v>1964</v>
      </c>
      <c r="O508" s="1" t="s">
        <v>34</v>
      </c>
    </row>
    <row r="509" spans="1:15" x14ac:dyDescent="0.25">
      <c r="A509">
        <v>508</v>
      </c>
      <c r="B509">
        <v>6</v>
      </c>
      <c r="C509" s="1" t="s">
        <v>712</v>
      </c>
      <c r="D509">
        <v>13</v>
      </c>
      <c r="E509" s="1" t="s">
        <v>15</v>
      </c>
      <c r="F509" s="39">
        <v>44204</v>
      </c>
      <c r="G509">
        <v>98342</v>
      </c>
      <c r="H509" s="1" t="s">
        <v>1965</v>
      </c>
      <c r="I509" s="1" t="s">
        <v>1966</v>
      </c>
      <c r="J509" s="1" t="s">
        <v>1967</v>
      </c>
      <c r="K509" s="1" t="s">
        <v>1968</v>
      </c>
      <c r="L509" s="1" t="s">
        <v>1793</v>
      </c>
      <c r="M509" s="1" t="s">
        <v>21</v>
      </c>
      <c r="N509" s="1" t="s">
        <v>1969</v>
      </c>
      <c r="O509" s="1" t="s">
        <v>34</v>
      </c>
    </row>
    <row r="510" spans="1:15" x14ac:dyDescent="0.25">
      <c r="A510">
        <v>509</v>
      </c>
      <c r="B510">
        <v>6</v>
      </c>
      <c r="C510" s="1" t="s">
        <v>712</v>
      </c>
      <c r="D510">
        <v>14</v>
      </c>
      <c r="E510" s="1" t="s">
        <v>15</v>
      </c>
      <c r="F510" s="39">
        <v>44204</v>
      </c>
      <c r="G510">
        <v>98508</v>
      </c>
      <c r="H510" s="1" t="s">
        <v>1970</v>
      </c>
      <c r="I510" s="1" t="s">
        <v>1970</v>
      </c>
      <c r="J510" s="1" t="s">
        <v>1971</v>
      </c>
      <c r="K510" s="1" t="s">
        <v>133</v>
      </c>
      <c r="L510" s="1" t="s">
        <v>1793</v>
      </c>
      <c r="M510" s="1" t="s">
        <v>21</v>
      </c>
      <c r="N510" s="1" t="s">
        <v>1972</v>
      </c>
      <c r="O510" s="1" t="s">
        <v>55</v>
      </c>
    </row>
    <row r="511" spans="1:15" x14ac:dyDescent="0.25">
      <c r="A511">
        <v>510</v>
      </c>
      <c r="B511">
        <v>6</v>
      </c>
      <c r="C511" s="1" t="s">
        <v>712</v>
      </c>
      <c r="D511">
        <v>15</v>
      </c>
      <c r="E511" s="1" t="s">
        <v>15</v>
      </c>
      <c r="F511" s="39">
        <v>44204</v>
      </c>
      <c r="G511">
        <v>98572</v>
      </c>
      <c r="H511" s="1" t="s">
        <v>1973</v>
      </c>
      <c r="I511" s="1" t="s">
        <v>1974</v>
      </c>
      <c r="J511" s="1" t="s">
        <v>1975</v>
      </c>
      <c r="K511" s="1" t="s">
        <v>1917</v>
      </c>
      <c r="L511" s="1" t="s">
        <v>1793</v>
      </c>
      <c r="M511" s="1" t="s">
        <v>21</v>
      </c>
      <c r="N511" s="1" t="s">
        <v>1976</v>
      </c>
      <c r="O511" s="1" t="s">
        <v>97</v>
      </c>
    </row>
    <row r="512" spans="1:15" x14ac:dyDescent="0.25">
      <c r="A512">
        <v>511</v>
      </c>
      <c r="B512">
        <v>6</v>
      </c>
      <c r="C512" s="1" t="s">
        <v>799</v>
      </c>
      <c r="D512">
        <v>1</v>
      </c>
      <c r="E512" s="1" t="s">
        <v>15</v>
      </c>
      <c r="F512" s="39">
        <v>44208</v>
      </c>
      <c r="G512">
        <v>66</v>
      </c>
      <c r="H512" s="1" t="s">
        <v>1977</v>
      </c>
      <c r="I512" s="1" t="s">
        <v>1978</v>
      </c>
      <c r="J512" s="1" t="s">
        <v>1979</v>
      </c>
      <c r="K512" s="1" t="s">
        <v>1980</v>
      </c>
      <c r="L512" s="1" t="s">
        <v>1981</v>
      </c>
      <c r="M512" s="1" t="s">
        <v>21</v>
      </c>
      <c r="N512" s="1" t="s">
        <v>1982</v>
      </c>
      <c r="O512" s="1" t="s">
        <v>55</v>
      </c>
    </row>
    <row r="513" spans="1:15" x14ac:dyDescent="0.25">
      <c r="A513">
        <v>512</v>
      </c>
      <c r="B513">
        <v>6</v>
      </c>
      <c r="C513" s="1" t="s">
        <v>799</v>
      </c>
      <c r="D513">
        <v>2</v>
      </c>
      <c r="E513" s="1" t="s">
        <v>15</v>
      </c>
      <c r="F513" s="39">
        <v>44208</v>
      </c>
      <c r="G513">
        <v>1376</v>
      </c>
      <c r="H513" s="1" t="s">
        <v>1983</v>
      </c>
      <c r="I513" s="1" t="s">
        <v>1842</v>
      </c>
      <c r="J513" s="1" t="s">
        <v>1984</v>
      </c>
      <c r="K513" s="1" t="s">
        <v>1985</v>
      </c>
      <c r="L513" s="1" t="s">
        <v>1793</v>
      </c>
      <c r="M513" s="1" t="s">
        <v>21</v>
      </c>
      <c r="N513" s="1" t="s">
        <v>1986</v>
      </c>
      <c r="O513" s="1" t="s">
        <v>55</v>
      </c>
    </row>
    <row r="514" spans="1:15" x14ac:dyDescent="0.25">
      <c r="A514">
        <v>513</v>
      </c>
      <c r="B514">
        <v>6</v>
      </c>
      <c r="C514" s="1" t="s">
        <v>799</v>
      </c>
      <c r="D514">
        <v>3</v>
      </c>
      <c r="E514" s="1" t="s">
        <v>15</v>
      </c>
      <c r="F514" s="39">
        <v>44208</v>
      </c>
      <c r="G514">
        <v>3236</v>
      </c>
      <c r="H514" s="1" t="s">
        <v>1987</v>
      </c>
      <c r="I514" s="1" t="s">
        <v>1929</v>
      </c>
      <c r="J514" s="1" t="s">
        <v>1988</v>
      </c>
      <c r="K514" s="1" t="s">
        <v>1989</v>
      </c>
      <c r="L514" s="1" t="s">
        <v>1981</v>
      </c>
      <c r="M514" s="1" t="s">
        <v>21</v>
      </c>
      <c r="N514" s="1" t="s">
        <v>1990</v>
      </c>
      <c r="O514" s="1" t="s">
        <v>55</v>
      </c>
    </row>
    <row r="515" spans="1:15" x14ac:dyDescent="0.25">
      <c r="A515">
        <v>514</v>
      </c>
      <c r="B515">
        <v>6</v>
      </c>
      <c r="C515" s="1" t="s">
        <v>799</v>
      </c>
      <c r="D515">
        <v>4</v>
      </c>
      <c r="E515" s="1" t="s">
        <v>15</v>
      </c>
      <c r="F515" s="39">
        <v>44208</v>
      </c>
      <c r="G515">
        <v>6369</v>
      </c>
      <c r="H515" s="1" t="s">
        <v>1991</v>
      </c>
      <c r="I515" s="1" t="s">
        <v>1992</v>
      </c>
      <c r="J515" s="1" t="s">
        <v>1993</v>
      </c>
      <c r="K515" s="1" t="s">
        <v>133</v>
      </c>
      <c r="L515" s="1" t="s">
        <v>1981</v>
      </c>
      <c r="M515" s="1" t="s">
        <v>21</v>
      </c>
      <c r="N515" s="1" t="s">
        <v>1994</v>
      </c>
      <c r="O515" s="1" t="s">
        <v>936</v>
      </c>
    </row>
    <row r="516" spans="1:15" x14ac:dyDescent="0.25">
      <c r="A516">
        <v>515</v>
      </c>
      <c r="B516">
        <v>6</v>
      </c>
      <c r="C516" s="1" t="s">
        <v>799</v>
      </c>
      <c r="D516">
        <v>5</v>
      </c>
      <c r="E516" s="1" t="s">
        <v>15</v>
      </c>
      <c r="F516" s="39">
        <v>44208</v>
      </c>
      <c r="G516">
        <v>7261</v>
      </c>
      <c r="H516" s="1" t="s">
        <v>1995</v>
      </c>
      <c r="I516" s="1" t="s">
        <v>1996</v>
      </c>
      <c r="J516" s="1" t="s">
        <v>1997</v>
      </c>
      <c r="K516" s="1" t="s">
        <v>1989</v>
      </c>
      <c r="L516" s="1" t="s">
        <v>1981</v>
      </c>
      <c r="M516" s="1" t="s">
        <v>21</v>
      </c>
      <c r="N516" s="1" t="s">
        <v>1998</v>
      </c>
      <c r="O516" s="1" t="s">
        <v>97</v>
      </c>
    </row>
    <row r="517" spans="1:15" x14ac:dyDescent="0.25">
      <c r="A517">
        <v>516</v>
      </c>
      <c r="B517">
        <v>6</v>
      </c>
      <c r="C517" s="1" t="s">
        <v>799</v>
      </c>
      <c r="D517">
        <v>6</v>
      </c>
      <c r="E517" s="1" t="s">
        <v>15</v>
      </c>
      <c r="F517" s="39">
        <v>44208</v>
      </c>
      <c r="G517">
        <v>8397</v>
      </c>
      <c r="H517" s="1" t="s">
        <v>1999</v>
      </c>
      <c r="I517" s="1" t="s">
        <v>1999</v>
      </c>
      <c r="J517" s="1" t="s">
        <v>2000</v>
      </c>
      <c r="K517" s="1" t="s">
        <v>1989</v>
      </c>
      <c r="L517" s="1" t="s">
        <v>1981</v>
      </c>
      <c r="M517" s="1" t="s">
        <v>21</v>
      </c>
      <c r="N517" s="1" t="s">
        <v>2001</v>
      </c>
      <c r="O517" s="1" t="s">
        <v>97</v>
      </c>
    </row>
    <row r="518" spans="1:15" x14ac:dyDescent="0.25">
      <c r="A518">
        <v>517</v>
      </c>
      <c r="B518">
        <v>6</v>
      </c>
      <c r="C518" s="1" t="s">
        <v>799</v>
      </c>
      <c r="D518">
        <v>7</v>
      </c>
      <c r="E518" s="1" t="s">
        <v>15</v>
      </c>
      <c r="F518" s="39">
        <v>44208</v>
      </c>
      <c r="G518">
        <v>98265</v>
      </c>
      <c r="H518" s="1" t="s">
        <v>2002</v>
      </c>
      <c r="I518" s="1" t="s">
        <v>2002</v>
      </c>
      <c r="J518" s="1" t="s">
        <v>2003</v>
      </c>
      <c r="K518" s="1" t="s">
        <v>2004</v>
      </c>
      <c r="L518" s="1" t="s">
        <v>1793</v>
      </c>
      <c r="M518" s="1" t="s">
        <v>21</v>
      </c>
      <c r="N518" s="1" t="s">
        <v>2005</v>
      </c>
      <c r="O518" s="1" t="s">
        <v>55</v>
      </c>
    </row>
    <row r="519" spans="1:15" x14ac:dyDescent="0.25">
      <c r="A519">
        <v>518</v>
      </c>
      <c r="B519">
        <v>6</v>
      </c>
      <c r="C519" s="1" t="s">
        <v>799</v>
      </c>
      <c r="D519">
        <v>8</v>
      </c>
      <c r="E519" s="1" t="s">
        <v>15</v>
      </c>
      <c r="F519" s="39">
        <v>44208</v>
      </c>
      <c r="G519">
        <v>98275</v>
      </c>
      <c r="H519" s="1" t="s">
        <v>2006</v>
      </c>
      <c r="I519" s="1" t="s">
        <v>2007</v>
      </c>
      <c r="J519" s="1" t="s">
        <v>2008</v>
      </c>
      <c r="K519" s="1" t="s">
        <v>2009</v>
      </c>
      <c r="L519" s="1" t="s">
        <v>1981</v>
      </c>
      <c r="M519" s="1" t="s">
        <v>21</v>
      </c>
      <c r="N519" s="1" t="s">
        <v>2010</v>
      </c>
      <c r="O519" s="1" t="s">
        <v>97</v>
      </c>
    </row>
    <row r="520" spans="1:15" x14ac:dyDescent="0.25">
      <c r="A520">
        <v>519</v>
      </c>
      <c r="B520">
        <v>6</v>
      </c>
      <c r="C520" s="1" t="s">
        <v>799</v>
      </c>
      <c r="D520">
        <v>9</v>
      </c>
      <c r="E520" s="1" t="s">
        <v>15</v>
      </c>
      <c r="F520" s="39">
        <v>44208</v>
      </c>
      <c r="G520">
        <v>98291</v>
      </c>
      <c r="H520" s="1" t="s">
        <v>2011</v>
      </c>
      <c r="I520" s="1" t="s">
        <v>2012</v>
      </c>
      <c r="J520" s="1" t="s">
        <v>2013</v>
      </c>
      <c r="K520" s="1" t="s">
        <v>2014</v>
      </c>
      <c r="L520" s="1" t="s">
        <v>1981</v>
      </c>
      <c r="M520" s="1" t="s">
        <v>2015</v>
      </c>
      <c r="N520" s="1" t="s">
        <v>2015</v>
      </c>
      <c r="O520" s="1" t="s">
        <v>55</v>
      </c>
    </row>
    <row r="521" spans="1:15" x14ac:dyDescent="0.25">
      <c r="A521">
        <v>520</v>
      </c>
      <c r="B521">
        <v>6</v>
      </c>
      <c r="C521" s="1" t="s">
        <v>799</v>
      </c>
      <c r="D521">
        <v>10</v>
      </c>
      <c r="E521" s="1" t="s">
        <v>15</v>
      </c>
      <c r="F521" s="39">
        <v>44208</v>
      </c>
      <c r="G521">
        <v>98292</v>
      </c>
      <c r="H521" s="1" t="s">
        <v>2016</v>
      </c>
      <c r="I521" s="1" t="s">
        <v>2017</v>
      </c>
      <c r="J521" s="1" t="s">
        <v>2018</v>
      </c>
      <c r="K521" s="1" t="s">
        <v>1980</v>
      </c>
      <c r="L521" s="1" t="s">
        <v>1981</v>
      </c>
      <c r="M521" s="1" t="s">
        <v>21</v>
      </c>
      <c r="N521" s="1" t="s">
        <v>2019</v>
      </c>
      <c r="O521" s="1" t="s">
        <v>34</v>
      </c>
    </row>
    <row r="522" spans="1:15" x14ac:dyDescent="0.25">
      <c r="A522">
        <v>521</v>
      </c>
      <c r="B522">
        <v>6</v>
      </c>
      <c r="C522" s="1" t="s">
        <v>799</v>
      </c>
      <c r="D522">
        <v>11</v>
      </c>
      <c r="E522" s="1" t="s">
        <v>15</v>
      </c>
      <c r="F522" s="39">
        <v>44208</v>
      </c>
      <c r="G522">
        <v>98386</v>
      </c>
      <c r="H522" s="1" t="s">
        <v>2020</v>
      </c>
      <c r="I522" s="1" t="s">
        <v>2021</v>
      </c>
      <c r="J522" s="1" t="s">
        <v>2000</v>
      </c>
      <c r="K522" s="1" t="s">
        <v>1989</v>
      </c>
      <c r="L522" s="1" t="s">
        <v>1981</v>
      </c>
      <c r="M522" s="1" t="s">
        <v>21</v>
      </c>
      <c r="N522" s="1" t="s">
        <v>2022</v>
      </c>
      <c r="O522" s="1" t="s">
        <v>55</v>
      </c>
    </row>
    <row r="523" spans="1:15" x14ac:dyDescent="0.25">
      <c r="A523">
        <v>522</v>
      </c>
      <c r="B523">
        <v>6</v>
      </c>
      <c r="C523" s="1" t="s">
        <v>799</v>
      </c>
      <c r="D523">
        <v>12</v>
      </c>
      <c r="E523" s="1" t="s">
        <v>15</v>
      </c>
      <c r="F523" s="39">
        <v>44208</v>
      </c>
      <c r="G523">
        <v>98387</v>
      </c>
      <c r="H523" s="1" t="s">
        <v>2023</v>
      </c>
      <c r="I523" s="1" t="s">
        <v>2024</v>
      </c>
      <c r="J523" s="1" t="s">
        <v>2025</v>
      </c>
      <c r="K523" s="1" t="s">
        <v>2026</v>
      </c>
      <c r="L523" s="1" t="s">
        <v>1981</v>
      </c>
      <c r="M523" s="1" t="s">
        <v>21</v>
      </c>
      <c r="N523" s="1" t="s">
        <v>2027</v>
      </c>
      <c r="O523" s="1" t="s">
        <v>55</v>
      </c>
    </row>
    <row r="524" spans="1:15" x14ac:dyDescent="0.25">
      <c r="A524">
        <v>523</v>
      </c>
      <c r="B524">
        <v>6</v>
      </c>
      <c r="C524" s="1" t="s">
        <v>799</v>
      </c>
      <c r="D524">
        <v>13</v>
      </c>
      <c r="E524" s="1" t="s">
        <v>15</v>
      </c>
      <c r="F524" s="39">
        <v>44208</v>
      </c>
      <c r="G524">
        <v>98436</v>
      </c>
      <c r="H524" s="1" t="s">
        <v>2028</v>
      </c>
      <c r="I524" s="1" t="s">
        <v>2029</v>
      </c>
      <c r="J524" s="1" t="s">
        <v>2030</v>
      </c>
      <c r="K524" s="1" t="s">
        <v>1989</v>
      </c>
      <c r="L524" s="1" t="s">
        <v>1981</v>
      </c>
      <c r="M524" s="1" t="s">
        <v>21</v>
      </c>
      <c r="N524" s="1" t="s">
        <v>21</v>
      </c>
      <c r="O524" s="1" t="s">
        <v>55</v>
      </c>
    </row>
    <row r="525" spans="1:15" x14ac:dyDescent="0.25">
      <c r="A525">
        <v>524</v>
      </c>
      <c r="B525">
        <v>6</v>
      </c>
      <c r="C525" s="1" t="s">
        <v>799</v>
      </c>
      <c r="D525">
        <v>14</v>
      </c>
      <c r="E525" s="1" t="s">
        <v>15</v>
      </c>
      <c r="F525" s="39">
        <v>44208</v>
      </c>
      <c r="G525">
        <v>98468</v>
      </c>
      <c r="H525" s="1" t="s">
        <v>2031</v>
      </c>
      <c r="I525" s="1" t="s">
        <v>2032</v>
      </c>
      <c r="J525" s="1" t="s">
        <v>2033</v>
      </c>
      <c r="K525" s="1" t="s">
        <v>2034</v>
      </c>
      <c r="L525" s="1" t="s">
        <v>1981</v>
      </c>
      <c r="M525" s="1" t="s">
        <v>21</v>
      </c>
      <c r="N525" s="1" t="s">
        <v>2035</v>
      </c>
      <c r="O525" s="1" t="s">
        <v>55</v>
      </c>
    </row>
    <row r="526" spans="1:15" x14ac:dyDescent="0.25">
      <c r="A526">
        <v>525</v>
      </c>
      <c r="B526">
        <v>6</v>
      </c>
      <c r="C526" s="1" t="s">
        <v>799</v>
      </c>
      <c r="D526">
        <v>15</v>
      </c>
      <c r="E526" s="1" t="s">
        <v>15</v>
      </c>
      <c r="F526" s="39">
        <v>44208</v>
      </c>
      <c r="G526">
        <v>98469</v>
      </c>
      <c r="H526" s="1" t="s">
        <v>2036</v>
      </c>
      <c r="I526" s="1" t="s">
        <v>2037</v>
      </c>
      <c r="J526" s="1" t="s">
        <v>2038</v>
      </c>
      <c r="K526" s="1" t="s">
        <v>2039</v>
      </c>
      <c r="L526" s="1" t="s">
        <v>1981</v>
      </c>
      <c r="M526" s="1" t="s">
        <v>21</v>
      </c>
      <c r="N526" s="1" t="s">
        <v>2040</v>
      </c>
      <c r="O526" s="1" t="s">
        <v>55</v>
      </c>
    </row>
    <row r="527" spans="1:15" x14ac:dyDescent="0.25">
      <c r="A527">
        <v>526</v>
      </c>
      <c r="B527">
        <v>6</v>
      </c>
      <c r="C527" s="1" t="s">
        <v>799</v>
      </c>
      <c r="D527">
        <v>16</v>
      </c>
      <c r="E527" s="1" t="s">
        <v>15</v>
      </c>
      <c r="F527" s="39">
        <v>44208</v>
      </c>
      <c r="G527">
        <v>98562</v>
      </c>
      <c r="H527" s="1" t="s">
        <v>2041</v>
      </c>
      <c r="I527" s="1" t="s">
        <v>2042</v>
      </c>
      <c r="J527" s="1" t="s">
        <v>1993</v>
      </c>
      <c r="K527" s="1" t="s">
        <v>133</v>
      </c>
      <c r="L527" s="1" t="s">
        <v>1981</v>
      </c>
      <c r="M527" s="1" t="s">
        <v>21</v>
      </c>
      <c r="N527" s="1" t="s">
        <v>2043</v>
      </c>
      <c r="O527" s="1" t="s">
        <v>55</v>
      </c>
    </row>
    <row r="528" spans="1:15" x14ac:dyDescent="0.25">
      <c r="A528">
        <v>527</v>
      </c>
      <c r="B528">
        <v>6</v>
      </c>
      <c r="C528" s="1" t="s">
        <v>799</v>
      </c>
      <c r="D528">
        <v>17</v>
      </c>
      <c r="E528" s="1" t="s">
        <v>15</v>
      </c>
      <c r="F528" s="39">
        <v>44208</v>
      </c>
      <c r="G528">
        <v>98592</v>
      </c>
      <c r="H528" s="1" t="s">
        <v>2044</v>
      </c>
      <c r="I528" s="1" t="s">
        <v>1745</v>
      </c>
      <c r="J528" s="1" t="s">
        <v>1993</v>
      </c>
      <c r="K528" s="1" t="s">
        <v>133</v>
      </c>
      <c r="L528" s="1" t="s">
        <v>1981</v>
      </c>
      <c r="M528" s="1" t="s">
        <v>2045</v>
      </c>
      <c r="N528" s="1" t="s">
        <v>2045</v>
      </c>
      <c r="O528" s="1" t="s">
        <v>55</v>
      </c>
    </row>
    <row r="529" spans="1:15" x14ac:dyDescent="0.25">
      <c r="A529">
        <v>528</v>
      </c>
      <c r="B529">
        <v>7</v>
      </c>
      <c r="C529" s="1" t="s">
        <v>14</v>
      </c>
      <c r="D529">
        <v>6</v>
      </c>
      <c r="E529" s="1" t="s">
        <v>15</v>
      </c>
      <c r="F529" s="39">
        <v>44209</v>
      </c>
      <c r="G529">
        <v>2109</v>
      </c>
      <c r="H529" s="1" t="s">
        <v>2046</v>
      </c>
      <c r="I529" s="1" t="s">
        <v>2047</v>
      </c>
      <c r="J529" s="1" t="s">
        <v>2048</v>
      </c>
      <c r="K529" s="1" t="s">
        <v>2049</v>
      </c>
      <c r="L529" s="1" t="s">
        <v>2050</v>
      </c>
      <c r="M529" s="1" t="s">
        <v>21</v>
      </c>
      <c r="N529" s="1" t="s">
        <v>2051</v>
      </c>
      <c r="O529" s="1" t="s">
        <v>34</v>
      </c>
    </row>
    <row r="530" spans="1:15" x14ac:dyDescent="0.25">
      <c r="A530">
        <v>529</v>
      </c>
      <c r="B530">
        <v>7</v>
      </c>
      <c r="C530" s="1" t="s">
        <v>14</v>
      </c>
      <c r="D530">
        <v>7</v>
      </c>
      <c r="E530" s="1" t="s">
        <v>15</v>
      </c>
      <c r="F530" s="39">
        <v>44209</v>
      </c>
      <c r="G530">
        <v>2112</v>
      </c>
      <c r="H530" s="1" t="s">
        <v>2052</v>
      </c>
      <c r="I530" s="1" t="s">
        <v>2053</v>
      </c>
      <c r="J530" s="1" t="s">
        <v>2054</v>
      </c>
      <c r="K530" s="1" t="s">
        <v>2049</v>
      </c>
      <c r="L530" s="1" t="s">
        <v>2050</v>
      </c>
      <c r="M530" s="1" t="s">
        <v>21</v>
      </c>
      <c r="N530" s="1" t="s">
        <v>2055</v>
      </c>
      <c r="O530" s="1" t="s">
        <v>55</v>
      </c>
    </row>
    <row r="531" spans="1:15" x14ac:dyDescent="0.25">
      <c r="A531">
        <v>530</v>
      </c>
      <c r="B531">
        <v>7</v>
      </c>
      <c r="C531" s="1" t="s">
        <v>14</v>
      </c>
      <c r="D531">
        <v>1</v>
      </c>
      <c r="E531" s="1" t="s">
        <v>15</v>
      </c>
      <c r="F531" s="39">
        <v>44209</v>
      </c>
      <c r="G531">
        <v>3420</v>
      </c>
      <c r="H531" s="1" t="s">
        <v>2056</v>
      </c>
      <c r="I531" s="1" t="s">
        <v>2057</v>
      </c>
      <c r="J531" s="1" t="s">
        <v>2058</v>
      </c>
      <c r="K531" s="1" t="s">
        <v>133</v>
      </c>
      <c r="L531" s="1" t="s">
        <v>2050</v>
      </c>
      <c r="M531" s="1" t="s">
        <v>21</v>
      </c>
      <c r="N531" s="1" t="s">
        <v>2059</v>
      </c>
      <c r="O531" s="1" t="s">
        <v>97</v>
      </c>
    </row>
    <row r="532" spans="1:15" x14ac:dyDescent="0.25">
      <c r="A532">
        <v>531</v>
      </c>
      <c r="B532">
        <v>7</v>
      </c>
      <c r="C532" s="1" t="s">
        <v>14</v>
      </c>
      <c r="D532">
        <v>2</v>
      </c>
      <c r="E532" s="1" t="s">
        <v>15</v>
      </c>
      <c r="F532" s="39">
        <v>44209</v>
      </c>
      <c r="G532">
        <v>3421</v>
      </c>
      <c r="H532" s="1" t="s">
        <v>2056</v>
      </c>
      <c r="I532" s="1" t="s">
        <v>2057</v>
      </c>
      <c r="J532" s="1" t="s">
        <v>2060</v>
      </c>
      <c r="K532" s="1" t="s">
        <v>133</v>
      </c>
      <c r="L532" s="1" t="s">
        <v>2050</v>
      </c>
      <c r="M532" s="1" t="s">
        <v>21</v>
      </c>
      <c r="N532" s="1" t="s">
        <v>2061</v>
      </c>
      <c r="O532" s="1" t="s">
        <v>97</v>
      </c>
    </row>
    <row r="533" spans="1:15" x14ac:dyDescent="0.25">
      <c r="A533">
        <v>532</v>
      </c>
      <c r="B533">
        <v>7</v>
      </c>
      <c r="C533" s="1" t="s">
        <v>14</v>
      </c>
      <c r="D533">
        <v>8</v>
      </c>
      <c r="E533" s="1" t="s">
        <v>15</v>
      </c>
      <c r="F533" s="39">
        <v>44209</v>
      </c>
      <c r="G533">
        <v>3423</v>
      </c>
      <c r="H533" s="1" t="s">
        <v>2056</v>
      </c>
      <c r="I533" s="1" t="s">
        <v>2057</v>
      </c>
      <c r="J533" s="1" t="s">
        <v>2062</v>
      </c>
      <c r="K533" s="1" t="s">
        <v>133</v>
      </c>
      <c r="L533" s="1" t="s">
        <v>2050</v>
      </c>
      <c r="M533" s="1" t="s">
        <v>21</v>
      </c>
      <c r="N533" s="1" t="s">
        <v>2063</v>
      </c>
      <c r="O533" s="1" t="s">
        <v>97</v>
      </c>
    </row>
    <row r="534" spans="1:15" x14ac:dyDescent="0.25">
      <c r="A534">
        <v>533</v>
      </c>
      <c r="B534">
        <v>7</v>
      </c>
      <c r="C534" s="1" t="s">
        <v>14</v>
      </c>
      <c r="D534">
        <v>5</v>
      </c>
      <c r="E534" s="1" t="s">
        <v>15</v>
      </c>
      <c r="F534" s="39">
        <v>44209</v>
      </c>
      <c r="G534">
        <v>9175</v>
      </c>
      <c r="H534" s="1" t="s">
        <v>1512</v>
      </c>
      <c r="I534" s="1" t="s">
        <v>2064</v>
      </c>
      <c r="J534" s="1" t="s">
        <v>2065</v>
      </c>
      <c r="K534" s="1" t="s">
        <v>133</v>
      </c>
      <c r="L534" s="1" t="s">
        <v>2050</v>
      </c>
      <c r="M534" s="1" t="s">
        <v>21</v>
      </c>
      <c r="N534" s="1" t="s">
        <v>2066</v>
      </c>
      <c r="O534" s="1" t="s">
        <v>936</v>
      </c>
    </row>
    <row r="535" spans="1:15" x14ac:dyDescent="0.25">
      <c r="A535">
        <v>534</v>
      </c>
      <c r="B535">
        <v>7</v>
      </c>
      <c r="C535" s="1" t="s">
        <v>14</v>
      </c>
      <c r="D535">
        <v>3</v>
      </c>
      <c r="E535" s="1" t="s">
        <v>15</v>
      </c>
      <c r="F535" s="39">
        <v>44209</v>
      </c>
      <c r="G535">
        <v>98110</v>
      </c>
      <c r="H535" s="1" t="s">
        <v>2067</v>
      </c>
      <c r="I535" s="1" t="s">
        <v>2053</v>
      </c>
      <c r="J535" s="1" t="s">
        <v>2068</v>
      </c>
      <c r="K535" s="1" t="s">
        <v>2069</v>
      </c>
      <c r="L535" s="1" t="s">
        <v>2050</v>
      </c>
      <c r="M535" s="1" t="s">
        <v>21</v>
      </c>
      <c r="N535" s="1" t="s">
        <v>2070</v>
      </c>
      <c r="O535" s="1" t="s">
        <v>97</v>
      </c>
    </row>
    <row r="536" spans="1:15" x14ac:dyDescent="0.25">
      <c r="A536">
        <v>535</v>
      </c>
      <c r="B536">
        <v>7</v>
      </c>
      <c r="C536" s="1" t="s">
        <v>14</v>
      </c>
      <c r="D536">
        <v>4</v>
      </c>
      <c r="E536" s="1" t="s">
        <v>15</v>
      </c>
      <c r="F536" s="39">
        <v>44209</v>
      </c>
      <c r="G536">
        <v>98355</v>
      </c>
      <c r="H536" s="1" t="s">
        <v>2071</v>
      </c>
      <c r="I536" s="1" t="s">
        <v>2072</v>
      </c>
      <c r="J536" s="1" t="s">
        <v>2073</v>
      </c>
      <c r="K536" s="1" t="s">
        <v>2074</v>
      </c>
      <c r="L536" s="1" t="s">
        <v>2050</v>
      </c>
      <c r="M536" s="1" t="s">
        <v>21</v>
      </c>
      <c r="N536" s="1" t="s">
        <v>2075</v>
      </c>
      <c r="O536" s="1" t="s">
        <v>74</v>
      </c>
    </row>
    <row r="537" spans="1:15" x14ac:dyDescent="0.25">
      <c r="A537">
        <v>536</v>
      </c>
      <c r="B537">
        <v>7</v>
      </c>
      <c r="C537" s="1" t="s">
        <v>129</v>
      </c>
      <c r="D537">
        <v>15</v>
      </c>
      <c r="E537" s="1" t="s">
        <v>15</v>
      </c>
      <c r="F537" s="39">
        <v>44210</v>
      </c>
      <c r="G537">
        <v>2138</v>
      </c>
      <c r="H537" s="1" t="s">
        <v>2076</v>
      </c>
      <c r="I537" s="1" t="s">
        <v>2077</v>
      </c>
      <c r="J537" s="1" t="s">
        <v>2078</v>
      </c>
      <c r="K537" s="1" t="s">
        <v>2079</v>
      </c>
      <c r="L537" s="1" t="s">
        <v>2080</v>
      </c>
      <c r="M537" s="1" t="s">
        <v>21</v>
      </c>
      <c r="N537" s="1" t="s">
        <v>2081</v>
      </c>
      <c r="O537" s="1" t="s">
        <v>34</v>
      </c>
    </row>
    <row r="538" spans="1:15" x14ac:dyDescent="0.25">
      <c r="A538">
        <v>537</v>
      </c>
      <c r="B538">
        <v>7</v>
      </c>
      <c r="C538" s="1" t="s">
        <v>129</v>
      </c>
      <c r="D538">
        <v>6</v>
      </c>
      <c r="E538" s="1" t="s">
        <v>15</v>
      </c>
      <c r="F538" s="39">
        <v>44210</v>
      </c>
      <c r="G538">
        <v>9171</v>
      </c>
      <c r="H538" s="1" t="s">
        <v>1512</v>
      </c>
      <c r="I538" s="1" t="s">
        <v>2082</v>
      </c>
      <c r="J538" s="1" t="s">
        <v>2083</v>
      </c>
      <c r="K538" s="1" t="s">
        <v>2084</v>
      </c>
      <c r="L538" s="1" t="s">
        <v>2085</v>
      </c>
      <c r="M538" s="1" t="s">
        <v>21</v>
      </c>
      <c r="N538" s="1" t="s">
        <v>2086</v>
      </c>
      <c r="O538" s="1" t="s">
        <v>936</v>
      </c>
    </row>
    <row r="539" spans="1:15" x14ac:dyDescent="0.25">
      <c r="A539">
        <v>538</v>
      </c>
      <c r="B539">
        <v>7</v>
      </c>
      <c r="C539" s="1" t="s">
        <v>129</v>
      </c>
      <c r="D539">
        <v>12</v>
      </c>
      <c r="E539" s="1" t="s">
        <v>15</v>
      </c>
      <c r="F539" s="39">
        <v>44210</v>
      </c>
      <c r="G539">
        <v>9173</v>
      </c>
      <c r="H539" s="1" t="s">
        <v>1512</v>
      </c>
      <c r="I539" s="1" t="s">
        <v>2064</v>
      </c>
      <c r="J539" s="1" t="s">
        <v>2087</v>
      </c>
      <c r="K539" s="1" t="s">
        <v>133</v>
      </c>
      <c r="L539" s="1" t="s">
        <v>2088</v>
      </c>
      <c r="M539" s="1" t="s">
        <v>21</v>
      </c>
      <c r="N539" s="1" t="s">
        <v>21</v>
      </c>
      <c r="O539" s="1" t="s">
        <v>936</v>
      </c>
    </row>
    <row r="540" spans="1:15" x14ac:dyDescent="0.25">
      <c r="A540">
        <v>539</v>
      </c>
      <c r="B540">
        <v>7</v>
      </c>
      <c r="C540" s="1" t="s">
        <v>129</v>
      </c>
      <c r="D540">
        <v>9</v>
      </c>
      <c r="E540" s="1" t="s">
        <v>15</v>
      </c>
      <c r="F540" s="39">
        <v>44210</v>
      </c>
      <c r="G540">
        <v>9174</v>
      </c>
      <c r="H540" s="1" t="s">
        <v>1512</v>
      </c>
      <c r="I540" s="1" t="s">
        <v>2089</v>
      </c>
      <c r="J540" s="1" t="s">
        <v>2090</v>
      </c>
      <c r="K540" s="1" t="s">
        <v>2091</v>
      </c>
      <c r="L540" s="1" t="s">
        <v>2085</v>
      </c>
      <c r="M540" s="1" t="s">
        <v>2092</v>
      </c>
      <c r="N540" s="1" t="s">
        <v>2092</v>
      </c>
      <c r="O540" s="1" t="s">
        <v>936</v>
      </c>
    </row>
    <row r="541" spans="1:15" x14ac:dyDescent="0.25">
      <c r="A541">
        <v>540</v>
      </c>
      <c r="B541">
        <v>7</v>
      </c>
      <c r="C541" s="1" t="s">
        <v>129</v>
      </c>
      <c r="D541">
        <v>5</v>
      </c>
      <c r="E541" s="1" t="s">
        <v>15</v>
      </c>
      <c r="F541" s="39">
        <v>44210</v>
      </c>
      <c r="G541">
        <v>98177</v>
      </c>
      <c r="H541" s="1" t="s">
        <v>2093</v>
      </c>
      <c r="I541" s="1" t="s">
        <v>2094</v>
      </c>
      <c r="J541" s="1" t="s">
        <v>2095</v>
      </c>
      <c r="K541" s="1" t="s">
        <v>133</v>
      </c>
      <c r="L541" s="1" t="s">
        <v>2085</v>
      </c>
      <c r="M541" s="1" t="s">
        <v>21</v>
      </c>
      <c r="N541" s="1" t="s">
        <v>2096</v>
      </c>
      <c r="O541" s="1" t="s">
        <v>55</v>
      </c>
    </row>
    <row r="542" spans="1:15" x14ac:dyDescent="0.25">
      <c r="A542">
        <v>541</v>
      </c>
      <c r="B542">
        <v>7</v>
      </c>
      <c r="C542" s="1" t="s">
        <v>129</v>
      </c>
      <c r="D542">
        <v>13</v>
      </c>
      <c r="E542" s="1" t="s">
        <v>15</v>
      </c>
      <c r="F542" s="39">
        <v>44210</v>
      </c>
      <c r="G542">
        <v>98178</v>
      </c>
      <c r="H542" s="1" t="s">
        <v>2097</v>
      </c>
      <c r="I542" s="1" t="s">
        <v>2098</v>
      </c>
      <c r="J542" s="1" t="s">
        <v>2099</v>
      </c>
      <c r="K542" s="1" t="s">
        <v>2100</v>
      </c>
      <c r="L542" s="1" t="s">
        <v>2088</v>
      </c>
      <c r="M542" s="1" t="s">
        <v>21</v>
      </c>
      <c r="N542" s="1" t="s">
        <v>2101</v>
      </c>
      <c r="O542" s="1" t="s">
        <v>55</v>
      </c>
    </row>
    <row r="543" spans="1:15" x14ac:dyDescent="0.25">
      <c r="A543">
        <v>542</v>
      </c>
      <c r="B543">
        <v>7</v>
      </c>
      <c r="C543" s="1" t="s">
        <v>129</v>
      </c>
      <c r="D543">
        <v>11</v>
      </c>
      <c r="E543" s="1" t="s">
        <v>15</v>
      </c>
      <c r="F543" s="39">
        <v>44210</v>
      </c>
      <c r="G543">
        <v>98202</v>
      </c>
      <c r="H543" s="1" t="s">
        <v>2102</v>
      </c>
      <c r="I543" s="1" t="s">
        <v>2103</v>
      </c>
      <c r="J543" s="1" t="s">
        <v>2104</v>
      </c>
      <c r="K543" s="1" t="s">
        <v>133</v>
      </c>
      <c r="L543" s="1" t="s">
        <v>2088</v>
      </c>
      <c r="M543" s="1" t="s">
        <v>21</v>
      </c>
      <c r="N543" s="1" t="s">
        <v>2105</v>
      </c>
      <c r="O543" s="1" t="s">
        <v>34</v>
      </c>
    </row>
    <row r="544" spans="1:15" x14ac:dyDescent="0.25">
      <c r="A544">
        <v>543</v>
      </c>
      <c r="B544">
        <v>7</v>
      </c>
      <c r="C544" s="1" t="s">
        <v>129</v>
      </c>
      <c r="D544">
        <v>3</v>
      </c>
      <c r="E544" s="1" t="s">
        <v>15</v>
      </c>
      <c r="F544" s="39">
        <v>44210</v>
      </c>
      <c r="G544">
        <v>98390</v>
      </c>
      <c r="H544" s="1" t="s">
        <v>2106</v>
      </c>
      <c r="I544" s="1" t="s">
        <v>2107</v>
      </c>
      <c r="J544" s="1" t="s">
        <v>2108</v>
      </c>
      <c r="K544" s="1" t="s">
        <v>1680</v>
      </c>
      <c r="L544" s="1" t="s">
        <v>2088</v>
      </c>
      <c r="M544" s="1" t="s">
        <v>21</v>
      </c>
      <c r="N544" s="1" t="s">
        <v>2109</v>
      </c>
      <c r="O544" s="1" t="s">
        <v>34</v>
      </c>
    </row>
    <row r="545" spans="1:15" x14ac:dyDescent="0.25">
      <c r="A545">
        <v>544</v>
      </c>
      <c r="B545">
        <v>7</v>
      </c>
      <c r="C545" s="1" t="s">
        <v>129</v>
      </c>
      <c r="D545">
        <v>16</v>
      </c>
      <c r="E545" s="1" t="s">
        <v>15</v>
      </c>
      <c r="F545" s="39">
        <v>44210</v>
      </c>
      <c r="G545">
        <v>98400</v>
      </c>
      <c r="H545" s="1" t="s">
        <v>2110</v>
      </c>
      <c r="I545" s="1" t="s">
        <v>2111</v>
      </c>
      <c r="J545" s="1" t="s">
        <v>2112</v>
      </c>
      <c r="K545" s="1" t="s">
        <v>2079</v>
      </c>
      <c r="L545" s="1" t="s">
        <v>2080</v>
      </c>
      <c r="M545" s="1" t="s">
        <v>21</v>
      </c>
      <c r="N545" s="1" t="s">
        <v>2113</v>
      </c>
      <c r="O545" s="1" t="s">
        <v>55</v>
      </c>
    </row>
    <row r="546" spans="1:15" x14ac:dyDescent="0.25">
      <c r="A546">
        <v>545</v>
      </c>
      <c r="B546">
        <v>7</v>
      </c>
      <c r="C546" s="1" t="s">
        <v>129</v>
      </c>
      <c r="D546">
        <v>17</v>
      </c>
      <c r="E546" s="1" t="s">
        <v>15</v>
      </c>
      <c r="F546" s="39">
        <v>44210</v>
      </c>
      <c r="G546">
        <v>98427</v>
      </c>
      <c r="H546" s="1" t="s">
        <v>2114</v>
      </c>
      <c r="I546" s="1" t="s">
        <v>2115</v>
      </c>
      <c r="J546" s="1" t="s">
        <v>2116</v>
      </c>
      <c r="K546" s="1" t="s">
        <v>2079</v>
      </c>
      <c r="L546" s="1" t="s">
        <v>2080</v>
      </c>
      <c r="M546" s="1" t="s">
        <v>21</v>
      </c>
      <c r="N546" s="1" t="s">
        <v>2117</v>
      </c>
      <c r="O546" s="1" t="s">
        <v>55</v>
      </c>
    </row>
    <row r="547" spans="1:15" x14ac:dyDescent="0.25">
      <c r="A547">
        <v>546</v>
      </c>
      <c r="B547">
        <v>7</v>
      </c>
      <c r="C547" s="1" t="s">
        <v>129</v>
      </c>
      <c r="D547">
        <v>18</v>
      </c>
      <c r="E547" s="1" t="s">
        <v>15</v>
      </c>
      <c r="F547" s="39">
        <v>44210</v>
      </c>
      <c r="G547">
        <v>98428</v>
      </c>
      <c r="H547" s="1" t="s">
        <v>2118</v>
      </c>
      <c r="I547" s="1" t="s">
        <v>2119</v>
      </c>
      <c r="J547" s="1" t="s">
        <v>2120</v>
      </c>
      <c r="K547" s="1" t="s">
        <v>2079</v>
      </c>
      <c r="L547" s="1" t="s">
        <v>2080</v>
      </c>
      <c r="M547" s="1" t="s">
        <v>21</v>
      </c>
      <c r="N547" s="1" t="s">
        <v>2121</v>
      </c>
      <c r="O547" s="1" t="s">
        <v>55</v>
      </c>
    </row>
    <row r="548" spans="1:15" x14ac:dyDescent="0.25">
      <c r="A548">
        <v>547</v>
      </c>
      <c r="B548">
        <v>7</v>
      </c>
      <c r="C548" s="1" t="s">
        <v>129</v>
      </c>
      <c r="D548">
        <v>1</v>
      </c>
      <c r="E548" s="1" t="s">
        <v>15</v>
      </c>
      <c r="F548" s="39">
        <v>44210</v>
      </c>
      <c r="G548">
        <v>98474</v>
      </c>
      <c r="H548" s="1" t="s">
        <v>2122</v>
      </c>
      <c r="I548" s="1" t="s">
        <v>2123</v>
      </c>
      <c r="J548" s="1" t="s">
        <v>2124</v>
      </c>
      <c r="K548" s="1" t="s">
        <v>2125</v>
      </c>
      <c r="L548" s="1" t="s">
        <v>2088</v>
      </c>
      <c r="M548" s="1" t="s">
        <v>21</v>
      </c>
      <c r="N548" s="1" t="s">
        <v>2126</v>
      </c>
      <c r="O548" s="1" t="s">
        <v>55</v>
      </c>
    </row>
    <row r="549" spans="1:15" x14ac:dyDescent="0.25">
      <c r="A549">
        <v>548</v>
      </c>
      <c r="B549">
        <v>7</v>
      </c>
      <c r="C549" s="1" t="s">
        <v>129</v>
      </c>
      <c r="D549">
        <v>4</v>
      </c>
      <c r="E549" s="1" t="s">
        <v>15</v>
      </c>
      <c r="F549" s="39">
        <v>44210</v>
      </c>
      <c r="G549">
        <v>98478</v>
      </c>
      <c r="H549" s="1" t="s">
        <v>2127</v>
      </c>
      <c r="I549" s="1" t="s">
        <v>2128</v>
      </c>
      <c r="J549" s="1" t="s">
        <v>2129</v>
      </c>
      <c r="K549" s="1" t="s">
        <v>133</v>
      </c>
      <c r="L549" s="1" t="s">
        <v>2088</v>
      </c>
      <c r="M549" s="1" t="s">
        <v>21</v>
      </c>
      <c r="N549" s="1" t="s">
        <v>2130</v>
      </c>
      <c r="O549" s="1" t="s">
        <v>34</v>
      </c>
    </row>
    <row r="550" spans="1:15" x14ac:dyDescent="0.25">
      <c r="A550">
        <v>549</v>
      </c>
      <c r="B550">
        <v>7</v>
      </c>
      <c r="C550" s="1" t="s">
        <v>129</v>
      </c>
      <c r="D550">
        <v>10</v>
      </c>
      <c r="E550" s="1" t="s">
        <v>15</v>
      </c>
      <c r="F550" s="39">
        <v>44210</v>
      </c>
      <c r="G550">
        <v>98511</v>
      </c>
      <c r="H550" s="1" t="s">
        <v>2131</v>
      </c>
      <c r="I550" s="1" t="s">
        <v>2132</v>
      </c>
      <c r="J550" s="1" t="s">
        <v>2133</v>
      </c>
      <c r="K550" s="1" t="s">
        <v>133</v>
      </c>
      <c r="L550" s="1" t="s">
        <v>2088</v>
      </c>
      <c r="M550" s="1" t="s">
        <v>21</v>
      </c>
      <c r="N550" s="1" t="s">
        <v>2134</v>
      </c>
      <c r="O550" s="1" t="s">
        <v>234</v>
      </c>
    </row>
    <row r="551" spans="1:15" x14ac:dyDescent="0.25">
      <c r="A551">
        <v>550</v>
      </c>
      <c r="B551">
        <v>7</v>
      </c>
      <c r="C551" s="1" t="s">
        <v>129</v>
      </c>
      <c r="D551">
        <v>2</v>
      </c>
      <c r="E551" s="1" t="s">
        <v>15</v>
      </c>
      <c r="F551" s="39">
        <v>44210</v>
      </c>
      <c r="G551">
        <v>98534</v>
      </c>
      <c r="H551" s="1" t="s">
        <v>1359</v>
      </c>
      <c r="I551" s="1" t="s">
        <v>2135</v>
      </c>
      <c r="J551" s="1" t="s">
        <v>2136</v>
      </c>
      <c r="K551" s="1" t="s">
        <v>2137</v>
      </c>
      <c r="L551" s="1" t="s">
        <v>2088</v>
      </c>
      <c r="M551" s="1" t="s">
        <v>21</v>
      </c>
      <c r="N551" s="1" t="s">
        <v>2138</v>
      </c>
      <c r="O551" s="1" t="s">
        <v>1517</v>
      </c>
    </row>
    <row r="552" spans="1:15" x14ac:dyDescent="0.25">
      <c r="A552">
        <v>551</v>
      </c>
      <c r="B552">
        <v>7</v>
      </c>
      <c r="C552" s="1" t="s">
        <v>129</v>
      </c>
      <c r="D552">
        <v>19</v>
      </c>
      <c r="E552" s="1" t="s">
        <v>15</v>
      </c>
      <c r="F552" s="39">
        <v>44210</v>
      </c>
      <c r="G552">
        <v>98535</v>
      </c>
      <c r="H552" s="1" t="s">
        <v>2139</v>
      </c>
      <c r="I552" s="1" t="s">
        <v>2140</v>
      </c>
      <c r="J552" s="1" t="s">
        <v>2141</v>
      </c>
      <c r="K552" s="1" t="s">
        <v>2142</v>
      </c>
      <c r="L552" s="1" t="s">
        <v>2050</v>
      </c>
      <c r="M552" s="1" t="s">
        <v>21</v>
      </c>
      <c r="N552" s="1" t="s">
        <v>2143</v>
      </c>
      <c r="O552" s="1" t="s">
        <v>497</v>
      </c>
    </row>
    <row r="553" spans="1:15" x14ac:dyDescent="0.25">
      <c r="A553">
        <v>552</v>
      </c>
      <c r="B553">
        <v>7</v>
      </c>
      <c r="C553" s="1" t="s">
        <v>129</v>
      </c>
      <c r="D553">
        <v>7</v>
      </c>
      <c r="E553" s="1" t="s">
        <v>15</v>
      </c>
      <c r="F553" s="39">
        <v>44210</v>
      </c>
      <c r="G553">
        <v>98578</v>
      </c>
      <c r="H553" s="1" t="s">
        <v>2144</v>
      </c>
      <c r="I553" s="1" t="s">
        <v>2145</v>
      </c>
      <c r="J553" s="1" t="s">
        <v>2146</v>
      </c>
      <c r="K553" s="1" t="s">
        <v>2147</v>
      </c>
      <c r="L553" s="1" t="s">
        <v>2085</v>
      </c>
      <c r="M553" s="1" t="s">
        <v>2148</v>
      </c>
      <c r="N553" s="1" t="s">
        <v>2148</v>
      </c>
      <c r="O553" s="1" t="s">
        <v>55</v>
      </c>
    </row>
    <row r="554" spans="1:15" x14ac:dyDescent="0.25">
      <c r="A554">
        <v>553</v>
      </c>
      <c r="B554">
        <v>7</v>
      </c>
      <c r="C554" s="1" t="s">
        <v>129</v>
      </c>
      <c r="D554">
        <v>14</v>
      </c>
      <c r="E554" s="1" t="s">
        <v>15</v>
      </c>
      <c r="F554" s="39">
        <v>44210</v>
      </c>
      <c r="G554">
        <v>98591</v>
      </c>
      <c r="H554" s="1" t="s">
        <v>2149</v>
      </c>
      <c r="I554" s="1" t="s">
        <v>2149</v>
      </c>
      <c r="J554" s="1" t="s">
        <v>2150</v>
      </c>
      <c r="K554" s="1" t="s">
        <v>133</v>
      </c>
      <c r="L554" s="1" t="s">
        <v>2088</v>
      </c>
      <c r="M554" s="1" t="s">
        <v>2151</v>
      </c>
      <c r="N554" s="1" t="s">
        <v>2151</v>
      </c>
      <c r="O554" s="1" t="s">
        <v>2152</v>
      </c>
    </row>
    <row r="555" spans="1:15" x14ac:dyDescent="0.25">
      <c r="A555">
        <v>554</v>
      </c>
      <c r="B555">
        <v>7</v>
      </c>
      <c r="C555" s="1" t="s">
        <v>129</v>
      </c>
      <c r="D555">
        <v>8</v>
      </c>
      <c r="E555" s="1" t="s">
        <v>15</v>
      </c>
      <c r="F555" s="39">
        <v>44210</v>
      </c>
      <c r="G555">
        <v>98593</v>
      </c>
      <c r="H555" s="1" t="s">
        <v>2153</v>
      </c>
      <c r="I555" s="1" t="s">
        <v>2154</v>
      </c>
      <c r="J555" s="1" t="s">
        <v>2155</v>
      </c>
      <c r="K555" s="1" t="s">
        <v>2156</v>
      </c>
      <c r="L555" s="1" t="s">
        <v>2085</v>
      </c>
      <c r="M555" s="1" t="s">
        <v>2157</v>
      </c>
      <c r="N555" s="1" t="s">
        <v>2157</v>
      </c>
      <c r="O555" s="1" t="s">
        <v>55</v>
      </c>
    </row>
    <row r="556" spans="1:15" x14ac:dyDescent="0.25">
      <c r="A556">
        <v>555</v>
      </c>
      <c r="B556">
        <v>7</v>
      </c>
      <c r="C556" s="1" t="s">
        <v>518</v>
      </c>
      <c r="D556">
        <v>5</v>
      </c>
      <c r="E556" s="1" t="s">
        <v>15</v>
      </c>
      <c r="F556" s="39">
        <v>44207</v>
      </c>
      <c r="G556">
        <v>682</v>
      </c>
      <c r="H556" s="1" t="s">
        <v>2158</v>
      </c>
      <c r="I556" s="1" t="s">
        <v>2159</v>
      </c>
      <c r="J556" s="1" t="s">
        <v>2160</v>
      </c>
      <c r="K556" s="1" t="s">
        <v>2161</v>
      </c>
      <c r="L556" s="1" t="s">
        <v>2162</v>
      </c>
      <c r="M556" s="1" t="s">
        <v>21</v>
      </c>
      <c r="N556" s="1" t="s">
        <v>2163</v>
      </c>
      <c r="O556" s="1" t="s">
        <v>55</v>
      </c>
    </row>
    <row r="557" spans="1:15" x14ac:dyDescent="0.25">
      <c r="A557">
        <v>556</v>
      </c>
      <c r="B557">
        <v>7</v>
      </c>
      <c r="C557" s="1" t="s">
        <v>518</v>
      </c>
      <c r="D557">
        <v>3</v>
      </c>
      <c r="E557" s="1" t="s">
        <v>15</v>
      </c>
      <c r="F557" s="39">
        <v>44207</v>
      </c>
      <c r="G557">
        <v>684</v>
      </c>
      <c r="H557" s="1" t="s">
        <v>2164</v>
      </c>
      <c r="I557" s="1" t="s">
        <v>2165</v>
      </c>
      <c r="J557" s="1" t="s">
        <v>2166</v>
      </c>
      <c r="K557" s="1" t="s">
        <v>133</v>
      </c>
      <c r="L557" s="1" t="s">
        <v>2162</v>
      </c>
      <c r="M557" s="1" t="s">
        <v>21</v>
      </c>
      <c r="N557" s="1" t="s">
        <v>2167</v>
      </c>
      <c r="O557" s="1" t="s">
        <v>34</v>
      </c>
    </row>
    <row r="558" spans="1:15" x14ac:dyDescent="0.25">
      <c r="A558">
        <v>557</v>
      </c>
      <c r="B558">
        <v>7</v>
      </c>
      <c r="C558" s="1" t="s">
        <v>518</v>
      </c>
      <c r="D558">
        <v>4</v>
      </c>
      <c r="E558" s="1" t="s">
        <v>15</v>
      </c>
      <c r="F558" s="39">
        <v>44207</v>
      </c>
      <c r="G558">
        <v>685</v>
      </c>
      <c r="H558" s="1" t="s">
        <v>2168</v>
      </c>
      <c r="I558" s="1" t="s">
        <v>2169</v>
      </c>
      <c r="J558" s="1" t="s">
        <v>2170</v>
      </c>
      <c r="K558" s="1" t="s">
        <v>133</v>
      </c>
      <c r="L558" s="1" t="s">
        <v>2162</v>
      </c>
      <c r="M558" s="1" t="s">
        <v>21</v>
      </c>
      <c r="N558" s="1" t="s">
        <v>2171</v>
      </c>
      <c r="O558" s="1" t="s">
        <v>23</v>
      </c>
    </row>
    <row r="559" spans="1:15" x14ac:dyDescent="0.25">
      <c r="A559">
        <v>558</v>
      </c>
      <c r="B559">
        <v>7</v>
      </c>
      <c r="C559" s="1" t="s">
        <v>518</v>
      </c>
      <c r="D559">
        <v>1</v>
      </c>
      <c r="E559" s="1" t="s">
        <v>15</v>
      </c>
      <c r="F559" s="39">
        <v>44207</v>
      </c>
      <c r="G559">
        <v>1796</v>
      </c>
      <c r="H559" s="1" t="s">
        <v>2172</v>
      </c>
      <c r="I559" s="1" t="s">
        <v>2173</v>
      </c>
      <c r="J559" s="1" t="s">
        <v>2174</v>
      </c>
      <c r="K559" s="1" t="s">
        <v>2175</v>
      </c>
      <c r="L559" s="1" t="s">
        <v>1610</v>
      </c>
      <c r="M559" s="1" t="s">
        <v>21</v>
      </c>
      <c r="N559" s="1" t="s">
        <v>2176</v>
      </c>
      <c r="O559" s="1" t="s">
        <v>55</v>
      </c>
    </row>
    <row r="560" spans="1:15" x14ac:dyDescent="0.25">
      <c r="A560">
        <v>559</v>
      </c>
      <c r="B560">
        <v>7</v>
      </c>
      <c r="C560" s="1" t="s">
        <v>518</v>
      </c>
      <c r="D560">
        <v>10</v>
      </c>
      <c r="E560" s="1" t="s">
        <v>15</v>
      </c>
      <c r="F560" s="39">
        <v>44207</v>
      </c>
      <c r="G560">
        <v>2122</v>
      </c>
      <c r="H560" s="1" t="s">
        <v>2177</v>
      </c>
      <c r="I560" s="1" t="s">
        <v>2177</v>
      </c>
      <c r="J560" s="1" t="s">
        <v>2178</v>
      </c>
      <c r="K560" s="1" t="s">
        <v>2179</v>
      </c>
      <c r="L560" s="1" t="s">
        <v>1610</v>
      </c>
      <c r="M560" s="1" t="s">
        <v>21</v>
      </c>
      <c r="N560" s="1" t="s">
        <v>2180</v>
      </c>
      <c r="O560" s="1" t="s">
        <v>23</v>
      </c>
    </row>
    <row r="561" spans="1:15" x14ac:dyDescent="0.25">
      <c r="A561">
        <v>560</v>
      </c>
      <c r="B561">
        <v>7</v>
      </c>
      <c r="C561" s="1" t="s">
        <v>518</v>
      </c>
      <c r="D561">
        <v>13</v>
      </c>
      <c r="E561" s="1" t="s">
        <v>15</v>
      </c>
      <c r="F561" s="39">
        <v>44207</v>
      </c>
      <c r="G561">
        <v>98179</v>
      </c>
      <c r="H561" s="1" t="s">
        <v>2181</v>
      </c>
      <c r="I561" s="1" t="s">
        <v>2182</v>
      </c>
      <c r="J561" s="1" t="s">
        <v>2183</v>
      </c>
      <c r="K561" s="1" t="s">
        <v>2184</v>
      </c>
      <c r="L561" s="1" t="s">
        <v>1610</v>
      </c>
      <c r="M561" s="1" t="s">
        <v>21</v>
      </c>
      <c r="N561" s="1" t="s">
        <v>2185</v>
      </c>
      <c r="O561" s="1" t="s">
        <v>55</v>
      </c>
    </row>
    <row r="562" spans="1:15" x14ac:dyDescent="0.25">
      <c r="A562">
        <v>561</v>
      </c>
      <c r="B562">
        <v>7</v>
      </c>
      <c r="C562" s="1" t="s">
        <v>518</v>
      </c>
      <c r="D562">
        <v>11</v>
      </c>
      <c r="E562" s="1" t="s">
        <v>15</v>
      </c>
      <c r="F562" s="39">
        <v>44207</v>
      </c>
      <c r="G562">
        <v>98258</v>
      </c>
      <c r="H562" s="1" t="s">
        <v>2186</v>
      </c>
      <c r="I562" s="1" t="s">
        <v>2187</v>
      </c>
      <c r="J562" s="1" t="s">
        <v>2188</v>
      </c>
      <c r="K562" s="1" t="s">
        <v>2189</v>
      </c>
      <c r="L562" s="1" t="s">
        <v>1610</v>
      </c>
      <c r="M562" s="1" t="s">
        <v>21</v>
      </c>
      <c r="N562" s="1" t="s">
        <v>2190</v>
      </c>
      <c r="O562" s="1" t="s">
        <v>34</v>
      </c>
    </row>
    <row r="563" spans="1:15" x14ac:dyDescent="0.25">
      <c r="A563">
        <v>562</v>
      </c>
      <c r="B563">
        <v>7</v>
      </c>
      <c r="C563" s="1" t="s">
        <v>518</v>
      </c>
      <c r="D563">
        <v>7</v>
      </c>
      <c r="E563" s="1" t="s">
        <v>15</v>
      </c>
      <c r="F563" s="39">
        <v>44207</v>
      </c>
      <c r="G563">
        <v>98269</v>
      </c>
      <c r="H563" s="1" t="s">
        <v>2191</v>
      </c>
      <c r="I563" s="1" t="s">
        <v>2192</v>
      </c>
      <c r="J563" s="1" t="s">
        <v>2193</v>
      </c>
      <c r="K563" s="1" t="s">
        <v>2194</v>
      </c>
      <c r="L563" s="1" t="s">
        <v>1610</v>
      </c>
      <c r="M563" s="1" t="s">
        <v>21</v>
      </c>
      <c r="N563" s="1" t="s">
        <v>2195</v>
      </c>
      <c r="O563" s="1" t="s">
        <v>34</v>
      </c>
    </row>
    <row r="564" spans="1:15" x14ac:dyDescent="0.25">
      <c r="A564">
        <v>563</v>
      </c>
      <c r="B564">
        <v>7</v>
      </c>
      <c r="C564" s="1" t="s">
        <v>518</v>
      </c>
      <c r="D564">
        <v>9</v>
      </c>
      <c r="E564" s="1" t="s">
        <v>15</v>
      </c>
      <c r="F564" s="39">
        <v>44207</v>
      </c>
      <c r="G564">
        <v>98334</v>
      </c>
      <c r="H564" s="1" t="s">
        <v>2196</v>
      </c>
      <c r="I564" s="1" t="s">
        <v>2197</v>
      </c>
      <c r="J564" s="1" t="s">
        <v>2193</v>
      </c>
      <c r="K564" s="1" t="s">
        <v>2194</v>
      </c>
      <c r="L564" s="1" t="s">
        <v>1610</v>
      </c>
      <c r="M564" s="1" t="s">
        <v>21</v>
      </c>
      <c r="N564" s="1" t="s">
        <v>2198</v>
      </c>
      <c r="O564" s="1" t="s">
        <v>55</v>
      </c>
    </row>
    <row r="565" spans="1:15" x14ac:dyDescent="0.25">
      <c r="A565">
        <v>564</v>
      </c>
      <c r="B565">
        <v>7</v>
      </c>
      <c r="C565" s="1" t="s">
        <v>518</v>
      </c>
      <c r="D565">
        <v>12</v>
      </c>
      <c r="E565" s="1" t="s">
        <v>15</v>
      </c>
      <c r="F565" s="39">
        <v>44207</v>
      </c>
      <c r="G565">
        <v>98484</v>
      </c>
      <c r="H565" s="1" t="s">
        <v>2199</v>
      </c>
      <c r="I565" s="1" t="s">
        <v>2200</v>
      </c>
      <c r="J565" s="1" t="s">
        <v>2201</v>
      </c>
      <c r="K565" s="1" t="s">
        <v>2202</v>
      </c>
      <c r="L565" s="1" t="s">
        <v>1610</v>
      </c>
      <c r="M565" s="1" t="s">
        <v>21</v>
      </c>
      <c r="N565" s="1" t="s">
        <v>2203</v>
      </c>
      <c r="O565" s="1" t="s">
        <v>55</v>
      </c>
    </row>
    <row r="566" spans="1:15" x14ac:dyDescent="0.25">
      <c r="A566">
        <v>565</v>
      </c>
      <c r="B566">
        <v>7</v>
      </c>
      <c r="C566" s="1" t="s">
        <v>518</v>
      </c>
      <c r="D566">
        <v>2</v>
      </c>
      <c r="E566" s="1" t="s">
        <v>15</v>
      </c>
      <c r="F566" s="39">
        <v>44207</v>
      </c>
      <c r="G566">
        <v>98491</v>
      </c>
      <c r="H566" s="1" t="s">
        <v>2204</v>
      </c>
      <c r="I566" s="1" t="s">
        <v>2205</v>
      </c>
      <c r="J566" s="1" t="s">
        <v>2206</v>
      </c>
      <c r="K566" s="1" t="s">
        <v>2207</v>
      </c>
      <c r="L566" s="1" t="s">
        <v>1610</v>
      </c>
      <c r="M566" s="1" t="s">
        <v>21</v>
      </c>
      <c r="N566" s="1" t="s">
        <v>2208</v>
      </c>
      <c r="O566" s="1" t="s">
        <v>55</v>
      </c>
    </row>
    <row r="567" spans="1:15" x14ac:dyDescent="0.25">
      <c r="A567">
        <v>566</v>
      </c>
      <c r="B567">
        <v>7</v>
      </c>
      <c r="C567" s="1" t="s">
        <v>518</v>
      </c>
      <c r="D567">
        <v>8</v>
      </c>
      <c r="E567" s="1" t="s">
        <v>15</v>
      </c>
      <c r="F567" s="39">
        <v>44207</v>
      </c>
      <c r="G567">
        <v>98492</v>
      </c>
      <c r="H567" s="1" t="s">
        <v>2209</v>
      </c>
      <c r="I567" s="1" t="s">
        <v>2210</v>
      </c>
      <c r="J567" s="1" t="s">
        <v>2193</v>
      </c>
      <c r="K567" s="1" t="s">
        <v>2194</v>
      </c>
      <c r="L567" s="1" t="s">
        <v>1610</v>
      </c>
      <c r="M567" s="1" t="s">
        <v>21</v>
      </c>
      <c r="N567" s="1" t="s">
        <v>2211</v>
      </c>
      <c r="O567" s="1" t="s">
        <v>34</v>
      </c>
    </row>
    <row r="568" spans="1:15" x14ac:dyDescent="0.25">
      <c r="A568">
        <v>567</v>
      </c>
      <c r="B568">
        <v>7</v>
      </c>
      <c r="C568" s="1" t="s">
        <v>518</v>
      </c>
      <c r="D568">
        <v>14</v>
      </c>
      <c r="E568" s="1" t="s">
        <v>15</v>
      </c>
      <c r="F568" s="39">
        <v>44207</v>
      </c>
      <c r="G568">
        <v>98493</v>
      </c>
      <c r="H568" s="1" t="s">
        <v>2212</v>
      </c>
      <c r="I568" s="1" t="s">
        <v>2213</v>
      </c>
      <c r="J568" s="1" t="s">
        <v>2214</v>
      </c>
      <c r="K568" s="1" t="s">
        <v>2215</v>
      </c>
      <c r="L568" s="1" t="s">
        <v>1610</v>
      </c>
      <c r="M568" s="1" t="s">
        <v>21</v>
      </c>
      <c r="N568" s="1" t="s">
        <v>2216</v>
      </c>
      <c r="O568" s="1" t="s">
        <v>55</v>
      </c>
    </row>
    <row r="569" spans="1:15" x14ac:dyDescent="0.25">
      <c r="A569">
        <v>568</v>
      </c>
      <c r="B569">
        <v>7</v>
      </c>
      <c r="C569" s="1" t="s">
        <v>518</v>
      </c>
      <c r="D569">
        <v>6</v>
      </c>
      <c r="E569" s="1" t="s">
        <v>15</v>
      </c>
      <c r="F569" s="39">
        <v>44207</v>
      </c>
      <c r="G569">
        <v>98514</v>
      </c>
      <c r="H569" s="1" t="s">
        <v>2217</v>
      </c>
      <c r="I569" s="1" t="s">
        <v>2218</v>
      </c>
      <c r="J569" s="1" t="s">
        <v>2219</v>
      </c>
      <c r="K569" s="1" t="s">
        <v>2220</v>
      </c>
      <c r="L569" s="1" t="s">
        <v>1610</v>
      </c>
      <c r="M569" s="1" t="s">
        <v>21</v>
      </c>
      <c r="N569" s="1" t="s">
        <v>2221</v>
      </c>
      <c r="O569" s="1" t="s">
        <v>55</v>
      </c>
    </row>
    <row r="570" spans="1:15" x14ac:dyDescent="0.25">
      <c r="A570">
        <v>569</v>
      </c>
      <c r="B570">
        <v>7</v>
      </c>
      <c r="C570" s="1" t="s">
        <v>712</v>
      </c>
      <c r="D570">
        <v>7</v>
      </c>
      <c r="E570" s="1" t="s">
        <v>15</v>
      </c>
      <c r="F570" s="39">
        <v>44204</v>
      </c>
      <c r="G570">
        <v>2136</v>
      </c>
      <c r="H570" s="1" t="s">
        <v>2222</v>
      </c>
      <c r="I570" s="1" t="s">
        <v>2223</v>
      </c>
      <c r="J570" s="1" t="s">
        <v>2224</v>
      </c>
      <c r="K570" s="1" t="s">
        <v>133</v>
      </c>
      <c r="L570" s="1" t="s">
        <v>2225</v>
      </c>
      <c r="M570" s="1" t="s">
        <v>21</v>
      </c>
      <c r="N570" s="1" t="s">
        <v>2226</v>
      </c>
      <c r="O570" s="1" t="s">
        <v>23</v>
      </c>
    </row>
    <row r="571" spans="1:15" x14ac:dyDescent="0.25">
      <c r="A571">
        <v>570</v>
      </c>
      <c r="B571">
        <v>7</v>
      </c>
      <c r="C571" s="1" t="s">
        <v>712</v>
      </c>
      <c r="D571">
        <v>5</v>
      </c>
      <c r="E571" s="1" t="s">
        <v>15</v>
      </c>
      <c r="F571" s="39">
        <v>44204</v>
      </c>
      <c r="G571">
        <v>2145</v>
      </c>
      <c r="H571" s="1" t="s">
        <v>2227</v>
      </c>
      <c r="I571" s="1" t="s">
        <v>2228</v>
      </c>
      <c r="J571" s="1" t="s">
        <v>2229</v>
      </c>
      <c r="K571" s="1" t="s">
        <v>133</v>
      </c>
      <c r="L571" s="1" t="s">
        <v>2225</v>
      </c>
      <c r="M571" s="1" t="s">
        <v>21</v>
      </c>
      <c r="N571" s="1" t="s">
        <v>2230</v>
      </c>
      <c r="O571" s="1" t="s">
        <v>23</v>
      </c>
    </row>
    <row r="572" spans="1:15" x14ac:dyDescent="0.25">
      <c r="A572">
        <v>571</v>
      </c>
      <c r="B572">
        <v>7</v>
      </c>
      <c r="C572" s="1" t="s">
        <v>712</v>
      </c>
      <c r="D572">
        <v>6</v>
      </c>
      <c r="E572" s="1" t="s">
        <v>15</v>
      </c>
      <c r="F572" s="39">
        <v>44204</v>
      </c>
      <c r="G572">
        <v>2146</v>
      </c>
      <c r="H572" s="1" t="s">
        <v>2231</v>
      </c>
      <c r="I572" s="1" t="s">
        <v>2232</v>
      </c>
      <c r="J572" s="1" t="s">
        <v>2233</v>
      </c>
      <c r="K572" s="1" t="s">
        <v>133</v>
      </c>
      <c r="L572" s="1" t="s">
        <v>2225</v>
      </c>
      <c r="M572" s="1" t="s">
        <v>21</v>
      </c>
      <c r="N572" s="1" t="s">
        <v>2234</v>
      </c>
      <c r="O572" s="1" t="s">
        <v>936</v>
      </c>
    </row>
    <row r="573" spans="1:15" x14ac:dyDescent="0.25">
      <c r="A573">
        <v>572</v>
      </c>
      <c r="B573">
        <v>7</v>
      </c>
      <c r="C573" s="1" t="s">
        <v>712</v>
      </c>
      <c r="D573">
        <v>4</v>
      </c>
      <c r="E573" s="1" t="s">
        <v>15</v>
      </c>
      <c r="F573" s="39">
        <v>44204</v>
      </c>
      <c r="G573">
        <v>98297</v>
      </c>
      <c r="H573" s="1" t="s">
        <v>2235</v>
      </c>
      <c r="I573" s="1" t="s">
        <v>2236</v>
      </c>
      <c r="J573" s="1" t="s">
        <v>2237</v>
      </c>
      <c r="K573" s="1" t="s">
        <v>133</v>
      </c>
      <c r="L573" s="1" t="s">
        <v>2080</v>
      </c>
      <c r="M573" s="1" t="s">
        <v>21</v>
      </c>
      <c r="N573" s="1" t="s">
        <v>2238</v>
      </c>
      <c r="O573" s="1" t="s">
        <v>97</v>
      </c>
    </row>
    <row r="574" spans="1:15" x14ac:dyDescent="0.25">
      <c r="A574">
        <v>573</v>
      </c>
      <c r="B574">
        <v>7</v>
      </c>
      <c r="C574" s="1" t="s">
        <v>712</v>
      </c>
      <c r="D574">
        <v>2</v>
      </c>
      <c r="E574" s="1" t="s">
        <v>15</v>
      </c>
      <c r="F574" s="39">
        <v>44204</v>
      </c>
      <c r="G574">
        <v>98408</v>
      </c>
      <c r="H574" s="1" t="s">
        <v>2239</v>
      </c>
      <c r="I574" s="1" t="s">
        <v>2240</v>
      </c>
      <c r="J574" s="1" t="s">
        <v>2241</v>
      </c>
      <c r="K574" s="1" t="s">
        <v>2242</v>
      </c>
      <c r="L574" s="1" t="s">
        <v>2080</v>
      </c>
      <c r="M574" s="1" t="s">
        <v>21</v>
      </c>
      <c r="N574" s="1" t="s">
        <v>2243</v>
      </c>
      <c r="O574" s="1" t="s">
        <v>74</v>
      </c>
    </row>
    <row r="575" spans="1:15" x14ac:dyDescent="0.25">
      <c r="A575">
        <v>574</v>
      </c>
      <c r="B575">
        <v>7</v>
      </c>
      <c r="C575" s="1" t="s">
        <v>712</v>
      </c>
      <c r="D575">
        <v>8</v>
      </c>
      <c r="E575" s="1" t="s">
        <v>15</v>
      </c>
      <c r="F575" s="39">
        <v>44204</v>
      </c>
      <c r="G575">
        <v>98489</v>
      </c>
      <c r="H575" s="1" t="s">
        <v>2244</v>
      </c>
      <c r="I575" s="1" t="s">
        <v>2245</v>
      </c>
      <c r="J575" s="1" t="s">
        <v>2246</v>
      </c>
      <c r="K575" s="1" t="s">
        <v>2247</v>
      </c>
      <c r="L575" s="1" t="s">
        <v>2225</v>
      </c>
      <c r="M575" s="1" t="s">
        <v>21</v>
      </c>
      <c r="N575" s="1" t="s">
        <v>2248</v>
      </c>
      <c r="O575" s="1" t="s">
        <v>55</v>
      </c>
    </row>
    <row r="576" spans="1:15" x14ac:dyDescent="0.25">
      <c r="A576">
        <v>575</v>
      </c>
      <c r="B576">
        <v>7</v>
      </c>
      <c r="C576" s="1" t="s">
        <v>712</v>
      </c>
      <c r="D576">
        <v>9</v>
      </c>
      <c r="E576" s="1" t="s">
        <v>15</v>
      </c>
      <c r="F576" s="39">
        <v>44204</v>
      </c>
      <c r="G576">
        <v>98490</v>
      </c>
      <c r="H576" s="1" t="s">
        <v>2249</v>
      </c>
      <c r="I576" s="1" t="s">
        <v>2250</v>
      </c>
      <c r="J576" s="1" t="s">
        <v>2251</v>
      </c>
      <c r="K576" s="1" t="s">
        <v>2252</v>
      </c>
      <c r="L576" s="1" t="s">
        <v>2225</v>
      </c>
      <c r="M576" s="1" t="s">
        <v>21</v>
      </c>
      <c r="N576" s="1" t="s">
        <v>2253</v>
      </c>
      <c r="O576" s="1" t="s">
        <v>55</v>
      </c>
    </row>
    <row r="577" spans="1:15" x14ac:dyDescent="0.25">
      <c r="A577">
        <v>576</v>
      </c>
      <c r="B577">
        <v>7</v>
      </c>
      <c r="C577" s="1" t="s">
        <v>712</v>
      </c>
      <c r="D577">
        <v>10</v>
      </c>
      <c r="E577" s="1" t="s">
        <v>15</v>
      </c>
      <c r="F577" s="39">
        <v>44204</v>
      </c>
      <c r="G577">
        <v>98499</v>
      </c>
      <c r="H577" s="1" t="s">
        <v>2254</v>
      </c>
      <c r="I577" s="1" t="s">
        <v>2255</v>
      </c>
      <c r="J577" s="1" t="s">
        <v>2256</v>
      </c>
      <c r="K577" s="1" t="s">
        <v>2252</v>
      </c>
      <c r="L577" s="1" t="s">
        <v>2225</v>
      </c>
      <c r="M577" s="1" t="s">
        <v>21</v>
      </c>
      <c r="N577" s="1" t="s">
        <v>2257</v>
      </c>
      <c r="O577" s="1" t="s">
        <v>55</v>
      </c>
    </row>
    <row r="578" spans="1:15" x14ac:dyDescent="0.25">
      <c r="A578">
        <v>577</v>
      </c>
      <c r="B578">
        <v>7</v>
      </c>
      <c r="C578" s="1" t="s">
        <v>712</v>
      </c>
      <c r="D578">
        <v>1</v>
      </c>
      <c r="E578" s="1" t="s">
        <v>15</v>
      </c>
      <c r="F578" s="39">
        <v>44204</v>
      </c>
      <c r="G578">
        <v>98560</v>
      </c>
      <c r="H578" s="1" t="s">
        <v>2258</v>
      </c>
      <c r="I578" s="1" t="s">
        <v>2259</v>
      </c>
      <c r="J578" s="1" t="s">
        <v>2260</v>
      </c>
      <c r="K578" s="1" t="s">
        <v>1720</v>
      </c>
      <c r="L578" s="1" t="s">
        <v>2080</v>
      </c>
      <c r="M578" s="1" t="s">
        <v>21</v>
      </c>
      <c r="N578" s="1" t="s">
        <v>2261</v>
      </c>
      <c r="O578" s="1" t="s">
        <v>55</v>
      </c>
    </row>
    <row r="579" spans="1:15" x14ac:dyDescent="0.25">
      <c r="A579">
        <v>578</v>
      </c>
      <c r="B579">
        <v>7</v>
      </c>
      <c r="C579" s="1" t="s">
        <v>712</v>
      </c>
      <c r="D579">
        <v>3</v>
      </c>
      <c r="E579" s="1" t="s">
        <v>15</v>
      </c>
      <c r="F579" s="39">
        <v>44204</v>
      </c>
      <c r="G579">
        <v>98597</v>
      </c>
      <c r="H579" s="1" t="s">
        <v>2262</v>
      </c>
      <c r="I579" s="1" t="s">
        <v>2262</v>
      </c>
      <c r="J579" s="1" t="s">
        <v>2263</v>
      </c>
      <c r="K579" s="1" t="s">
        <v>2264</v>
      </c>
      <c r="L579" s="1" t="s">
        <v>2265</v>
      </c>
      <c r="M579" s="1" t="s">
        <v>2266</v>
      </c>
      <c r="N579" s="1" t="s">
        <v>2266</v>
      </c>
      <c r="O579" s="1" t="s">
        <v>23</v>
      </c>
    </row>
    <row r="580" spans="1:15" x14ac:dyDescent="0.25">
      <c r="A580">
        <v>579</v>
      </c>
      <c r="B580">
        <v>7</v>
      </c>
      <c r="C580" s="1" t="s">
        <v>799</v>
      </c>
      <c r="D580">
        <v>7</v>
      </c>
      <c r="E580" s="1" t="s">
        <v>15</v>
      </c>
      <c r="F580" s="39">
        <v>44208</v>
      </c>
      <c r="G580">
        <v>1579</v>
      </c>
      <c r="H580" s="1" t="s">
        <v>2267</v>
      </c>
      <c r="I580" s="1" t="s">
        <v>2268</v>
      </c>
      <c r="J580" s="1" t="s">
        <v>2269</v>
      </c>
      <c r="K580" s="1" t="s">
        <v>2270</v>
      </c>
      <c r="L580" s="1" t="s">
        <v>1610</v>
      </c>
      <c r="M580" s="1" t="s">
        <v>21</v>
      </c>
      <c r="N580" s="1" t="s">
        <v>2271</v>
      </c>
      <c r="O580" s="1" t="s">
        <v>55</v>
      </c>
    </row>
    <row r="581" spans="1:15" x14ac:dyDescent="0.25">
      <c r="A581">
        <v>580</v>
      </c>
      <c r="B581">
        <v>7</v>
      </c>
      <c r="C581" s="1" t="s">
        <v>799</v>
      </c>
      <c r="D581">
        <v>13</v>
      </c>
      <c r="E581" s="1" t="s">
        <v>15</v>
      </c>
      <c r="F581" s="39">
        <v>44208</v>
      </c>
      <c r="G581">
        <v>3419</v>
      </c>
      <c r="H581" s="1" t="s">
        <v>2272</v>
      </c>
      <c r="I581" s="1" t="s">
        <v>2273</v>
      </c>
      <c r="J581" s="1" t="s">
        <v>2274</v>
      </c>
      <c r="K581" s="1" t="s">
        <v>133</v>
      </c>
      <c r="L581" s="1" t="s">
        <v>2050</v>
      </c>
      <c r="M581" s="1" t="s">
        <v>21</v>
      </c>
      <c r="N581" s="1" t="s">
        <v>2275</v>
      </c>
      <c r="O581" s="1" t="s">
        <v>55</v>
      </c>
    </row>
    <row r="582" spans="1:15" x14ac:dyDescent="0.25">
      <c r="A582">
        <v>581</v>
      </c>
      <c r="B582">
        <v>7</v>
      </c>
      <c r="C582" s="1" t="s">
        <v>799</v>
      </c>
      <c r="D582">
        <v>3</v>
      </c>
      <c r="E582" s="1" t="s">
        <v>15</v>
      </c>
      <c r="F582" s="39">
        <v>44208</v>
      </c>
      <c r="G582">
        <v>98175</v>
      </c>
      <c r="H582" s="1" t="s">
        <v>2276</v>
      </c>
      <c r="I582" s="1" t="s">
        <v>2277</v>
      </c>
      <c r="J582" s="1" t="s">
        <v>2278</v>
      </c>
      <c r="K582" s="1" t="s">
        <v>2279</v>
      </c>
      <c r="L582" s="1" t="s">
        <v>1629</v>
      </c>
      <c r="M582" s="1" t="s">
        <v>21</v>
      </c>
      <c r="N582" s="1" t="s">
        <v>105</v>
      </c>
      <c r="O582" s="1" t="s">
        <v>55</v>
      </c>
    </row>
    <row r="583" spans="1:15" x14ac:dyDescent="0.25">
      <c r="A583">
        <v>582</v>
      </c>
      <c r="B583">
        <v>7</v>
      </c>
      <c r="C583" s="1" t="s">
        <v>799</v>
      </c>
      <c r="D583">
        <v>10</v>
      </c>
      <c r="E583" s="1" t="s">
        <v>15</v>
      </c>
      <c r="F583" s="39">
        <v>44208</v>
      </c>
      <c r="G583">
        <v>98180</v>
      </c>
      <c r="H583" s="1" t="s">
        <v>2280</v>
      </c>
      <c r="I583" s="1" t="s">
        <v>2281</v>
      </c>
      <c r="J583" s="1" t="s">
        <v>2282</v>
      </c>
      <c r="K583" s="1" t="s">
        <v>2283</v>
      </c>
      <c r="L583" s="1" t="s">
        <v>1610</v>
      </c>
      <c r="M583" s="1" t="s">
        <v>21</v>
      </c>
      <c r="N583" s="1" t="s">
        <v>2284</v>
      </c>
      <c r="O583" s="1" t="s">
        <v>23</v>
      </c>
    </row>
    <row r="584" spans="1:15" x14ac:dyDescent="0.25">
      <c r="A584">
        <v>583</v>
      </c>
      <c r="B584">
        <v>7</v>
      </c>
      <c r="C584" s="1" t="s">
        <v>799</v>
      </c>
      <c r="D584">
        <v>5</v>
      </c>
      <c r="E584" s="1" t="s">
        <v>15</v>
      </c>
      <c r="F584" s="39">
        <v>44208</v>
      </c>
      <c r="G584">
        <v>98233</v>
      </c>
      <c r="H584" s="1" t="s">
        <v>2285</v>
      </c>
      <c r="I584" s="1" t="s">
        <v>2286</v>
      </c>
      <c r="J584" s="1" t="s">
        <v>2287</v>
      </c>
      <c r="K584" s="1" t="s">
        <v>2270</v>
      </c>
      <c r="L584" s="1" t="s">
        <v>1610</v>
      </c>
      <c r="M584" s="1" t="s">
        <v>21</v>
      </c>
      <c r="N584" s="1" t="s">
        <v>2288</v>
      </c>
      <c r="O584" s="1" t="s">
        <v>55</v>
      </c>
    </row>
    <row r="585" spans="1:15" x14ac:dyDescent="0.25">
      <c r="A585">
        <v>584</v>
      </c>
      <c r="B585">
        <v>7</v>
      </c>
      <c r="C585" s="1" t="s">
        <v>799</v>
      </c>
      <c r="D585">
        <v>12</v>
      </c>
      <c r="E585" s="1" t="s">
        <v>15</v>
      </c>
      <c r="F585" s="39">
        <v>44208</v>
      </c>
      <c r="G585">
        <v>98264</v>
      </c>
      <c r="H585" s="1" t="s">
        <v>2289</v>
      </c>
      <c r="I585" s="1" t="s">
        <v>2289</v>
      </c>
      <c r="J585" s="1" t="s">
        <v>2290</v>
      </c>
      <c r="K585" s="1" t="s">
        <v>133</v>
      </c>
      <c r="L585" s="1" t="s">
        <v>2050</v>
      </c>
      <c r="M585" s="1" t="s">
        <v>21</v>
      </c>
      <c r="N585" s="1" t="s">
        <v>2291</v>
      </c>
      <c r="O585" s="1" t="s">
        <v>234</v>
      </c>
    </row>
    <row r="586" spans="1:15" x14ac:dyDescent="0.25">
      <c r="A586">
        <v>585</v>
      </c>
      <c r="B586">
        <v>7</v>
      </c>
      <c r="C586" s="1" t="s">
        <v>799</v>
      </c>
      <c r="D586">
        <v>11</v>
      </c>
      <c r="E586" s="1" t="s">
        <v>15</v>
      </c>
      <c r="F586" s="39">
        <v>44208</v>
      </c>
      <c r="G586">
        <v>98271</v>
      </c>
      <c r="H586" s="1" t="s">
        <v>2292</v>
      </c>
      <c r="I586" s="1" t="s">
        <v>2293</v>
      </c>
      <c r="J586" s="1" t="s">
        <v>2294</v>
      </c>
      <c r="K586" s="1" t="s">
        <v>133</v>
      </c>
      <c r="L586" s="1" t="s">
        <v>2050</v>
      </c>
      <c r="M586" s="1" t="s">
        <v>2295</v>
      </c>
      <c r="N586" s="1" t="s">
        <v>2295</v>
      </c>
      <c r="O586" s="1" t="s">
        <v>34</v>
      </c>
    </row>
    <row r="587" spans="1:15" x14ac:dyDescent="0.25">
      <c r="A587">
        <v>586</v>
      </c>
      <c r="B587">
        <v>7</v>
      </c>
      <c r="C587" s="1" t="s">
        <v>799</v>
      </c>
      <c r="D587">
        <v>2</v>
      </c>
      <c r="E587" s="1" t="s">
        <v>15</v>
      </c>
      <c r="F587" s="39">
        <v>44208</v>
      </c>
      <c r="G587">
        <v>98379</v>
      </c>
      <c r="H587" s="1" t="s">
        <v>2296</v>
      </c>
      <c r="I587" s="1" t="s">
        <v>2297</v>
      </c>
      <c r="J587" s="1" t="s">
        <v>2298</v>
      </c>
      <c r="K587" s="1" t="s">
        <v>2279</v>
      </c>
      <c r="L587" s="1" t="s">
        <v>1629</v>
      </c>
      <c r="M587" s="1" t="s">
        <v>21</v>
      </c>
      <c r="N587" s="1" t="s">
        <v>2299</v>
      </c>
      <c r="O587" s="1" t="s">
        <v>55</v>
      </c>
    </row>
    <row r="588" spans="1:15" x14ac:dyDescent="0.25">
      <c r="A588">
        <v>587</v>
      </c>
      <c r="B588">
        <v>7</v>
      </c>
      <c r="C588" s="1" t="s">
        <v>799</v>
      </c>
      <c r="D588">
        <v>4</v>
      </c>
      <c r="E588" s="1" t="s">
        <v>15</v>
      </c>
      <c r="F588" s="39">
        <v>44208</v>
      </c>
      <c r="G588">
        <v>98415</v>
      </c>
      <c r="H588" s="1" t="s">
        <v>2300</v>
      </c>
      <c r="I588" s="1" t="s">
        <v>2301</v>
      </c>
      <c r="J588" s="1" t="s">
        <v>2302</v>
      </c>
      <c r="K588" s="1" t="s">
        <v>2270</v>
      </c>
      <c r="L588" s="1" t="s">
        <v>1610</v>
      </c>
      <c r="M588" s="1" t="s">
        <v>21</v>
      </c>
      <c r="N588" s="1" t="s">
        <v>2303</v>
      </c>
      <c r="O588" s="1" t="s">
        <v>55</v>
      </c>
    </row>
    <row r="589" spans="1:15" x14ac:dyDescent="0.25">
      <c r="A589">
        <v>588</v>
      </c>
      <c r="B589">
        <v>7</v>
      </c>
      <c r="C589" s="1" t="s">
        <v>799</v>
      </c>
      <c r="D589">
        <v>9</v>
      </c>
      <c r="E589" s="1" t="s">
        <v>15</v>
      </c>
      <c r="F589" s="39">
        <v>44208</v>
      </c>
      <c r="G589">
        <v>98421</v>
      </c>
      <c r="H589" s="1" t="s">
        <v>2304</v>
      </c>
      <c r="I589" s="1" t="s">
        <v>2305</v>
      </c>
      <c r="J589" s="1" t="s">
        <v>2306</v>
      </c>
      <c r="K589" s="1" t="s">
        <v>2283</v>
      </c>
      <c r="L589" s="1" t="s">
        <v>1610</v>
      </c>
      <c r="M589" s="1" t="s">
        <v>21</v>
      </c>
      <c r="N589" s="1" t="s">
        <v>2307</v>
      </c>
      <c r="O589" s="1" t="s">
        <v>34</v>
      </c>
    </row>
    <row r="590" spans="1:15" x14ac:dyDescent="0.25">
      <c r="A590">
        <v>589</v>
      </c>
      <c r="B590">
        <v>7</v>
      </c>
      <c r="C590" s="1" t="s">
        <v>799</v>
      </c>
      <c r="D590">
        <v>1</v>
      </c>
      <c r="E590" s="1" t="s">
        <v>15</v>
      </c>
      <c r="F590" s="39">
        <v>44208</v>
      </c>
      <c r="G590">
        <v>98479</v>
      </c>
      <c r="H590" s="1" t="s">
        <v>2308</v>
      </c>
      <c r="I590" s="1" t="s">
        <v>2309</v>
      </c>
      <c r="J590" s="1" t="s">
        <v>2310</v>
      </c>
      <c r="K590" s="1" t="s">
        <v>2279</v>
      </c>
      <c r="L590" s="1" t="s">
        <v>1629</v>
      </c>
      <c r="M590" s="1" t="s">
        <v>21</v>
      </c>
      <c r="N590" s="1" t="s">
        <v>2311</v>
      </c>
      <c r="O590" s="1" t="s">
        <v>55</v>
      </c>
    </row>
    <row r="591" spans="1:15" x14ac:dyDescent="0.25">
      <c r="A591">
        <v>590</v>
      </c>
      <c r="B591">
        <v>7</v>
      </c>
      <c r="C591" s="1" t="s">
        <v>799</v>
      </c>
      <c r="D591">
        <v>6</v>
      </c>
      <c r="E591" s="1" t="s">
        <v>15</v>
      </c>
      <c r="F591" s="39">
        <v>44208</v>
      </c>
      <c r="G591">
        <v>98509</v>
      </c>
      <c r="H591" s="1" t="s">
        <v>2312</v>
      </c>
      <c r="I591" s="1" t="s">
        <v>2313</v>
      </c>
      <c r="J591" s="1" t="s">
        <v>2314</v>
      </c>
      <c r="K591" s="1" t="s">
        <v>2270</v>
      </c>
      <c r="L591" s="1" t="s">
        <v>1610</v>
      </c>
      <c r="M591" s="1" t="s">
        <v>21</v>
      </c>
      <c r="N591" s="1" t="s">
        <v>2315</v>
      </c>
      <c r="O591" s="1" t="s">
        <v>23</v>
      </c>
    </row>
    <row r="592" spans="1:15" x14ac:dyDescent="0.25">
      <c r="A592">
        <v>591</v>
      </c>
      <c r="B592">
        <v>7</v>
      </c>
      <c r="C592" s="1" t="s">
        <v>799</v>
      </c>
      <c r="D592">
        <v>8</v>
      </c>
      <c r="E592" s="1" t="s">
        <v>15</v>
      </c>
      <c r="F592" s="39">
        <v>44208</v>
      </c>
      <c r="G592">
        <v>98557</v>
      </c>
      <c r="H592" s="1" t="s">
        <v>2316</v>
      </c>
      <c r="I592" s="1" t="s">
        <v>2053</v>
      </c>
      <c r="J592" s="1" t="s">
        <v>2317</v>
      </c>
      <c r="K592" s="1" t="s">
        <v>2318</v>
      </c>
      <c r="L592" s="1" t="s">
        <v>2050</v>
      </c>
      <c r="M592" s="1" t="s">
        <v>21</v>
      </c>
      <c r="N592" s="1" t="s">
        <v>2319</v>
      </c>
      <c r="O592" s="1" t="s">
        <v>55</v>
      </c>
    </row>
    <row r="593" spans="1:15" x14ac:dyDescent="0.25">
      <c r="A593">
        <v>592</v>
      </c>
      <c r="B593">
        <v>8</v>
      </c>
      <c r="C593" s="1" t="s">
        <v>14</v>
      </c>
      <c r="D593">
        <v>4</v>
      </c>
      <c r="E593" s="1" t="s">
        <v>15</v>
      </c>
      <c r="F593" s="39">
        <v>44209</v>
      </c>
      <c r="G593">
        <v>1347</v>
      </c>
      <c r="H593" s="1" t="s">
        <v>2320</v>
      </c>
      <c r="I593" s="1" t="s">
        <v>2321</v>
      </c>
      <c r="J593" s="1" t="s">
        <v>2322</v>
      </c>
      <c r="K593" s="1" t="s">
        <v>2323</v>
      </c>
      <c r="L593" s="1" t="s">
        <v>1579</v>
      </c>
      <c r="M593" s="1" t="s">
        <v>21</v>
      </c>
      <c r="N593" s="1" t="s">
        <v>2324</v>
      </c>
      <c r="O593" s="1" t="s">
        <v>97</v>
      </c>
    </row>
    <row r="594" spans="1:15" x14ac:dyDescent="0.25">
      <c r="A594">
        <v>593</v>
      </c>
      <c r="B594">
        <v>8</v>
      </c>
      <c r="C594" s="1" t="s">
        <v>14</v>
      </c>
      <c r="D594">
        <v>8</v>
      </c>
      <c r="E594" s="1" t="s">
        <v>15</v>
      </c>
      <c r="F594" s="39">
        <v>44209</v>
      </c>
      <c r="G594">
        <v>2123</v>
      </c>
      <c r="H594" s="1" t="s">
        <v>2325</v>
      </c>
      <c r="I594" s="1" t="s">
        <v>2325</v>
      </c>
      <c r="J594" s="1" t="s">
        <v>2326</v>
      </c>
      <c r="K594" s="1" t="s">
        <v>2327</v>
      </c>
      <c r="L594" s="1" t="s">
        <v>1579</v>
      </c>
      <c r="M594" s="1" t="s">
        <v>2328</v>
      </c>
      <c r="N594" s="1" t="s">
        <v>2328</v>
      </c>
      <c r="O594" s="1" t="s">
        <v>23</v>
      </c>
    </row>
    <row r="595" spans="1:15" x14ac:dyDescent="0.25">
      <c r="A595">
        <v>594</v>
      </c>
      <c r="B595">
        <v>8</v>
      </c>
      <c r="C595" s="1" t="s">
        <v>14</v>
      </c>
      <c r="D595">
        <v>3</v>
      </c>
      <c r="E595" s="1" t="s">
        <v>15</v>
      </c>
      <c r="F595" s="39">
        <v>44209</v>
      </c>
      <c r="G595">
        <v>2157</v>
      </c>
      <c r="H595" s="1" t="s">
        <v>2329</v>
      </c>
      <c r="I595" s="1" t="s">
        <v>2329</v>
      </c>
      <c r="J595" s="1" t="s">
        <v>2330</v>
      </c>
      <c r="K595" s="1" t="s">
        <v>2331</v>
      </c>
      <c r="L595" s="1" t="s">
        <v>1579</v>
      </c>
      <c r="M595" s="1" t="s">
        <v>21</v>
      </c>
      <c r="N595" s="1" t="s">
        <v>2332</v>
      </c>
      <c r="O595" s="1" t="s">
        <v>97</v>
      </c>
    </row>
    <row r="596" spans="1:15" x14ac:dyDescent="0.25">
      <c r="A596">
        <v>595</v>
      </c>
      <c r="B596">
        <v>8</v>
      </c>
      <c r="C596" s="1" t="s">
        <v>14</v>
      </c>
      <c r="D596">
        <v>5</v>
      </c>
      <c r="E596" s="1" t="s">
        <v>15</v>
      </c>
      <c r="F596" s="39">
        <v>44209</v>
      </c>
      <c r="G596">
        <v>3197</v>
      </c>
      <c r="H596" s="1" t="s">
        <v>2333</v>
      </c>
      <c r="I596" s="1" t="s">
        <v>2334</v>
      </c>
      <c r="J596" s="1" t="s">
        <v>2335</v>
      </c>
      <c r="K596" s="1" t="s">
        <v>2323</v>
      </c>
      <c r="L596" s="1" t="s">
        <v>1579</v>
      </c>
      <c r="M596" s="1" t="s">
        <v>2336</v>
      </c>
      <c r="N596" s="1" t="s">
        <v>2336</v>
      </c>
      <c r="O596" s="1" t="s">
        <v>55</v>
      </c>
    </row>
    <row r="597" spans="1:15" x14ac:dyDescent="0.25">
      <c r="A597">
        <v>596</v>
      </c>
      <c r="B597">
        <v>8</v>
      </c>
      <c r="C597" s="1" t="s">
        <v>14</v>
      </c>
      <c r="D597">
        <v>7</v>
      </c>
      <c r="E597" s="1" t="s">
        <v>15</v>
      </c>
      <c r="F597" s="39">
        <v>44209</v>
      </c>
      <c r="G597">
        <v>98216</v>
      </c>
      <c r="H597" s="1" t="s">
        <v>2337</v>
      </c>
      <c r="I597" s="1" t="s">
        <v>2337</v>
      </c>
      <c r="J597" s="1" t="s">
        <v>2338</v>
      </c>
      <c r="K597" s="1" t="s">
        <v>2339</v>
      </c>
      <c r="L597" s="1" t="s">
        <v>1579</v>
      </c>
      <c r="M597" s="1" t="s">
        <v>21</v>
      </c>
      <c r="N597" s="1" t="s">
        <v>2340</v>
      </c>
      <c r="O597" s="1" t="s">
        <v>97</v>
      </c>
    </row>
    <row r="598" spans="1:15" x14ac:dyDescent="0.25">
      <c r="A598">
        <v>597</v>
      </c>
      <c r="B598">
        <v>8</v>
      </c>
      <c r="C598" s="1" t="s">
        <v>14</v>
      </c>
      <c r="D598">
        <v>1</v>
      </c>
      <c r="E598" s="1" t="s">
        <v>15</v>
      </c>
      <c r="F598" s="39">
        <v>44209</v>
      </c>
      <c r="G598">
        <v>98229</v>
      </c>
      <c r="H598" s="1" t="s">
        <v>2341</v>
      </c>
      <c r="I598" s="1" t="s">
        <v>2342</v>
      </c>
      <c r="J598" s="1" t="s">
        <v>2343</v>
      </c>
      <c r="K598" s="1" t="s">
        <v>2344</v>
      </c>
      <c r="L598" s="1" t="s">
        <v>1579</v>
      </c>
      <c r="M598" s="1" t="s">
        <v>2345</v>
      </c>
      <c r="N598" s="1" t="s">
        <v>2345</v>
      </c>
      <c r="O598" s="1" t="s">
        <v>97</v>
      </c>
    </row>
    <row r="599" spans="1:15" x14ac:dyDescent="0.25">
      <c r="A599">
        <v>598</v>
      </c>
      <c r="B599">
        <v>8</v>
      </c>
      <c r="C599" s="1" t="s">
        <v>14</v>
      </c>
      <c r="D599">
        <v>2</v>
      </c>
      <c r="E599" s="1" t="s">
        <v>15</v>
      </c>
      <c r="F599" s="39">
        <v>44209</v>
      </c>
      <c r="G599">
        <v>98236</v>
      </c>
      <c r="H599" s="1" t="s">
        <v>2346</v>
      </c>
      <c r="I599" s="1" t="s">
        <v>2347</v>
      </c>
      <c r="J599" s="1" t="s">
        <v>2348</v>
      </c>
      <c r="K599" s="1" t="s">
        <v>2331</v>
      </c>
      <c r="L599" s="1" t="s">
        <v>1579</v>
      </c>
      <c r="M599" s="1" t="s">
        <v>21</v>
      </c>
      <c r="N599" s="1" t="s">
        <v>2349</v>
      </c>
      <c r="O599" s="1" t="s">
        <v>97</v>
      </c>
    </row>
    <row r="600" spans="1:15" x14ac:dyDescent="0.25">
      <c r="A600">
        <v>599</v>
      </c>
      <c r="B600">
        <v>8</v>
      </c>
      <c r="C600" s="1" t="s">
        <v>14</v>
      </c>
      <c r="D600">
        <v>9</v>
      </c>
      <c r="E600" s="1" t="s">
        <v>15</v>
      </c>
      <c r="F600" s="39">
        <v>44209</v>
      </c>
      <c r="G600">
        <v>98574</v>
      </c>
      <c r="H600" s="1" t="s">
        <v>2350</v>
      </c>
      <c r="I600" s="1" t="s">
        <v>2351</v>
      </c>
      <c r="J600" s="1" t="s">
        <v>2352</v>
      </c>
      <c r="K600" s="1" t="s">
        <v>2353</v>
      </c>
      <c r="L600" s="1" t="s">
        <v>1579</v>
      </c>
      <c r="M600" s="1" t="s">
        <v>21</v>
      </c>
      <c r="N600" s="1" t="s">
        <v>2354</v>
      </c>
      <c r="O600" s="1" t="s">
        <v>55</v>
      </c>
    </row>
    <row r="601" spans="1:15" x14ac:dyDescent="0.25">
      <c r="A601">
        <v>600</v>
      </c>
      <c r="B601">
        <v>8</v>
      </c>
      <c r="C601" s="1" t="s">
        <v>14</v>
      </c>
      <c r="D601">
        <v>6</v>
      </c>
      <c r="E601" s="1" t="s">
        <v>15</v>
      </c>
      <c r="F601" s="39">
        <v>44209</v>
      </c>
      <c r="G601">
        <v>98590</v>
      </c>
      <c r="H601" s="1" t="s">
        <v>2355</v>
      </c>
      <c r="I601" s="1" t="s">
        <v>2334</v>
      </c>
      <c r="J601" s="1" t="s">
        <v>2326</v>
      </c>
      <c r="K601" s="1" t="s">
        <v>2356</v>
      </c>
      <c r="L601" s="1" t="s">
        <v>1579</v>
      </c>
      <c r="M601" s="1" t="s">
        <v>2357</v>
      </c>
      <c r="N601" s="1" t="s">
        <v>2357</v>
      </c>
      <c r="O601" s="1" t="s">
        <v>55</v>
      </c>
    </row>
    <row r="602" spans="1:15" x14ac:dyDescent="0.25">
      <c r="A602">
        <v>601</v>
      </c>
      <c r="B602">
        <v>8</v>
      </c>
      <c r="C602" s="1" t="s">
        <v>14</v>
      </c>
      <c r="D602">
        <v>12</v>
      </c>
      <c r="E602" s="1" t="s">
        <v>1822</v>
      </c>
      <c r="F602" s="39">
        <v>44216</v>
      </c>
      <c r="G602">
        <v>2153</v>
      </c>
      <c r="H602" s="1" t="s">
        <v>2358</v>
      </c>
      <c r="I602" s="1" t="s">
        <v>2359</v>
      </c>
      <c r="J602" s="1" t="s">
        <v>2360</v>
      </c>
      <c r="K602" s="1" t="s">
        <v>2361</v>
      </c>
      <c r="L602" s="1" t="s">
        <v>1579</v>
      </c>
      <c r="M602" s="1" t="s">
        <v>21</v>
      </c>
      <c r="N602" s="1" t="s">
        <v>105</v>
      </c>
      <c r="O602" s="1" t="s">
        <v>55</v>
      </c>
    </row>
    <row r="603" spans="1:15" x14ac:dyDescent="0.25">
      <c r="A603">
        <v>602</v>
      </c>
      <c r="B603">
        <v>8</v>
      </c>
      <c r="C603" s="1" t="s">
        <v>14</v>
      </c>
      <c r="D603">
        <v>10</v>
      </c>
      <c r="E603" s="1" t="s">
        <v>1822</v>
      </c>
      <c r="F603" s="39">
        <v>44216</v>
      </c>
      <c r="G603">
        <v>98343</v>
      </c>
      <c r="H603" s="1" t="s">
        <v>2362</v>
      </c>
      <c r="I603" s="1" t="s">
        <v>2363</v>
      </c>
      <c r="J603" s="1" t="s">
        <v>2326</v>
      </c>
      <c r="K603" s="1" t="s">
        <v>2353</v>
      </c>
      <c r="L603" s="1" t="s">
        <v>1579</v>
      </c>
      <c r="M603" s="1" t="s">
        <v>21</v>
      </c>
      <c r="N603" s="1" t="s">
        <v>2364</v>
      </c>
      <c r="O603" s="1" t="s">
        <v>55</v>
      </c>
    </row>
    <row r="604" spans="1:15" x14ac:dyDescent="0.25">
      <c r="A604">
        <v>603</v>
      </c>
      <c r="B604">
        <v>8</v>
      </c>
      <c r="C604" s="1" t="s">
        <v>14</v>
      </c>
      <c r="D604">
        <v>11</v>
      </c>
      <c r="E604" s="1" t="s">
        <v>1822</v>
      </c>
      <c r="F604" s="39">
        <v>44216</v>
      </c>
      <c r="G604">
        <v>98422</v>
      </c>
      <c r="H604" s="1" t="s">
        <v>2365</v>
      </c>
      <c r="I604" s="1" t="s">
        <v>2366</v>
      </c>
      <c r="J604" s="1" t="s">
        <v>2367</v>
      </c>
      <c r="K604" s="1" t="s">
        <v>2368</v>
      </c>
      <c r="L604" s="1" t="s">
        <v>1579</v>
      </c>
      <c r="M604" s="1" t="s">
        <v>21</v>
      </c>
      <c r="N604" s="1" t="s">
        <v>2369</v>
      </c>
      <c r="O604" s="1" t="s">
        <v>55</v>
      </c>
    </row>
    <row r="605" spans="1:15" x14ac:dyDescent="0.25">
      <c r="A605">
        <v>604</v>
      </c>
      <c r="B605">
        <v>8</v>
      </c>
      <c r="C605" s="1" t="s">
        <v>129</v>
      </c>
      <c r="D605">
        <v>7</v>
      </c>
      <c r="E605" s="1" t="s">
        <v>15</v>
      </c>
      <c r="F605" s="39">
        <v>44210</v>
      </c>
      <c r="G605">
        <v>473</v>
      </c>
      <c r="H605" s="1" t="s">
        <v>2370</v>
      </c>
      <c r="I605" s="1" t="s">
        <v>2371</v>
      </c>
      <c r="J605" s="1" t="s">
        <v>2372</v>
      </c>
      <c r="K605" s="1" t="s">
        <v>2373</v>
      </c>
      <c r="L605" s="1" t="s">
        <v>1579</v>
      </c>
      <c r="M605" s="1" t="s">
        <v>21</v>
      </c>
      <c r="N605" s="1" t="s">
        <v>2374</v>
      </c>
      <c r="O605" s="1" t="s">
        <v>97</v>
      </c>
    </row>
    <row r="606" spans="1:15" x14ac:dyDescent="0.25">
      <c r="A606">
        <v>605</v>
      </c>
      <c r="B606">
        <v>8</v>
      </c>
      <c r="C606" s="1" t="s">
        <v>129</v>
      </c>
      <c r="D606">
        <v>3</v>
      </c>
      <c r="E606" s="1" t="s">
        <v>15</v>
      </c>
      <c r="F606" s="39">
        <v>44210</v>
      </c>
      <c r="G606">
        <v>475</v>
      </c>
      <c r="H606" s="1" t="s">
        <v>2375</v>
      </c>
      <c r="I606" s="1" t="s">
        <v>2376</v>
      </c>
      <c r="J606" s="1" t="s">
        <v>2377</v>
      </c>
      <c r="K606" s="1" t="s">
        <v>2378</v>
      </c>
      <c r="L606" s="1" t="s">
        <v>1579</v>
      </c>
      <c r="M606" s="1" t="s">
        <v>21</v>
      </c>
      <c r="N606" s="1" t="s">
        <v>2379</v>
      </c>
      <c r="O606" s="1" t="s">
        <v>97</v>
      </c>
    </row>
    <row r="607" spans="1:15" x14ac:dyDescent="0.25">
      <c r="A607">
        <v>606</v>
      </c>
      <c r="B607">
        <v>8</v>
      </c>
      <c r="C607" s="1" t="s">
        <v>129</v>
      </c>
      <c r="D607">
        <v>5</v>
      </c>
      <c r="E607" s="1" t="s">
        <v>15</v>
      </c>
      <c r="F607" s="39">
        <v>44210</v>
      </c>
      <c r="G607">
        <v>6953</v>
      </c>
      <c r="H607" s="1" t="s">
        <v>2380</v>
      </c>
      <c r="I607" s="1" t="s">
        <v>2380</v>
      </c>
      <c r="J607" s="1" t="s">
        <v>2381</v>
      </c>
      <c r="K607" s="1" t="s">
        <v>2382</v>
      </c>
      <c r="L607" s="1" t="s">
        <v>1579</v>
      </c>
      <c r="M607" s="1" t="s">
        <v>21</v>
      </c>
      <c r="N607" s="1" t="s">
        <v>105</v>
      </c>
      <c r="O607" s="1" t="s">
        <v>97</v>
      </c>
    </row>
    <row r="608" spans="1:15" x14ac:dyDescent="0.25">
      <c r="A608">
        <v>607</v>
      </c>
      <c r="B608">
        <v>8</v>
      </c>
      <c r="C608" s="1" t="s">
        <v>129</v>
      </c>
      <c r="D608">
        <v>4</v>
      </c>
      <c r="E608" s="1" t="s">
        <v>15</v>
      </c>
      <c r="F608" s="39">
        <v>44210</v>
      </c>
      <c r="G608">
        <v>98227</v>
      </c>
      <c r="H608" s="1" t="s">
        <v>2383</v>
      </c>
      <c r="I608" s="1" t="s">
        <v>2376</v>
      </c>
      <c r="J608" s="1" t="s">
        <v>2384</v>
      </c>
      <c r="K608" s="1" t="s">
        <v>2385</v>
      </c>
      <c r="L608" s="1" t="s">
        <v>1579</v>
      </c>
      <c r="M608" s="1" t="s">
        <v>21</v>
      </c>
      <c r="N608" s="1" t="s">
        <v>2386</v>
      </c>
      <c r="O608" s="1" t="s">
        <v>97</v>
      </c>
    </row>
    <row r="609" spans="1:15" x14ac:dyDescent="0.25">
      <c r="A609">
        <v>608</v>
      </c>
      <c r="B609">
        <v>8</v>
      </c>
      <c r="C609" s="1" t="s">
        <v>129</v>
      </c>
      <c r="D609">
        <v>11</v>
      </c>
      <c r="E609" s="1" t="s">
        <v>15</v>
      </c>
      <c r="F609" s="39">
        <v>44210</v>
      </c>
      <c r="G609">
        <v>98234</v>
      </c>
      <c r="H609" s="1" t="s">
        <v>2387</v>
      </c>
      <c r="I609" s="1" t="s">
        <v>2388</v>
      </c>
      <c r="J609" s="1" t="s">
        <v>2389</v>
      </c>
      <c r="K609" s="1" t="s">
        <v>2390</v>
      </c>
      <c r="L609" s="1" t="s">
        <v>1579</v>
      </c>
      <c r="M609" s="1" t="s">
        <v>21</v>
      </c>
      <c r="N609" s="1" t="s">
        <v>2391</v>
      </c>
      <c r="O609" s="1" t="s">
        <v>55</v>
      </c>
    </row>
    <row r="610" spans="1:15" x14ac:dyDescent="0.25">
      <c r="A610">
        <v>609</v>
      </c>
      <c r="B610">
        <v>8</v>
      </c>
      <c r="C610" s="1" t="s">
        <v>129</v>
      </c>
      <c r="D610">
        <v>12</v>
      </c>
      <c r="E610" s="1" t="s">
        <v>15</v>
      </c>
      <c r="F610" s="39">
        <v>44210</v>
      </c>
      <c r="G610">
        <v>98235</v>
      </c>
      <c r="H610" s="1" t="s">
        <v>2392</v>
      </c>
      <c r="I610" s="1" t="s">
        <v>2393</v>
      </c>
      <c r="J610" s="1" t="s">
        <v>2394</v>
      </c>
      <c r="K610" s="1" t="s">
        <v>2395</v>
      </c>
      <c r="L610" s="1" t="s">
        <v>1579</v>
      </c>
      <c r="M610" s="1" t="s">
        <v>21</v>
      </c>
      <c r="N610" s="1" t="s">
        <v>2396</v>
      </c>
      <c r="O610" s="1" t="s">
        <v>55</v>
      </c>
    </row>
    <row r="611" spans="1:15" x14ac:dyDescent="0.25">
      <c r="A611">
        <v>610</v>
      </c>
      <c r="B611">
        <v>8</v>
      </c>
      <c r="C611" s="1" t="s">
        <v>129</v>
      </c>
      <c r="D611">
        <v>2</v>
      </c>
      <c r="E611" s="1" t="s">
        <v>15</v>
      </c>
      <c r="F611" s="39">
        <v>44210</v>
      </c>
      <c r="G611">
        <v>98252</v>
      </c>
      <c r="H611" s="1" t="s">
        <v>2397</v>
      </c>
      <c r="I611" s="1" t="s">
        <v>2398</v>
      </c>
      <c r="J611" s="1" t="s">
        <v>2399</v>
      </c>
      <c r="K611" s="1" t="s">
        <v>2400</v>
      </c>
      <c r="L611" s="1" t="s">
        <v>1579</v>
      </c>
      <c r="M611" s="1" t="s">
        <v>21</v>
      </c>
      <c r="N611" s="1" t="s">
        <v>2401</v>
      </c>
      <c r="O611" s="1" t="s">
        <v>55</v>
      </c>
    </row>
    <row r="612" spans="1:15" x14ac:dyDescent="0.25">
      <c r="A612">
        <v>611</v>
      </c>
      <c r="B612">
        <v>8</v>
      </c>
      <c r="C612" s="1" t="s">
        <v>129</v>
      </c>
      <c r="D612">
        <v>9</v>
      </c>
      <c r="E612" s="1" t="s">
        <v>15</v>
      </c>
      <c r="F612" s="39">
        <v>44210</v>
      </c>
      <c r="G612">
        <v>98310</v>
      </c>
      <c r="H612" s="1" t="s">
        <v>2402</v>
      </c>
      <c r="I612" s="1" t="s">
        <v>2403</v>
      </c>
      <c r="J612" s="1" t="s">
        <v>2404</v>
      </c>
      <c r="K612" s="1" t="s">
        <v>2405</v>
      </c>
      <c r="L612" s="1" t="s">
        <v>1579</v>
      </c>
      <c r="M612" s="1" t="s">
        <v>21</v>
      </c>
      <c r="N612" s="1" t="s">
        <v>2406</v>
      </c>
      <c r="O612" s="1" t="s">
        <v>55</v>
      </c>
    </row>
    <row r="613" spans="1:15" x14ac:dyDescent="0.25">
      <c r="A613">
        <v>612</v>
      </c>
      <c r="B613">
        <v>8</v>
      </c>
      <c r="C613" s="1" t="s">
        <v>129</v>
      </c>
      <c r="D613">
        <v>6</v>
      </c>
      <c r="E613" s="1" t="s">
        <v>15</v>
      </c>
      <c r="F613" s="39">
        <v>44210</v>
      </c>
      <c r="G613">
        <v>98328</v>
      </c>
      <c r="H613" s="1" t="s">
        <v>2407</v>
      </c>
      <c r="I613" s="1" t="s">
        <v>2407</v>
      </c>
      <c r="J613" s="1" t="s">
        <v>2408</v>
      </c>
      <c r="K613" s="1" t="s">
        <v>2409</v>
      </c>
      <c r="L613" s="1" t="s">
        <v>1579</v>
      </c>
      <c r="M613" s="1" t="s">
        <v>21</v>
      </c>
      <c r="N613" s="1" t="s">
        <v>2410</v>
      </c>
      <c r="O613" s="1" t="s">
        <v>97</v>
      </c>
    </row>
    <row r="614" spans="1:15" x14ac:dyDescent="0.25">
      <c r="A614">
        <v>613</v>
      </c>
      <c r="B614">
        <v>8</v>
      </c>
      <c r="C614" s="1" t="s">
        <v>129</v>
      </c>
      <c r="D614">
        <v>8</v>
      </c>
      <c r="E614" s="1" t="s">
        <v>15</v>
      </c>
      <c r="F614" s="39">
        <v>44210</v>
      </c>
      <c r="G614">
        <v>98377</v>
      </c>
      <c r="H614" s="1" t="s">
        <v>2411</v>
      </c>
      <c r="I614" s="1" t="s">
        <v>2412</v>
      </c>
      <c r="J614" s="1" t="s">
        <v>2413</v>
      </c>
      <c r="K614" s="1" t="s">
        <v>2373</v>
      </c>
      <c r="L614" s="1" t="s">
        <v>1579</v>
      </c>
      <c r="M614" s="1" t="s">
        <v>21</v>
      </c>
      <c r="N614" s="1" t="s">
        <v>2414</v>
      </c>
      <c r="O614" s="1" t="s">
        <v>23</v>
      </c>
    </row>
    <row r="615" spans="1:15" x14ac:dyDescent="0.25">
      <c r="A615">
        <v>614</v>
      </c>
      <c r="B615">
        <v>8</v>
      </c>
      <c r="C615" s="1" t="s">
        <v>129</v>
      </c>
      <c r="D615">
        <v>10</v>
      </c>
      <c r="E615" s="1" t="s">
        <v>15</v>
      </c>
      <c r="F615" s="39">
        <v>44210</v>
      </c>
      <c r="G615">
        <v>98473</v>
      </c>
      <c r="H615" s="1" t="s">
        <v>2415</v>
      </c>
      <c r="I615" s="1" t="s">
        <v>2416</v>
      </c>
      <c r="J615" s="1" t="s">
        <v>2417</v>
      </c>
      <c r="K615" s="1" t="s">
        <v>2418</v>
      </c>
      <c r="L615" s="1" t="s">
        <v>1579</v>
      </c>
      <c r="M615" s="1" t="s">
        <v>21</v>
      </c>
      <c r="N615" s="1" t="s">
        <v>2419</v>
      </c>
      <c r="O615" s="1" t="s">
        <v>55</v>
      </c>
    </row>
    <row r="616" spans="1:15" x14ac:dyDescent="0.25">
      <c r="A616">
        <v>615</v>
      </c>
      <c r="B616">
        <v>8</v>
      </c>
      <c r="C616" s="1" t="s">
        <v>129</v>
      </c>
      <c r="D616">
        <v>1</v>
      </c>
      <c r="E616" s="1" t="s">
        <v>1822</v>
      </c>
      <c r="F616" s="39">
        <v>44217</v>
      </c>
      <c r="G616">
        <v>2159</v>
      </c>
      <c r="H616" s="1" t="s">
        <v>2420</v>
      </c>
      <c r="I616" s="1" t="s">
        <v>2420</v>
      </c>
      <c r="J616" s="1" t="s">
        <v>2421</v>
      </c>
      <c r="K616" s="1" t="s">
        <v>2400</v>
      </c>
      <c r="L616" s="1" t="s">
        <v>1579</v>
      </c>
      <c r="M616" s="1" t="s">
        <v>21</v>
      </c>
      <c r="N616" s="1" t="s">
        <v>2422</v>
      </c>
      <c r="O616" s="1" t="s">
        <v>23</v>
      </c>
    </row>
    <row r="617" spans="1:15" x14ac:dyDescent="0.25">
      <c r="A617">
        <v>616</v>
      </c>
      <c r="B617">
        <v>8</v>
      </c>
      <c r="C617" s="1" t="s">
        <v>129</v>
      </c>
      <c r="D617">
        <v>13</v>
      </c>
      <c r="E617" s="1" t="s">
        <v>1822</v>
      </c>
      <c r="F617" s="39">
        <v>44217</v>
      </c>
      <c r="G617">
        <v>98375</v>
      </c>
      <c r="H617" s="1" t="s">
        <v>2423</v>
      </c>
      <c r="I617" s="1" t="s">
        <v>2424</v>
      </c>
      <c r="J617" s="1" t="s">
        <v>2425</v>
      </c>
      <c r="K617" s="1" t="s">
        <v>2418</v>
      </c>
      <c r="L617" s="1" t="s">
        <v>1579</v>
      </c>
      <c r="M617" s="1" t="s">
        <v>21</v>
      </c>
      <c r="N617" s="1" t="s">
        <v>2426</v>
      </c>
      <c r="O617" s="1" t="s">
        <v>55</v>
      </c>
    </row>
    <row r="618" spans="1:15" x14ac:dyDescent="0.25">
      <c r="A618">
        <v>617</v>
      </c>
      <c r="B618">
        <v>8</v>
      </c>
      <c r="C618" s="1" t="s">
        <v>285</v>
      </c>
      <c r="D618">
        <v>1</v>
      </c>
      <c r="E618" s="1" t="s">
        <v>15</v>
      </c>
      <c r="F618" s="39">
        <v>44205</v>
      </c>
      <c r="G618">
        <v>245171</v>
      </c>
      <c r="H618" s="1" t="s">
        <v>2427</v>
      </c>
      <c r="I618" s="1" t="s">
        <v>2428</v>
      </c>
      <c r="J618" s="1" t="s">
        <v>2429</v>
      </c>
      <c r="K618" s="1" t="s">
        <v>372</v>
      </c>
      <c r="L618" s="1" t="s">
        <v>1579</v>
      </c>
      <c r="M618" s="1" t="s">
        <v>2430</v>
      </c>
      <c r="N618" s="1" t="s">
        <v>2430</v>
      </c>
      <c r="O618" s="1" t="s">
        <v>97</v>
      </c>
    </row>
    <row r="619" spans="1:15" x14ac:dyDescent="0.25">
      <c r="A619">
        <v>618</v>
      </c>
      <c r="B619">
        <v>8</v>
      </c>
      <c r="C619" s="1" t="s">
        <v>285</v>
      </c>
      <c r="D619">
        <v>2</v>
      </c>
      <c r="E619" s="1" t="s">
        <v>15</v>
      </c>
      <c r="F619" s="39">
        <v>44205</v>
      </c>
      <c r="G619">
        <v>245175</v>
      </c>
      <c r="H619" s="1" t="s">
        <v>2431</v>
      </c>
      <c r="I619" s="1" t="s">
        <v>2432</v>
      </c>
      <c r="J619" s="1" t="s">
        <v>2433</v>
      </c>
      <c r="K619" s="1" t="s">
        <v>2434</v>
      </c>
      <c r="L619" s="1" t="s">
        <v>1579</v>
      </c>
      <c r="M619" s="1" t="s">
        <v>2435</v>
      </c>
      <c r="N619" s="1" t="s">
        <v>2435</v>
      </c>
      <c r="O619" s="1" t="s">
        <v>55</v>
      </c>
    </row>
    <row r="620" spans="1:15" x14ac:dyDescent="0.25">
      <c r="A620">
        <v>619</v>
      </c>
      <c r="B620">
        <v>8</v>
      </c>
      <c r="C620" s="1" t="s">
        <v>518</v>
      </c>
      <c r="D620">
        <v>7</v>
      </c>
      <c r="E620" s="1" t="s">
        <v>15</v>
      </c>
      <c r="F620" s="39">
        <v>44207</v>
      </c>
      <c r="G620">
        <v>2152</v>
      </c>
      <c r="H620" s="1" t="s">
        <v>2436</v>
      </c>
      <c r="I620" s="1" t="s">
        <v>2437</v>
      </c>
      <c r="J620" s="1" t="s">
        <v>2438</v>
      </c>
      <c r="K620" s="1" t="s">
        <v>133</v>
      </c>
      <c r="L620" s="1" t="s">
        <v>1579</v>
      </c>
      <c r="M620" s="1" t="s">
        <v>21</v>
      </c>
      <c r="N620" s="1" t="s">
        <v>2439</v>
      </c>
      <c r="O620" s="1" t="s">
        <v>97</v>
      </c>
    </row>
    <row r="621" spans="1:15" x14ac:dyDescent="0.25">
      <c r="A621">
        <v>620</v>
      </c>
      <c r="B621">
        <v>8</v>
      </c>
      <c r="C621" s="1" t="s">
        <v>518</v>
      </c>
      <c r="D621">
        <v>3</v>
      </c>
      <c r="E621" s="1" t="s">
        <v>15</v>
      </c>
      <c r="F621" s="39">
        <v>44207</v>
      </c>
      <c r="G621">
        <v>3122</v>
      </c>
      <c r="H621" s="1" t="s">
        <v>2440</v>
      </c>
      <c r="I621" s="1" t="s">
        <v>2441</v>
      </c>
      <c r="J621" s="1" t="s">
        <v>2442</v>
      </c>
      <c r="K621" s="1" t="s">
        <v>133</v>
      </c>
      <c r="L621" s="1" t="s">
        <v>1579</v>
      </c>
      <c r="M621" s="1" t="s">
        <v>21</v>
      </c>
      <c r="N621" s="1" t="s">
        <v>2443</v>
      </c>
      <c r="O621" s="1" t="s">
        <v>97</v>
      </c>
    </row>
    <row r="622" spans="1:15" x14ac:dyDescent="0.25">
      <c r="A622">
        <v>621</v>
      </c>
      <c r="B622">
        <v>8</v>
      </c>
      <c r="C622" s="1" t="s">
        <v>518</v>
      </c>
      <c r="D622">
        <v>2</v>
      </c>
      <c r="E622" s="1" t="s">
        <v>15</v>
      </c>
      <c r="F622" s="39">
        <v>44207</v>
      </c>
      <c r="G622">
        <v>3123</v>
      </c>
      <c r="H622" s="1" t="s">
        <v>2440</v>
      </c>
      <c r="I622" s="1" t="s">
        <v>2444</v>
      </c>
      <c r="J622" s="1" t="s">
        <v>2445</v>
      </c>
      <c r="K622" s="1" t="s">
        <v>2446</v>
      </c>
      <c r="L622" s="1" t="s">
        <v>1579</v>
      </c>
      <c r="M622" s="1" t="s">
        <v>21</v>
      </c>
      <c r="N622" s="1" t="s">
        <v>2447</v>
      </c>
      <c r="O622" s="1" t="s">
        <v>97</v>
      </c>
    </row>
    <row r="623" spans="1:15" x14ac:dyDescent="0.25">
      <c r="A623">
        <v>622</v>
      </c>
      <c r="B623">
        <v>8</v>
      </c>
      <c r="C623" s="1" t="s">
        <v>518</v>
      </c>
      <c r="D623">
        <v>5</v>
      </c>
      <c r="E623" s="1" t="s">
        <v>15</v>
      </c>
      <c r="F623" s="39">
        <v>44207</v>
      </c>
      <c r="G623">
        <v>7859</v>
      </c>
      <c r="H623" s="1" t="s">
        <v>2448</v>
      </c>
      <c r="I623" s="1" t="s">
        <v>2449</v>
      </c>
      <c r="J623" s="1" t="s">
        <v>2450</v>
      </c>
      <c r="K623" s="1" t="s">
        <v>133</v>
      </c>
      <c r="L623" s="1" t="s">
        <v>1579</v>
      </c>
      <c r="M623" s="1" t="s">
        <v>21</v>
      </c>
      <c r="N623" s="1" t="s">
        <v>2451</v>
      </c>
      <c r="O623" s="1" t="s">
        <v>97</v>
      </c>
    </row>
    <row r="624" spans="1:15" x14ac:dyDescent="0.25">
      <c r="A624">
        <v>623</v>
      </c>
      <c r="B624">
        <v>8</v>
      </c>
      <c r="C624" s="1" t="s">
        <v>518</v>
      </c>
      <c r="D624">
        <v>1</v>
      </c>
      <c r="E624" s="1" t="s">
        <v>15</v>
      </c>
      <c r="F624" s="39">
        <v>44207</v>
      </c>
      <c r="G624">
        <v>98195</v>
      </c>
      <c r="H624" s="1" t="s">
        <v>2452</v>
      </c>
      <c r="I624" s="1" t="s">
        <v>2453</v>
      </c>
      <c r="J624" s="1" t="s">
        <v>2454</v>
      </c>
      <c r="K624" s="1" t="s">
        <v>2446</v>
      </c>
      <c r="L624" s="1" t="s">
        <v>1579</v>
      </c>
      <c r="M624" s="1" t="s">
        <v>21</v>
      </c>
      <c r="N624" s="1" t="s">
        <v>2455</v>
      </c>
      <c r="O624" s="1" t="s">
        <v>936</v>
      </c>
    </row>
    <row r="625" spans="1:15" x14ac:dyDescent="0.25">
      <c r="A625">
        <v>624</v>
      </c>
      <c r="B625">
        <v>8</v>
      </c>
      <c r="C625" s="1" t="s">
        <v>518</v>
      </c>
      <c r="D625">
        <v>4</v>
      </c>
      <c r="E625" s="1" t="s">
        <v>15</v>
      </c>
      <c r="F625" s="39">
        <v>44207</v>
      </c>
      <c r="G625">
        <v>98323</v>
      </c>
      <c r="H625" s="1" t="s">
        <v>2456</v>
      </c>
      <c r="I625" s="1" t="s">
        <v>2456</v>
      </c>
      <c r="J625" s="1" t="s">
        <v>2457</v>
      </c>
      <c r="K625" s="1" t="s">
        <v>133</v>
      </c>
      <c r="L625" s="1" t="s">
        <v>1579</v>
      </c>
      <c r="M625" s="1" t="s">
        <v>21</v>
      </c>
      <c r="N625" s="1" t="s">
        <v>2458</v>
      </c>
      <c r="O625" s="1" t="s">
        <v>34</v>
      </c>
    </row>
    <row r="626" spans="1:15" x14ac:dyDescent="0.25">
      <c r="A626">
        <v>625</v>
      </c>
      <c r="B626">
        <v>8</v>
      </c>
      <c r="C626" s="1" t="s">
        <v>518</v>
      </c>
      <c r="D626">
        <v>9</v>
      </c>
      <c r="E626" s="1" t="s">
        <v>1822</v>
      </c>
      <c r="F626" s="39">
        <v>44207</v>
      </c>
      <c r="G626">
        <v>98487</v>
      </c>
      <c r="H626" s="1" t="s">
        <v>1440</v>
      </c>
      <c r="I626" s="1" t="s">
        <v>1440</v>
      </c>
      <c r="J626" s="1" t="s">
        <v>2459</v>
      </c>
      <c r="K626" s="1" t="s">
        <v>2460</v>
      </c>
      <c r="L626" s="1" t="s">
        <v>1579</v>
      </c>
      <c r="M626" s="1" t="s">
        <v>21</v>
      </c>
      <c r="N626" s="1" t="s">
        <v>2461</v>
      </c>
      <c r="O626" s="1" t="s">
        <v>55</v>
      </c>
    </row>
    <row r="627" spans="1:15" x14ac:dyDescent="0.25">
      <c r="A627">
        <v>626</v>
      </c>
      <c r="B627">
        <v>8</v>
      </c>
      <c r="C627" s="1" t="s">
        <v>518</v>
      </c>
      <c r="D627">
        <v>10</v>
      </c>
      <c r="E627" s="1" t="s">
        <v>1822</v>
      </c>
      <c r="F627" s="39">
        <v>44207</v>
      </c>
      <c r="G627">
        <v>98488</v>
      </c>
      <c r="H627" s="1" t="s">
        <v>2462</v>
      </c>
      <c r="I627" s="1" t="s">
        <v>2463</v>
      </c>
      <c r="J627" s="1" t="s">
        <v>2464</v>
      </c>
      <c r="K627" s="1" t="s">
        <v>2465</v>
      </c>
      <c r="L627" s="1" t="s">
        <v>1629</v>
      </c>
      <c r="M627" s="1" t="s">
        <v>21</v>
      </c>
      <c r="N627" s="1" t="s">
        <v>2466</v>
      </c>
      <c r="O627" s="1" t="s">
        <v>55</v>
      </c>
    </row>
    <row r="628" spans="1:15" x14ac:dyDescent="0.25">
      <c r="A628">
        <v>627</v>
      </c>
      <c r="B628">
        <v>8</v>
      </c>
      <c r="C628" s="1" t="s">
        <v>518</v>
      </c>
      <c r="D628">
        <v>6</v>
      </c>
      <c r="E628" s="1" t="s">
        <v>15</v>
      </c>
      <c r="F628" s="39">
        <v>44207</v>
      </c>
      <c r="G628">
        <v>98583</v>
      </c>
      <c r="H628" s="1" t="s">
        <v>2467</v>
      </c>
      <c r="I628" s="1" t="s">
        <v>2468</v>
      </c>
      <c r="J628" s="1" t="s">
        <v>2469</v>
      </c>
      <c r="K628" s="1" t="s">
        <v>133</v>
      </c>
      <c r="L628" s="1" t="s">
        <v>1579</v>
      </c>
      <c r="M628" s="1" t="s">
        <v>2470</v>
      </c>
      <c r="N628" s="1" t="s">
        <v>2470</v>
      </c>
      <c r="O628" s="1" t="s">
        <v>440</v>
      </c>
    </row>
    <row r="629" spans="1:15" x14ac:dyDescent="0.25">
      <c r="A629">
        <v>628</v>
      </c>
      <c r="B629">
        <v>8</v>
      </c>
      <c r="C629" s="1" t="s">
        <v>518</v>
      </c>
      <c r="D629">
        <v>8</v>
      </c>
      <c r="E629" s="1" t="s">
        <v>1822</v>
      </c>
      <c r="F629" s="39">
        <v>44207</v>
      </c>
      <c r="G629">
        <v>98598</v>
      </c>
      <c r="H629" s="1" t="s">
        <v>2471</v>
      </c>
      <c r="I629" s="1" t="s">
        <v>2472</v>
      </c>
      <c r="J629" s="1" t="s">
        <v>2473</v>
      </c>
      <c r="K629" s="1" t="s">
        <v>2418</v>
      </c>
      <c r="L629" s="1" t="s">
        <v>1579</v>
      </c>
      <c r="M629" s="1" t="s">
        <v>2474</v>
      </c>
      <c r="N629" s="1" t="s">
        <v>2474</v>
      </c>
      <c r="O629" s="1" t="s">
        <v>34</v>
      </c>
    </row>
    <row r="630" spans="1:15" x14ac:dyDescent="0.25">
      <c r="A630">
        <v>629</v>
      </c>
      <c r="B630">
        <v>8</v>
      </c>
      <c r="C630" s="1" t="s">
        <v>712</v>
      </c>
      <c r="D630">
        <v>2</v>
      </c>
      <c r="E630" s="1" t="s">
        <v>15</v>
      </c>
      <c r="F630" s="39">
        <v>44204</v>
      </c>
      <c r="G630">
        <v>9270</v>
      </c>
      <c r="H630" s="1" t="s">
        <v>2475</v>
      </c>
      <c r="I630" s="1" t="s">
        <v>2057</v>
      </c>
      <c r="J630" s="1" t="s">
        <v>2476</v>
      </c>
      <c r="K630" s="1" t="s">
        <v>2477</v>
      </c>
      <c r="L630" s="1" t="s">
        <v>1579</v>
      </c>
      <c r="M630" s="1" t="s">
        <v>21</v>
      </c>
      <c r="N630" s="1" t="s">
        <v>2478</v>
      </c>
      <c r="O630" s="1" t="s">
        <v>23</v>
      </c>
    </row>
    <row r="631" spans="1:15" x14ac:dyDescent="0.25">
      <c r="A631">
        <v>630</v>
      </c>
      <c r="B631">
        <v>8</v>
      </c>
      <c r="C631" s="1" t="s">
        <v>712</v>
      </c>
      <c r="D631">
        <v>3</v>
      </c>
      <c r="E631" s="1" t="s">
        <v>15</v>
      </c>
      <c r="F631" s="39">
        <v>44204</v>
      </c>
      <c r="G631">
        <v>9814</v>
      </c>
      <c r="H631" s="1" t="s">
        <v>2479</v>
      </c>
      <c r="I631" s="1" t="s">
        <v>2480</v>
      </c>
      <c r="J631" s="1" t="s">
        <v>2481</v>
      </c>
      <c r="K631" s="1" t="s">
        <v>2482</v>
      </c>
      <c r="L631" s="1" t="s">
        <v>1579</v>
      </c>
      <c r="M631" s="1" t="s">
        <v>21</v>
      </c>
      <c r="N631" s="1" t="s">
        <v>2483</v>
      </c>
      <c r="O631" s="1" t="s">
        <v>23</v>
      </c>
    </row>
    <row r="632" spans="1:15" x14ac:dyDescent="0.25">
      <c r="A632">
        <v>631</v>
      </c>
      <c r="B632">
        <v>8</v>
      </c>
      <c r="C632" s="1" t="s">
        <v>712</v>
      </c>
      <c r="D632">
        <v>6</v>
      </c>
      <c r="E632" s="1" t="s">
        <v>15</v>
      </c>
      <c r="F632" s="39">
        <v>44204</v>
      </c>
      <c r="G632">
        <v>98221</v>
      </c>
      <c r="H632" s="1" t="s">
        <v>2484</v>
      </c>
      <c r="I632" s="1" t="s">
        <v>2484</v>
      </c>
      <c r="J632" s="1" t="s">
        <v>2485</v>
      </c>
      <c r="K632" s="1" t="s">
        <v>2434</v>
      </c>
      <c r="L632" s="1" t="s">
        <v>1579</v>
      </c>
      <c r="M632" s="1" t="s">
        <v>21</v>
      </c>
      <c r="N632" s="1" t="s">
        <v>2486</v>
      </c>
      <c r="O632" s="1" t="s">
        <v>55</v>
      </c>
    </row>
    <row r="633" spans="1:15" x14ac:dyDescent="0.25">
      <c r="A633">
        <v>632</v>
      </c>
      <c r="B633">
        <v>8</v>
      </c>
      <c r="C633" s="1" t="s">
        <v>712</v>
      </c>
      <c r="D633">
        <v>4</v>
      </c>
      <c r="E633" s="1" t="s">
        <v>15</v>
      </c>
      <c r="F633" s="39">
        <v>44204</v>
      </c>
      <c r="G633">
        <v>98231</v>
      </c>
      <c r="H633" s="1" t="s">
        <v>2487</v>
      </c>
      <c r="I633" s="1" t="s">
        <v>2488</v>
      </c>
      <c r="J633" s="1" t="s">
        <v>2489</v>
      </c>
      <c r="K633" s="1" t="s">
        <v>2490</v>
      </c>
      <c r="L633" s="1" t="s">
        <v>1579</v>
      </c>
      <c r="M633" s="1" t="s">
        <v>21</v>
      </c>
      <c r="N633" s="1" t="s">
        <v>2491</v>
      </c>
      <c r="O633" s="1" t="s">
        <v>97</v>
      </c>
    </row>
    <row r="634" spans="1:15" x14ac:dyDescent="0.25">
      <c r="A634">
        <v>633</v>
      </c>
      <c r="B634">
        <v>8</v>
      </c>
      <c r="C634" s="1" t="s">
        <v>712</v>
      </c>
      <c r="D634">
        <v>1</v>
      </c>
      <c r="E634" s="1" t="s">
        <v>15</v>
      </c>
      <c r="F634" s="39">
        <v>44204</v>
      </c>
      <c r="G634">
        <v>98322</v>
      </c>
      <c r="H634" s="1" t="s">
        <v>2492</v>
      </c>
      <c r="I634" s="1" t="s">
        <v>2493</v>
      </c>
      <c r="J634" s="1" t="s">
        <v>2494</v>
      </c>
      <c r="K634" s="1" t="s">
        <v>2477</v>
      </c>
      <c r="L634" s="1" t="s">
        <v>1579</v>
      </c>
      <c r="M634" s="1" t="s">
        <v>21</v>
      </c>
      <c r="N634" s="1" t="s">
        <v>2495</v>
      </c>
      <c r="O634" s="1" t="s">
        <v>97</v>
      </c>
    </row>
    <row r="635" spans="1:15" x14ac:dyDescent="0.25">
      <c r="A635">
        <v>634</v>
      </c>
      <c r="B635">
        <v>8</v>
      </c>
      <c r="C635" s="1" t="s">
        <v>712</v>
      </c>
      <c r="D635">
        <v>5</v>
      </c>
      <c r="E635" s="1" t="s">
        <v>15</v>
      </c>
      <c r="F635" s="39">
        <v>44204</v>
      </c>
      <c r="G635">
        <v>98332</v>
      </c>
      <c r="H635" s="1" t="s">
        <v>2496</v>
      </c>
      <c r="I635" s="1" t="s">
        <v>702</v>
      </c>
      <c r="J635" s="1" t="s">
        <v>2497</v>
      </c>
      <c r="K635" s="1" t="s">
        <v>1798</v>
      </c>
      <c r="L635" s="1" t="s">
        <v>1579</v>
      </c>
      <c r="M635" s="1" t="s">
        <v>21</v>
      </c>
      <c r="N635" s="1" t="s">
        <v>2498</v>
      </c>
      <c r="O635" s="1" t="s">
        <v>55</v>
      </c>
    </row>
    <row r="636" spans="1:15" x14ac:dyDescent="0.25">
      <c r="A636">
        <v>635</v>
      </c>
      <c r="B636">
        <v>8</v>
      </c>
      <c r="C636" s="1" t="s">
        <v>799</v>
      </c>
      <c r="D636">
        <v>5</v>
      </c>
      <c r="E636" s="1" t="s">
        <v>15</v>
      </c>
      <c r="F636" s="39">
        <v>44208</v>
      </c>
      <c r="G636">
        <v>984</v>
      </c>
      <c r="H636" s="1" t="s">
        <v>2499</v>
      </c>
      <c r="I636" s="1" t="s">
        <v>2500</v>
      </c>
      <c r="J636" s="1" t="s">
        <v>2501</v>
      </c>
      <c r="K636" s="1" t="s">
        <v>1028</v>
      </c>
      <c r="L636" s="1" t="s">
        <v>1579</v>
      </c>
      <c r="M636" s="1" t="s">
        <v>21</v>
      </c>
      <c r="N636" s="1" t="s">
        <v>2502</v>
      </c>
      <c r="O636" s="1" t="s">
        <v>23</v>
      </c>
    </row>
    <row r="637" spans="1:15" x14ac:dyDescent="0.25">
      <c r="A637">
        <v>636</v>
      </c>
      <c r="B637">
        <v>8</v>
      </c>
      <c r="C637" s="1" t="s">
        <v>799</v>
      </c>
      <c r="D637">
        <v>8</v>
      </c>
      <c r="E637" s="1" t="s">
        <v>15</v>
      </c>
      <c r="F637" s="39">
        <v>44208</v>
      </c>
      <c r="G637">
        <v>2158</v>
      </c>
      <c r="H637" s="1" t="s">
        <v>2503</v>
      </c>
      <c r="I637" s="1" t="s">
        <v>2503</v>
      </c>
      <c r="J637" s="1" t="s">
        <v>2504</v>
      </c>
      <c r="K637" s="1" t="s">
        <v>1028</v>
      </c>
      <c r="L637" s="1" t="s">
        <v>1579</v>
      </c>
      <c r="M637" s="1" t="s">
        <v>21</v>
      </c>
      <c r="N637" s="1" t="s">
        <v>2505</v>
      </c>
      <c r="O637" s="1" t="s">
        <v>23</v>
      </c>
    </row>
    <row r="638" spans="1:15" x14ac:dyDescent="0.25">
      <c r="A638">
        <v>637</v>
      </c>
      <c r="B638">
        <v>8</v>
      </c>
      <c r="C638" s="1" t="s">
        <v>799</v>
      </c>
      <c r="D638">
        <v>15</v>
      </c>
      <c r="E638" s="1" t="s">
        <v>15</v>
      </c>
      <c r="F638" s="39">
        <v>44208</v>
      </c>
      <c r="G638">
        <v>2162</v>
      </c>
      <c r="H638" s="1" t="s">
        <v>2506</v>
      </c>
      <c r="I638" s="1" t="s">
        <v>2507</v>
      </c>
      <c r="J638" s="1" t="s">
        <v>2508</v>
      </c>
      <c r="K638" s="1" t="s">
        <v>2446</v>
      </c>
      <c r="L638" s="1" t="s">
        <v>1579</v>
      </c>
      <c r="M638" s="1" t="s">
        <v>21</v>
      </c>
      <c r="N638" s="1" t="s">
        <v>2509</v>
      </c>
      <c r="O638" s="1" t="s">
        <v>23</v>
      </c>
    </row>
    <row r="639" spans="1:15" x14ac:dyDescent="0.25">
      <c r="A639">
        <v>638</v>
      </c>
      <c r="B639">
        <v>8</v>
      </c>
      <c r="C639" s="1" t="s">
        <v>799</v>
      </c>
      <c r="D639">
        <v>3</v>
      </c>
      <c r="E639" s="1" t="s">
        <v>15</v>
      </c>
      <c r="F639" s="39">
        <v>44208</v>
      </c>
      <c r="G639">
        <v>2168</v>
      </c>
      <c r="H639" s="1" t="s">
        <v>2510</v>
      </c>
      <c r="I639" s="1" t="s">
        <v>2510</v>
      </c>
      <c r="J639" s="1" t="s">
        <v>2511</v>
      </c>
      <c r="K639" s="1" t="s">
        <v>372</v>
      </c>
      <c r="L639" s="1" t="s">
        <v>1579</v>
      </c>
      <c r="M639" s="1" t="s">
        <v>21</v>
      </c>
      <c r="N639" s="1" t="s">
        <v>2512</v>
      </c>
      <c r="O639" s="1" t="s">
        <v>23</v>
      </c>
    </row>
    <row r="640" spans="1:15" x14ac:dyDescent="0.25">
      <c r="A640">
        <v>639</v>
      </c>
      <c r="B640">
        <v>8</v>
      </c>
      <c r="C640" s="1" t="s">
        <v>799</v>
      </c>
      <c r="D640">
        <v>1</v>
      </c>
      <c r="E640" s="1" t="s">
        <v>15</v>
      </c>
      <c r="F640" s="39">
        <v>44208</v>
      </c>
      <c r="G640">
        <v>7860</v>
      </c>
      <c r="H640" s="1" t="s">
        <v>2448</v>
      </c>
      <c r="I640" s="1" t="s">
        <v>2449</v>
      </c>
      <c r="J640" s="1" t="s">
        <v>2513</v>
      </c>
      <c r="K640" s="1" t="s">
        <v>372</v>
      </c>
      <c r="L640" s="1" t="s">
        <v>1579</v>
      </c>
      <c r="M640" s="1" t="s">
        <v>21</v>
      </c>
      <c r="N640" s="1" t="s">
        <v>2514</v>
      </c>
      <c r="O640" s="1" t="s">
        <v>97</v>
      </c>
    </row>
    <row r="641" spans="1:15" x14ac:dyDescent="0.25">
      <c r="A641">
        <v>640</v>
      </c>
      <c r="B641">
        <v>8</v>
      </c>
      <c r="C641" s="1" t="s">
        <v>799</v>
      </c>
      <c r="D641">
        <v>4</v>
      </c>
      <c r="E641" s="1" t="s">
        <v>15</v>
      </c>
      <c r="F641" s="39">
        <v>44208</v>
      </c>
      <c r="G641">
        <v>8719</v>
      </c>
      <c r="H641" s="1" t="s">
        <v>2515</v>
      </c>
      <c r="I641" s="1" t="s">
        <v>2516</v>
      </c>
      <c r="J641" s="1" t="s">
        <v>2517</v>
      </c>
      <c r="K641" s="1" t="s">
        <v>1028</v>
      </c>
      <c r="L641" s="1" t="s">
        <v>1579</v>
      </c>
      <c r="M641" s="1" t="s">
        <v>21</v>
      </c>
      <c r="N641" s="1" t="s">
        <v>2518</v>
      </c>
      <c r="O641" s="1" t="s">
        <v>97</v>
      </c>
    </row>
    <row r="642" spans="1:15" x14ac:dyDescent="0.25">
      <c r="A642">
        <v>641</v>
      </c>
      <c r="B642">
        <v>8</v>
      </c>
      <c r="C642" s="1" t="s">
        <v>799</v>
      </c>
      <c r="D642">
        <v>12</v>
      </c>
      <c r="E642" s="1" t="s">
        <v>15</v>
      </c>
      <c r="F642" s="39">
        <v>44208</v>
      </c>
      <c r="G642">
        <v>8768</v>
      </c>
      <c r="H642" s="1" t="s">
        <v>2519</v>
      </c>
      <c r="I642" s="1" t="s">
        <v>2520</v>
      </c>
      <c r="J642" s="1" t="s">
        <v>2521</v>
      </c>
      <c r="K642" s="1" t="s">
        <v>2446</v>
      </c>
      <c r="L642" s="1" t="s">
        <v>1579</v>
      </c>
      <c r="M642" s="1" t="s">
        <v>21</v>
      </c>
      <c r="N642" s="1" t="s">
        <v>2522</v>
      </c>
      <c r="O642" s="1" t="s">
        <v>936</v>
      </c>
    </row>
    <row r="643" spans="1:15" x14ac:dyDescent="0.25">
      <c r="A643">
        <v>642</v>
      </c>
      <c r="B643">
        <v>8</v>
      </c>
      <c r="C643" s="1" t="s">
        <v>799</v>
      </c>
      <c r="D643">
        <v>2</v>
      </c>
      <c r="E643" s="1" t="s">
        <v>15</v>
      </c>
      <c r="F643" s="39">
        <v>44208</v>
      </c>
      <c r="G643">
        <v>98267</v>
      </c>
      <c r="H643" s="1" t="s">
        <v>2523</v>
      </c>
      <c r="I643" s="1" t="s">
        <v>2524</v>
      </c>
      <c r="J643" s="1" t="s">
        <v>2525</v>
      </c>
      <c r="K643" s="1" t="s">
        <v>372</v>
      </c>
      <c r="L643" s="1" t="s">
        <v>1579</v>
      </c>
      <c r="M643" s="1" t="s">
        <v>21</v>
      </c>
      <c r="N643" s="1" t="s">
        <v>2526</v>
      </c>
      <c r="O643" s="1" t="s">
        <v>97</v>
      </c>
    </row>
    <row r="644" spans="1:15" x14ac:dyDescent="0.25">
      <c r="A644">
        <v>643</v>
      </c>
      <c r="B644">
        <v>8</v>
      </c>
      <c r="C644" s="1" t="s">
        <v>799</v>
      </c>
      <c r="D644">
        <v>9</v>
      </c>
      <c r="E644" s="1" t="s">
        <v>15</v>
      </c>
      <c r="F644" s="39">
        <v>44208</v>
      </c>
      <c r="G644">
        <v>98268</v>
      </c>
      <c r="H644" s="1" t="s">
        <v>2527</v>
      </c>
      <c r="I644" s="1" t="s">
        <v>2528</v>
      </c>
      <c r="J644" s="1" t="s">
        <v>2529</v>
      </c>
      <c r="K644" s="1" t="s">
        <v>1028</v>
      </c>
      <c r="L644" s="1" t="s">
        <v>1579</v>
      </c>
      <c r="M644" s="1" t="s">
        <v>21</v>
      </c>
      <c r="N644" s="1" t="s">
        <v>2526</v>
      </c>
      <c r="O644" s="1" t="s">
        <v>97</v>
      </c>
    </row>
    <row r="645" spans="1:15" x14ac:dyDescent="0.25">
      <c r="A645">
        <v>644</v>
      </c>
      <c r="B645">
        <v>8</v>
      </c>
      <c r="C645" s="1" t="s">
        <v>799</v>
      </c>
      <c r="D645">
        <v>10</v>
      </c>
      <c r="E645" s="1" t="s">
        <v>15</v>
      </c>
      <c r="F645" s="39">
        <v>44208</v>
      </c>
      <c r="G645">
        <v>98321</v>
      </c>
      <c r="H645" s="1" t="s">
        <v>2530</v>
      </c>
      <c r="I645" s="1" t="s">
        <v>2530</v>
      </c>
      <c r="J645" s="1" t="s">
        <v>2531</v>
      </c>
      <c r="K645" s="1" t="s">
        <v>1028</v>
      </c>
      <c r="L645" s="1" t="s">
        <v>1579</v>
      </c>
      <c r="M645" s="1" t="s">
        <v>21</v>
      </c>
      <c r="N645" s="1" t="s">
        <v>2532</v>
      </c>
      <c r="O645" s="1" t="s">
        <v>97</v>
      </c>
    </row>
    <row r="646" spans="1:15" x14ac:dyDescent="0.25">
      <c r="A646">
        <v>645</v>
      </c>
      <c r="B646">
        <v>8</v>
      </c>
      <c r="C646" s="1" t="s">
        <v>799</v>
      </c>
      <c r="D646">
        <v>6</v>
      </c>
      <c r="E646" s="1" t="s">
        <v>15</v>
      </c>
      <c r="F646" s="39">
        <v>44208</v>
      </c>
      <c r="G646">
        <v>98449</v>
      </c>
      <c r="H646" s="1" t="s">
        <v>2533</v>
      </c>
      <c r="I646" s="1" t="s">
        <v>2534</v>
      </c>
      <c r="J646" s="1" t="s">
        <v>2535</v>
      </c>
      <c r="K646" s="1" t="s">
        <v>1028</v>
      </c>
      <c r="L646" s="1" t="s">
        <v>1579</v>
      </c>
      <c r="M646" s="1" t="s">
        <v>21</v>
      </c>
      <c r="N646" s="1" t="s">
        <v>2536</v>
      </c>
      <c r="O646" s="1" t="s">
        <v>97</v>
      </c>
    </row>
    <row r="647" spans="1:15" x14ac:dyDescent="0.25">
      <c r="A647">
        <v>646</v>
      </c>
      <c r="B647">
        <v>8</v>
      </c>
      <c r="C647" s="1" t="s">
        <v>799</v>
      </c>
      <c r="D647">
        <v>14</v>
      </c>
      <c r="E647" s="1" t="s">
        <v>15</v>
      </c>
      <c r="F647" s="39">
        <v>44208</v>
      </c>
      <c r="G647">
        <v>245113</v>
      </c>
      <c r="H647" s="1" t="s">
        <v>2537</v>
      </c>
      <c r="I647" s="1" t="s">
        <v>2538</v>
      </c>
      <c r="J647" s="1" t="s">
        <v>2539</v>
      </c>
      <c r="K647" s="1" t="s">
        <v>2446</v>
      </c>
      <c r="L647" s="1" t="s">
        <v>1579</v>
      </c>
      <c r="M647" s="1" t="s">
        <v>2540</v>
      </c>
      <c r="N647" s="1" t="s">
        <v>2540</v>
      </c>
      <c r="O647" s="1" t="s">
        <v>97</v>
      </c>
    </row>
    <row r="648" spans="1:15" x14ac:dyDescent="0.25">
      <c r="A648">
        <v>647</v>
      </c>
      <c r="B648">
        <v>8</v>
      </c>
      <c r="C648" s="1" t="s">
        <v>799</v>
      </c>
      <c r="D648">
        <v>7</v>
      </c>
      <c r="E648" s="1" t="s">
        <v>1822</v>
      </c>
      <c r="F648" s="39">
        <v>44215</v>
      </c>
      <c r="G648">
        <v>2169</v>
      </c>
      <c r="H648" s="1" t="s">
        <v>2541</v>
      </c>
      <c r="I648" s="1" t="s">
        <v>2541</v>
      </c>
      <c r="J648" s="1" t="s">
        <v>2542</v>
      </c>
      <c r="K648" s="1" t="s">
        <v>1028</v>
      </c>
      <c r="L648" s="1" t="s">
        <v>1579</v>
      </c>
      <c r="M648" s="1" t="s">
        <v>21</v>
      </c>
      <c r="N648" s="1" t="s">
        <v>2543</v>
      </c>
      <c r="O648" s="1" t="s">
        <v>23</v>
      </c>
    </row>
    <row r="649" spans="1:15" x14ac:dyDescent="0.25">
      <c r="A649">
        <v>648</v>
      </c>
      <c r="B649">
        <v>8</v>
      </c>
      <c r="C649" s="1" t="s">
        <v>799</v>
      </c>
      <c r="D649">
        <v>16</v>
      </c>
      <c r="E649" s="1" t="s">
        <v>1822</v>
      </c>
      <c r="F649" s="39">
        <v>44215</v>
      </c>
      <c r="G649">
        <v>98338</v>
      </c>
      <c r="H649" s="1" t="s">
        <v>2544</v>
      </c>
      <c r="I649" s="1" t="s">
        <v>2544</v>
      </c>
      <c r="J649" s="1" t="s">
        <v>2545</v>
      </c>
      <c r="K649" s="1" t="s">
        <v>2546</v>
      </c>
      <c r="L649" s="1" t="s">
        <v>1579</v>
      </c>
      <c r="M649" s="1" t="s">
        <v>21</v>
      </c>
      <c r="N649" s="1" t="s">
        <v>2547</v>
      </c>
      <c r="O649" s="1" t="s">
        <v>55</v>
      </c>
    </row>
    <row r="650" spans="1:15" x14ac:dyDescent="0.25">
      <c r="A650">
        <v>649</v>
      </c>
      <c r="B650">
        <v>8</v>
      </c>
      <c r="C650" s="1" t="s">
        <v>799</v>
      </c>
      <c r="D650">
        <v>11</v>
      </c>
      <c r="E650" s="1" t="s">
        <v>1822</v>
      </c>
      <c r="F650" s="39">
        <v>44215</v>
      </c>
      <c r="G650">
        <v>98350</v>
      </c>
      <c r="H650" s="1" t="s">
        <v>2548</v>
      </c>
      <c r="I650" s="1" t="s">
        <v>2549</v>
      </c>
      <c r="J650" s="1" t="s">
        <v>2550</v>
      </c>
      <c r="K650" s="1" t="s">
        <v>2551</v>
      </c>
      <c r="L650" s="1" t="s">
        <v>1579</v>
      </c>
      <c r="M650" s="1" t="s">
        <v>21</v>
      </c>
      <c r="N650" s="1" t="s">
        <v>2552</v>
      </c>
      <c r="O650" s="1" t="s">
        <v>55</v>
      </c>
    </row>
    <row r="651" spans="1:15" x14ac:dyDescent="0.25">
      <c r="A651">
        <v>650</v>
      </c>
      <c r="B651">
        <v>8</v>
      </c>
      <c r="C651" s="1" t="s">
        <v>799</v>
      </c>
      <c r="D651">
        <v>13</v>
      </c>
      <c r="E651" s="1" t="s">
        <v>1822</v>
      </c>
      <c r="F651" s="39">
        <v>44215</v>
      </c>
      <c r="G651">
        <v>98351</v>
      </c>
      <c r="H651" s="1" t="s">
        <v>2553</v>
      </c>
      <c r="I651" s="1" t="s">
        <v>2554</v>
      </c>
      <c r="J651" s="1" t="s">
        <v>2555</v>
      </c>
      <c r="K651" s="1" t="s">
        <v>2446</v>
      </c>
      <c r="L651" s="1" t="s">
        <v>1579</v>
      </c>
      <c r="M651" s="1" t="s">
        <v>21</v>
      </c>
      <c r="N651" s="1" t="s">
        <v>2556</v>
      </c>
      <c r="O651" s="1" t="s">
        <v>23</v>
      </c>
    </row>
    <row r="652" spans="1:15" x14ac:dyDescent="0.25">
      <c r="A652">
        <v>651</v>
      </c>
      <c r="B652">
        <v>10</v>
      </c>
      <c r="C652" s="1" t="s">
        <v>14</v>
      </c>
      <c r="D652">
        <v>2</v>
      </c>
      <c r="E652" s="1" t="s">
        <v>15</v>
      </c>
      <c r="F652" s="39">
        <v>44209</v>
      </c>
      <c r="G652">
        <v>224</v>
      </c>
      <c r="H652" s="1" t="s">
        <v>2557</v>
      </c>
      <c r="I652" s="1" t="s">
        <v>2558</v>
      </c>
      <c r="J652" s="1" t="s">
        <v>2559</v>
      </c>
      <c r="K652" s="1" t="s">
        <v>2560</v>
      </c>
      <c r="L652" s="1" t="s">
        <v>20</v>
      </c>
      <c r="M652" s="1" t="s">
        <v>21</v>
      </c>
      <c r="N652" s="1" t="s">
        <v>2561</v>
      </c>
      <c r="O652" s="1" t="s">
        <v>34</v>
      </c>
    </row>
    <row r="653" spans="1:15" x14ac:dyDescent="0.25">
      <c r="A653">
        <v>652</v>
      </c>
      <c r="B653">
        <v>10</v>
      </c>
      <c r="C653" s="1" t="s">
        <v>14</v>
      </c>
      <c r="D653">
        <v>1</v>
      </c>
      <c r="E653" s="1" t="s">
        <v>15</v>
      </c>
      <c r="F653" s="39">
        <v>44209</v>
      </c>
      <c r="G653">
        <v>852</v>
      </c>
      <c r="H653" s="1" t="s">
        <v>2562</v>
      </c>
      <c r="I653" s="1" t="s">
        <v>1952</v>
      </c>
      <c r="J653" s="1" t="s">
        <v>2563</v>
      </c>
      <c r="K653" s="1" t="s">
        <v>2560</v>
      </c>
      <c r="L653" s="1" t="s">
        <v>20</v>
      </c>
      <c r="M653" s="1" t="s">
        <v>21</v>
      </c>
      <c r="N653" s="1" t="s">
        <v>2564</v>
      </c>
      <c r="O653" s="1" t="s">
        <v>34</v>
      </c>
    </row>
    <row r="654" spans="1:15" x14ac:dyDescent="0.25">
      <c r="A654">
        <v>653</v>
      </c>
      <c r="B654">
        <v>10</v>
      </c>
      <c r="C654" s="1" t="s">
        <v>14</v>
      </c>
      <c r="D654">
        <v>19</v>
      </c>
      <c r="E654" s="1" t="s">
        <v>15</v>
      </c>
      <c r="F654" s="39">
        <v>44209</v>
      </c>
      <c r="G654">
        <v>1111</v>
      </c>
      <c r="H654" s="1" t="s">
        <v>2565</v>
      </c>
      <c r="I654" s="1" t="s">
        <v>2566</v>
      </c>
      <c r="J654" s="1" t="s">
        <v>2567</v>
      </c>
      <c r="K654" s="1" t="s">
        <v>2568</v>
      </c>
      <c r="L654" s="1" t="s">
        <v>20</v>
      </c>
      <c r="M654" s="1" t="s">
        <v>21</v>
      </c>
      <c r="N654" s="1" t="s">
        <v>2569</v>
      </c>
      <c r="O654" s="1" t="s">
        <v>23</v>
      </c>
    </row>
    <row r="655" spans="1:15" x14ac:dyDescent="0.25">
      <c r="A655">
        <v>654</v>
      </c>
      <c r="B655">
        <v>10</v>
      </c>
      <c r="C655" s="1" t="s">
        <v>14</v>
      </c>
      <c r="D655">
        <v>26</v>
      </c>
      <c r="E655" s="1" t="s">
        <v>15</v>
      </c>
      <c r="F655" s="39">
        <v>44209</v>
      </c>
      <c r="G655">
        <v>2221</v>
      </c>
      <c r="H655" s="1" t="s">
        <v>2570</v>
      </c>
      <c r="I655" s="1" t="s">
        <v>2571</v>
      </c>
      <c r="J655" s="1" t="s">
        <v>2572</v>
      </c>
      <c r="K655" s="1" t="s">
        <v>2573</v>
      </c>
      <c r="L655" s="1" t="s">
        <v>20</v>
      </c>
      <c r="M655" s="1" t="s">
        <v>21</v>
      </c>
      <c r="N655" s="1" t="s">
        <v>2574</v>
      </c>
      <c r="O655" s="1" t="s">
        <v>34</v>
      </c>
    </row>
    <row r="656" spans="1:15" x14ac:dyDescent="0.25">
      <c r="A656">
        <v>655</v>
      </c>
      <c r="B656">
        <v>10</v>
      </c>
      <c r="C656" s="1" t="s">
        <v>14</v>
      </c>
      <c r="D656">
        <v>27</v>
      </c>
      <c r="E656" s="1" t="s">
        <v>15</v>
      </c>
      <c r="F656" s="39">
        <v>44209</v>
      </c>
      <c r="G656">
        <v>2410</v>
      </c>
      <c r="H656" s="1" t="s">
        <v>2575</v>
      </c>
      <c r="I656" s="1" t="s">
        <v>2576</v>
      </c>
      <c r="J656" s="1" t="s">
        <v>2577</v>
      </c>
      <c r="K656" s="1" t="s">
        <v>2573</v>
      </c>
      <c r="L656" s="1" t="s">
        <v>20</v>
      </c>
      <c r="M656" s="1" t="s">
        <v>21</v>
      </c>
      <c r="N656" s="1" t="s">
        <v>2578</v>
      </c>
      <c r="O656" s="1" t="s">
        <v>74</v>
      </c>
    </row>
    <row r="657" spans="1:15" x14ac:dyDescent="0.25">
      <c r="A657">
        <v>656</v>
      </c>
      <c r="B657">
        <v>10</v>
      </c>
      <c r="C657" s="1" t="s">
        <v>14</v>
      </c>
      <c r="D657">
        <v>21</v>
      </c>
      <c r="E657" s="1" t="s">
        <v>15</v>
      </c>
      <c r="F657" s="39">
        <v>44209</v>
      </c>
      <c r="G657">
        <v>2417</v>
      </c>
      <c r="H657" s="1" t="s">
        <v>2579</v>
      </c>
      <c r="I657" s="1" t="s">
        <v>2580</v>
      </c>
      <c r="J657" s="1" t="s">
        <v>2581</v>
      </c>
      <c r="K657" s="1" t="s">
        <v>2568</v>
      </c>
      <c r="L657" s="1" t="s">
        <v>20</v>
      </c>
      <c r="M657" s="1" t="s">
        <v>21</v>
      </c>
      <c r="N657" s="1" t="s">
        <v>2582</v>
      </c>
      <c r="O657" s="1" t="s">
        <v>74</v>
      </c>
    </row>
    <row r="658" spans="1:15" x14ac:dyDescent="0.25">
      <c r="A658">
        <v>657</v>
      </c>
      <c r="B658">
        <v>10</v>
      </c>
      <c r="C658" s="1" t="s">
        <v>14</v>
      </c>
      <c r="D658">
        <v>28</v>
      </c>
      <c r="E658" s="1" t="s">
        <v>15</v>
      </c>
      <c r="F658" s="39">
        <v>44209</v>
      </c>
      <c r="G658">
        <v>3127</v>
      </c>
      <c r="H658" s="1" t="s">
        <v>2583</v>
      </c>
      <c r="I658" s="1" t="s">
        <v>2584</v>
      </c>
      <c r="J658" s="1" t="s">
        <v>2585</v>
      </c>
      <c r="K658" s="1" t="s">
        <v>2586</v>
      </c>
      <c r="L658" s="1" t="s">
        <v>20</v>
      </c>
      <c r="M658" s="1" t="s">
        <v>21</v>
      </c>
      <c r="N658" s="1" t="s">
        <v>2587</v>
      </c>
      <c r="O658" s="1" t="s">
        <v>23</v>
      </c>
    </row>
    <row r="659" spans="1:15" x14ac:dyDescent="0.25">
      <c r="A659">
        <v>658</v>
      </c>
      <c r="B659">
        <v>10</v>
      </c>
      <c r="C659" s="1" t="s">
        <v>14</v>
      </c>
      <c r="D659">
        <v>7</v>
      </c>
      <c r="E659" s="1" t="s">
        <v>15</v>
      </c>
      <c r="F659" s="39">
        <v>44209</v>
      </c>
      <c r="G659">
        <v>3174</v>
      </c>
      <c r="H659" s="1" t="s">
        <v>2588</v>
      </c>
      <c r="I659" s="1" t="s">
        <v>2589</v>
      </c>
      <c r="J659" s="1" t="s">
        <v>2590</v>
      </c>
      <c r="K659" s="1" t="s">
        <v>2560</v>
      </c>
      <c r="L659" s="1" t="s">
        <v>20</v>
      </c>
      <c r="M659" s="1" t="s">
        <v>21</v>
      </c>
      <c r="N659" s="1" t="s">
        <v>2591</v>
      </c>
      <c r="O659" s="1" t="s">
        <v>97</v>
      </c>
    </row>
    <row r="660" spans="1:15" x14ac:dyDescent="0.25">
      <c r="A660">
        <v>659</v>
      </c>
      <c r="B660">
        <v>10</v>
      </c>
      <c r="C660" s="1" t="s">
        <v>14</v>
      </c>
      <c r="D660">
        <v>29</v>
      </c>
      <c r="E660" s="1" t="s">
        <v>15</v>
      </c>
      <c r="F660" s="39">
        <v>44209</v>
      </c>
      <c r="G660">
        <v>3366</v>
      </c>
      <c r="H660" s="1" t="s">
        <v>2592</v>
      </c>
      <c r="I660" s="1" t="s">
        <v>2593</v>
      </c>
      <c r="J660" s="1" t="s">
        <v>2594</v>
      </c>
      <c r="K660" s="1" t="s">
        <v>2247</v>
      </c>
      <c r="L660" s="1" t="s">
        <v>20</v>
      </c>
      <c r="M660" s="1" t="s">
        <v>21</v>
      </c>
      <c r="N660" s="1" t="s">
        <v>2595</v>
      </c>
      <c r="O660" s="1" t="s">
        <v>23</v>
      </c>
    </row>
    <row r="661" spans="1:15" x14ac:dyDescent="0.25">
      <c r="A661">
        <v>660</v>
      </c>
      <c r="B661">
        <v>10</v>
      </c>
      <c r="C661" s="1" t="s">
        <v>14</v>
      </c>
      <c r="D661">
        <v>30</v>
      </c>
      <c r="E661" s="1" t="s">
        <v>15</v>
      </c>
      <c r="F661" s="39">
        <v>44209</v>
      </c>
      <c r="G661">
        <v>3580</v>
      </c>
      <c r="H661" s="1" t="s">
        <v>2596</v>
      </c>
      <c r="I661" s="1" t="s">
        <v>2597</v>
      </c>
      <c r="J661" s="1" t="s">
        <v>2598</v>
      </c>
      <c r="K661" s="1" t="s">
        <v>2573</v>
      </c>
      <c r="L661" s="1" t="s">
        <v>20</v>
      </c>
      <c r="M661" s="1" t="s">
        <v>21</v>
      </c>
      <c r="N661" s="1" t="s">
        <v>2599</v>
      </c>
      <c r="O661" s="1" t="s">
        <v>34</v>
      </c>
    </row>
    <row r="662" spans="1:15" x14ac:dyDescent="0.25">
      <c r="A662">
        <v>661</v>
      </c>
      <c r="B662">
        <v>10</v>
      </c>
      <c r="C662" s="1" t="s">
        <v>14</v>
      </c>
      <c r="D662">
        <v>11</v>
      </c>
      <c r="E662" s="1" t="s">
        <v>15</v>
      </c>
      <c r="F662" s="39">
        <v>44209</v>
      </c>
      <c r="G662">
        <v>3727</v>
      </c>
      <c r="H662" s="1" t="s">
        <v>2600</v>
      </c>
      <c r="I662" s="1" t="s">
        <v>2601</v>
      </c>
      <c r="J662" s="1" t="s">
        <v>2602</v>
      </c>
      <c r="K662" s="1" t="s">
        <v>2560</v>
      </c>
      <c r="L662" s="1" t="s">
        <v>20</v>
      </c>
      <c r="M662" s="1" t="s">
        <v>21</v>
      </c>
      <c r="N662" s="1" t="s">
        <v>2603</v>
      </c>
      <c r="O662" s="1" t="s">
        <v>23</v>
      </c>
    </row>
    <row r="663" spans="1:15" x14ac:dyDescent="0.25">
      <c r="A663">
        <v>662</v>
      </c>
      <c r="B663">
        <v>10</v>
      </c>
      <c r="C663" s="1" t="s">
        <v>14</v>
      </c>
      <c r="D663">
        <v>17</v>
      </c>
      <c r="E663" s="1" t="s">
        <v>15</v>
      </c>
      <c r="F663" s="39">
        <v>44209</v>
      </c>
      <c r="G663">
        <v>4004</v>
      </c>
      <c r="H663" s="1" t="s">
        <v>2604</v>
      </c>
      <c r="I663" s="1" t="s">
        <v>2605</v>
      </c>
      <c r="J663" s="1" t="s">
        <v>2606</v>
      </c>
      <c r="K663" s="1" t="s">
        <v>2568</v>
      </c>
      <c r="L663" s="1" t="s">
        <v>20</v>
      </c>
      <c r="M663" s="1" t="s">
        <v>21</v>
      </c>
      <c r="N663" s="1" t="s">
        <v>2564</v>
      </c>
      <c r="O663" s="1" t="s">
        <v>74</v>
      </c>
    </row>
    <row r="664" spans="1:15" x14ac:dyDescent="0.25">
      <c r="A664">
        <v>663</v>
      </c>
      <c r="B664">
        <v>10</v>
      </c>
      <c r="C664" s="1" t="s">
        <v>14</v>
      </c>
      <c r="D664">
        <v>13</v>
      </c>
      <c r="E664" s="1" t="s">
        <v>15</v>
      </c>
      <c r="F664" s="39">
        <v>44209</v>
      </c>
      <c r="G664">
        <v>4727</v>
      </c>
      <c r="H664" s="1" t="s">
        <v>2607</v>
      </c>
      <c r="I664" s="1" t="s">
        <v>2607</v>
      </c>
      <c r="J664" s="1" t="s">
        <v>2608</v>
      </c>
      <c r="K664" s="1" t="s">
        <v>2609</v>
      </c>
      <c r="L664" s="1" t="s">
        <v>20</v>
      </c>
      <c r="M664" s="1" t="s">
        <v>21</v>
      </c>
      <c r="N664" s="1" t="s">
        <v>2610</v>
      </c>
      <c r="O664" s="1" t="s">
        <v>197</v>
      </c>
    </row>
    <row r="665" spans="1:15" x14ac:dyDescent="0.25">
      <c r="A665">
        <v>664</v>
      </c>
      <c r="B665">
        <v>10</v>
      </c>
      <c r="C665" s="1" t="s">
        <v>14</v>
      </c>
      <c r="D665">
        <v>31</v>
      </c>
      <c r="E665" s="1" t="s">
        <v>15</v>
      </c>
      <c r="F665" s="39">
        <v>44209</v>
      </c>
      <c r="G665">
        <v>4739</v>
      </c>
      <c r="H665" s="1" t="s">
        <v>2611</v>
      </c>
      <c r="I665" s="1" t="s">
        <v>2612</v>
      </c>
      <c r="J665" s="1" t="s">
        <v>2613</v>
      </c>
      <c r="K665" s="1" t="s">
        <v>2573</v>
      </c>
      <c r="L665" s="1" t="s">
        <v>20</v>
      </c>
      <c r="M665" s="1" t="s">
        <v>21</v>
      </c>
      <c r="N665" s="1" t="s">
        <v>2614</v>
      </c>
      <c r="O665" s="1" t="s">
        <v>23</v>
      </c>
    </row>
    <row r="666" spans="1:15" x14ac:dyDescent="0.25">
      <c r="A666">
        <v>665</v>
      </c>
      <c r="B666">
        <v>10</v>
      </c>
      <c r="C666" s="1" t="s">
        <v>14</v>
      </c>
      <c r="D666">
        <v>32</v>
      </c>
      <c r="E666" s="1" t="s">
        <v>15</v>
      </c>
      <c r="F666" s="39">
        <v>44209</v>
      </c>
      <c r="G666">
        <v>4750</v>
      </c>
      <c r="H666" s="1" t="s">
        <v>2615</v>
      </c>
      <c r="I666" s="1" t="s">
        <v>2616</v>
      </c>
      <c r="J666" s="1" t="s">
        <v>2617</v>
      </c>
      <c r="K666" s="1" t="s">
        <v>2247</v>
      </c>
      <c r="L666" s="1" t="s">
        <v>20</v>
      </c>
      <c r="M666" s="1" t="s">
        <v>21</v>
      </c>
      <c r="N666" s="1" t="s">
        <v>2618</v>
      </c>
      <c r="O666" s="1" t="s">
        <v>74</v>
      </c>
    </row>
    <row r="667" spans="1:15" x14ac:dyDescent="0.25">
      <c r="A667">
        <v>666</v>
      </c>
      <c r="B667">
        <v>10</v>
      </c>
      <c r="C667" s="1" t="s">
        <v>14</v>
      </c>
      <c r="D667">
        <v>33</v>
      </c>
      <c r="E667" s="1" t="s">
        <v>15</v>
      </c>
      <c r="F667" s="39">
        <v>44209</v>
      </c>
      <c r="G667">
        <v>5858</v>
      </c>
      <c r="H667" s="1" t="s">
        <v>2619</v>
      </c>
      <c r="I667" s="1" t="s">
        <v>2620</v>
      </c>
      <c r="J667" s="1" t="s">
        <v>2621</v>
      </c>
      <c r="K667" s="1" t="s">
        <v>2573</v>
      </c>
      <c r="L667" s="1" t="s">
        <v>20</v>
      </c>
      <c r="M667" s="1" t="s">
        <v>21</v>
      </c>
      <c r="N667" s="1" t="s">
        <v>2622</v>
      </c>
      <c r="O667" s="1" t="s">
        <v>23</v>
      </c>
    </row>
    <row r="668" spans="1:15" x14ac:dyDescent="0.25">
      <c r="A668">
        <v>667</v>
      </c>
      <c r="B668">
        <v>10</v>
      </c>
      <c r="C668" s="1" t="s">
        <v>14</v>
      </c>
      <c r="D668">
        <v>34</v>
      </c>
      <c r="E668" s="1" t="s">
        <v>15</v>
      </c>
      <c r="F668" s="39">
        <v>44209</v>
      </c>
      <c r="G668">
        <v>6337</v>
      </c>
      <c r="H668" s="1" t="s">
        <v>2623</v>
      </c>
      <c r="I668" s="1" t="s">
        <v>2624</v>
      </c>
      <c r="J668" s="1" t="s">
        <v>2625</v>
      </c>
      <c r="K668" s="1" t="s">
        <v>2573</v>
      </c>
      <c r="L668" s="1" t="s">
        <v>20</v>
      </c>
      <c r="M668" s="1" t="s">
        <v>2626</v>
      </c>
      <c r="N668" s="1" t="s">
        <v>2626</v>
      </c>
      <c r="O668" s="1" t="s">
        <v>440</v>
      </c>
    </row>
    <row r="669" spans="1:15" x14ac:dyDescent="0.25">
      <c r="A669">
        <v>668</v>
      </c>
      <c r="B669">
        <v>10</v>
      </c>
      <c r="C669" s="1" t="s">
        <v>14</v>
      </c>
      <c r="D669">
        <v>16</v>
      </c>
      <c r="E669" s="1" t="s">
        <v>15</v>
      </c>
      <c r="F669" s="39">
        <v>44209</v>
      </c>
      <c r="G669">
        <v>6552</v>
      </c>
      <c r="H669" s="1" t="s">
        <v>2627</v>
      </c>
      <c r="I669" s="1" t="s">
        <v>2628</v>
      </c>
      <c r="J669" s="1" t="s">
        <v>2629</v>
      </c>
      <c r="K669" s="1" t="s">
        <v>2568</v>
      </c>
      <c r="L669" s="1" t="s">
        <v>20</v>
      </c>
      <c r="M669" s="1" t="s">
        <v>21</v>
      </c>
      <c r="N669" s="1" t="s">
        <v>2630</v>
      </c>
      <c r="O669" s="1" t="s">
        <v>23</v>
      </c>
    </row>
    <row r="670" spans="1:15" x14ac:dyDescent="0.25">
      <c r="A670">
        <v>669</v>
      </c>
      <c r="B670">
        <v>10</v>
      </c>
      <c r="C670" s="1" t="s">
        <v>14</v>
      </c>
      <c r="D670">
        <v>9</v>
      </c>
      <c r="E670" s="1" t="s">
        <v>15</v>
      </c>
      <c r="F670" s="39">
        <v>44209</v>
      </c>
      <c r="G670">
        <v>6629</v>
      </c>
      <c r="H670" s="1" t="s">
        <v>2631</v>
      </c>
      <c r="I670" s="1" t="s">
        <v>21</v>
      </c>
      <c r="J670" s="1" t="s">
        <v>2632</v>
      </c>
      <c r="K670" s="1" t="s">
        <v>2560</v>
      </c>
      <c r="L670" s="1" t="s">
        <v>20</v>
      </c>
      <c r="M670" s="1" t="s">
        <v>21</v>
      </c>
      <c r="N670" s="1" t="s">
        <v>21</v>
      </c>
      <c r="O670" s="1" t="s">
        <v>29</v>
      </c>
    </row>
    <row r="671" spans="1:15" x14ac:dyDescent="0.25">
      <c r="A671">
        <v>670</v>
      </c>
      <c r="B671">
        <v>10</v>
      </c>
      <c r="C671" s="1" t="s">
        <v>14</v>
      </c>
      <c r="D671">
        <v>35</v>
      </c>
      <c r="E671" s="1" t="s">
        <v>15</v>
      </c>
      <c r="F671" s="39">
        <v>44209</v>
      </c>
      <c r="G671">
        <v>6632</v>
      </c>
      <c r="H671" s="1" t="s">
        <v>2633</v>
      </c>
      <c r="I671" s="1" t="s">
        <v>2634</v>
      </c>
      <c r="J671" s="1" t="s">
        <v>2635</v>
      </c>
      <c r="K671" s="1" t="s">
        <v>2247</v>
      </c>
      <c r="L671" s="1" t="s">
        <v>20</v>
      </c>
      <c r="M671" s="1" t="s">
        <v>21</v>
      </c>
      <c r="N671" s="1" t="s">
        <v>2636</v>
      </c>
      <c r="O671" s="1" t="s">
        <v>440</v>
      </c>
    </row>
    <row r="672" spans="1:15" x14ac:dyDescent="0.25">
      <c r="A672">
        <v>671</v>
      </c>
      <c r="B672">
        <v>10</v>
      </c>
      <c r="C672" s="1" t="s">
        <v>14</v>
      </c>
      <c r="D672">
        <v>36</v>
      </c>
      <c r="E672" s="1" t="s">
        <v>15</v>
      </c>
      <c r="F672" s="39">
        <v>44209</v>
      </c>
      <c r="G672">
        <v>6873</v>
      </c>
      <c r="H672" s="1" t="s">
        <v>2637</v>
      </c>
      <c r="I672" s="1" t="s">
        <v>2638</v>
      </c>
      <c r="J672" s="1" t="s">
        <v>2639</v>
      </c>
      <c r="K672" s="1" t="s">
        <v>2573</v>
      </c>
      <c r="L672" s="1" t="s">
        <v>20</v>
      </c>
      <c r="M672" s="1" t="s">
        <v>21</v>
      </c>
      <c r="N672" s="1" t="s">
        <v>2640</v>
      </c>
      <c r="O672" s="1" t="s">
        <v>23</v>
      </c>
    </row>
    <row r="673" spans="1:15" x14ac:dyDescent="0.25">
      <c r="A673">
        <v>672</v>
      </c>
      <c r="B673">
        <v>10</v>
      </c>
      <c r="C673" s="1" t="s">
        <v>14</v>
      </c>
      <c r="D673">
        <v>24</v>
      </c>
      <c r="E673" s="1" t="s">
        <v>15</v>
      </c>
      <c r="F673" s="39">
        <v>44209</v>
      </c>
      <c r="G673">
        <v>6913</v>
      </c>
      <c r="H673" s="1" t="s">
        <v>2641</v>
      </c>
      <c r="I673" s="1" t="s">
        <v>1012</v>
      </c>
      <c r="J673" s="1" t="s">
        <v>2642</v>
      </c>
      <c r="K673" s="1" t="s">
        <v>2560</v>
      </c>
      <c r="L673" s="1" t="s">
        <v>20</v>
      </c>
      <c r="M673" s="1" t="s">
        <v>2643</v>
      </c>
      <c r="N673" s="1" t="s">
        <v>2643</v>
      </c>
      <c r="O673" s="1" t="s">
        <v>74</v>
      </c>
    </row>
    <row r="674" spans="1:15" x14ac:dyDescent="0.25">
      <c r="A674">
        <v>673</v>
      </c>
      <c r="B674">
        <v>10</v>
      </c>
      <c r="C674" s="1" t="s">
        <v>14</v>
      </c>
      <c r="D674">
        <v>6</v>
      </c>
      <c r="E674" s="1" t="s">
        <v>15</v>
      </c>
      <c r="F674" s="39">
        <v>44209</v>
      </c>
      <c r="G674">
        <v>6985</v>
      </c>
      <c r="H674" s="1" t="s">
        <v>198</v>
      </c>
      <c r="I674" s="1" t="s">
        <v>2644</v>
      </c>
      <c r="J674" s="1" t="s">
        <v>2645</v>
      </c>
      <c r="K674" s="1" t="s">
        <v>2560</v>
      </c>
      <c r="L674" s="1" t="s">
        <v>20</v>
      </c>
      <c r="M674" s="1" t="s">
        <v>21</v>
      </c>
      <c r="N674" s="1" t="s">
        <v>2646</v>
      </c>
      <c r="O674" s="1" t="s">
        <v>202</v>
      </c>
    </row>
    <row r="675" spans="1:15" x14ac:dyDescent="0.25">
      <c r="A675">
        <v>674</v>
      </c>
      <c r="B675">
        <v>10</v>
      </c>
      <c r="C675" s="1" t="s">
        <v>14</v>
      </c>
      <c r="D675">
        <v>8</v>
      </c>
      <c r="E675" s="1" t="s">
        <v>15</v>
      </c>
      <c r="F675" s="39">
        <v>44209</v>
      </c>
      <c r="G675">
        <v>7003</v>
      </c>
      <c r="H675" s="1" t="s">
        <v>2647</v>
      </c>
      <c r="I675" s="1" t="s">
        <v>2648</v>
      </c>
      <c r="J675" s="1" t="s">
        <v>2649</v>
      </c>
      <c r="K675" s="1" t="s">
        <v>2560</v>
      </c>
      <c r="L675" s="1" t="s">
        <v>20</v>
      </c>
      <c r="M675" s="1" t="s">
        <v>21</v>
      </c>
      <c r="N675" s="1" t="s">
        <v>21</v>
      </c>
      <c r="O675" s="1" t="s">
        <v>74</v>
      </c>
    </row>
    <row r="676" spans="1:15" x14ac:dyDescent="0.25">
      <c r="A676">
        <v>675</v>
      </c>
      <c r="B676">
        <v>10</v>
      </c>
      <c r="C676" s="1" t="s">
        <v>14</v>
      </c>
      <c r="D676">
        <v>18</v>
      </c>
      <c r="E676" s="1" t="s">
        <v>15</v>
      </c>
      <c r="F676" s="39">
        <v>44209</v>
      </c>
      <c r="G676">
        <v>8756</v>
      </c>
      <c r="H676" s="1" t="s">
        <v>2650</v>
      </c>
      <c r="I676" s="1" t="s">
        <v>2651</v>
      </c>
      <c r="J676" s="1" t="s">
        <v>2652</v>
      </c>
      <c r="K676" s="1" t="s">
        <v>2568</v>
      </c>
      <c r="L676" s="1" t="s">
        <v>20</v>
      </c>
      <c r="M676" s="1" t="s">
        <v>21</v>
      </c>
      <c r="N676" s="1" t="s">
        <v>2653</v>
      </c>
      <c r="O676" s="1" t="s">
        <v>74</v>
      </c>
    </row>
    <row r="677" spans="1:15" x14ac:dyDescent="0.25">
      <c r="A677">
        <v>676</v>
      </c>
      <c r="B677">
        <v>10</v>
      </c>
      <c r="C677" s="1" t="s">
        <v>14</v>
      </c>
      <c r="D677">
        <v>37</v>
      </c>
      <c r="E677" s="1" t="s">
        <v>15</v>
      </c>
      <c r="F677" s="39">
        <v>44209</v>
      </c>
      <c r="G677">
        <v>8895</v>
      </c>
      <c r="H677" s="1" t="s">
        <v>2654</v>
      </c>
      <c r="I677" s="1" t="s">
        <v>2655</v>
      </c>
      <c r="J677" s="1" t="s">
        <v>2625</v>
      </c>
      <c r="K677" s="1" t="s">
        <v>2573</v>
      </c>
      <c r="L677" s="1" t="s">
        <v>20</v>
      </c>
      <c r="M677" s="1" t="s">
        <v>21</v>
      </c>
      <c r="N677" s="1" t="s">
        <v>2656</v>
      </c>
      <c r="O677" s="1" t="s">
        <v>34</v>
      </c>
    </row>
    <row r="678" spans="1:15" x14ac:dyDescent="0.25">
      <c r="A678">
        <v>677</v>
      </c>
      <c r="B678">
        <v>10</v>
      </c>
      <c r="C678" s="1" t="s">
        <v>14</v>
      </c>
      <c r="D678">
        <v>20</v>
      </c>
      <c r="E678" s="1" t="s">
        <v>15</v>
      </c>
      <c r="F678" s="39">
        <v>44209</v>
      </c>
      <c r="G678">
        <v>9407</v>
      </c>
      <c r="H678" s="1" t="s">
        <v>2657</v>
      </c>
      <c r="I678" s="1" t="s">
        <v>2658</v>
      </c>
      <c r="J678" s="1" t="s">
        <v>2659</v>
      </c>
      <c r="K678" s="1" t="s">
        <v>2568</v>
      </c>
      <c r="L678" s="1" t="s">
        <v>20</v>
      </c>
      <c r="M678" s="1" t="s">
        <v>21</v>
      </c>
      <c r="N678" s="1" t="s">
        <v>2660</v>
      </c>
      <c r="O678" s="1" t="s">
        <v>23</v>
      </c>
    </row>
    <row r="679" spans="1:15" x14ac:dyDescent="0.25">
      <c r="A679">
        <v>678</v>
      </c>
      <c r="B679">
        <v>10</v>
      </c>
      <c r="C679" s="1" t="s">
        <v>14</v>
      </c>
      <c r="D679">
        <v>38</v>
      </c>
      <c r="E679" s="1" t="s">
        <v>15</v>
      </c>
      <c r="F679" s="39">
        <v>44209</v>
      </c>
      <c r="G679">
        <v>9719</v>
      </c>
      <c r="H679" s="1" t="s">
        <v>2661</v>
      </c>
      <c r="I679" s="1" t="s">
        <v>2662</v>
      </c>
      <c r="J679" s="1" t="s">
        <v>2663</v>
      </c>
      <c r="K679" s="1" t="s">
        <v>2573</v>
      </c>
      <c r="L679" s="1" t="s">
        <v>20</v>
      </c>
      <c r="M679" s="1" t="s">
        <v>21</v>
      </c>
      <c r="N679" s="1" t="s">
        <v>2664</v>
      </c>
      <c r="O679" s="1" t="s">
        <v>197</v>
      </c>
    </row>
    <row r="680" spans="1:15" x14ac:dyDescent="0.25">
      <c r="A680">
        <v>679</v>
      </c>
      <c r="B680">
        <v>10</v>
      </c>
      <c r="C680" s="1" t="s">
        <v>14</v>
      </c>
      <c r="D680">
        <v>3</v>
      </c>
      <c r="E680" s="1" t="s">
        <v>15</v>
      </c>
      <c r="F680" s="39">
        <v>44209</v>
      </c>
      <c r="G680">
        <v>10499</v>
      </c>
      <c r="H680" s="1" t="s">
        <v>2665</v>
      </c>
      <c r="I680" s="1" t="s">
        <v>2666</v>
      </c>
      <c r="J680" s="1" t="s">
        <v>2667</v>
      </c>
      <c r="K680" s="1" t="s">
        <v>2560</v>
      </c>
      <c r="L680" s="1" t="s">
        <v>20</v>
      </c>
      <c r="M680" s="1" t="s">
        <v>21</v>
      </c>
      <c r="N680" s="1" t="s">
        <v>2668</v>
      </c>
      <c r="O680" s="1" t="s">
        <v>23</v>
      </c>
    </row>
    <row r="681" spans="1:15" x14ac:dyDescent="0.25">
      <c r="A681">
        <v>680</v>
      </c>
      <c r="B681">
        <v>10</v>
      </c>
      <c r="C681" s="1" t="s">
        <v>14</v>
      </c>
      <c r="D681">
        <v>12</v>
      </c>
      <c r="E681" s="1" t="s">
        <v>15</v>
      </c>
      <c r="F681" s="39">
        <v>44209</v>
      </c>
      <c r="G681">
        <v>10685</v>
      </c>
      <c r="H681" s="1" t="s">
        <v>2669</v>
      </c>
      <c r="I681" s="1" t="s">
        <v>2670</v>
      </c>
      <c r="J681" s="1" t="s">
        <v>2671</v>
      </c>
      <c r="K681" s="1" t="s">
        <v>2560</v>
      </c>
      <c r="L681" s="1" t="s">
        <v>20</v>
      </c>
      <c r="M681" s="1" t="s">
        <v>21</v>
      </c>
      <c r="N681" s="1" t="s">
        <v>2672</v>
      </c>
      <c r="O681" s="1" t="s">
        <v>29</v>
      </c>
    </row>
    <row r="682" spans="1:15" x14ac:dyDescent="0.25">
      <c r="A682">
        <v>681</v>
      </c>
      <c r="B682">
        <v>10</v>
      </c>
      <c r="C682" s="1" t="s">
        <v>14</v>
      </c>
      <c r="D682">
        <v>5</v>
      </c>
      <c r="E682" s="1" t="s">
        <v>15</v>
      </c>
      <c r="F682" s="39">
        <v>44209</v>
      </c>
      <c r="G682">
        <v>20205</v>
      </c>
      <c r="H682" s="1" t="s">
        <v>2673</v>
      </c>
      <c r="I682" s="1" t="s">
        <v>2674</v>
      </c>
      <c r="J682" s="1" t="s">
        <v>2675</v>
      </c>
      <c r="K682" s="1" t="s">
        <v>2609</v>
      </c>
      <c r="L682" s="1" t="s">
        <v>20</v>
      </c>
      <c r="M682" s="1" t="s">
        <v>21</v>
      </c>
      <c r="N682" s="1" t="s">
        <v>2676</v>
      </c>
      <c r="O682" s="1" t="s">
        <v>55</v>
      </c>
    </row>
    <row r="683" spans="1:15" x14ac:dyDescent="0.25">
      <c r="A683">
        <v>682</v>
      </c>
      <c r="B683">
        <v>10</v>
      </c>
      <c r="C683" s="1" t="s">
        <v>14</v>
      </c>
      <c r="D683">
        <v>39</v>
      </c>
      <c r="E683" s="1" t="s">
        <v>15</v>
      </c>
      <c r="F683" s="39">
        <v>44209</v>
      </c>
      <c r="G683">
        <v>90128</v>
      </c>
      <c r="H683" s="1" t="s">
        <v>2677</v>
      </c>
      <c r="I683" s="1" t="s">
        <v>2678</v>
      </c>
      <c r="J683" s="1" t="s">
        <v>2679</v>
      </c>
      <c r="K683" s="1" t="s">
        <v>2573</v>
      </c>
      <c r="L683" s="1" t="s">
        <v>20</v>
      </c>
      <c r="M683" s="1" t="s">
        <v>21</v>
      </c>
      <c r="N683" s="1" t="s">
        <v>2680</v>
      </c>
      <c r="O683" s="1" t="s">
        <v>34</v>
      </c>
    </row>
    <row r="684" spans="1:15" x14ac:dyDescent="0.25">
      <c r="A684">
        <v>683</v>
      </c>
      <c r="B684">
        <v>10</v>
      </c>
      <c r="C684" s="1" t="s">
        <v>14</v>
      </c>
      <c r="D684">
        <v>25</v>
      </c>
      <c r="E684" s="1" t="s">
        <v>15</v>
      </c>
      <c r="F684" s="39">
        <v>44209</v>
      </c>
      <c r="G684">
        <v>90638</v>
      </c>
      <c r="H684" s="1" t="s">
        <v>2681</v>
      </c>
      <c r="I684" s="1" t="s">
        <v>2681</v>
      </c>
      <c r="J684" s="1" t="s">
        <v>2682</v>
      </c>
      <c r="K684" s="1" t="s">
        <v>2560</v>
      </c>
      <c r="L684" s="1" t="s">
        <v>20</v>
      </c>
      <c r="M684" s="1" t="s">
        <v>2683</v>
      </c>
      <c r="N684" s="1" t="s">
        <v>2683</v>
      </c>
      <c r="O684" s="1" t="s">
        <v>234</v>
      </c>
    </row>
    <row r="685" spans="1:15" x14ac:dyDescent="0.25">
      <c r="A685">
        <v>684</v>
      </c>
      <c r="B685">
        <v>10</v>
      </c>
      <c r="C685" s="1" t="s">
        <v>14</v>
      </c>
      <c r="D685">
        <v>10</v>
      </c>
      <c r="E685" s="1" t="s">
        <v>15</v>
      </c>
      <c r="F685" s="39">
        <v>44209</v>
      </c>
      <c r="G685">
        <v>91514</v>
      </c>
      <c r="H685" s="1" t="s">
        <v>2684</v>
      </c>
      <c r="I685" s="1" t="s">
        <v>2685</v>
      </c>
      <c r="J685" s="1" t="s">
        <v>2686</v>
      </c>
      <c r="K685" s="1" t="s">
        <v>2560</v>
      </c>
      <c r="L685" s="1" t="s">
        <v>20</v>
      </c>
      <c r="M685" s="1" t="s">
        <v>21</v>
      </c>
      <c r="N685" s="1" t="s">
        <v>2687</v>
      </c>
      <c r="O685" s="1" t="s">
        <v>55</v>
      </c>
    </row>
    <row r="686" spans="1:15" x14ac:dyDescent="0.25">
      <c r="A686">
        <v>685</v>
      </c>
      <c r="B686">
        <v>10</v>
      </c>
      <c r="C686" s="1" t="s">
        <v>14</v>
      </c>
      <c r="D686">
        <v>40</v>
      </c>
      <c r="E686" s="1" t="s">
        <v>15</v>
      </c>
      <c r="F686" s="39">
        <v>44209</v>
      </c>
      <c r="G686">
        <v>98162</v>
      </c>
      <c r="H686" s="1" t="s">
        <v>2688</v>
      </c>
      <c r="I686" s="1" t="s">
        <v>2689</v>
      </c>
      <c r="J686" s="1" t="s">
        <v>2690</v>
      </c>
      <c r="K686" s="1" t="s">
        <v>2573</v>
      </c>
      <c r="L686" s="1" t="s">
        <v>20</v>
      </c>
      <c r="M686" s="1" t="s">
        <v>21</v>
      </c>
      <c r="N686" s="1" t="s">
        <v>2691</v>
      </c>
      <c r="O686" s="1" t="s">
        <v>34</v>
      </c>
    </row>
    <row r="687" spans="1:15" x14ac:dyDescent="0.25">
      <c r="A687">
        <v>686</v>
      </c>
      <c r="B687">
        <v>10</v>
      </c>
      <c r="C687" s="1" t="s">
        <v>14</v>
      </c>
      <c r="D687">
        <v>14</v>
      </c>
      <c r="E687" s="1" t="s">
        <v>15</v>
      </c>
      <c r="F687" s="39">
        <v>44209</v>
      </c>
      <c r="G687">
        <v>98446</v>
      </c>
      <c r="H687" s="1" t="s">
        <v>2692</v>
      </c>
      <c r="I687" s="1" t="s">
        <v>2693</v>
      </c>
      <c r="J687" s="1" t="s">
        <v>2694</v>
      </c>
      <c r="K687" s="1" t="s">
        <v>2609</v>
      </c>
      <c r="L687" s="1" t="s">
        <v>20</v>
      </c>
      <c r="M687" s="1" t="s">
        <v>21</v>
      </c>
      <c r="N687" s="1" t="s">
        <v>2695</v>
      </c>
      <c r="O687" s="1" t="s">
        <v>197</v>
      </c>
    </row>
    <row r="688" spans="1:15" x14ac:dyDescent="0.25">
      <c r="A688">
        <v>687</v>
      </c>
      <c r="B688">
        <v>10</v>
      </c>
      <c r="C688" s="1" t="s">
        <v>14</v>
      </c>
      <c r="D688">
        <v>4</v>
      </c>
      <c r="E688" s="1" t="s">
        <v>15</v>
      </c>
      <c r="F688" s="39">
        <v>44209</v>
      </c>
      <c r="G688">
        <v>98450</v>
      </c>
      <c r="H688" s="1" t="s">
        <v>2696</v>
      </c>
      <c r="I688" s="1" t="s">
        <v>2697</v>
      </c>
      <c r="J688" s="1" t="s">
        <v>2698</v>
      </c>
      <c r="K688" s="1" t="s">
        <v>2609</v>
      </c>
      <c r="L688" s="1" t="s">
        <v>20</v>
      </c>
      <c r="M688" s="1" t="s">
        <v>21</v>
      </c>
      <c r="N688" s="1" t="s">
        <v>2699</v>
      </c>
      <c r="O688" s="1" t="s">
        <v>34</v>
      </c>
    </row>
    <row r="689" spans="1:15" x14ac:dyDescent="0.25">
      <c r="A689">
        <v>688</v>
      </c>
      <c r="B689">
        <v>10</v>
      </c>
      <c r="C689" s="1" t="s">
        <v>14</v>
      </c>
      <c r="D689">
        <v>23</v>
      </c>
      <c r="E689" s="1" t="s">
        <v>15</v>
      </c>
      <c r="F689" s="39">
        <v>44209</v>
      </c>
      <c r="G689">
        <v>98477</v>
      </c>
      <c r="H689" s="1" t="s">
        <v>2700</v>
      </c>
      <c r="I689" s="1" t="s">
        <v>2701</v>
      </c>
      <c r="J689" s="1" t="s">
        <v>2702</v>
      </c>
      <c r="K689" s="1" t="s">
        <v>2568</v>
      </c>
      <c r="L689" s="1" t="s">
        <v>20</v>
      </c>
      <c r="M689" s="1" t="s">
        <v>21</v>
      </c>
      <c r="N689" s="1" t="s">
        <v>2703</v>
      </c>
      <c r="O689" s="1" t="s">
        <v>34</v>
      </c>
    </row>
    <row r="690" spans="1:15" x14ac:dyDescent="0.25">
      <c r="A690">
        <v>689</v>
      </c>
      <c r="B690">
        <v>10</v>
      </c>
      <c r="C690" s="1" t="s">
        <v>14</v>
      </c>
      <c r="D690">
        <v>15</v>
      </c>
      <c r="E690" s="1" t="s">
        <v>15</v>
      </c>
      <c r="F690" s="39">
        <v>44209</v>
      </c>
      <c r="G690">
        <v>98544</v>
      </c>
      <c r="H690" s="1" t="s">
        <v>2704</v>
      </c>
      <c r="I690" s="1" t="s">
        <v>2705</v>
      </c>
      <c r="J690" s="1" t="s">
        <v>2706</v>
      </c>
      <c r="K690" s="1" t="s">
        <v>2568</v>
      </c>
      <c r="L690" s="1" t="s">
        <v>20</v>
      </c>
      <c r="M690" s="1" t="s">
        <v>2707</v>
      </c>
      <c r="N690" s="1" t="s">
        <v>2707</v>
      </c>
      <c r="O690" s="1" t="s">
        <v>29</v>
      </c>
    </row>
    <row r="691" spans="1:15" x14ac:dyDescent="0.25">
      <c r="A691">
        <v>690</v>
      </c>
      <c r="B691">
        <v>10</v>
      </c>
      <c r="C691" s="1" t="s">
        <v>14</v>
      </c>
      <c r="D691">
        <v>22</v>
      </c>
      <c r="E691" s="1" t="s">
        <v>15</v>
      </c>
      <c r="F691" s="39">
        <v>44209</v>
      </c>
      <c r="G691">
        <v>98579</v>
      </c>
      <c r="H691" s="1" t="s">
        <v>2708</v>
      </c>
      <c r="I691" s="1" t="s">
        <v>2708</v>
      </c>
      <c r="J691" s="1" t="s">
        <v>2709</v>
      </c>
      <c r="K691" s="1" t="s">
        <v>2568</v>
      </c>
      <c r="L691" s="1" t="s">
        <v>20</v>
      </c>
      <c r="M691" s="1" t="s">
        <v>2710</v>
      </c>
      <c r="N691" s="1" t="s">
        <v>2710</v>
      </c>
      <c r="O691" s="1" t="s">
        <v>23</v>
      </c>
    </row>
    <row r="692" spans="1:15" x14ac:dyDescent="0.25">
      <c r="A692">
        <v>691</v>
      </c>
      <c r="B692">
        <v>10</v>
      </c>
      <c r="C692" s="1" t="s">
        <v>129</v>
      </c>
      <c r="D692">
        <v>3</v>
      </c>
      <c r="E692" s="1" t="s">
        <v>15</v>
      </c>
      <c r="F692" s="39">
        <v>44210</v>
      </c>
      <c r="G692">
        <v>560</v>
      </c>
      <c r="H692" s="1" t="s">
        <v>2711</v>
      </c>
      <c r="I692" s="1" t="s">
        <v>2711</v>
      </c>
      <c r="J692" s="1" t="s">
        <v>2712</v>
      </c>
      <c r="K692" s="1" t="s">
        <v>339</v>
      </c>
      <c r="L692" s="1" t="s">
        <v>20</v>
      </c>
      <c r="M692" s="1" t="s">
        <v>21</v>
      </c>
      <c r="N692" s="1" t="s">
        <v>2713</v>
      </c>
      <c r="O692" s="1" t="s">
        <v>74</v>
      </c>
    </row>
    <row r="693" spans="1:15" x14ac:dyDescent="0.25">
      <c r="A693">
        <v>692</v>
      </c>
      <c r="B693">
        <v>10</v>
      </c>
      <c r="C693" s="1" t="s">
        <v>129</v>
      </c>
      <c r="D693">
        <v>7</v>
      </c>
      <c r="E693" s="1" t="s">
        <v>15</v>
      </c>
      <c r="F693" s="39">
        <v>44210</v>
      </c>
      <c r="G693">
        <v>1084</v>
      </c>
      <c r="H693" s="1" t="s">
        <v>2714</v>
      </c>
      <c r="I693" s="1" t="s">
        <v>2715</v>
      </c>
      <c r="J693" s="1" t="s">
        <v>744</v>
      </c>
      <c r="K693" s="1" t="s">
        <v>2716</v>
      </c>
      <c r="L693" s="1" t="s">
        <v>20</v>
      </c>
      <c r="M693" s="1" t="s">
        <v>2717</v>
      </c>
      <c r="N693" s="1" t="s">
        <v>2717</v>
      </c>
      <c r="O693" s="1" t="s">
        <v>23</v>
      </c>
    </row>
    <row r="694" spans="1:15" x14ac:dyDescent="0.25">
      <c r="A694">
        <v>693</v>
      </c>
      <c r="B694">
        <v>10</v>
      </c>
      <c r="C694" s="1" t="s">
        <v>129</v>
      </c>
      <c r="D694">
        <v>9</v>
      </c>
      <c r="E694" s="1" t="s">
        <v>15</v>
      </c>
      <c r="F694" s="39">
        <v>44210</v>
      </c>
      <c r="G694">
        <v>1253</v>
      </c>
      <c r="H694" s="1" t="s">
        <v>2718</v>
      </c>
      <c r="I694" s="1" t="s">
        <v>2719</v>
      </c>
      <c r="J694" s="1" t="s">
        <v>2720</v>
      </c>
      <c r="K694" s="1" t="s">
        <v>339</v>
      </c>
      <c r="L694" s="1" t="s">
        <v>20</v>
      </c>
      <c r="M694" s="1" t="s">
        <v>21</v>
      </c>
      <c r="N694" s="1" t="s">
        <v>2721</v>
      </c>
      <c r="O694" s="1" t="s">
        <v>74</v>
      </c>
    </row>
    <row r="695" spans="1:15" x14ac:dyDescent="0.25">
      <c r="A695">
        <v>694</v>
      </c>
      <c r="B695">
        <v>10</v>
      </c>
      <c r="C695" s="1" t="s">
        <v>129</v>
      </c>
      <c r="D695">
        <v>2</v>
      </c>
      <c r="E695" s="1" t="s">
        <v>15</v>
      </c>
      <c r="F695" s="39">
        <v>44210</v>
      </c>
      <c r="G695">
        <v>4650</v>
      </c>
      <c r="H695" s="1" t="s">
        <v>2722</v>
      </c>
      <c r="I695" s="1" t="s">
        <v>2723</v>
      </c>
      <c r="J695" s="1" t="s">
        <v>2724</v>
      </c>
      <c r="K695" s="1" t="s">
        <v>339</v>
      </c>
      <c r="L695" s="1" t="s">
        <v>20</v>
      </c>
      <c r="M695" s="1" t="s">
        <v>21</v>
      </c>
      <c r="N695" s="1" t="s">
        <v>2725</v>
      </c>
      <c r="O695" s="1" t="s">
        <v>34</v>
      </c>
    </row>
    <row r="696" spans="1:15" x14ac:dyDescent="0.25">
      <c r="A696">
        <v>695</v>
      </c>
      <c r="B696">
        <v>10</v>
      </c>
      <c r="C696" s="1" t="s">
        <v>129</v>
      </c>
      <c r="D696">
        <v>13</v>
      </c>
      <c r="E696" s="1" t="s">
        <v>15</v>
      </c>
      <c r="F696" s="39">
        <v>44210</v>
      </c>
      <c r="G696">
        <v>5783</v>
      </c>
      <c r="H696" s="1" t="s">
        <v>2726</v>
      </c>
      <c r="I696" s="1" t="s">
        <v>2727</v>
      </c>
      <c r="J696" s="1" t="s">
        <v>2728</v>
      </c>
      <c r="K696" s="1" t="s">
        <v>339</v>
      </c>
      <c r="L696" s="1" t="s">
        <v>20</v>
      </c>
      <c r="M696" s="1" t="s">
        <v>21</v>
      </c>
      <c r="N696" s="1" t="s">
        <v>2729</v>
      </c>
      <c r="O696" s="1" t="s">
        <v>34</v>
      </c>
    </row>
    <row r="697" spans="1:15" x14ac:dyDescent="0.25">
      <c r="A697">
        <v>696</v>
      </c>
      <c r="B697">
        <v>10</v>
      </c>
      <c r="C697" s="1" t="s">
        <v>129</v>
      </c>
      <c r="D697">
        <v>12</v>
      </c>
      <c r="E697" s="1" t="s">
        <v>15</v>
      </c>
      <c r="F697" s="39">
        <v>44210</v>
      </c>
      <c r="G697">
        <v>7752</v>
      </c>
      <c r="H697" s="1" t="s">
        <v>2730</v>
      </c>
      <c r="I697" s="1" t="s">
        <v>2731</v>
      </c>
      <c r="J697" s="1" t="s">
        <v>2732</v>
      </c>
      <c r="K697" s="1" t="s">
        <v>339</v>
      </c>
      <c r="L697" s="1" t="s">
        <v>20</v>
      </c>
      <c r="M697" s="1" t="s">
        <v>21</v>
      </c>
      <c r="N697" s="1" t="s">
        <v>2733</v>
      </c>
      <c r="O697" s="1" t="s">
        <v>34</v>
      </c>
    </row>
    <row r="698" spans="1:15" x14ac:dyDescent="0.25">
      <c r="A698">
        <v>697</v>
      </c>
      <c r="B698">
        <v>10</v>
      </c>
      <c r="C698" s="1" t="s">
        <v>129</v>
      </c>
      <c r="D698">
        <v>4</v>
      </c>
      <c r="E698" s="1" t="s">
        <v>15</v>
      </c>
      <c r="F698" s="39">
        <v>44210</v>
      </c>
      <c r="G698">
        <v>8521</v>
      </c>
      <c r="H698" s="1" t="s">
        <v>2734</v>
      </c>
      <c r="I698" s="1" t="s">
        <v>2735</v>
      </c>
      <c r="J698" s="1" t="s">
        <v>2736</v>
      </c>
      <c r="K698" s="1" t="s">
        <v>339</v>
      </c>
      <c r="L698" s="1" t="s">
        <v>20</v>
      </c>
      <c r="M698" s="1" t="s">
        <v>21</v>
      </c>
      <c r="N698" s="1" t="s">
        <v>2737</v>
      </c>
      <c r="O698" s="1" t="s">
        <v>74</v>
      </c>
    </row>
    <row r="699" spans="1:15" x14ac:dyDescent="0.25">
      <c r="A699">
        <v>698</v>
      </c>
      <c r="B699">
        <v>10</v>
      </c>
      <c r="C699" s="1" t="s">
        <v>129</v>
      </c>
      <c r="D699">
        <v>11</v>
      </c>
      <c r="E699" s="1" t="s">
        <v>15</v>
      </c>
      <c r="F699" s="39">
        <v>44210</v>
      </c>
      <c r="G699">
        <v>9543</v>
      </c>
      <c r="H699" s="1" t="s">
        <v>2738</v>
      </c>
      <c r="I699" s="1" t="s">
        <v>2739</v>
      </c>
      <c r="J699" s="1" t="s">
        <v>2740</v>
      </c>
      <c r="K699" s="1" t="s">
        <v>339</v>
      </c>
      <c r="L699" s="1" t="s">
        <v>20</v>
      </c>
      <c r="M699" s="1" t="s">
        <v>21</v>
      </c>
      <c r="N699" s="1" t="s">
        <v>2741</v>
      </c>
      <c r="O699" s="1" t="s">
        <v>23</v>
      </c>
    </row>
    <row r="700" spans="1:15" x14ac:dyDescent="0.25">
      <c r="A700">
        <v>699</v>
      </c>
      <c r="B700">
        <v>10</v>
      </c>
      <c r="C700" s="1" t="s">
        <v>129</v>
      </c>
      <c r="D700">
        <v>5</v>
      </c>
      <c r="E700" s="1" t="s">
        <v>15</v>
      </c>
      <c r="F700" s="39">
        <v>44210</v>
      </c>
      <c r="G700">
        <v>98441</v>
      </c>
      <c r="H700" s="1" t="s">
        <v>2742</v>
      </c>
      <c r="I700" s="1" t="s">
        <v>2743</v>
      </c>
      <c r="J700" s="1" t="s">
        <v>2744</v>
      </c>
      <c r="K700" s="1" t="s">
        <v>2745</v>
      </c>
      <c r="L700" s="1" t="s">
        <v>20</v>
      </c>
      <c r="M700" s="1" t="s">
        <v>21</v>
      </c>
      <c r="N700" s="1" t="s">
        <v>2746</v>
      </c>
      <c r="O700" s="1" t="s">
        <v>23</v>
      </c>
    </row>
    <row r="701" spans="1:15" x14ac:dyDescent="0.25">
      <c r="A701">
        <v>700</v>
      </c>
      <c r="B701">
        <v>10</v>
      </c>
      <c r="C701" s="1" t="s">
        <v>129</v>
      </c>
      <c r="D701">
        <v>8</v>
      </c>
      <c r="E701" s="1" t="s">
        <v>15</v>
      </c>
      <c r="F701" s="39">
        <v>44210</v>
      </c>
      <c r="G701">
        <v>98482</v>
      </c>
      <c r="H701" s="1" t="s">
        <v>2747</v>
      </c>
      <c r="I701" s="1" t="s">
        <v>2748</v>
      </c>
      <c r="J701" s="1" t="s">
        <v>2744</v>
      </c>
      <c r="K701" s="1" t="s">
        <v>2745</v>
      </c>
      <c r="L701" s="1" t="s">
        <v>20</v>
      </c>
      <c r="M701" s="1" t="s">
        <v>21</v>
      </c>
      <c r="N701" s="1" t="s">
        <v>2749</v>
      </c>
      <c r="O701" s="1" t="s">
        <v>23</v>
      </c>
    </row>
    <row r="702" spans="1:15" x14ac:dyDescent="0.25">
      <c r="A702">
        <v>701</v>
      </c>
      <c r="B702">
        <v>10</v>
      </c>
      <c r="C702" s="1" t="s">
        <v>129</v>
      </c>
      <c r="D702">
        <v>10</v>
      </c>
      <c r="E702" s="1" t="s">
        <v>15</v>
      </c>
      <c r="F702" s="39">
        <v>44210</v>
      </c>
      <c r="G702">
        <v>98504</v>
      </c>
      <c r="H702" s="1" t="s">
        <v>2750</v>
      </c>
      <c r="I702" s="1" t="s">
        <v>2751</v>
      </c>
      <c r="J702" s="1" t="s">
        <v>2752</v>
      </c>
      <c r="K702" s="1" t="s">
        <v>339</v>
      </c>
      <c r="L702" s="1" t="s">
        <v>20</v>
      </c>
      <c r="M702" s="1" t="s">
        <v>21</v>
      </c>
      <c r="N702" s="1" t="s">
        <v>2753</v>
      </c>
      <c r="O702" s="1" t="s">
        <v>234</v>
      </c>
    </row>
    <row r="703" spans="1:15" x14ac:dyDescent="0.25">
      <c r="A703">
        <v>702</v>
      </c>
      <c r="B703">
        <v>10</v>
      </c>
      <c r="C703" s="1" t="s">
        <v>129</v>
      </c>
      <c r="D703">
        <v>6</v>
      </c>
      <c r="E703" s="1" t="s">
        <v>15</v>
      </c>
      <c r="F703" s="39">
        <v>44210</v>
      </c>
      <c r="G703">
        <v>98567</v>
      </c>
      <c r="H703" s="1" t="s">
        <v>2754</v>
      </c>
      <c r="I703" s="1" t="s">
        <v>2755</v>
      </c>
      <c r="J703" s="1" t="s">
        <v>2756</v>
      </c>
      <c r="K703" s="1" t="s">
        <v>339</v>
      </c>
      <c r="L703" s="1" t="s">
        <v>20</v>
      </c>
      <c r="M703" s="1" t="s">
        <v>21</v>
      </c>
      <c r="N703" s="1" t="s">
        <v>2757</v>
      </c>
      <c r="O703" s="1" t="s">
        <v>34</v>
      </c>
    </row>
    <row r="704" spans="1:15" x14ac:dyDescent="0.25">
      <c r="A704">
        <v>703</v>
      </c>
      <c r="B704">
        <v>10</v>
      </c>
      <c r="C704" s="1" t="s">
        <v>129</v>
      </c>
      <c r="D704">
        <v>1</v>
      </c>
      <c r="E704" s="1" t="s">
        <v>15</v>
      </c>
      <c r="F704" s="39">
        <v>44210</v>
      </c>
      <c r="G704">
        <v>98571</v>
      </c>
      <c r="H704" s="1" t="s">
        <v>2758</v>
      </c>
      <c r="I704" s="1" t="s">
        <v>2759</v>
      </c>
      <c r="J704" s="1" t="s">
        <v>289</v>
      </c>
      <c r="K704" s="1" t="s">
        <v>339</v>
      </c>
      <c r="L704" s="1" t="s">
        <v>20</v>
      </c>
      <c r="M704" s="1" t="s">
        <v>21</v>
      </c>
      <c r="N704" s="1" t="s">
        <v>2760</v>
      </c>
      <c r="O704" s="1" t="s">
        <v>34</v>
      </c>
    </row>
    <row r="705" spans="1:15" x14ac:dyDescent="0.25">
      <c r="A705">
        <v>704</v>
      </c>
      <c r="B705">
        <v>10</v>
      </c>
      <c r="C705" s="1" t="s">
        <v>285</v>
      </c>
      <c r="D705">
        <v>26</v>
      </c>
      <c r="E705" s="1" t="s">
        <v>15</v>
      </c>
      <c r="F705" s="39">
        <v>44205</v>
      </c>
      <c r="G705">
        <v>702</v>
      </c>
      <c r="H705" s="1" t="s">
        <v>2761</v>
      </c>
      <c r="I705" s="1" t="s">
        <v>21</v>
      </c>
      <c r="J705" s="1" t="s">
        <v>2762</v>
      </c>
      <c r="K705" s="1" t="s">
        <v>2763</v>
      </c>
      <c r="L705" s="1" t="s">
        <v>20</v>
      </c>
      <c r="M705" s="1" t="s">
        <v>21</v>
      </c>
      <c r="N705" s="1" t="s">
        <v>2764</v>
      </c>
      <c r="O705" s="1" t="s">
        <v>197</v>
      </c>
    </row>
    <row r="706" spans="1:15" x14ac:dyDescent="0.25">
      <c r="A706">
        <v>705</v>
      </c>
      <c r="B706">
        <v>10</v>
      </c>
      <c r="C706" s="1" t="s">
        <v>285</v>
      </c>
      <c r="D706">
        <v>10</v>
      </c>
      <c r="E706" s="1" t="s">
        <v>15</v>
      </c>
      <c r="F706" s="39">
        <v>44205</v>
      </c>
      <c r="G706">
        <v>849</v>
      </c>
      <c r="H706" s="1" t="s">
        <v>2765</v>
      </c>
      <c r="I706" s="1" t="s">
        <v>21</v>
      </c>
      <c r="J706" s="1" t="s">
        <v>2766</v>
      </c>
      <c r="K706" s="1" t="s">
        <v>2763</v>
      </c>
      <c r="L706" s="1" t="s">
        <v>20</v>
      </c>
      <c r="M706" s="1" t="s">
        <v>21</v>
      </c>
      <c r="N706" s="1" t="s">
        <v>2767</v>
      </c>
      <c r="O706" s="1" t="s">
        <v>187</v>
      </c>
    </row>
    <row r="707" spans="1:15" x14ac:dyDescent="0.25">
      <c r="A707">
        <v>706</v>
      </c>
      <c r="B707">
        <v>10</v>
      </c>
      <c r="C707" s="1" t="s">
        <v>285</v>
      </c>
      <c r="D707">
        <v>49</v>
      </c>
      <c r="E707" s="1" t="s">
        <v>15</v>
      </c>
      <c r="F707" s="39">
        <v>44205</v>
      </c>
      <c r="G707">
        <v>990</v>
      </c>
      <c r="H707" s="1" t="s">
        <v>2768</v>
      </c>
      <c r="I707" s="1" t="s">
        <v>2769</v>
      </c>
      <c r="J707" s="1" t="s">
        <v>2770</v>
      </c>
      <c r="K707" s="1" t="s">
        <v>2763</v>
      </c>
      <c r="L707" s="1" t="s">
        <v>20</v>
      </c>
      <c r="M707" s="1" t="s">
        <v>21</v>
      </c>
      <c r="N707" s="1" t="s">
        <v>2771</v>
      </c>
      <c r="O707" s="1" t="s">
        <v>197</v>
      </c>
    </row>
    <row r="708" spans="1:15" x14ac:dyDescent="0.25">
      <c r="A708">
        <v>707</v>
      </c>
      <c r="B708">
        <v>10</v>
      </c>
      <c r="C708" s="1" t="s">
        <v>285</v>
      </c>
      <c r="D708">
        <v>21</v>
      </c>
      <c r="E708" s="1" t="s">
        <v>15</v>
      </c>
      <c r="F708" s="39">
        <v>44205</v>
      </c>
      <c r="G708">
        <v>1002</v>
      </c>
      <c r="H708" s="1" t="s">
        <v>2772</v>
      </c>
      <c r="I708" s="1" t="s">
        <v>21</v>
      </c>
      <c r="J708" s="1" t="s">
        <v>2166</v>
      </c>
      <c r="K708" s="1" t="s">
        <v>2773</v>
      </c>
      <c r="L708" s="1" t="s">
        <v>20</v>
      </c>
      <c r="M708" s="1" t="s">
        <v>21</v>
      </c>
      <c r="N708" s="1" t="s">
        <v>2774</v>
      </c>
      <c r="O708" s="1" t="s">
        <v>197</v>
      </c>
    </row>
    <row r="709" spans="1:15" x14ac:dyDescent="0.25">
      <c r="A709">
        <v>708</v>
      </c>
      <c r="B709">
        <v>10</v>
      </c>
      <c r="C709" s="1" t="s">
        <v>285</v>
      </c>
      <c r="D709">
        <v>17</v>
      </c>
      <c r="E709" s="1" t="s">
        <v>15</v>
      </c>
      <c r="F709" s="39">
        <v>44205</v>
      </c>
      <c r="G709">
        <v>1104</v>
      </c>
      <c r="H709" s="1" t="s">
        <v>2775</v>
      </c>
      <c r="I709" s="1" t="s">
        <v>2775</v>
      </c>
      <c r="J709" s="1" t="s">
        <v>2776</v>
      </c>
      <c r="K709" s="1" t="s">
        <v>2777</v>
      </c>
      <c r="L709" s="1" t="s">
        <v>20</v>
      </c>
      <c r="M709" s="1" t="s">
        <v>2778</v>
      </c>
      <c r="N709" s="1" t="s">
        <v>2779</v>
      </c>
      <c r="O709" s="1" t="s">
        <v>34</v>
      </c>
    </row>
    <row r="710" spans="1:15" x14ac:dyDescent="0.25">
      <c r="A710">
        <v>709</v>
      </c>
      <c r="B710">
        <v>10</v>
      </c>
      <c r="C710" s="1" t="s">
        <v>285</v>
      </c>
      <c r="D710">
        <v>35</v>
      </c>
      <c r="E710" s="1" t="s">
        <v>15</v>
      </c>
      <c r="F710" s="39">
        <v>44205</v>
      </c>
      <c r="G710">
        <v>1256</v>
      </c>
      <c r="H710" s="1" t="s">
        <v>2780</v>
      </c>
      <c r="I710" s="1" t="s">
        <v>2781</v>
      </c>
      <c r="J710" s="1" t="s">
        <v>2782</v>
      </c>
      <c r="K710" s="1" t="s">
        <v>2573</v>
      </c>
      <c r="L710" s="1" t="s">
        <v>20</v>
      </c>
      <c r="M710" s="1" t="s">
        <v>21</v>
      </c>
      <c r="N710" s="1" t="s">
        <v>2783</v>
      </c>
      <c r="O710" s="1" t="s">
        <v>23</v>
      </c>
    </row>
    <row r="711" spans="1:15" x14ac:dyDescent="0.25">
      <c r="A711">
        <v>710</v>
      </c>
      <c r="B711">
        <v>10</v>
      </c>
      <c r="C711" s="1" t="s">
        <v>285</v>
      </c>
      <c r="D711">
        <v>24</v>
      </c>
      <c r="E711" s="1" t="s">
        <v>15</v>
      </c>
      <c r="F711" s="39">
        <v>44205</v>
      </c>
      <c r="G711">
        <v>1432</v>
      </c>
      <c r="H711" s="1" t="s">
        <v>2784</v>
      </c>
      <c r="I711" s="1" t="s">
        <v>2785</v>
      </c>
      <c r="J711" s="1" t="s">
        <v>2786</v>
      </c>
      <c r="K711" s="1" t="s">
        <v>2787</v>
      </c>
      <c r="L711" s="1" t="s">
        <v>20</v>
      </c>
      <c r="M711" s="1" t="s">
        <v>21</v>
      </c>
      <c r="N711" s="1" t="s">
        <v>21</v>
      </c>
      <c r="O711" s="1" t="s">
        <v>234</v>
      </c>
    </row>
    <row r="712" spans="1:15" x14ac:dyDescent="0.25">
      <c r="A712">
        <v>711</v>
      </c>
      <c r="B712">
        <v>10</v>
      </c>
      <c r="C712" s="1" t="s">
        <v>285</v>
      </c>
      <c r="D712">
        <v>40</v>
      </c>
      <c r="E712" s="1" t="s">
        <v>15</v>
      </c>
      <c r="F712" s="39">
        <v>44205</v>
      </c>
      <c r="G712">
        <v>1490</v>
      </c>
      <c r="H712" s="1" t="s">
        <v>2788</v>
      </c>
      <c r="I712" s="1" t="s">
        <v>2788</v>
      </c>
      <c r="J712" s="1" t="s">
        <v>2789</v>
      </c>
      <c r="K712" s="1" t="s">
        <v>2790</v>
      </c>
      <c r="L712" s="1" t="s">
        <v>20</v>
      </c>
      <c r="M712" s="1" t="s">
        <v>2791</v>
      </c>
      <c r="N712" s="1" t="s">
        <v>2791</v>
      </c>
      <c r="O712" s="1" t="s">
        <v>475</v>
      </c>
    </row>
    <row r="713" spans="1:15" x14ac:dyDescent="0.25">
      <c r="A713">
        <v>712</v>
      </c>
      <c r="B713">
        <v>10</v>
      </c>
      <c r="C713" s="1" t="s">
        <v>285</v>
      </c>
      <c r="D713">
        <v>6</v>
      </c>
      <c r="E713" s="1" t="s">
        <v>15</v>
      </c>
      <c r="F713" s="39">
        <v>44205</v>
      </c>
      <c r="G713">
        <v>1517</v>
      </c>
      <c r="H713" s="1" t="s">
        <v>2792</v>
      </c>
      <c r="I713" s="1" t="s">
        <v>2793</v>
      </c>
      <c r="J713" s="1" t="s">
        <v>2794</v>
      </c>
      <c r="K713" s="1" t="s">
        <v>2795</v>
      </c>
      <c r="L713" s="1" t="s">
        <v>978</v>
      </c>
      <c r="M713" s="1" t="s">
        <v>2796</v>
      </c>
      <c r="N713" s="1" t="s">
        <v>2796</v>
      </c>
      <c r="O713" s="1" t="s">
        <v>74</v>
      </c>
    </row>
    <row r="714" spans="1:15" x14ac:dyDescent="0.25">
      <c r="A714">
        <v>713</v>
      </c>
      <c r="B714">
        <v>10</v>
      </c>
      <c r="C714" s="1" t="s">
        <v>285</v>
      </c>
      <c r="D714">
        <v>34</v>
      </c>
      <c r="E714" s="1" t="s">
        <v>15</v>
      </c>
      <c r="F714" s="39">
        <v>44205</v>
      </c>
      <c r="G714">
        <v>1846</v>
      </c>
      <c r="H714" s="1" t="s">
        <v>2797</v>
      </c>
      <c r="I714" s="1" t="s">
        <v>2797</v>
      </c>
      <c r="J714" s="1" t="s">
        <v>2798</v>
      </c>
      <c r="K714" s="1" t="s">
        <v>2799</v>
      </c>
      <c r="L714" s="1" t="s">
        <v>20</v>
      </c>
      <c r="M714" s="1" t="s">
        <v>21</v>
      </c>
      <c r="N714" s="1" t="s">
        <v>21</v>
      </c>
      <c r="O714" s="1" t="s">
        <v>234</v>
      </c>
    </row>
    <row r="715" spans="1:15" x14ac:dyDescent="0.25">
      <c r="A715">
        <v>714</v>
      </c>
      <c r="B715">
        <v>10</v>
      </c>
      <c r="C715" s="1" t="s">
        <v>285</v>
      </c>
      <c r="D715">
        <v>53</v>
      </c>
      <c r="E715" s="1" t="s">
        <v>15</v>
      </c>
      <c r="F715" s="39">
        <v>44205</v>
      </c>
      <c r="G715">
        <v>1874</v>
      </c>
      <c r="H715" s="1" t="s">
        <v>2800</v>
      </c>
      <c r="I715" s="1" t="s">
        <v>21</v>
      </c>
      <c r="J715" s="1" t="s">
        <v>2801</v>
      </c>
      <c r="K715" s="1" t="s">
        <v>67</v>
      </c>
      <c r="L715" s="1" t="s">
        <v>20</v>
      </c>
      <c r="M715" s="1" t="s">
        <v>21</v>
      </c>
      <c r="N715" s="1" t="s">
        <v>2802</v>
      </c>
      <c r="O715" s="1" t="s">
        <v>34</v>
      </c>
    </row>
    <row r="716" spans="1:15" x14ac:dyDescent="0.25">
      <c r="A716">
        <v>715</v>
      </c>
      <c r="B716">
        <v>10</v>
      </c>
      <c r="C716" s="1" t="s">
        <v>285</v>
      </c>
      <c r="D716">
        <v>43</v>
      </c>
      <c r="E716" s="1" t="s">
        <v>15</v>
      </c>
      <c r="F716" s="39">
        <v>44205</v>
      </c>
      <c r="G716">
        <v>1895</v>
      </c>
      <c r="H716" s="1" t="s">
        <v>2803</v>
      </c>
      <c r="I716" s="1" t="s">
        <v>21</v>
      </c>
      <c r="J716" s="1" t="s">
        <v>2804</v>
      </c>
      <c r="K716" s="1" t="s">
        <v>2763</v>
      </c>
      <c r="L716" s="1" t="s">
        <v>20</v>
      </c>
      <c r="M716" s="1" t="s">
        <v>21</v>
      </c>
      <c r="N716" s="1" t="s">
        <v>21</v>
      </c>
      <c r="O716" s="1" t="s">
        <v>234</v>
      </c>
    </row>
    <row r="717" spans="1:15" x14ac:dyDescent="0.25">
      <c r="A717">
        <v>716</v>
      </c>
      <c r="B717">
        <v>10</v>
      </c>
      <c r="C717" s="1" t="s">
        <v>285</v>
      </c>
      <c r="D717">
        <v>4</v>
      </c>
      <c r="E717" s="1" t="s">
        <v>15</v>
      </c>
      <c r="F717" s="39">
        <v>44205</v>
      </c>
      <c r="G717">
        <v>1989</v>
      </c>
      <c r="H717" s="1" t="s">
        <v>2805</v>
      </c>
      <c r="I717" s="1" t="s">
        <v>2806</v>
      </c>
      <c r="J717" s="1" t="s">
        <v>2807</v>
      </c>
      <c r="K717" s="1" t="s">
        <v>2777</v>
      </c>
      <c r="L717" s="1" t="s">
        <v>20</v>
      </c>
      <c r="M717" s="1" t="s">
        <v>21</v>
      </c>
      <c r="N717" s="1" t="s">
        <v>2808</v>
      </c>
      <c r="O717" s="1" t="s">
        <v>74</v>
      </c>
    </row>
    <row r="718" spans="1:15" x14ac:dyDescent="0.25">
      <c r="A718">
        <v>717</v>
      </c>
      <c r="B718">
        <v>10</v>
      </c>
      <c r="C718" s="1" t="s">
        <v>285</v>
      </c>
      <c r="D718">
        <v>48</v>
      </c>
      <c r="E718" s="1" t="s">
        <v>15</v>
      </c>
      <c r="F718" s="39">
        <v>44205</v>
      </c>
      <c r="G718">
        <v>2950</v>
      </c>
      <c r="H718" s="1" t="s">
        <v>2809</v>
      </c>
      <c r="I718" s="1" t="s">
        <v>2809</v>
      </c>
      <c r="J718" s="1" t="s">
        <v>2810</v>
      </c>
      <c r="K718" s="1" t="s">
        <v>2811</v>
      </c>
      <c r="L718" s="1" t="s">
        <v>20</v>
      </c>
      <c r="M718" s="1" t="s">
        <v>2812</v>
      </c>
      <c r="N718" s="1" t="s">
        <v>2812</v>
      </c>
      <c r="O718" s="1" t="s">
        <v>34</v>
      </c>
    </row>
    <row r="719" spans="1:15" x14ac:dyDescent="0.25">
      <c r="A719">
        <v>718</v>
      </c>
      <c r="B719">
        <v>10</v>
      </c>
      <c r="C719" s="1" t="s">
        <v>285</v>
      </c>
      <c r="D719">
        <v>3</v>
      </c>
      <c r="E719" s="1" t="s">
        <v>15</v>
      </c>
      <c r="F719" s="39">
        <v>44205</v>
      </c>
      <c r="G719">
        <v>3247</v>
      </c>
      <c r="H719" s="1" t="s">
        <v>2813</v>
      </c>
      <c r="I719" s="1" t="s">
        <v>2814</v>
      </c>
      <c r="J719" s="1" t="s">
        <v>2815</v>
      </c>
      <c r="K719" s="1" t="s">
        <v>2816</v>
      </c>
      <c r="L719" s="1" t="s">
        <v>20</v>
      </c>
      <c r="M719" s="1" t="s">
        <v>21</v>
      </c>
      <c r="N719" s="1" t="s">
        <v>2817</v>
      </c>
      <c r="O719" s="1" t="s">
        <v>74</v>
      </c>
    </row>
    <row r="720" spans="1:15" x14ac:dyDescent="0.25">
      <c r="A720">
        <v>719</v>
      </c>
      <c r="B720">
        <v>10</v>
      </c>
      <c r="C720" s="1" t="s">
        <v>285</v>
      </c>
      <c r="D720">
        <v>42</v>
      </c>
      <c r="E720" s="1" t="s">
        <v>15</v>
      </c>
      <c r="F720" s="39">
        <v>44205</v>
      </c>
      <c r="G720">
        <v>3581</v>
      </c>
      <c r="H720" s="1" t="s">
        <v>2818</v>
      </c>
      <c r="I720" s="1" t="s">
        <v>21</v>
      </c>
      <c r="J720" s="1" t="s">
        <v>2819</v>
      </c>
      <c r="K720" s="1" t="s">
        <v>2777</v>
      </c>
      <c r="L720" s="1" t="s">
        <v>20</v>
      </c>
      <c r="M720" s="1" t="s">
        <v>21</v>
      </c>
      <c r="N720" s="1" t="s">
        <v>2820</v>
      </c>
      <c r="O720" s="1" t="s">
        <v>197</v>
      </c>
    </row>
    <row r="721" spans="1:15" x14ac:dyDescent="0.25">
      <c r="A721">
        <v>720</v>
      </c>
      <c r="B721">
        <v>10</v>
      </c>
      <c r="C721" s="1" t="s">
        <v>285</v>
      </c>
      <c r="D721">
        <v>50</v>
      </c>
      <c r="E721" s="1" t="s">
        <v>15</v>
      </c>
      <c r="F721" s="39">
        <v>44205</v>
      </c>
      <c r="G721">
        <v>3658</v>
      </c>
      <c r="H721" s="1" t="s">
        <v>2821</v>
      </c>
      <c r="I721" s="1" t="s">
        <v>2822</v>
      </c>
      <c r="J721" s="1" t="s">
        <v>2823</v>
      </c>
      <c r="K721" s="1" t="s">
        <v>2824</v>
      </c>
      <c r="L721" s="1" t="s">
        <v>20</v>
      </c>
      <c r="M721" s="1" t="s">
        <v>2825</v>
      </c>
      <c r="N721" s="1" t="s">
        <v>2825</v>
      </c>
      <c r="O721" s="1" t="s">
        <v>234</v>
      </c>
    </row>
    <row r="722" spans="1:15" x14ac:dyDescent="0.25">
      <c r="A722">
        <v>721</v>
      </c>
      <c r="B722">
        <v>10</v>
      </c>
      <c r="C722" s="1" t="s">
        <v>285</v>
      </c>
      <c r="D722">
        <v>36</v>
      </c>
      <c r="E722" s="1" t="s">
        <v>15</v>
      </c>
      <c r="F722" s="39">
        <v>44205</v>
      </c>
      <c r="G722">
        <v>3685</v>
      </c>
      <c r="H722" s="1" t="s">
        <v>2826</v>
      </c>
      <c r="I722" s="1" t="s">
        <v>21</v>
      </c>
      <c r="J722" s="1" t="s">
        <v>2827</v>
      </c>
      <c r="K722" s="1" t="s">
        <v>2573</v>
      </c>
      <c r="L722" s="1" t="s">
        <v>20</v>
      </c>
      <c r="M722" s="1" t="s">
        <v>21</v>
      </c>
      <c r="N722" s="1" t="s">
        <v>2828</v>
      </c>
      <c r="O722" s="1" t="s">
        <v>234</v>
      </c>
    </row>
    <row r="723" spans="1:15" x14ac:dyDescent="0.25">
      <c r="A723">
        <v>722</v>
      </c>
      <c r="B723">
        <v>10</v>
      </c>
      <c r="C723" s="1" t="s">
        <v>285</v>
      </c>
      <c r="D723">
        <v>32</v>
      </c>
      <c r="E723" s="1" t="s">
        <v>15</v>
      </c>
      <c r="F723" s="39">
        <v>44205</v>
      </c>
      <c r="G723">
        <v>4054</v>
      </c>
      <c r="H723" s="1" t="s">
        <v>2829</v>
      </c>
      <c r="I723" s="1" t="s">
        <v>2830</v>
      </c>
      <c r="J723" s="1" t="s">
        <v>2831</v>
      </c>
      <c r="K723" s="1" t="s">
        <v>2763</v>
      </c>
      <c r="L723" s="1" t="s">
        <v>20</v>
      </c>
      <c r="M723" s="1" t="s">
        <v>2832</v>
      </c>
      <c r="N723" s="1" t="s">
        <v>2832</v>
      </c>
      <c r="O723" s="1" t="s">
        <v>23</v>
      </c>
    </row>
    <row r="724" spans="1:15" x14ac:dyDescent="0.25">
      <c r="A724">
        <v>723</v>
      </c>
      <c r="B724">
        <v>10</v>
      </c>
      <c r="C724" s="1" t="s">
        <v>285</v>
      </c>
      <c r="D724">
        <v>12</v>
      </c>
      <c r="E724" s="1" t="s">
        <v>15</v>
      </c>
      <c r="F724" s="39">
        <v>44205</v>
      </c>
      <c r="G724">
        <v>4089</v>
      </c>
      <c r="H724" s="1" t="s">
        <v>2833</v>
      </c>
      <c r="I724" s="1" t="s">
        <v>2834</v>
      </c>
      <c r="J724" s="1" t="s">
        <v>2835</v>
      </c>
      <c r="K724" s="1" t="s">
        <v>2763</v>
      </c>
      <c r="L724" s="1" t="s">
        <v>20</v>
      </c>
      <c r="M724" s="1" t="s">
        <v>21</v>
      </c>
      <c r="N724" s="1" t="s">
        <v>2836</v>
      </c>
      <c r="O724" s="1" t="s">
        <v>187</v>
      </c>
    </row>
    <row r="725" spans="1:15" x14ac:dyDescent="0.25">
      <c r="A725">
        <v>724</v>
      </c>
      <c r="B725">
        <v>10</v>
      </c>
      <c r="C725" s="1" t="s">
        <v>285</v>
      </c>
      <c r="D725">
        <v>38</v>
      </c>
      <c r="E725" s="1" t="s">
        <v>15</v>
      </c>
      <c r="F725" s="39">
        <v>44205</v>
      </c>
      <c r="G725">
        <v>4145</v>
      </c>
      <c r="H725" s="1" t="s">
        <v>2837</v>
      </c>
      <c r="I725" s="1" t="s">
        <v>21</v>
      </c>
      <c r="J725" s="1" t="s">
        <v>2838</v>
      </c>
      <c r="K725" s="1" t="s">
        <v>2777</v>
      </c>
      <c r="L725" s="1" t="s">
        <v>20</v>
      </c>
      <c r="M725" s="1" t="s">
        <v>21</v>
      </c>
      <c r="N725" s="1" t="s">
        <v>2839</v>
      </c>
      <c r="O725" s="1" t="s">
        <v>234</v>
      </c>
    </row>
    <row r="726" spans="1:15" x14ac:dyDescent="0.25">
      <c r="A726">
        <v>725</v>
      </c>
      <c r="B726">
        <v>10</v>
      </c>
      <c r="C726" s="1" t="s">
        <v>285</v>
      </c>
      <c r="D726">
        <v>7</v>
      </c>
      <c r="E726" s="1" t="s">
        <v>15</v>
      </c>
      <c r="F726" s="39">
        <v>44205</v>
      </c>
      <c r="G726">
        <v>4190</v>
      </c>
      <c r="H726" s="1" t="s">
        <v>2840</v>
      </c>
      <c r="I726" s="1" t="s">
        <v>2840</v>
      </c>
      <c r="J726" s="1" t="s">
        <v>2841</v>
      </c>
      <c r="K726" s="1" t="s">
        <v>2247</v>
      </c>
      <c r="L726" s="1" t="s">
        <v>20</v>
      </c>
      <c r="M726" s="1" t="s">
        <v>2842</v>
      </c>
      <c r="N726" s="1" t="s">
        <v>2842</v>
      </c>
      <c r="O726" s="1" t="s">
        <v>234</v>
      </c>
    </row>
    <row r="727" spans="1:15" x14ac:dyDescent="0.25">
      <c r="A727">
        <v>726</v>
      </c>
      <c r="B727">
        <v>10</v>
      </c>
      <c r="C727" s="1" t="s">
        <v>285</v>
      </c>
      <c r="D727">
        <v>54</v>
      </c>
      <c r="E727" s="1" t="s">
        <v>15</v>
      </c>
      <c r="F727" s="39">
        <v>44205</v>
      </c>
      <c r="G727">
        <v>4563</v>
      </c>
      <c r="H727" s="1" t="s">
        <v>2843</v>
      </c>
      <c r="I727" s="1" t="s">
        <v>2844</v>
      </c>
      <c r="J727" s="1" t="s">
        <v>2845</v>
      </c>
      <c r="K727" s="1" t="s">
        <v>2763</v>
      </c>
      <c r="L727" s="1" t="s">
        <v>20</v>
      </c>
      <c r="M727" s="1" t="s">
        <v>21</v>
      </c>
      <c r="N727" s="1" t="s">
        <v>2846</v>
      </c>
      <c r="O727" s="1" t="s">
        <v>29</v>
      </c>
    </row>
    <row r="728" spans="1:15" x14ac:dyDescent="0.25">
      <c r="A728">
        <v>727</v>
      </c>
      <c r="B728">
        <v>10</v>
      </c>
      <c r="C728" s="1" t="s">
        <v>285</v>
      </c>
      <c r="D728">
        <v>27</v>
      </c>
      <c r="E728" s="1" t="s">
        <v>15</v>
      </c>
      <c r="F728" s="39">
        <v>44205</v>
      </c>
      <c r="G728">
        <v>4763</v>
      </c>
      <c r="H728" s="1" t="s">
        <v>2847</v>
      </c>
      <c r="I728" s="1" t="s">
        <v>2848</v>
      </c>
      <c r="J728" s="1" t="s">
        <v>462</v>
      </c>
      <c r="K728" s="1" t="s">
        <v>2247</v>
      </c>
      <c r="L728" s="1" t="s">
        <v>20</v>
      </c>
      <c r="M728" s="1" t="s">
        <v>21</v>
      </c>
      <c r="N728" s="1" t="s">
        <v>2849</v>
      </c>
      <c r="O728" s="1" t="s">
        <v>29</v>
      </c>
    </row>
    <row r="729" spans="1:15" x14ac:dyDescent="0.25">
      <c r="A729">
        <v>728</v>
      </c>
      <c r="B729">
        <v>10</v>
      </c>
      <c r="C729" s="1" t="s">
        <v>285</v>
      </c>
      <c r="D729">
        <v>23</v>
      </c>
      <c r="E729" s="1" t="s">
        <v>15</v>
      </c>
      <c r="F729" s="39">
        <v>44205</v>
      </c>
      <c r="G729">
        <v>6557</v>
      </c>
      <c r="H729" s="1" t="s">
        <v>2850</v>
      </c>
      <c r="I729" s="1" t="s">
        <v>2851</v>
      </c>
      <c r="J729" s="1" t="s">
        <v>2852</v>
      </c>
      <c r="K729" s="1" t="s">
        <v>2777</v>
      </c>
      <c r="L729" s="1" t="s">
        <v>20</v>
      </c>
      <c r="M729" s="1" t="s">
        <v>21</v>
      </c>
      <c r="N729" s="1" t="s">
        <v>2853</v>
      </c>
      <c r="O729" s="1" t="s">
        <v>23</v>
      </c>
    </row>
    <row r="730" spans="1:15" x14ac:dyDescent="0.25">
      <c r="A730">
        <v>729</v>
      </c>
      <c r="B730">
        <v>10</v>
      </c>
      <c r="C730" s="1" t="s">
        <v>285</v>
      </c>
      <c r="D730">
        <v>5</v>
      </c>
      <c r="E730" s="1" t="s">
        <v>15</v>
      </c>
      <c r="F730" s="39">
        <v>44205</v>
      </c>
      <c r="G730">
        <v>6586</v>
      </c>
      <c r="H730" s="1" t="s">
        <v>2854</v>
      </c>
      <c r="I730" s="1" t="s">
        <v>21</v>
      </c>
      <c r="J730" s="1" t="s">
        <v>2855</v>
      </c>
      <c r="K730" s="1" t="s">
        <v>2763</v>
      </c>
      <c r="L730" s="1" t="s">
        <v>20</v>
      </c>
      <c r="M730" s="1" t="s">
        <v>21</v>
      </c>
      <c r="N730" s="1" t="s">
        <v>21</v>
      </c>
      <c r="O730" s="1" t="s">
        <v>234</v>
      </c>
    </row>
    <row r="731" spans="1:15" x14ac:dyDescent="0.25">
      <c r="A731">
        <v>730</v>
      </c>
      <c r="B731">
        <v>10</v>
      </c>
      <c r="C731" s="1" t="s">
        <v>285</v>
      </c>
      <c r="D731">
        <v>8</v>
      </c>
      <c r="E731" s="1" t="s">
        <v>15</v>
      </c>
      <c r="F731" s="39">
        <v>44205</v>
      </c>
      <c r="G731">
        <v>6913</v>
      </c>
      <c r="H731" s="1" t="s">
        <v>2641</v>
      </c>
      <c r="I731" s="1" t="s">
        <v>1012</v>
      </c>
      <c r="J731" s="1" t="s">
        <v>2642</v>
      </c>
      <c r="K731" s="1" t="s">
        <v>2560</v>
      </c>
      <c r="L731" s="1" t="s">
        <v>20</v>
      </c>
      <c r="M731" s="1" t="s">
        <v>2643</v>
      </c>
      <c r="N731" s="1" t="s">
        <v>2643</v>
      </c>
      <c r="O731" s="1" t="s">
        <v>74</v>
      </c>
    </row>
    <row r="732" spans="1:15" x14ac:dyDescent="0.25">
      <c r="A732">
        <v>731</v>
      </c>
      <c r="B732">
        <v>10</v>
      </c>
      <c r="C732" s="1" t="s">
        <v>285</v>
      </c>
      <c r="D732">
        <v>55</v>
      </c>
      <c r="E732" s="1" t="s">
        <v>15</v>
      </c>
      <c r="F732" s="39">
        <v>44205</v>
      </c>
      <c r="G732">
        <v>7618</v>
      </c>
      <c r="H732" s="1" t="s">
        <v>2856</v>
      </c>
      <c r="I732" s="1" t="s">
        <v>2857</v>
      </c>
      <c r="J732" s="1" t="s">
        <v>2858</v>
      </c>
      <c r="K732" s="1" t="s">
        <v>2777</v>
      </c>
      <c r="L732" s="1" t="s">
        <v>20</v>
      </c>
      <c r="M732" s="1" t="s">
        <v>21</v>
      </c>
      <c r="N732" s="1" t="s">
        <v>2859</v>
      </c>
      <c r="O732" s="1" t="s">
        <v>197</v>
      </c>
    </row>
    <row r="733" spans="1:15" x14ac:dyDescent="0.25">
      <c r="A733">
        <v>732</v>
      </c>
      <c r="B733">
        <v>10</v>
      </c>
      <c r="C733" s="1" t="s">
        <v>285</v>
      </c>
      <c r="D733">
        <v>19</v>
      </c>
      <c r="E733" s="1" t="s">
        <v>15</v>
      </c>
      <c r="F733" s="39">
        <v>44205</v>
      </c>
      <c r="G733">
        <v>7925</v>
      </c>
      <c r="H733" s="1" t="s">
        <v>2860</v>
      </c>
      <c r="I733" s="1" t="s">
        <v>2861</v>
      </c>
      <c r="J733" s="1" t="s">
        <v>2862</v>
      </c>
      <c r="K733" s="1" t="s">
        <v>2763</v>
      </c>
      <c r="L733" s="1" t="s">
        <v>20</v>
      </c>
      <c r="M733" s="1" t="s">
        <v>21</v>
      </c>
      <c r="N733" s="1" t="s">
        <v>2863</v>
      </c>
      <c r="O733" s="1" t="s">
        <v>197</v>
      </c>
    </row>
    <row r="734" spans="1:15" x14ac:dyDescent="0.25">
      <c r="A734">
        <v>733</v>
      </c>
      <c r="B734">
        <v>10</v>
      </c>
      <c r="C734" s="1" t="s">
        <v>285</v>
      </c>
      <c r="D734">
        <v>2</v>
      </c>
      <c r="E734" s="1" t="s">
        <v>15</v>
      </c>
      <c r="F734" s="39">
        <v>44205</v>
      </c>
      <c r="G734">
        <v>8549</v>
      </c>
      <c r="H734" s="1" t="s">
        <v>2864</v>
      </c>
      <c r="I734" s="1" t="s">
        <v>2865</v>
      </c>
      <c r="J734" s="1" t="s">
        <v>2866</v>
      </c>
      <c r="K734" s="1" t="s">
        <v>2763</v>
      </c>
      <c r="L734" s="1" t="s">
        <v>20</v>
      </c>
      <c r="M734" s="1" t="s">
        <v>21</v>
      </c>
      <c r="N734" s="1" t="s">
        <v>2867</v>
      </c>
      <c r="O734" s="1" t="s">
        <v>197</v>
      </c>
    </row>
    <row r="735" spans="1:15" x14ac:dyDescent="0.25">
      <c r="A735">
        <v>734</v>
      </c>
      <c r="B735">
        <v>10</v>
      </c>
      <c r="C735" s="1" t="s">
        <v>285</v>
      </c>
      <c r="D735">
        <v>30</v>
      </c>
      <c r="E735" s="1" t="s">
        <v>15</v>
      </c>
      <c r="F735" s="39">
        <v>44205</v>
      </c>
      <c r="G735">
        <v>8866</v>
      </c>
      <c r="H735" s="1" t="s">
        <v>2868</v>
      </c>
      <c r="I735" s="1" t="s">
        <v>2869</v>
      </c>
      <c r="J735" s="1" t="s">
        <v>2870</v>
      </c>
      <c r="K735" s="1" t="s">
        <v>2763</v>
      </c>
      <c r="L735" s="1" t="s">
        <v>20</v>
      </c>
      <c r="M735" s="1" t="s">
        <v>21</v>
      </c>
      <c r="N735" s="1" t="s">
        <v>2871</v>
      </c>
      <c r="O735" s="1" t="s">
        <v>187</v>
      </c>
    </row>
    <row r="736" spans="1:15" x14ac:dyDescent="0.25">
      <c r="A736">
        <v>735</v>
      </c>
      <c r="B736">
        <v>10</v>
      </c>
      <c r="C736" s="1" t="s">
        <v>285</v>
      </c>
      <c r="D736">
        <v>45</v>
      </c>
      <c r="E736" s="1" t="s">
        <v>15</v>
      </c>
      <c r="F736" s="39">
        <v>44205</v>
      </c>
      <c r="G736">
        <v>9624</v>
      </c>
      <c r="H736" s="1" t="s">
        <v>2872</v>
      </c>
      <c r="I736" s="1" t="s">
        <v>21</v>
      </c>
      <c r="J736" s="1" t="s">
        <v>2873</v>
      </c>
      <c r="K736" s="1" t="s">
        <v>2874</v>
      </c>
      <c r="L736" s="1" t="s">
        <v>20</v>
      </c>
      <c r="M736" s="1" t="s">
        <v>21</v>
      </c>
      <c r="N736" s="1" t="s">
        <v>2875</v>
      </c>
      <c r="O736" s="1" t="s">
        <v>197</v>
      </c>
    </row>
    <row r="737" spans="1:15" x14ac:dyDescent="0.25">
      <c r="A737">
        <v>736</v>
      </c>
      <c r="B737">
        <v>10</v>
      </c>
      <c r="C737" s="1" t="s">
        <v>285</v>
      </c>
      <c r="D737">
        <v>16</v>
      </c>
      <c r="E737" s="1" t="s">
        <v>15</v>
      </c>
      <c r="F737" s="39">
        <v>44205</v>
      </c>
      <c r="G737">
        <v>9741</v>
      </c>
      <c r="H737" s="1" t="s">
        <v>2876</v>
      </c>
      <c r="I737" s="1" t="s">
        <v>21</v>
      </c>
      <c r="J737" s="1" t="s">
        <v>2877</v>
      </c>
      <c r="K737" s="1" t="s">
        <v>2763</v>
      </c>
      <c r="L737" s="1" t="s">
        <v>20</v>
      </c>
      <c r="M737" s="1" t="s">
        <v>21</v>
      </c>
      <c r="N737" s="1" t="s">
        <v>2878</v>
      </c>
      <c r="O737" s="1" t="s">
        <v>187</v>
      </c>
    </row>
    <row r="738" spans="1:15" x14ac:dyDescent="0.25">
      <c r="A738">
        <v>737</v>
      </c>
      <c r="B738">
        <v>10</v>
      </c>
      <c r="C738" s="1" t="s">
        <v>285</v>
      </c>
      <c r="D738">
        <v>31</v>
      </c>
      <c r="E738" s="1" t="s">
        <v>15</v>
      </c>
      <c r="F738" s="39">
        <v>44205</v>
      </c>
      <c r="G738">
        <v>9985</v>
      </c>
      <c r="H738" s="1" t="s">
        <v>2879</v>
      </c>
      <c r="I738" s="1" t="s">
        <v>21</v>
      </c>
      <c r="J738" s="1" t="s">
        <v>2880</v>
      </c>
      <c r="K738" s="1" t="s">
        <v>2773</v>
      </c>
      <c r="L738" s="1" t="s">
        <v>20</v>
      </c>
      <c r="M738" s="1" t="s">
        <v>21</v>
      </c>
      <c r="N738" s="1" t="s">
        <v>105</v>
      </c>
      <c r="O738" s="1" t="s">
        <v>23</v>
      </c>
    </row>
    <row r="739" spans="1:15" x14ac:dyDescent="0.25">
      <c r="A739">
        <v>738</v>
      </c>
      <c r="B739">
        <v>10</v>
      </c>
      <c r="C739" s="1" t="s">
        <v>285</v>
      </c>
      <c r="D739">
        <v>1</v>
      </c>
      <c r="E739" s="1" t="s">
        <v>15</v>
      </c>
      <c r="F739" s="39">
        <v>44205</v>
      </c>
      <c r="G739">
        <v>10081</v>
      </c>
      <c r="H739" s="1" t="s">
        <v>2881</v>
      </c>
      <c r="I739" s="1" t="s">
        <v>2882</v>
      </c>
      <c r="J739" s="1" t="s">
        <v>2883</v>
      </c>
      <c r="K739" s="1" t="s">
        <v>2560</v>
      </c>
      <c r="L739" s="1" t="s">
        <v>20</v>
      </c>
      <c r="M739" s="1" t="s">
        <v>2884</v>
      </c>
      <c r="N739" s="1" t="s">
        <v>2884</v>
      </c>
      <c r="O739" s="1" t="s">
        <v>74</v>
      </c>
    </row>
    <row r="740" spans="1:15" x14ac:dyDescent="0.25">
      <c r="A740">
        <v>739</v>
      </c>
      <c r="B740">
        <v>10</v>
      </c>
      <c r="C740" s="1" t="s">
        <v>285</v>
      </c>
      <c r="D740">
        <v>11</v>
      </c>
      <c r="E740" s="1" t="s">
        <v>15</v>
      </c>
      <c r="F740" s="39">
        <v>44205</v>
      </c>
      <c r="G740">
        <v>11495</v>
      </c>
      <c r="H740" s="1" t="s">
        <v>2885</v>
      </c>
      <c r="I740" s="1" t="s">
        <v>2886</v>
      </c>
      <c r="J740" s="1" t="s">
        <v>2887</v>
      </c>
      <c r="K740" s="1" t="s">
        <v>2763</v>
      </c>
      <c r="L740" s="1" t="s">
        <v>20</v>
      </c>
      <c r="M740" s="1" t="s">
        <v>21</v>
      </c>
      <c r="N740" s="1" t="s">
        <v>2888</v>
      </c>
      <c r="O740" s="1" t="s">
        <v>34</v>
      </c>
    </row>
    <row r="741" spans="1:15" x14ac:dyDescent="0.25">
      <c r="A741">
        <v>740</v>
      </c>
      <c r="B741">
        <v>10</v>
      </c>
      <c r="C741" s="1" t="s">
        <v>285</v>
      </c>
      <c r="D741">
        <v>52</v>
      </c>
      <c r="E741" s="1" t="s">
        <v>15</v>
      </c>
      <c r="F741" s="39">
        <v>44205</v>
      </c>
      <c r="G741">
        <v>20010</v>
      </c>
      <c r="H741" s="1" t="s">
        <v>2889</v>
      </c>
      <c r="I741" s="1" t="s">
        <v>2889</v>
      </c>
      <c r="J741" s="1" t="s">
        <v>2890</v>
      </c>
      <c r="K741" s="1" t="s">
        <v>2586</v>
      </c>
      <c r="L741" s="1" t="s">
        <v>20</v>
      </c>
      <c r="M741" s="1" t="s">
        <v>2891</v>
      </c>
      <c r="N741" s="1" t="s">
        <v>2891</v>
      </c>
      <c r="O741" s="1" t="s">
        <v>23</v>
      </c>
    </row>
    <row r="742" spans="1:15" x14ac:dyDescent="0.25">
      <c r="A742">
        <v>741</v>
      </c>
      <c r="B742">
        <v>10</v>
      </c>
      <c r="C742" s="1" t="s">
        <v>285</v>
      </c>
      <c r="D742">
        <v>15</v>
      </c>
      <c r="E742" s="1" t="s">
        <v>15</v>
      </c>
      <c r="F742" s="39">
        <v>44205</v>
      </c>
      <c r="G742">
        <v>20228</v>
      </c>
      <c r="H742" s="1" t="s">
        <v>2892</v>
      </c>
      <c r="I742" s="1" t="s">
        <v>21</v>
      </c>
      <c r="J742" s="1" t="s">
        <v>2893</v>
      </c>
      <c r="K742" s="1" t="s">
        <v>2763</v>
      </c>
      <c r="L742" s="1" t="s">
        <v>20</v>
      </c>
      <c r="M742" s="1" t="s">
        <v>21</v>
      </c>
      <c r="N742" s="1" t="s">
        <v>2894</v>
      </c>
      <c r="O742" s="1" t="s">
        <v>187</v>
      </c>
    </row>
    <row r="743" spans="1:15" x14ac:dyDescent="0.25">
      <c r="A743">
        <v>742</v>
      </c>
      <c r="B743">
        <v>10</v>
      </c>
      <c r="C743" s="1" t="s">
        <v>285</v>
      </c>
      <c r="D743">
        <v>33</v>
      </c>
      <c r="E743" s="1" t="s">
        <v>15</v>
      </c>
      <c r="F743" s="39">
        <v>44205</v>
      </c>
      <c r="G743">
        <v>20525</v>
      </c>
      <c r="H743" s="1" t="s">
        <v>2895</v>
      </c>
      <c r="I743" s="1" t="s">
        <v>2896</v>
      </c>
      <c r="J743" s="1" t="s">
        <v>2897</v>
      </c>
      <c r="K743" s="1" t="s">
        <v>2763</v>
      </c>
      <c r="L743" s="1" t="s">
        <v>20</v>
      </c>
      <c r="M743" s="1" t="s">
        <v>21</v>
      </c>
      <c r="N743" s="1" t="s">
        <v>2898</v>
      </c>
      <c r="O743" s="1" t="s">
        <v>197</v>
      </c>
    </row>
    <row r="744" spans="1:15" x14ac:dyDescent="0.25">
      <c r="A744">
        <v>743</v>
      </c>
      <c r="B744">
        <v>10</v>
      </c>
      <c r="C744" s="1" t="s">
        <v>285</v>
      </c>
      <c r="D744">
        <v>18</v>
      </c>
      <c r="E744" s="1" t="s">
        <v>15</v>
      </c>
      <c r="F744" s="39">
        <v>44205</v>
      </c>
      <c r="G744">
        <v>90518</v>
      </c>
      <c r="H744" s="1" t="s">
        <v>2899</v>
      </c>
      <c r="I744" s="1" t="s">
        <v>21</v>
      </c>
      <c r="J744" s="1" t="s">
        <v>2897</v>
      </c>
      <c r="K744" s="1" t="s">
        <v>2763</v>
      </c>
      <c r="L744" s="1" t="s">
        <v>20</v>
      </c>
      <c r="M744" s="1" t="s">
        <v>21</v>
      </c>
      <c r="N744" s="1" t="s">
        <v>2900</v>
      </c>
      <c r="O744" s="1" t="s">
        <v>234</v>
      </c>
    </row>
    <row r="745" spans="1:15" x14ac:dyDescent="0.25">
      <c r="A745">
        <v>744</v>
      </c>
      <c r="B745">
        <v>10</v>
      </c>
      <c r="C745" s="1" t="s">
        <v>285</v>
      </c>
      <c r="D745">
        <v>46</v>
      </c>
      <c r="E745" s="1" t="s">
        <v>15</v>
      </c>
      <c r="F745" s="39">
        <v>44205</v>
      </c>
      <c r="G745">
        <v>90570</v>
      </c>
      <c r="H745" s="1" t="s">
        <v>2901</v>
      </c>
      <c r="I745" s="1" t="s">
        <v>21</v>
      </c>
      <c r="J745" s="1" t="s">
        <v>2902</v>
      </c>
      <c r="K745" s="1" t="s">
        <v>2763</v>
      </c>
      <c r="L745" s="1" t="s">
        <v>20</v>
      </c>
      <c r="M745" s="1" t="s">
        <v>21</v>
      </c>
      <c r="N745" s="1" t="s">
        <v>2903</v>
      </c>
      <c r="O745" s="1" t="s">
        <v>234</v>
      </c>
    </row>
    <row r="746" spans="1:15" x14ac:dyDescent="0.25">
      <c r="A746">
        <v>745</v>
      </c>
      <c r="B746">
        <v>10</v>
      </c>
      <c r="C746" s="1" t="s">
        <v>285</v>
      </c>
      <c r="D746">
        <v>25</v>
      </c>
      <c r="E746" s="1" t="s">
        <v>15</v>
      </c>
      <c r="F746" s="39">
        <v>44205</v>
      </c>
      <c r="G746">
        <v>90595</v>
      </c>
      <c r="H746" s="1" t="s">
        <v>2904</v>
      </c>
      <c r="I746" s="1" t="s">
        <v>21</v>
      </c>
      <c r="J746" s="1" t="s">
        <v>2166</v>
      </c>
      <c r="K746" s="1" t="s">
        <v>2763</v>
      </c>
      <c r="L746" s="1" t="s">
        <v>20</v>
      </c>
      <c r="M746" s="1" t="s">
        <v>21</v>
      </c>
      <c r="N746" s="1" t="s">
        <v>2905</v>
      </c>
      <c r="O746" s="1" t="s">
        <v>187</v>
      </c>
    </row>
    <row r="747" spans="1:15" x14ac:dyDescent="0.25">
      <c r="A747">
        <v>746</v>
      </c>
      <c r="B747">
        <v>10</v>
      </c>
      <c r="C747" s="1" t="s">
        <v>285</v>
      </c>
      <c r="D747">
        <v>14</v>
      </c>
      <c r="E747" s="1" t="s">
        <v>15</v>
      </c>
      <c r="F747" s="39">
        <v>44205</v>
      </c>
      <c r="G747">
        <v>90635</v>
      </c>
      <c r="H747" s="1" t="s">
        <v>2906</v>
      </c>
      <c r="I747" s="1" t="s">
        <v>2907</v>
      </c>
      <c r="J747" s="1" t="s">
        <v>2908</v>
      </c>
      <c r="K747" s="1" t="s">
        <v>2763</v>
      </c>
      <c r="L747" s="1" t="s">
        <v>20</v>
      </c>
      <c r="M747" s="1" t="s">
        <v>21</v>
      </c>
      <c r="N747" s="1" t="s">
        <v>2909</v>
      </c>
      <c r="O747" s="1" t="s">
        <v>187</v>
      </c>
    </row>
    <row r="748" spans="1:15" x14ac:dyDescent="0.25">
      <c r="A748">
        <v>747</v>
      </c>
      <c r="B748">
        <v>10</v>
      </c>
      <c r="C748" s="1" t="s">
        <v>285</v>
      </c>
      <c r="D748">
        <v>28</v>
      </c>
      <c r="E748" s="1" t="s">
        <v>15</v>
      </c>
      <c r="F748" s="39">
        <v>44205</v>
      </c>
      <c r="G748">
        <v>90663</v>
      </c>
      <c r="H748" s="1" t="s">
        <v>2910</v>
      </c>
      <c r="I748" s="1" t="s">
        <v>21</v>
      </c>
      <c r="J748" s="1" t="s">
        <v>2911</v>
      </c>
      <c r="K748" s="1" t="s">
        <v>2912</v>
      </c>
      <c r="L748" s="1" t="s">
        <v>20</v>
      </c>
      <c r="M748" s="1" t="s">
        <v>21</v>
      </c>
      <c r="N748" s="1" t="s">
        <v>2913</v>
      </c>
      <c r="O748" s="1" t="s">
        <v>234</v>
      </c>
    </row>
    <row r="749" spans="1:15" x14ac:dyDescent="0.25">
      <c r="A749">
        <v>748</v>
      </c>
      <c r="B749">
        <v>10</v>
      </c>
      <c r="C749" s="1" t="s">
        <v>285</v>
      </c>
      <c r="D749">
        <v>44</v>
      </c>
      <c r="E749" s="1" t="s">
        <v>15</v>
      </c>
      <c r="F749" s="39">
        <v>44205</v>
      </c>
      <c r="G749">
        <v>91059</v>
      </c>
      <c r="H749" s="1" t="s">
        <v>2914</v>
      </c>
      <c r="I749" s="1" t="s">
        <v>2915</v>
      </c>
      <c r="J749" s="1" t="s">
        <v>2916</v>
      </c>
      <c r="K749" s="1" t="s">
        <v>2777</v>
      </c>
      <c r="L749" s="1" t="s">
        <v>20</v>
      </c>
      <c r="M749" s="1" t="s">
        <v>21</v>
      </c>
      <c r="N749" s="1" t="s">
        <v>2917</v>
      </c>
      <c r="O749" s="1" t="s">
        <v>74</v>
      </c>
    </row>
    <row r="750" spans="1:15" x14ac:dyDescent="0.25">
      <c r="A750">
        <v>749</v>
      </c>
      <c r="B750">
        <v>10</v>
      </c>
      <c r="C750" s="1" t="s">
        <v>285</v>
      </c>
      <c r="D750">
        <v>9</v>
      </c>
      <c r="E750" s="1" t="s">
        <v>15</v>
      </c>
      <c r="F750" s="39">
        <v>44205</v>
      </c>
      <c r="G750">
        <v>91220</v>
      </c>
      <c r="H750" s="1" t="s">
        <v>2918</v>
      </c>
      <c r="I750" s="1" t="s">
        <v>21</v>
      </c>
      <c r="J750" s="1" t="s">
        <v>2908</v>
      </c>
      <c r="K750" s="1" t="s">
        <v>2763</v>
      </c>
      <c r="L750" s="1" t="s">
        <v>20</v>
      </c>
      <c r="M750" s="1" t="s">
        <v>21</v>
      </c>
      <c r="N750" s="1" t="s">
        <v>2919</v>
      </c>
      <c r="O750" s="1" t="s">
        <v>187</v>
      </c>
    </row>
    <row r="751" spans="1:15" x14ac:dyDescent="0.25">
      <c r="A751">
        <v>750</v>
      </c>
      <c r="B751">
        <v>10</v>
      </c>
      <c r="C751" s="1" t="s">
        <v>285</v>
      </c>
      <c r="D751">
        <v>20</v>
      </c>
      <c r="E751" s="1" t="s">
        <v>15</v>
      </c>
      <c r="F751" s="39">
        <v>44205</v>
      </c>
      <c r="G751">
        <v>91427</v>
      </c>
      <c r="H751" s="1" t="s">
        <v>2920</v>
      </c>
      <c r="I751" s="1" t="s">
        <v>2921</v>
      </c>
      <c r="J751" s="1" t="s">
        <v>2922</v>
      </c>
      <c r="K751" s="1" t="s">
        <v>2923</v>
      </c>
      <c r="L751" s="1" t="s">
        <v>978</v>
      </c>
      <c r="M751" s="1" t="s">
        <v>21</v>
      </c>
      <c r="N751" s="1" t="s">
        <v>2924</v>
      </c>
      <c r="O751" s="1" t="s">
        <v>34</v>
      </c>
    </row>
    <row r="752" spans="1:15" x14ac:dyDescent="0.25">
      <c r="A752">
        <v>751</v>
      </c>
      <c r="B752">
        <v>10</v>
      </c>
      <c r="C752" s="1" t="s">
        <v>285</v>
      </c>
      <c r="D752">
        <v>13</v>
      </c>
      <c r="E752" s="1" t="s">
        <v>15</v>
      </c>
      <c r="F752" s="39">
        <v>44205</v>
      </c>
      <c r="G752">
        <v>91431</v>
      </c>
      <c r="H752" s="1" t="s">
        <v>2925</v>
      </c>
      <c r="I752" s="1" t="s">
        <v>2926</v>
      </c>
      <c r="J752" s="1" t="s">
        <v>2927</v>
      </c>
      <c r="K752" s="1" t="s">
        <v>2763</v>
      </c>
      <c r="L752" s="1" t="s">
        <v>20</v>
      </c>
      <c r="M752" s="1" t="s">
        <v>21</v>
      </c>
      <c r="N752" s="1" t="s">
        <v>2928</v>
      </c>
      <c r="O752" s="1" t="s">
        <v>187</v>
      </c>
    </row>
    <row r="753" spans="1:15" x14ac:dyDescent="0.25">
      <c r="A753">
        <v>752</v>
      </c>
      <c r="B753">
        <v>10</v>
      </c>
      <c r="C753" s="1" t="s">
        <v>285</v>
      </c>
      <c r="D753">
        <v>39</v>
      </c>
      <c r="E753" s="1" t="s">
        <v>15</v>
      </c>
      <c r="F753" s="39">
        <v>44205</v>
      </c>
      <c r="G753">
        <v>91465</v>
      </c>
      <c r="H753" s="1" t="s">
        <v>2929</v>
      </c>
      <c r="I753" s="1" t="s">
        <v>21</v>
      </c>
      <c r="J753" s="1" t="s">
        <v>2930</v>
      </c>
      <c r="K753" s="1" t="s">
        <v>2763</v>
      </c>
      <c r="L753" s="1" t="s">
        <v>20</v>
      </c>
      <c r="M753" s="1" t="s">
        <v>21</v>
      </c>
      <c r="N753" s="1" t="s">
        <v>2931</v>
      </c>
      <c r="O753" s="1" t="s">
        <v>234</v>
      </c>
    </row>
    <row r="754" spans="1:15" x14ac:dyDescent="0.25">
      <c r="A754">
        <v>753</v>
      </c>
      <c r="B754">
        <v>10</v>
      </c>
      <c r="C754" s="1" t="s">
        <v>285</v>
      </c>
      <c r="D754">
        <v>57</v>
      </c>
      <c r="E754" s="1" t="s">
        <v>15</v>
      </c>
      <c r="F754" s="39">
        <v>44205</v>
      </c>
      <c r="G754">
        <v>91493</v>
      </c>
      <c r="H754" s="1" t="s">
        <v>2932</v>
      </c>
      <c r="I754" s="1" t="s">
        <v>2933</v>
      </c>
      <c r="J754" s="1" t="s">
        <v>2934</v>
      </c>
      <c r="K754" s="1" t="s">
        <v>67</v>
      </c>
      <c r="L754" s="1" t="s">
        <v>20</v>
      </c>
      <c r="M754" s="1" t="s">
        <v>21</v>
      </c>
      <c r="N754" s="1" t="s">
        <v>2935</v>
      </c>
      <c r="O754" s="1" t="s">
        <v>74</v>
      </c>
    </row>
    <row r="755" spans="1:15" x14ac:dyDescent="0.25">
      <c r="A755">
        <v>754</v>
      </c>
      <c r="B755">
        <v>10</v>
      </c>
      <c r="C755" s="1" t="s">
        <v>285</v>
      </c>
      <c r="D755">
        <v>29</v>
      </c>
      <c r="E755" s="1" t="s">
        <v>15</v>
      </c>
      <c r="F755" s="39">
        <v>44205</v>
      </c>
      <c r="G755">
        <v>91532</v>
      </c>
      <c r="H755" s="1" t="s">
        <v>2936</v>
      </c>
      <c r="I755" s="1" t="s">
        <v>2937</v>
      </c>
      <c r="J755" s="1" t="s">
        <v>477</v>
      </c>
      <c r="K755" s="1" t="s">
        <v>67</v>
      </c>
      <c r="L755" s="1" t="s">
        <v>20</v>
      </c>
      <c r="M755" s="1" t="s">
        <v>21</v>
      </c>
      <c r="N755" s="1" t="s">
        <v>2938</v>
      </c>
      <c r="O755" s="1" t="s">
        <v>74</v>
      </c>
    </row>
    <row r="756" spans="1:15" x14ac:dyDescent="0.25">
      <c r="A756">
        <v>755</v>
      </c>
      <c r="B756">
        <v>10</v>
      </c>
      <c r="C756" s="1" t="s">
        <v>285</v>
      </c>
      <c r="D756">
        <v>22</v>
      </c>
      <c r="E756" s="1" t="s">
        <v>15</v>
      </c>
      <c r="F756" s="39">
        <v>44205</v>
      </c>
      <c r="G756">
        <v>98132</v>
      </c>
      <c r="H756" s="1" t="s">
        <v>2939</v>
      </c>
      <c r="I756" s="1" t="s">
        <v>2940</v>
      </c>
      <c r="J756" s="1" t="s">
        <v>2823</v>
      </c>
      <c r="K756" s="1" t="s">
        <v>2824</v>
      </c>
      <c r="L756" s="1" t="s">
        <v>20</v>
      </c>
      <c r="M756" s="1" t="s">
        <v>21</v>
      </c>
      <c r="N756" s="1" t="s">
        <v>2941</v>
      </c>
      <c r="O756" s="1" t="s">
        <v>55</v>
      </c>
    </row>
    <row r="757" spans="1:15" x14ac:dyDescent="0.25">
      <c r="A757">
        <v>756</v>
      </c>
      <c r="B757">
        <v>10</v>
      </c>
      <c r="C757" s="1" t="s">
        <v>285</v>
      </c>
      <c r="D757">
        <v>51</v>
      </c>
      <c r="E757" s="1" t="s">
        <v>15</v>
      </c>
      <c r="F757" s="39">
        <v>44205</v>
      </c>
      <c r="G757">
        <v>98414</v>
      </c>
      <c r="H757" s="1" t="s">
        <v>2942</v>
      </c>
      <c r="I757" s="1" t="s">
        <v>2943</v>
      </c>
      <c r="J757" s="1" t="s">
        <v>2823</v>
      </c>
      <c r="K757" s="1" t="s">
        <v>2586</v>
      </c>
      <c r="L757" s="1" t="s">
        <v>20</v>
      </c>
      <c r="M757" s="1" t="s">
        <v>21</v>
      </c>
      <c r="N757" s="1" t="s">
        <v>2944</v>
      </c>
      <c r="O757" s="1" t="s">
        <v>23</v>
      </c>
    </row>
    <row r="758" spans="1:15" x14ac:dyDescent="0.25">
      <c r="A758">
        <v>757</v>
      </c>
      <c r="B758">
        <v>10</v>
      </c>
      <c r="C758" s="1" t="s">
        <v>285</v>
      </c>
      <c r="D758">
        <v>47</v>
      </c>
      <c r="E758" s="1" t="s">
        <v>15</v>
      </c>
      <c r="F758" s="39">
        <v>44205</v>
      </c>
      <c r="G758">
        <v>98443</v>
      </c>
      <c r="H758" s="1" t="s">
        <v>2945</v>
      </c>
      <c r="I758" s="1" t="s">
        <v>2946</v>
      </c>
      <c r="J758" s="1" t="s">
        <v>462</v>
      </c>
      <c r="K758" s="1" t="s">
        <v>2247</v>
      </c>
      <c r="L758" s="1" t="s">
        <v>20</v>
      </c>
      <c r="M758" s="1" t="s">
        <v>21</v>
      </c>
      <c r="N758" s="1" t="s">
        <v>2947</v>
      </c>
      <c r="O758" s="1" t="s">
        <v>1607</v>
      </c>
    </row>
    <row r="759" spans="1:15" x14ac:dyDescent="0.25">
      <c r="A759">
        <v>758</v>
      </c>
      <c r="B759">
        <v>10</v>
      </c>
      <c r="C759" s="1" t="s">
        <v>285</v>
      </c>
      <c r="D759">
        <v>37</v>
      </c>
      <c r="E759" s="1" t="s">
        <v>15</v>
      </c>
      <c r="F759" s="39">
        <v>44205</v>
      </c>
      <c r="G759">
        <v>98546</v>
      </c>
      <c r="H759" s="1" t="s">
        <v>2948</v>
      </c>
      <c r="I759" s="1" t="s">
        <v>2949</v>
      </c>
      <c r="J759" s="1" t="s">
        <v>2823</v>
      </c>
      <c r="K759" s="1" t="s">
        <v>2824</v>
      </c>
      <c r="L759" s="1" t="s">
        <v>20</v>
      </c>
      <c r="M759" s="1" t="s">
        <v>2950</v>
      </c>
      <c r="N759" s="1" t="s">
        <v>2950</v>
      </c>
      <c r="O759" s="1" t="s">
        <v>23</v>
      </c>
    </row>
    <row r="760" spans="1:15" x14ac:dyDescent="0.25">
      <c r="A760">
        <v>759</v>
      </c>
      <c r="B760">
        <v>10</v>
      </c>
      <c r="C760" s="1" t="s">
        <v>285</v>
      </c>
      <c r="D760">
        <v>41</v>
      </c>
      <c r="E760" s="1" t="s">
        <v>15</v>
      </c>
      <c r="F760" s="39">
        <v>44205</v>
      </c>
      <c r="G760">
        <v>98579</v>
      </c>
      <c r="H760" s="1" t="s">
        <v>2708</v>
      </c>
      <c r="I760" s="1" t="s">
        <v>2708</v>
      </c>
      <c r="J760" s="1" t="s">
        <v>2709</v>
      </c>
      <c r="K760" s="1" t="s">
        <v>2568</v>
      </c>
      <c r="L760" s="1" t="s">
        <v>20</v>
      </c>
      <c r="M760" s="1" t="s">
        <v>2710</v>
      </c>
      <c r="N760" s="1" t="s">
        <v>2710</v>
      </c>
      <c r="O760" s="1" t="s">
        <v>23</v>
      </c>
    </row>
    <row r="761" spans="1:15" x14ac:dyDescent="0.25">
      <c r="A761">
        <v>760</v>
      </c>
      <c r="B761">
        <v>10</v>
      </c>
      <c r="C761" s="1" t="s">
        <v>285</v>
      </c>
      <c r="D761">
        <v>56</v>
      </c>
      <c r="E761" s="1" t="s">
        <v>15</v>
      </c>
      <c r="F761" s="39">
        <v>44205</v>
      </c>
      <c r="G761">
        <v>98599</v>
      </c>
      <c r="H761" s="1" t="s">
        <v>2951</v>
      </c>
      <c r="I761" s="1" t="s">
        <v>2940</v>
      </c>
      <c r="J761" s="1" t="s">
        <v>2823</v>
      </c>
      <c r="K761" s="1" t="s">
        <v>2824</v>
      </c>
      <c r="L761" s="1" t="s">
        <v>20</v>
      </c>
      <c r="M761" s="1" t="s">
        <v>2952</v>
      </c>
      <c r="N761" s="1" t="s">
        <v>2952</v>
      </c>
      <c r="O761" s="1" t="s">
        <v>23</v>
      </c>
    </row>
    <row r="762" spans="1:15" x14ac:dyDescent="0.25">
      <c r="A762">
        <v>761</v>
      </c>
      <c r="B762">
        <v>10</v>
      </c>
      <c r="C762" s="1" t="s">
        <v>285</v>
      </c>
      <c r="D762">
        <v>60</v>
      </c>
      <c r="E762" s="1" t="s">
        <v>15</v>
      </c>
      <c r="F762" s="39">
        <v>44205</v>
      </c>
      <c r="G762">
        <v>245136</v>
      </c>
      <c r="H762" s="1" t="s">
        <v>2953</v>
      </c>
      <c r="I762" s="1" t="s">
        <v>2954</v>
      </c>
      <c r="J762" s="1" t="s">
        <v>2955</v>
      </c>
      <c r="K762" s="1" t="s">
        <v>2956</v>
      </c>
      <c r="L762" s="1" t="s">
        <v>20</v>
      </c>
      <c r="M762" s="1" t="s">
        <v>2957</v>
      </c>
      <c r="N762" s="1" t="s">
        <v>2957</v>
      </c>
      <c r="O762" s="1" t="s">
        <v>936</v>
      </c>
    </row>
    <row r="763" spans="1:15" x14ac:dyDescent="0.25">
      <c r="A763">
        <v>762</v>
      </c>
      <c r="B763">
        <v>10</v>
      </c>
      <c r="C763" s="1" t="s">
        <v>285</v>
      </c>
      <c r="D763">
        <v>62</v>
      </c>
      <c r="E763" s="1" t="s">
        <v>15</v>
      </c>
      <c r="F763" s="39">
        <v>44205</v>
      </c>
      <c r="G763">
        <v>245137</v>
      </c>
      <c r="H763" s="1" t="s">
        <v>2958</v>
      </c>
      <c r="I763" s="1" t="s">
        <v>489</v>
      </c>
      <c r="J763" s="1" t="s">
        <v>2959</v>
      </c>
      <c r="K763" s="1" t="s">
        <v>2777</v>
      </c>
      <c r="L763" s="1" t="s">
        <v>20</v>
      </c>
      <c r="M763" s="1" t="s">
        <v>2960</v>
      </c>
      <c r="N763" s="1" t="s">
        <v>2960</v>
      </c>
      <c r="O763" s="1" t="s">
        <v>97</v>
      </c>
    </row>
    <row r="764" spans="1:15" x14ac:dyDescent="0.25">
      <c r="A764">
        <v>763</v>
      </c>
      <c r="B764">
        <v>10</v>
      </c>
      <c r="C764" s="1" t="s">
        <v>285</v>
      </c>
      <c r="D764">
        <v>61</v>
      </c>
      <c r="E764" s="1" t="s">
        <v>15</v>
      </c>
      <c r="F764" s="39">
        <v>44205</v>
      </c>
      <c r="G764">
        <v>245176</v>
      </c>
      <c r="H764" s="1" t="s">
        <v>2961</v>
      </c>
      <c r="I764" s="1" t="s">
        <v>2962</v>
      </c>
      <c r="J764" s="1" t="s">
        <v>2963</v>
      </c>
      <c r="K764" s="1" t="s">
        <v>2964</v>
      </c>
      <c r="L764" s="1" t="s">
        <v>20</v>
      </c>
      <c r="M764" s="1" t="s">
        <v>2965</v>
      </c>
      <c r="N764" s="1" t="s">
        <v>2965</v>
      </c>
      <c r="O764" s="1" t="s">
        <v>34</v>
      </c>
    </row>
    <row r="765" spans="1:15" x14ac:dyDescent="0.25">
      <c r="A765">
        <v>764</v>
      </c>
      <c r="B765">
        <v>10</v>
      </c>
      <c r="C765" s="1" t="s">
        <v>285</v>
      </c>
      <c r="D765">
        <v>59</v>
      </c>
      <c r="E765" s="1" t="s">
        <v>15</v>
      </c>
      <c r="F765" s="39">
        <v>44205</v>
      </c>
      <c r="G765">
        <v>245185</v>
      </c>
      <c r="H765" s="1" t="s">
        <v>2966</v>
      </c>
      <c r="I765" s="1" t="s">
        <v>2967</v>
      </c>
      <c r="J765" s="1" t="s">
        <v>2968</v>
      </c>
      <c r="K765" s="1" t="s">
        <v>495</v>
      </c>
      <c r="L765" s="1" t="s">
        <v>20</v>
      </c>
      <c r="M765" s="1" t="s">
        <v>2969</v>
      </c>
      <c r="N765" s="1" t="s">
        <v>2969</v>
      </c>
      <c r="O765" s="1" t="s">
        <v>202</v>
      </c>
    </row>
    <row r="766" spans="1:15" x14ac:dyDescent="0.25">
      <c r="A766">
        <v>765</v>
      </c>
      <c r="B766">
        <v>10</v>
      </c>
      <c r="C766" s="1" t="s">
        <v>285</v>
      </c>
      <c r="D766">
        <v>58</v>
      </c>
      <c r="E766" s="1" t="s">
        <v>15</v>
      </c>
      <c r="F766" s="39">
        <v>44205</v>
      </c>
      <c r="G766">
        <v>245186</v>
      </c>
      <c r="H766" s="1" t="s">
        <v>2970</v>
      </c>
      <c r="I766" s="1" t="s">
        <v>2971</v>
      </c>
      <c r="J766" s="1" t="s">
        <v>2972</v>
      </c>
      <c r="K766" s="1" t="s">
        <v>2956</v>
      </c>
      <c r="L766" s="1" t="s">
        <v>20</v>
      </c>
      <c r="M766" s="1" t="s">
        <v>2973</v>
      </c>
      <c r="N766" s="1" t="s">
        <v>2973</v>
      </c>
      <c r="O766" s="1" t="s">
        <v>440</v>
      </c>
    </row>
    <row r="767" spans="1:15" x14ac:dyDescent="0.25">
      <c r="A767">
        <v>766</v>
      </c>
      <c r="B767">
        <v>10</v>
      </c>
      <c r="C767" s="1" t="s">
        <v>518</v>
      </c>
      <c r="D767">
        <v>22</v>
      </c>
      <c r="E767" s="1" t="s">
        <v>15</v>
      </c>
      <c r="F767" s="39">
        <v>44207</v>
      </c>
      <c r="G767">
        <v>1368</v>
      </c>
      <c r="H767" s="1" t="s">
        <v>2974</v>
      </c>
      <c r="I767" s="1" t="s">
        <v>2975</v>
      </c>
      <c r="J767" s="1" t="s">
        <v>2976</v>
      </c>
      <c r="K767" s="1" t="s">
        <v>2964</v>
      </c>
      <c r="L767" s="1" t="s">
        <v>20</v>
      </c>
      <c r="M767" s="1" t="s">
        <v>21</v>
      </c>
      <c r="N767" s="1" t="s">
        <v>2977</v>
      </c>
      <c r="O767" s="1" t="s">
        <v>202</v>
      </c>
    </row>
    <row r="768" spans="1:15" x14ac:dyDescent="0.25">
      <c r="A768">
        <v>767</v>
      </c>
      <c r="B768">
        <v>10</v>
      </c>
      <c r="C768" s="1" t="s">
        <v>518</v>
      </c>
      <c r="D768">
        <v>28</v>
      </c>
      <c r="E768" s="1" t="s">
        <v>15</v>
      </c>
      <c r="F768" s="39">
        <v>44207</v>
      </c>
      <c r="G768">
        <v>1417</v>
      </c>
      <c r="H768" s="1" t="s">
        <v>2978</v>
      </c>
      <c r="I768" s="1" t="s">
        <v>2979</v>
      </c>
      <c r="J768" s="1" t="s">
        <v>2980</v>
      </c>
      <c r="K768" s="1" t="s">
        <v>2777</v>
      </c>
      <c r="L768" s="1" t="s">
        <v>20</v>
      </c>
      <c r="M768" s="1" t="s">
        <v>21</v>
      </c>
      <c r="N768" s="1" t="s">
        <v>2981</v>
      </c>
      <c r="O768" s="1" t="s">
        <v>1607</v>
      </c>
    </row>
    <row r="769" spans="1:15" x14ac:dyDescent="0.25">
      <c r="A769">
        <v>768</v>
      </c>
      <c r="B769">
        <v>10</v>
      </c>
      <c r="C769" s="1" t="s">
        <v>518</v>
      </c>
      <c r="D769">
        <v>29</v>
      </c>
      <c r="E769" s="1" t="s">
        <v>15</v>
      </c>
      <c r="F769" s="39">
        <v>44207</v>
      </c>
      <c r="G769">
        <v>1915</v>
      </c>
      <c r="H769" s="1" t="s">
        <v>2982</v>
      </c>
      <c r="I769" s="1" t="s">
        <v>2983</v>
      </c>
      <c r="J769" s="1" t="s">
        <v>2984</v>
      </c>
      <c r="K769" s="1" t="s">
        <v>2777</v>
      </c>
      <c r="L769" s="1" t="s">
        <v>20</v>
      </c>
      <c r="M769" s="1" t="s">
        <v>21</v>
      </c>
      <c r="N769" s="1" t="s">
        <v>2985</v>
      </c>
      <c r="O769" s="1" t="s">
        <v>440</v>
      </c>
    </row>
    <row r="770" spans="1:15" x14ac:dyDescent="0.25">
      <c r="A770">
        <v>769</v>
      </c>
      <c r="B770">
        <v>10</v>
      </c>
      <c r="C770" s="1" t="s">
        <v>518</v>
      </c>
      <c r="D770">
        <v>30</v>
      </c>
      <c r="E770" s="1" t="s">
        <v>15</v>
      </c>
      <c r="F770" s="39">
        <v>44207</v>
      </c>
      <c r="G770">
        <v>2854</v>
      </c>
      <c r="H770" s="1" t="s">
        <v>2986</v>
      </c>
      <c r="I770" s="1" t="s">
        <v>2986</v>
      </c>
      <c r="J770" s="1" t="s">
        <v>2987</v>
      </c>
      <c r="K770" s="1" t="s">
        <v>2777</v>
      </c>
      <c r="L770" s="1" t="s">
        <v>20</v>
      </c>
      <c r="M770" s="1" t="s">
        <v>21</v>
      </c>
      <c r="N770" s="1" t="s">
        <v>2988</v>
      </c>
      <c r="O770" s="1" t="s">
        <v>202</v>
      </c>
    </row>
    <row r="771" spans="1:15" x14ac:dyDescent="0.25">
      <c r="A771">
        <v>770</v>
      </c>
      <c r="B771">
        <v>10</v>
      </c>
      <c r="C771" s="1" t="s">
        <v>518</v>
      </c>
      <c r="D771">
        <v>14</v>
      </c>
      <c r="E771" s="1" t="s">
        <v>15</v>
      </c>
      <c r="F771" s="39">
        <v>44207</v>
      </c>
      <c r="G771">
        <v>4112</v>
      </c>
      <c r="H771" s="1" t="s">
        <v>2989</v>
      </c>
      <c r="I771" s="1" t="s">
        <v>2990</v>
      </c>
      <c r="J771" s="1" t="s">
        <v>2877</v>
      </c>
      <c r="K771" s="1" t="s">
        <v>1215</v>
      </c>
      <c r="L771" s="1" t="s">
        <v>20</v>
      </c>
      <c r="M771" s="1" t="s">
        <v>21</v>
      </c>
      <c r="N771" s="1" t="s">
        <v>2991</v>
      </c>
      <c r="O771" s="1" t="s">
        <v>29</v>
      </c>
    </row>
    <row r="772" spans="1:15" x14ac:dyDescent="0.25">
      <c r="A772">
        <v>771</v>
      </c>
      <c r="B772">
        <v>10</v>
      </c>
      <c r="C772" s="1" t="s">
        <v>518</v>
      </c>
      <c r="D772">
        <v>31</v>
      </c>
      <c r="E772" s="1" t="s">
        <v>15</v>
      </c>
      <c r="F772" s="39">
        <v>44207</v>
      </c>
      <c r="G772">
        <v>4532</v>
      </c>
      <c r="H772" s="1" t="s">
        <v>2992</v>
      </c>
      <c r="I772" s="1" t="s">
        <v>2993</v>
      </c>
      <c r="J772" s="1" t="s">
        <v>2994</v>
      </c>
      <c r="K772" s="1" t="s">
        <v>2777</v>
      </c>
      <c r="L772" s="1" t="s">
        <v>20</v>
      </c>
      <c r="M772" s="1" t="s">
        <v>21</v>
      </c>
      <c r="N772" s="1" t="s">
        <v>2995</v>
      </c>
      <c r="O772" s="1" t="s">
        <v>74</v>
      </c>
    </row>
    <row r="773" spans="1:15" x14ac:dyDescent="0.25">
      <c r="A773">
        <v>772</v>
      </c>
      <c r="B773">
        <v>10</v>
      </c>
      <c r="C773" s="1" t="s">
        <v>518</v>
      </c>
      <c r="D773">
        <v>32</v>
      </c>
      <c r="E773" s="1" t="s">
        <v>15</v>
      </c>
      <c r="F773" s="39">
        <v>44207</v>
      </c>
      <c r="G773">
        <v>4603</v>
      </c>
      <c r="H773" s="1" t="s">
        <v>2996</v>
      </c>
      <c r="I773" s="1" t="s">
        <v>2997</v>
      </c>
      <c r="J773" s="1" t="s">
        <v>2998</v>
      </c>
      <c r="K773" s="1" t="s">
        <v>2777</v>
      </c>
      <c r="L773" s="1" t="s">
        <v>20</v>
      </c>
      <c r="M773" s="1" t="s">
        <v>21</v>
      </c>
      <c r="N773" s="1" t="s">
        <v>2999</v>
      </c>
      <c r="O773" s="1" t="s">
        <v>23</v>
      </c>
    </row>
    <row r="774" spans="1:15" x14ac:dyDescent="0.25">
      <c r="A774">
        <v>773</v>
      </c>
      <c r="B774">
        <v>10</v>
      </c>
      <c r="C774" s="1" t="s">
        <v>518</v>
      </c>
      <c r="D774">
        <v>21</v>
      </c>
      <c r="E774" s="1" t="s">
        <v>15</v>
      </c>
      <c r="F774" s="39">
        <v>44207</v>
      </c>
      <c r="G774">
        <v>4618</v>
      </c>
      <c r="H774" s="1" t="s">
        <v>3000</v>
      </c>
      <c r="I774" s="1" t="s">
        <v>3001</v>
      </c>
      <c r="J774" s="1" t="s">
        <v>3002</v>
      </c>
      <c r="K774" s="1" t="s">
        <v>2964</v>
      </c>
      <c r="L774" s="1" t="s">
        <v>20</v>
      </c>
      <c r="M774" s="1" t="s">
        <v>21</v>
      </c>
      <c r="N774" s="1" t="s">
        <v>21</v>
      </c>
      <c r="O774" s="1" t="s">
        <v>29</v>
      </c>
    </row>
    <row r="775" spans="1:15" x14ac:dyDescent="0.25">
      <c r="A775">
        <v>774</v>
      </c>
      <c r="B775">
        <v>10</v>
      </c>
      <c r="C775" s="1" t="s">
        <v>518</v>
      </c>
      <c r="D775">
        <v>17</v>
      </c>
      <c r="E775" s="1" t="s">
        <v>15</v>
      </c>
      <c r="F775" s="39">
        <v>44207</v>
      </c>
      <c r="G775">
        <v>4745</v>
      </c>
      <c r="H775" s="1" t="s">
        <v>3003</v>
      </c>
      <c r="I775" s="1" t="s">
        <v>3004</v>
      </c>
      <c r="J775" s="1" t="s">
        <v>3005</v>
      </c>
      <c r="K775" s="1" t="s">
        <v>2964</v>
      </c>
      <c r="L775" s="1" t="s">
        <v>20</v>
      </c>
      <c r="M775" s="1" t="s">
        <v>21</v>
      </c>
      <c r="N775" s="1" t="s">
        <v>3006</v>
      </c>
      <c r="O775" s="1" t="s">
        <v>202</v>
      </c>
    </row>
    <row r="776" spans="1:15" x14ac:dyDescent="0.25">
      <c r="A776">
        <v>775</v>
      </c>
      <c r="B776">
        <v>10</v>
      </c>
      <c r="C776" s="1" t="s">
        <v>518</v>
      </c>
      <c r="D776">
        <v>26</v>
      </c>
      <c r="E776" s="1" t="s">
        <v>15</v>
      </c>
      <c r="F776" s="39">
        <v>44207</v>
      </c>
      <c r="G776">
        <v>5895</v>
      </c>
      <c r="H776" s="1" t="s">
        <v>3007</v>
      </c>
      <c r="I776" s="1" t="s">
        <v>3008</v>
      </c>
      <c r="J776" s="1" t="s">
        <v>3009</v>
      </c>
      <c r="K776" s="1" t="s">
        <v>2811</v>
      </c>
      <c r="L776" s="1" t="s">
        <v>20</v>
      </c>
      <c r="M776" s="1" t="s">
        <v>21</v>
      </c>
      <c r="N776" s="1" t="s">
        <v>3010</v>
      </c>
      <c r="O776" s="1" t="s">
        <v>23</v>
      </c>
    </row>
    <row r="777" spans="1:15" x14ac:dyDescent="0.25">
      <c r="A777">
        <v>776</v>
      </c>
      <c r="B777">
        <v>10</v>
      </c>
      <c r="C777" s="1" t="s">
        <v>518</v>
      </c>
      <c r="D777">
        <v>10</v>
      </c>
      <c r="E777" s="1" t="s">
        <v>15</v>
      </c>
      <c r="F777" s="39">
        <v>44207</v>
      </c>
      <c r="G777">
        <v>5998</v>
      </c>
      <c r="H777" s="1" t="s">
        <v>3011</v>
      </c>
      <c r="I777" s="1" t="s">
        <v>3012</v>
      </c>
      <c r="J777" s="1" t="s">
        <v>3013</v>
      </c>
      <c r="K777" s="1" t="s">
        <v>3014</v>
      </c>
      <c r="L777" s="1" t="s">
        <v>978</v>
      </c>
      <c r="M777" s="1" t="s">
        <v>21</v>
      </c>
      <c r="N777" s="1" t="s">
        <v>3015</v>
      </c>
      <c r="O777" s="1" t="s">
        <v>187</v>
      </c>
    </row>
    <row r="778" spans="1:15" x14ac:dyDescent="0.25">
      <c r="A778">
        <v>777</v>
      </c>
      <c r="B778">
        <v>10</v>
      </c>
      <c r="C778" s="1" t="s">
        <v>518</v>
      </c>
      <c r="D778">
        <v>6</v>
      </c>
      <c r="E778" s="1" t="s">
        <v>15</v>
      </c>
      <c r="F778" s="39">
        <v>44207</v>
      </c>
      <c r="G778">
        <v>6052</v>
      </c>
      <c r="H778" s="1" t="s">
        <v>3016</v>
      </c>
      <c r="I778" s="1" t="s">
        <v>3017</v>
      </c>
      <c r="J778" s="1" t="s">
        <v>3018</v>
      </c>
      <c r="K778" s="1" t="s">
        <v>3014</v>
      </c>
      <c r="L778" s="1" t="s">
        <v>978</v>
      </c>
      <c r="M778" s="1" t="s">
        <v>21</v>
      </c>
      <c r="N778" s="1" t="s">
        <v>3019</v>
      </c>
      <c r="O778" s="1" t="s">
        <v>97</v>
      </c>
    </row>
    <row r="779" spans="1:15" x14ac:dyDescent="0.25">
      <c r="A779">
        <v>778</v>
      </c>
      <c r="B779">
        <v>10</v>
      </c>
      <c r="C779" s="1" t="s">
        <v>518</v>
      </c>
      <c r="D779">
        <v>27</v>
      </c>
      <c r="E779" s="1" t="s">
        <v>15</v>
      </c>
      <c r="F779" s="39">
        <v>44207</v>
      </c>
      <c r="G779">
        <v>6463</v>
      </c>
      <c r="H779" s="1" t="s">
        <v>3020</v>
      </c>
      <c r="I779" s="1" t="s">
        <v>3021</v>
      </c>
      <c r="J779" s="1" t="s">
        <v>3022</v>
      </c>
      <c r="K779" s="1" t="s">
        <v>3014</v>
      </c>
      <c r="L779" s="1" t="s">
        <v>978</v>
      </c>
      <c r="M779" s="1" t="s">
        <v>21</v>
      </c>
      <c r="N779" s="1" t="s">
        <v>3023</v>
      </c>
      <c r="O779" s="1" t="s">
        <v>187</v>
      </c>
    </row>
    <row r="780" spans="1:15" x14ac:dyDescent="0.25">
      <c r="A780">
        <v>779</v>
      </c>
      <c r="B780">
        <v>10</v>
      </c>
      <c r="C780" s="1" t="s">
        <v>518</v>
      </c>
      <c r="D780">
        <v>5</v>
      </c>
      <c r="E780" s="1" t="s">
        <v>15</v>
      </c>
      <c r="F780" s="39">
        <v>44207</v>
      </c>
      <c r="G780">
        <v>8002</v>
      </c>
      <c r="H780" s="1" t="s">
        <v>3024</v>
      </c>
      <c r="I780" s="1" t="s">
        <v>3025</v>
      </c>
      <c r="J780" s="1" t="s">
        <v>3026</v>
      </c>
      <c r="K780" s="1" t="s">
        <v>3014</v>
      </c>
      <c r="L780" s="1" t="s">
        <v>978</v>
      </c>
      <c r="M780" s="1" t="s">
        <v>21</v>
      </c>
      <c r="N780" s="1" t="s">
        <v>3027</v>
      </c>
      <c r="O780" s="1" t="s">
        <v>23</v>
      </c>
    </row>
    <row r="781" spans="1:15" x14ac:dyDescent="0.25">
      <c r="A781">
        <v>780</v>
      </c>
      <c r="B781">
        <v>10</v>
      </c>
      <c r="C781" s="1" t="s">
        <v>518</v>
      </c>
      <c r="D781">
        <v>13</v>
      </c>
      <c r="E781" s="1" t="s">
        <v>15</v>
      </c>
      <c r="F781" s="39">
        <v>44207</v>
      </c>
      <c r="G781">
        <v>8206</v>
      </c>
      <c r="H781" s="1" t="s">
        <v>3028</v>
      </c>
      <c r="I781" s="1" t="s">
        <v>3029</v>
      </c>
      <c r="J781" s="1" t="s">
        <v>3030</v>
      </c>
      <c r="K781" s="1" t="s">
        <v>1215</v>
      </c>
      <c r="L781" s="1" t="s">
        <v>20</v>
      </c>
      <c r="M781" s="1" t="s">
        <v>21</v>
      </c>
      <c r="N781" s="1" t="s">
        <v>3031</v>
      </c>
      <c r="O781" s="1" t="s">
        <v>197</v>
      </c>
    </row>
    <row r="782" spans="1:15" x14ac:dyDescent="0.25">
      <c r="A782">
        <v>781</v>
      </c>
      <c r="B782">
        <v>10</v>
      </c>
      <c r="C782" s="1" t="s">
        <v>518</v>
      </c>
      <c r="D782">
        <v>9</v>
      </c>
      <c r="E782" s="1" t="s">
        <v>15</v>
      </c>
      <c r="F782" s="39">
        <v>44207</v>
      </c>
      <c r="G782">
        <v>8443</v>
      </c>
      <c r="H782" s="1" t="s">
        <v>3032</v>
      </c>
      <c r="I782" s="1" t="s">
        <v>3032</v>
      </c>
      <c r="J782" s="1" t="s">
        <v>3033</v>
      </c>
      <c r="K782" s="1" t="s">
        <v>3014</v>
      </c>
      <c r="L782" s="1" t="s">
        <v>20</v>
      </c>
      <c r="M782" s="1" t="s">
        <v>21</v>
      </c>
      <c r="N782" s="1" t="s">
        <v>3034</v>
      </c>
      <c r="O782" s="1" t="s">
        <v>234</v>
      </c>
    </row>
    <row r="783" spans="1:15" x14ac:dyDescent="0.25">
      <c r="A783">
        <v>782</v>
      </c>
      <c r="B783">
        <v>10</v>
      </c>
      <c r="C783" s="1" t="s">
        <v>518</v>
      </c>
      <c r="D783">
        <v>11</v>
      </c>
      <c r="E783" s="1" t="s">
        <v>15</v>
      </c>
      <c r="F783" s="39">
        <v>44207</v>
      </c>
      <c r="G783">
        <v>8859</v>
      </c>
      <c r="H783" s="1" t="s">
        <v>3035</v>
      </c>
      <c r="I783" s="1" t="s">
        <v>3036</v>
      </c>
      <c r="J783" s="1" t="s">
        <v>3037</v>
      </c>
      <c r="K783" s="1" t="s">
        <v>1215</v>
      </c>
      <c r="L783" s="1" t="s">
        <v>20</v>
      </c>
      <c r="M783" s="1" t="s">
        <v>21</v>
      </c>
      <c r="N783" s="1" t="s">
        <v>3038</v>
      </c>
      <c r="O783" s="1" t="s">
        <v>55</v>
      </c>
    </row>
    <row r="784" spans="1:15" x14ac:dyDescent="0.25">
      <c r="A784">
        <v>783</v>
      </c>
      <c r="B784">
        <v>10</v>
      </c>
      <c r="C784" s="1" t="s">
        <v>518</v>
      </c>
      <c r="D784">
        <v>7</v>
      </c>
      <c r="E784" s="1" t="s">
        <v>15</v>
      </c>
      <c r="F784" s="39">
        <v>44207</v>
      </c>
      <c r="G784">
        <v>9022</v>
      </c>
      <c r="H784" s="1" t="s">
        <v>3039</v>
      </c>
      <c r="I784" s="1" t="s">
        <v>3040</v>
      </c>
      <c r="J784" s="1" t="s">
        <v>3041</v>
      </c>
      <c r="K784" s="1" t="s">
        <v>3014</v>
      </c>
      <c r="L784" s="1" t="s">
        <v>978</v>
      </c>
      <c r="M784" s="1" t="s">
        <v>21</v>
      </c>
      <c r="N784" s="1" t="s">
        <v>3042</v>
      </c>
      <c r="O784" s="1" t="s">
        <v>97</v>
      </c>
    </row>
    <row r="785" spans="1:15" x14ac:dyDescent="0.25">
      <c r="A785">
        <v>784</v>
      </c>
      <c r="B785">
        <v>10</v>
      </c>
      <c r="C785" s="1" t="s">
        <v>518</v>
      </c>
      <c r="D785">
        <v>33</v>
      </c>
      <c r="E785" s="1" t="s">
        <v>15</v>
      </c>
      <c r="F785" s="39">
        <v>44207</v>
      </c>
      <c r="G785">
        <v>9718</v>
      </c>
      <c r="H785" s="1" t="s">
        <v>3043</v>
      </c>
      <c r="I785" s="1" t="s">
        <v>3044</v>
      </c>
      <c r="J785" s="1" t="s">
        <v>3045</v>
      </c>
      <c r="K785" s="1" t="s">
        <v>2777</v>
      </c>
      <c r="L785" s="1" t="s">
        <v>20</v>
      </c>
      <c r="M785" s="1" t="s">
        <v>21</v>
      </c>
      <c r="N785" s="1" t="s">
        <v>3046</v>
      </c>
      <c r="O785" s="1" t="s">
        <v>34</v>
      </c>
    </row>
    <row r="786" spans="1:15" x14ac:dyDescent="0.25">
      <c r="A786">
        <v>785</v>
      </c>
      <c r="B786">
        <v>10</v>
      </c>
      <c r="C786" s="1" t="s">
        <v>518</v>
      </c>
      <c r="D786">
        <v>23</v>
      </c>
      <c r="E786" s="1" t="s">
        <v>15</v>
      </c>
      <c r="F786" s="39">
        <v>44207</v>
      </c>
      <c r="G786">
        <v>9910</v>
      </c>
      <c r="H786" s="1" t="s">
        <v>3047</v>
      </c>
      <c r="I786" s="1" t="s">
        <v>3048</v>
      </c>
      <c r="J786" s="1" t="s">
        <v>3049</v>
      </c>
      <c r="K786" s="1" t="s">
        <v>2964</v>
      </c>
      <c r="L786" s="1" t="s">
        <v>20</v>
      </c>
      <c r="M786" s="1" t="s">
        <v>21</v>
      </c>
      <c r="N786" s="1" t="s">
        <v>3050</v>
      </c>
      <c r="O786" s="1" t="s">
        <v>23</v>
      </c>
    </row>
    <row r="787" spans="1:15" x14ac:dyDescent="0.25">
      <c r="A787">
        <v>786</v>
      </c>
      <c r="B787">
        <v>10</v>
      </c>
      <c r="C787" s="1" t="s">
        <v>518</v>
      </c>
      <c r="D787">
        <v>34</v>
      </c>
      <c r="E787" s="1" t="s">
        <v>15</v>
      </c>
      <c r="F787" s="39">
        <v>44207</v>
      </c>
      <c r="G787">
        <v>20041</v>
      </c>
      <c r="H787" s="1" t="s">
        <v>3051</v>
      </c>
      <c r="I787" s="1" t="s">
        <v>3052</v>
      </c>
      <c r="J787" s="1" t="s">
        <v>3053</v>
      </c>
      <c r="K787" s="1" t="s">
        <v>2777</v>
      </c>
      <c r="L787" s="1" t="s">
        <v>20</v>
      </c>
      <c r="M787" s="1" t="s">
        <v>21</v>
      </c>
      <c r="N787" s="1" t="s">
        <v>3054</v>
      </c>
      <c r="O787" s="1" t="s">
        <v>23</v>
      </c>
    </row>
    <row r="788" spans="1:15" x14ac:dyDescent="0.25">
      <c r="A788">
        <v>787</v>
      </c>
      <c r="B788">
        <v>10</v>
      </c>
      <c r="C788" s="1" t="s">
        <v>518</v>
      </c>
      <c r="D788">
        <v>35</v>
      </c>
      <c r="E788" s="1" t="s">
        <v>15</v>
      </c>
      <c r="F788" s="39">
        <v>44207</v>
      </c>
      <c r="G788">
        <v>20455</v>
      </c>
      <c r="H788" s="1" t="s">
        <v>3055</v>
      </c>
      <c r="I788" s="1" t="s">
        <v>3056</v>
      </c>
      <c r="J788" s="1" t="s">
        <v>3057</v>
      </c>
      <c r="K788" s="1" t="s">
        <v>2777</v>
      </c>
      <c r="L788" s="1" t="s">
        <v>20</v>
      </c>
      <c r="M788" s="1" t="s">
        <v>21</v>
      </c>
      <c r="N788" s="1" t="s">
        <v>3058</v>
      </c>
      <c r="O788" s="1" t="s">
        <v>74</v>
      </c>
    </row>
    <row r="789" spans="1:15" x14ac:dyDescent="0.25">
      <c r="A789">
        <v>788</v>
      </c>
      <c r="B789">
        <v>10</v>
      </c>
      <c r="C789" s="1" t="s">
        <v>518</v>
      </c>
      <c r="D789">
        <v>36</v>
      </c>
      <c r="E789" s="1" t="s">
        <v>15</v>
      </c>
      <c r="F789" s="39">
        <v>44207</v>
      </c>
      <c r="G789">
        <v>20495</v>
      </c>
      <c r="H789" s="1" t="s">
        <v>3059</v>
      </c>
      <c r="I789" s="1" t="s">
        <v>3060</v>
      </c>
      <c r="J789" s="1" t="s">
        <v>3061</v>
      </c>
      <c r="K789" s="1" t="s">
        <v>2777</v>
      </c>
      <c r="L789" s="1" t="s">
        <v>20</v>
      </c>
      <c r="M789" s="1" t="s">
        <v>21</v>
      </c>
      <c r="N789" s="1" t="s">
        <v>3062</v>
      </c>
      <c r="O789" s="1" t="s">
        <v>197</v>
      </c>
    </row>
    <row r="790" spans="1:15" x14ac:dyDescent="0.25">
      <c r="A790">
        <v>789</v>
      </c>
      <c r="B790">
        <v>10</v>
      </c>
      <c r="C790" s="1" t="s">
        <v>518</v>
      </c>
      <c r="D790">
        <v>37</v>
      </c>
      <c r="E790" s="1" t="s">
        <v>15</v>
      </c>
      <c r="F790" s="39">
        <v>44207</v>
      </c>
      <c r="G790">
        <v>90903</v>
      </c>
      <c r="H790" s="1" t="s">
        <v>3063</v>
      </c>
      <c r="I790" s="1" t="s">
        <v>3064</v>
      </c>
      <c r="J790" s="1" t="s">
        <v>3065</v>
      </c>
      <c r="K790" s="1" t="s">
        <v>2777</v>
      </c>
      <c r="L790" s="1" t="s">
        <v>20</v>
      </c>
      <c r="M790" s="1" t="s">
        <v>21</v>
      </c>
      <c r="N790" s="1" t="s">
        <v>3066</v>
      </c>
      <c r="O790" s="1" t="s">
        <v>197</v>
      </c>
    </row>
    <row r="791" spans="1:15" x14ac:dyDescent="0.25">
      <c r="A791">
        <v>790</v>
      </c>
      <c r="B791">
        <v>10</v>
      </c>
      <c r="C791" s="1" t="s">
        <v>518</v>
      </c>
      <c r="D791">
        <v>24</v>
      </c>
      <c r="E791" s="1" t="s">
        <v>15</v>
      </c>
      <c r="F791" s="39">
        <v>44207</v>
      </c>
      <c r="G791">
        <v>91007</v>
      </c>
      <c r="H791" s="1" t="s">
        <v>3067</v>
      </c>
      <c r="I791" s="1" t="s">
        <v>3068</v>
      </c>
      <c r="J791" s="1" t="s">
        <v>3069</v>
      </c>
      <c r="K791" s="1" t="s">
        <v>2964</v>
      </c>
      <c r="L791" s="1" t="s">
        <v>20</v>
      </c>
      <c r="M791" s="1" t="s">
        <v>21</v>
      </c>
      <c r="N791" s="1" t="s">
        <v>21</v>
      </c>
      <c r="O791" s="1" t="s">
        <v>34</v>
      </c>
    </row>
    <row r="792" spans="1:15" x14ac:dyDescent="0.25">
      <c r="A792">
        <v>791</v>
      </c>
      <c r="B792">
        <v>10</v>
      </c>
      <c r="C792" s="1" t="s">
        <v>518</v>
      </c>
      <c r="D792">
        <v>38</v>
      </c>
      <c r="E792" s="1" t="s">
        <v>15</v>
      </c>
      <c r="F792" s="39">
        <v>44207</v>
      </c>
      <c r="G792">
        <v>91085</v>
      </c>
      <c r="H792" s="1" t="s">
        <v>3070</v>
      </c>
      <c r="I792" s="1" t="s">
        <v>3071</v>
      </c>
      <c r="J792" s="1" t="s">
        <v>3072</v>
      </c>
      <c r="K792" s="1" t="s">
        <v>2777</v>
      </c>
      <c r="L792" s="1" t="s">
        <v>20</v>
      </c>
      <c r="M792" s="1" t="s">
        <v>21</v>
      </c>
      <c r="N792" s="1" t="s">
        <v>3073</v>
      </c>
      <c r="O792" s="1" t="s">
        <v>97</v>
      </c>
    </row>
    <row r="793" spans="1:15" x14ac:dyDescent="0.25">
      <c r="A793">
        <v>792</v>
      </c>
      <c r="B793">
        <v>10</v>
      </c>
      <c r="C793" s="1" t="s">
        <v>518</v>
      </c>
      <c r="D793">
        <v>39</v>
      </c>
      <c r="E793" s="1" t="s">
        <v>15</v>
      </c>
      <c r="F793" s="39">
        <v>44207</v>
      </c>
      <c r="G793">
        <v>91133</v>
      </c>
      <c r="H793" s="1" t="s">
        <v>3074</v>
      </c>
      <c r="I793" s="1" t="s">
        <v>3075</v>
      </c>
      <c r="J793" s="1" t="s">
        <v>3061</v>
      </c>
      <c r="K793" s="1" t="s">
        <v>2777</v>
      </c>
      <c r="L793" s="1" t="s">
        <v>20</v>
      </c>
      <c r="M793" s="1" t="s">
        <v>21</v>
      </c>
      <c r="N793" s="1" t="s">
        <v>3076</v>
      </c>
      <c r="O793" s="1" t="s">
        <v>197</v>
      </c>
    </row>
    <row r="794" spans="1:15" x14ac:dyDescent="0.25">
      <c r="A794">
        <v>793</v>
      </c>
      <c r="B794">
        <v>10</v>
      </c>
      <c r="C794" s="1" t="s">
        <v>518</v>
      </c>
      <c r="D794">
        <v>18</v>
      </c>
      <c r="E794" s="1" t="s">
        <v>15</v>
      </c>
      <c r="F794" s="39">
        <v>44207</v>
      </c>
      <c r="G794">
        <v>91184</v>
      </c>
      <c r="H794" s="1" t="s">
        <v>3077</v>
      </c>
      <c r="I794" s="1" t="s">
        <v>3078</v>
      </c>
      <c r="J794" s="1" t="s">
        <v>3079</v>
      </c>
      <c r="K794" s="1" t="s">
        <v>2964</v>
      </c>
      <c r="L794" s="1" t="s">
        <v>20</v>
      </c>
      <c r="M794" s="1" t="s">
        <v>21</v>
      </c>
      <c r="N794" s="1" t="s">
        <v>3080</v>
      </c>
      <c r="O794" s="1" t="s">
        <v>97</v>
      </c>
    </row>
    <row r="795" spans="1:15" x14ac:dyDescent="0.25">
      <c r="A795">
        <v>794</v>
      </c>
      <c r="B795">
        <v>10</v>
      </c>
      <c r="C795" s="1" t="s">
        <v>518</v>
      </c>
      <c r="D795">
        <v>40</v>
      </c>
      <c r="E795" s="1" t="s">
        <v>15</v>
      </c>
      <c r="F795" s="39">
        <v>44207</v>
      </c>
      <c r="G795">
        <v>91370</v>
      </c>
      <c r="H795" s="1" t="s">
        <v>3081</v>
      </c>
      <c r="I795" s="1" t="s">
        <v>3082</v>
      </c>
      <c r="J795" s="1" t="s">
        <v>2776</v>
      </c>
      <c r="K795" s="1" t="s">
        <v>2777</v>
      </c>
      <c r="L795" s="1" t="s">
        <v>20</v>
      </c>
      <c r="M795" s="1" t="s">
        <v>21</v>
      </c>
      <c r="N795" s="1" t="s">
        <v>3083</v>
      </c>
      <c r="O795" s="1" t="s">
        <v>29</v>
      </c>
    </row>
    <row r="796" spans="1:15" x14ac:dyDescent="0.25">
      <c r="A796">
        <v>795</v>
      </c>
      <c r="B796">
        <v>10</v>
      </c>
      <c r="C796" s="1" t="s">
        <v>518</v>
      </c>
      <c r="D796">
        <v>8</v>
      </c>
      <c r="E796" s="1" t="s">
        <v>15</v>
      </c>
      <c r="F796" s="39">
        <v>44207</v>
      </c>
      <c r="G796">
        <v>91401</v>
      </c>
      <c r="H796" s="1" t="s">
        <v>3084</v>
      </c>
      <c r="I796" s="1" t="s">
        <v>3085</v>
      </c>
      <c r="J796" s="1" t="s">
        <v>3086</v>
      </c>
      <c r="K796" s="1" t="s">
        <v>3014</v>
      </c>
      <c r="L796" s="1" t="s">
        <v>978</v>
      </c>
      <c r="M796" s="1" t="s">
        <v>21</v>
      </c>
      <c r="N796" s="1" t="s">
        <v>3087</v>
      </c>
      <c r="O796" s="1" t="s">
        <v>97</v>
      </c>
    </row>
    <row r="797" spans="1:15" x14ac:dyDescent="0.25">
      <c r="A797">
        <v>796</v>
      </c>
      <c r="B797">
        <v>10</v>
      </c>
      <c r="C797" s="1" t="s">
        <v>518</v>
      </c>
      <c r="D797">
        <v>25</v>
      </c>
      <c r="E797" s="1" t="s">
        <v>15</v>
      </c>
      <c r="F797" s="39">
        <v>44207</v>
      </c>
      <c r="G797">
        <v>91427</v>
      </c>
      <c r="H797" s="1" t="s">
        <v>2920</v>
      </c>
      <c r="I797" s="1" t="s">
        <v>2921</v>
      </c>
      <c r="J797" s="1" t="s">
        <v>2922</v>
      </c>
      <c r="K797" s="1" t="s">
        <v>2923</v>
      </c>
      <c r="L797" s="1" t="s">
        <v>978</v>
      </c>
      <c r="M797" s="1" t="s">
        <v>21</v>
      </c>
      <c r="N797" s="1" t="s">
        <v>2924</v>
      </c>
      <c r="O797" s="1" t="s">
        <v>34</v>
      </c>
    </row>
    <row r="798" spans="1:15" x14ac:dyDescent="0.25">
      <c r="A798">
        <v>797</v>
      </c>
      <c r="B798">
        <v>10</v>
      </c>
      <c r="C798" s="1" t="s">
        <v>518</v>
      </c>
      <c r="D798">
        <v>41</v>
      </c>
      <c r="E798" s="1" t="s">
        <v>15</v>
      </c>
      <c r="F798" s="39">
        <v>44207</v>
      </c>
      <c r="G798">
        <v>98173</v>
      </c>
      <c r="H798" s="1" t="s">
        <v>3088</v>
      </c>
      <c r="I798" s="1" t="s">
        <v>3089</v>
      </c>
      <c r="J798" s="1" t="s">
        <v>3090</v>
      </c>
      <c r="K798" s="1" t="s">
        <v>2777</v>
      </c>
      <c r="L798" s="1" t="s">
        <v>20</v>
      </c>
      <c r="M798" s="1" t="s">
        <v>21</v>
      </c>
      <c r="N798" s="1" t="s">
        <v>3091</v>
      </c>
      <c r="O798" s="1" t="s">
        <v>34</v>
      </c>
    </row>
    <row r="799" spans="1:15" x14ac:dyDescent="0.25">
      <c r="A799">
        <v>798</v>
      </c>
      <c r="B799">
        <v>10</v>
      </c>
      <c r="C799" s="1" t="s">
        <v>518</v>
      </c>
      <c r="D799">
        <v>16</v>
      </c>
      <c r="E799" s="1" t="s">
        <v>15</v>
      </c>
      <c r="F799" s="39">
        <v>44207</v>
      </c>
      <c r="G799">
        <v>98445</v>
      </c>
      <c r="H799" s="1" t="s">
        <v>3092</v>
      </c>
      <c r="I799" s="1" t="s">
        <v>3093</v>
      </c>
      <c r="J799" s="1" t="s">
        <v>3094</v>
      </c>
      <c r="K799" s="1" t="s">
        <v>2964</v>
      </c>
      <c r="L799" s="1" t="s">
        <v>20</v>
      </c>
      <c r="M799" s="1" t="s">
        <v>21</v>
      </c>
      <c r="N799" s="1" t="s">
        <v>3095</v>
      </c>
      <c r="O799" s="1" t="s">
        <v>34</v>
      </c>
    </row>
    <row r="800" spans="1:15" x14ac:dyDescent="0.25">
      <c r="A800">
        <v>799</v>
      </c>
      <c r="B800">
        <v>10</v>
      </c>
      <c r="C800" s="1" t="s">
        <v>518</v>
      </c>
      <c r="D800">
        <v>3</v>
      </c>
      <c r="E800" s="1" t="s">
        <v>15</v>
      </c>
      <c r="F800" s="39">
        <v>44207</v>
      </c>
      <c r="G800">
        <v>98470</v>
      </c>
      <c r="H800" s="1" t="s">
        <v>3096</v>
      </c>
      <c r="I800" s="1" t="s">
        <v>3097</v>
      </c>
      <c r="J800" s="1" t="s">
        <v>3098</v>
      </c>
      <c r="K800" s="1" t="s">
        <v>3014</v>
      </c>
      <c r="L800" s="1" t="s">
        <v>20</v>
      </c>
      <c r="M800" s="1" t="s">
        <v>21</v>
      </c>
      <c r="N800" s="1" t="s">
        <v>3099</v>
      </c>
      <c r="O800" s="1" t="s">
        <v>34</v>
      </c>
    </row>
    <row r="801" spans="1:15" x14ac:dyDescent="0.25">
      <c r="A801">
        <v>800</v>
      </c>
      <c r="B801">
        <v>10</v>
      </c>
      <c r="C801" s="1" t="s">
        <v>518</v>
      </c>
      <c r="D801">
        <v>4</v>
      </c>
      <c r="E801" s="1" t="s">
        <v>15</v>
      </c>
      <c r="F801" s="39">
        <v>44207</v>
      </c>
      <c r="G801">
        <v>98475</v>
      </c>
      <c r="H801" s="1" t="s">
        <v>3100</v>
      </c>
      <c r="I801" s="1" t="s">
        <v>3101</v>
      </c>
      <c r="J801" s="1" t="s">
        <v>3102</v>
      </c>
      <c r="K801" s="1" t="s">
        <v>3014</v>
      </c>
      <c r="L801" s="1" t="s">
        <v>978</v>
      </c>
      <c r="M801" s="1" t="s">
        <v>21</v>
      </c>
      <c r="N801" s="1" t="s">
        <v>3103</v>
      </c>
      <c r="O801" s="1" t="s">
        <v>34</v>
      </c>
    </row>
    <row r="802" spans="1:15" x14ac:dyDescent="0.25">
      <c r="A802">
        <v>801</v>
      </c>
      <c r="B802">
        <v>10</v>
      </c>
      <c r="C802" s="1" t="s">
        <v>518</v>
      </c>
      <c r="D802">
        <v>2</v>
      </c>
      <c r="E802" s="1" t="s">
        <v>15</v>
      </c>
      <c r="F802" s="39">
        <v>44207</v>
      </c>
      <c r="G802">
        <v>98503</v>
      </c>
      <c r="H802" s="1" t="s">
        <v>3104</v>
      </c>
      <c r="I802" s="1" t="s">
        <v>3105</v>
      </c>
      <c r="J802" s="1" t="s">
        <v>2922</v>
      </c>
      <c r="K802" s="1" t="s">
        <v>3014</v>
      </c>
      <c r="L802" s="1" t="s">
        <v>978</v>
      </c>
      <c r="M802" s="1" t="s">
        <v>21</v>
      </c>
      <c r="N802" s="1" t="s">
        <v>3106</v>
      </c>
      <c r="O802" s="1" t="s">
        <v>74</v>
      </c>
    </row>
    <row r="803" spans="1:15" x14ac:dyDescent="0.25">
      <c r="A803">
        <v>802</v>
      </c>
      <c r="B803">
        <v>10</v>
      </c>
      <c r="C803" s="1" t="s">
        <v>518</v>
      </c>
      <c r="D803">
        <v>15</v>
      </c>
      <c r="E803" s="1" t="s">
        <v>15</v>
      </c>
      <c r="F803" s="39">
        <v>44207</v>
      </c>
      <c r="G803">
        <v>98515</v>
      </c>
      <c r="H803" s="1" t="s">
        <v>3107</v>
      </c>
      <c r="I803" s="1" t="s">
        <v>3108</v>
      </c>
      <c r="J803" s="1" t="s">
        <v>3109</v>
      </c>
      <c r="K803" s="1" t="s">
        <v>3110</v>
      </c>
      <c r="L803" s="1" t="s">
        <v>20</v>
      </c>
      <c r="M803" s="1" t="s">
        <v>21</v>
      </c>
      <c r="N803" s="1" t="s">
        <v>3111</v>
      </c>
      <c r="O803" s="1" t="s">
        <v>74</v>
      </c>
    </row>
    <row r="804" spans="1:15" x14ac:dyDescent="0.25">
      <c r="A804">
        <v>803</v>
      </c>
      <c r="B804">
        <v>10</v>
      </c>
      <c r="C804" s="1" t="s">
        <v>518</v>
      </c>
      <c r="D804">
        <v>12</v>
      </c>
      <c r="E804" s="1" t="s">
        <v>15</v>
      </c>
      <c r="F804" s="39">
        <v>44207</v>
      </c>
      <c r="G804">
        <v>98533</v>
      </c>
      <c r="H804" s="1" t="s">
        <v>3112</v>
      </c>
      <c r="I804" s="1" t="s">
        <v>3113</v>
      </c>
      <c r="J804" s="1" t="s">
        <v>3114</v>
      </c>
      <c r="K804" s="1" t="s">
        <v>1215</v>
      </c>
      <c r="L804" s="1" t="s">
        <v>20</v>
      </c>
      <c r="M804" s="1" t="s">
        <v>21</v>
      </c>
      <c r="N804" s="1" t="s">
        <v>3115</v>
      </c>
      <c r="O804" s="1" t="s">
        <v>29</v>
      </c>
    </row>
    <row r="805" spans="1:15" x14ac:dyDescent="0.25">
      <c r="A805">
        <v>804</v>
      </c>
      <c r="B805">
        <v>10</v>
      </c>
      <c r="C805" s="1" t="s">
        <v>518</v>
      </c>
      <c r="D805">
        <v>20</v>
      </c>
      <c r="E805" s="1" t="s">
        <v>15</v>
      </c>
      <c r="F805" s="39">
        <v>44207</v>
      </c>
      <c r="G805">
        <v>98537</v>
      </c>
      <c r="H805" s="1" t="s">
        <v>3116</v>
      </c>
      <c r="I805" s="1" t="s">
        <v>3117</v>
      </c>
      <c r="J805" s="1" t="s">
        <v>3118</v>
      </c>
      <c r="K805" s="1" t="s">
        <v>2964</v>
      </c>
      <c r="L805" s="1" t="s">
        <v>20</v>
      </c>
      <c r="M805" s="1" t="s">
        <v>21</v>
      </c>
      <c r="N805" s="1" t="s">
        <v>3119</v>
      </c>
      <c r="O805" s="1" t="s">
        <v>74</v>
      </c>
    </row>
    <row r="806" spans="1:15" x14ac:dyDescent="0.25">
      <c r="A806">
        <v>805</v>
      </c>
      <c r="B806">
        <v>10</v>
      </c>
      <c r="C806" s="1" t="s">
        <v>518</v>
      </c>
      <c r="D806">
        <v>19</v>
      </c>
      <c r="E806" s="1" t="s">
        <v>15</v>
      </c>
      <c r="F806" s="39">
        <v>44207</v>
      </c>
      <c r="G806">
        <v>98541</v>
      </c>
      <c r="H806" s="1" t="s">
        <v>3120</v>
      </c>
      <c r="I806" s="1" t="s">
        <v>3121</v>
      </c>
      <c r="J806" s="1" t="s">
        <v>3122</v>
      </c>
      <c r="K806" s="1" t="s">
        <v>2964</v>
      </c>
      <c r="L806" s="1" t="s">
        <v>20</v>
      </c>
      <c r="M806" s="1" t="s">
        <v>21</v>
      </c>
      <c r="N806" s="1" t="s">
        <v>3123</v>
      </c>
      <c r="O806" s="1" t="s">
        <v>34</v>
      </c>
    </row>
    <row r="807" spans="1:15" x14ac:dyDescent="0.25">
      <c r="A807">
        <v>806</v>
      </c>
      <c r="B807">
        <v>10</v>
      </c>
      <c r="C807" s="1" t="s">
        <v>518</v>
      </c>
      <c r="D807">
        <v>1</v>
      </c>
      <c r="E807" s="1" t="s">
        <v>15</v>
      </c>
      <c r="F807" s="39">
        <v>44207</v>
      </c>
      <c r="G807">
        <v>98573</v>
      </c>
      <c r="H807" s="1" t="s">
        <v>3124</v>
      </c>
      <c r="I807" s="1" t="s">
        <v>3125</v>
      </c>
      <c r="J807" s="1" t="s">
        <v>3126</v>
      </c>
      <c r="K807" s="1" t="s">
        <v>3014</v>
      </c>
      <c r="L807" s="1" t="s">
        <v>978</v>
      </c>
      <c r="M807" s="1" t="s">
        <v>21</v>
      </c>
      <c r="N807" s="1" t="s">
        <v>3127</v>
      </c>
      <c r="O807" s="1" t="s">
        <v>234</v>
      </c>
    </row>
    <row r="808" spans="1:15" x14ac:dyDescent="0.25">
      <c r="A808">
        <v>807</v>
      </c>
      <c r="B808">
        <v>10</v>
      </c>
      <c r="C808" s="1" t="s">
        <v>712</v>
      </c>
      <c r="D808">
        <v>6</v>
      </c>
      <c r="E808" s="1" t="s">
        <v>15</v>
      </c>
      <c r="F808" s="39">
        <v>44204</v>
      </c>
      <c r="G808">
        <v>116</v>
      </c>
      <c r="H808" s="1" t="s">
        <v>3128</v>
      </c>
      <c r="I808" s="1" t="s">
        <v>3129</v>
      </c>
      <c r="J808" s="1" t="s">
        <v>3130</v>
      </c>
      <c r="K808" s="1" t="s">
        <v>3131</v>
      </c>
      <c r="L808" s="1" t="s">
        <v>20</v>
      </c>
      <c r="M808" s="1" t="s">
        <v>21</v>
      </c>
      <c r="N808" s="1" t="s">
        <v>3132</v>
      </c>
      <c r="O808" s="1" t="s">
        <v>29</v>
      </c>
    </row>
    <row r="809" spans="1:15" x14ac:dyDescent="0.25">
      <c r="A809">
        <v>808</v>
      </c>
      <c r="B809">
        <v>10</v>
      </c>
      <c r="C809" s="1" t="s">
        <v>712</v>
      </c>
      <c r="D809">
        <v>1</v>
      </c>
      <c r="E809" s="1" t="s">
        <v>3133</v>
      </c>
      <c r="F809" s="39">
        <v>44204</v>
      </c>
      <c r="G809">
        <v>1084</v>
      </c>
      <c r="H809" s="1" t="s">
        <v>2714</v>
      </c>
      <c r="I809" s="1" t="s">
        <v>2715</v>
      </c>
      <c r="J809" s="1" t="s">
        <v>744</v>
      </c>
      <c r="K809" s="1" t="s">
        <v>2716</v>
      </c>
      <c r="L809" s="1" t="s">
        <v>20</v>
      </c>
      <c r="M809" s="1" t="s">
        <v>2717</v>
      </c>
      <c r="N809" s="1" t="s">
        <v>2717</v>
      </c>
      <c r="O809" s="1" t="s">
        <v>23</v>
      </c>
    </row>
    <row r="810" spans="1:15" x14ac:dyDescent="0.25">
      <c r="A810">
        <v>809</v>
      </c>
      <c r="B810">
        <v>10</v>
      </c>
      <c r="C810" s="1" t="s">
        <v>712</v>
      </c>
      <c r="D810">
        <v>4</v>
      </c>
      <c r="E810" s="1" t="s">
        <v>15</v>
      </c>
      <c r="F810" s="39">
        <v>44204</v>
      </c>
      <c r="G810">
        <v>4054</v>
      </c>
      <c r="H810" s="1" t="s">
        <v>2829</v>
      </c>
      <c r="I810" s="1" t="s">
        <v>2830</v>
      </c>
      <c r="J810" s="1" t="s">
        <v>2831</v>
      </c>
      <c r="K810" s="1" t="s">
        <v>2763</v>
      </c>
      <c r="L810" s="1" t="s">
        <v>20</v>
      </c>
      <c r="M810" s="1" t="s">
        <v>2832</v>
      </c>
      <c r="N810" s="1" t="s">
        <v>2832</v>
      </c>
      <c r="O810" s="1" t="s">
        <v>23</v>
      </c>
    </row>
    <row r="811" spans="1:15" x14ac:dyDescent="0.25">
      <c r="A811">
        <v>810</v>
      </c>
      <c r="B811">
        <v>10</v>
      </c>
      <c r="C811" s="1" t="s">
        <v>712</v>
      </c>
      <c r="D811">
        <v>7</v>
      </c>
      <c r="E811" s="1" t="s">
        <v>15</v>
      </c>
      <c r="F811" s="39">
        <v>44204</v>
      </c>
      <c r="G811">
        <v>4757</v>
      </c>
      <c r="H811" s="1" t="s">
        <v>3134</v>
      </c>
      <c r="I811" s="1" t="s">
        <v>3135</v>
      </c>
      <c r="J811" s="1" t="s">
        <v>3136</v>
      </c>
      <c r="K811" s="1" t="s">
        <v>2573</v>
      </c>
      <c r="L811" s="1" t="s">
        <v>20</v>
      </c>
      <c r="M811" s="1" t="s">
        <v>21</v>
      </c>
      <c r="N811" s="1" t="s">
        <v>3137</v>
      </c>
      <c r="O811" s="1" t="s">
        <v>55</v>
      </c>
    </row>
    <row r="812" spans="1:15" x14ac:dyDescent="0.25">
      <c r="A812">
        <v>811</v>
      </c>
      <c r="B812">
        <v>10</v>
      </c>
      <c r="C812" s="1" t="s">
        <v>712</v>
      </c>
      <c r="D812">
        <v>3</v>
      </c>
      <c r="E812" s="1" t="s">
        <v>15</v>
      </c>
      <c r="F812" s="39">
        <v>44204</v>
      </c>
      <c r="G812">
        <v>5044</v>
      </c>
      <c r="H812" s="1" t="s">
        <v>3138</v>
      </c>
      <c r="I812" s="1" t="s">
        <v>3139</v>
      </c>
      <c r="J812" s="1" t="s">
        <v>2166</v>
      </c>
      <c r="K812" s="1" t="s">
        <v>2773</v>
      </c>
      <c r="L812" s="1" t="s">
        <v>20</v>
      </c>
      <c r="M812" s="1" t="s">
        <v>21</v>
      </c>
      <c r="N812" s="1" t="s">
        <v>105</v>
      </c>
      <c r="O812" s="1" t="s">
        <v>55</v>
      </c>
    </row>
    <row r="813" spans="1:15" x14ac:dyDescent="0.25">
      <c r="A813">
        <v>812</v>
      </c>
      <c r="B813">
        <v>10</v>
      </c>
      <c r="C813" s="1" t="s">
        <v>712</v>
      </c>
      <c r="D813">
        <v>5</v>
      </c>
      <c r="E813" s="1" t="s">
        <v>15</v>
      </c>
      <c r="F813" s="39">
        <v>44204</v>
      </c>
      <c r="G813">
        <v>9311</v>
      </c>
      <c r="H813" s="1" t="s">
        <v>3140</v>
      </c>
      <c r="I813" s="1" t="s">
        <v>3141</v>
      </c>
      <c r="J813" s="1" t="s">
        <v>3142</v>
      </c>
      <c r="K813" s="1" t="s">
        <v>2773</v>
      </c>
      <c r="L813" s="1" t="s">
        <v>20</v>
      </c>
      <c r="M813" s="1" t="s">
        <v>21</v>
      </c>
      <c r="N813" s="1" t="s">
        <v>21</v>
      </c>
      <c r="O813" s="1" t="s">
        <v>23</v>
      </c>
    </row>
    <row r="814" spans="1:15" x14ac:dyDescent="0.25">
      <c r="A814">
        <v>813</v>
      </c>
      <c r="B814">
        <v>10</v>
      </c>
      <c r="C814" s="1" t="s">
        <v>712</v>
      </c>
      <c r="D814">
        <v>2</v>
      </c>
      <c r="E814" s="1" t="s">
        <v>15</v>
      </c>
      <c r="F814" s="39">
        <v>44204</v>
      </c>
      <c r="G814">
        <v>98113</v>
      </c>
      <c r="H814" s="1" t="s">
        <v>3143</v>
      </c>
      <c r="I814" s="1" t="s">
        <v>3144</v>
      </c>
      <c r="J814" s="1" t="s">
        <v>3145</v>
      </c>
      <c r="K814" s="1" t="s">
        <v>2773</v>
      </c>
      <c r="L814" s="1" t="s">
        <v>20</v>
      </c>
      <c r="M814" s="1" t="s">
        <v>21</v>
      </c>
      <c r="N814" s="1" t="s">
        <v>105</v>
      </c>
      <c r="O814" s="1" t="s">
        <v>55</v>
      </c>
    </row>
    <row r="815" spans="1:15" x14ac:dyDescent="0.25">
      <c r="A815">
        <v>814</v>
      </c>
      <c r="B815">
        <v>10</v>
      </c>
      <c r="C815" s="1" t="s">
        <v>799</v>
      </c>
      <c r="D815">
        <v>28</v>
      </c>
      <c r="E815" s="1" t="s">
        <v>15</v>
      </c>
      <c r="F815" s="39">
        <v>44208</v>
      </c>
      <c r="G815">
        <v>116</v>
      </c>
      <c r="H815" s="1" t="s">
        <v>3128</v>
      </c>
      <c r="I815" s="1" t="s">
        <v>3129</v>
      </c>
      <c r="J815" s="1" t="s">
        <v>3130</v>
      </c>
      <c r="K815" s="1" t="s">
        <v>3131</v>
      </c>
      <c r="L815" s="1" t="s">
        <v>20</v>
      </c>
      <c r="M815" s="1" t="s">
        <v>21</v>
      </c>
      <c r="N815" s="1" t="s">
        <v>3132</v>
      </c>
      <c r="O815" s="1" t="s">
        <v>29</v>
      </c>
    </row>
    <row r="816" spans="1:15" x14ac:dyDescent="0.25">
      <c r="A816">
        <v>815</v>
      </c>
      <c r="B816">
        <v>10</v>
      </c>
      <c r="C816" s="1" t="s">
        <v>799</v>
      </c>
      <c r="D816">
        <v>38</v>
      </c>
      <c r="E816" s="1" t="s">
        <v>15</v>
      </c>
      <c r="F816" s="39">
        <v>44208</v>
      </c>
      <c r="G816">
        <v>820</v>
      </c>
      <c r="H816" s="1" t="s">
        <v>3146</v>
      </c>
      <c r="I816" s="1" t="s">
        <v>3147</v>
      </c>
      <c r="J816" s="1" t="s">
        <v>3148</v>
      </c>
      <c r="K816" s="1" t="s">
        <v>1215</v>
      </c>
      <c r="L816" s="1" t="s">
        <v>20</v>
      </c>
      <c r="M816" s="1" t="s">
        <v>21</v>
      </c>
      <c r="N816" s="1" t="s">
        <v>21</v>
      </c>
      <c r="O816" s="1" t="s">
        <v>74</v>
      </c>
    </row>
    <row r="817" spans="1:15" x14ac:dyDescent="0.25">
      <c r="A817">
        <v>816</v>
      </c>
      <c r="B817">
        <v>10</v>
      </c>
      <c r="C817" s="1" t="s">
        <v>799</v>
      </c>
      <c r="D817">
        <v>47</v>
      </c>
      <c r="E817" s="1" t="s">
        <v>15</v>
      </c>
      <c r="F817" s="39">
        <v>44208</v>
      </c>
      <c r="G817">
        <v>1368</v>
      </c>
      <c r="H817" s="1" t="s">
        <v>2974</v>
      </c>
      <c r="I817" s="1" t="s">
        <v>2975</v>
      </c>
      <c r="J817" s="1" t="s">
        <v>2976</v>
      </c>
      <c r="K817" s="1" t="s">
        <v>2964</v>
      </c>
      <c r="L817" s="1" t="s">
        <v>20</v>
      </c>
      <c r="M817" s="1" t="s">
        <v>21</v>
      </c>
      <c r="N817" s="1" t="s">
        <v>2977</v>
      </c>
      <c r="O817" s="1" t="s">
        <v>202</v>
      </c>
    </row>
    <row r="818" spans="1:15" x14ac:dyDescent="0.25">
      <c r="A818">
        <v>817</v>
      </c>
      <c r="B818">
        <v>10</v>
      </c>
      <c r="C818" s="1" t="s">
        <v>799</v>
      </c>
      <c r="D818">
        <v>2</v>
      </c>
      <c r="E818" s="1" t="s">
        <v>15</v>
      </c>
      <c r="F818" s="39">
        <v>44208</v>
      </c>
      <c r="G818">
        <v>1915</v>
      </c>
      <c r="H818" s="1" t="s">
        <v>2982</v>
      </c>
      <c r="I818" s="1" t="s">
        <v>2983</v>
      </c>
      <c r="J818" s="1" t="s">
        <v>2984</v>
      </c>
      <c r="K818" s="1" t="s">
        <v>2777</v>
      </c>
      <c r="L818" s="1" t="s">
        <v>20</v>
      </c>
      <c r="M818" s="1" t="s">
        <v>21</v>
      </c>
      <c r="N818" s="1" t="s">
        <v>2985</v>
      </c>
      <c r="O818" s="1" t="s">
        <v>440</v>
      </c>
    </row>
    <row r="819" spans="1:15" x14ac:dyDescent="0.25">
      <c r="A819">
        <v>818</v>
      </c>
      <c r="B819">
        <v>10</v>
      </c>
      <c r="C819" s="1" t="s">
        <v>799</v>
      </c>
      <c r="D819">
        <v>14</v>
      </c>
      <c r="E819" s="1" t="s">
        <v>15</v>
      </c>
      <c r="F819" s="39">
        <v>44208</v>
      </c>
      <c r="G819">
        <v>2221</v>
      </c>
      <c r="H819" s="1" t="s">
        <v>2570</v>
      </c>
      <c r="I819" s="1" t="s">
        <v>2571</v>
      </c>
      <c r="J819" s="1" t="s">
        <v>2572</v>
      </c>
      <c r="K819" s="1" t="s">
        <v>2573</v>
      </c>
      <c r="L819" s="1" t="s">
        <v>20</v>
      </c>
      <c r="M819" s="1" t="s">
        <v>21</v>
      </c>
      <c r="N819" s="1" t="s">
        <v>2574</v>
      </c>
      <c r="O819" s="1" t="s">
        <v>34</v>
      </c>
    </row>
    <row r="820" spans="1:15" x14ac:dyDescent="0.25">
      <c r="A820">
        <v>819</v>
      </c>
      <c r="B820">
        <v>10</v>
      </c>
      <c r="C820" s="1" t="s">
        <v>799</v>
      </c>
      <c r="D820">
        <v>53</v>
      </c>
      <c r="E820" s="1" t="s">
        <v>15</v>
      </c>
      <c r="F820" s="39">
        <v>44208</v>
      </c>
      <c r="G820">
        <v>2587</v>
      </c>
      <c r="H820" s="1" t="s">
        <v>3149</v>
      </c>
      <c r="I820" s="1" t="s">
        <v>2954</v>
      </c>
      <c r="J820" s="1" t="s">
        <v>3150</v>
      </c>
      <c r="K820" s="1" t="s">
        <v>2777</v>
      </c>
      <c r="L820" s="1" t="s">
        <v>20</v>
      </c>
      <c r="M820" s="1" t="s">
        <v>21</v>
      </c>
      <c r="N820" s="1" t="s">
        <v>3151</v>
      </c>
      <c r="O820" s="1" t="s">
        <v>97</v>
      </c>
    </row>
    <row r="821" spans="1:15" x14ac:dyDescent="0.25">
      <c r="A821">
        <v>820</v>
      </c>
      <c r="B821">
        <v>10</v>
      </c>
      <c r="C821" s="1" t="s">
        <v>799</v>
      </c>
      <c r="D821">
        <v>3</v>
      </c>
      <c r="E821" s="1" t="s">
        <v>15</v>
      </c>
      <c r="F821" s="39">
        <v>44208</v>
      </c>
      <c r="G821">
        <v>2854</v>
      </c>
      <c r="H821" s="1" t="s">
        <v>2986</v>
      </c>
      <c r="I821" s="1" t="s">
        <v>2986</v>
      </c>
      <c r="J821" s="1" t="s">
        <v>2987</v>
      </c>
      <c r="K821" s="1" t="s">
        <v>2777</v>
      </c>
      <c r="L821" s="1" t="s">
        <v>20</v>
      </c>
      <c r="M821" s="1" t="s">
        <v>21</v>
      </c>
      <c r="N821" s="1" t="s">
        <v>2988</v>
      </c>
      <c r="O821" s="1" t="s">
        <v>202</v>
      </c>
    </row>
    <row r="822" spans="1:15" x14ac:dyDescent="0.25">
      <c r="A822">
        <v>821</v>
      </c>
      <c r="B822">
        <v>10</v>
      </c>
      <c r="C822" s="1" t="s">
        <v>799</v>
      </c>
      <c r="D822">
        <v>15</v>
      </c>
      <c r="E822" s="1" t="s">
        <v>15</v>
      </c>
      <c r="F822" s="39">
        <v>44208</v>
      </c>
      <c r="G822">
        <v>3127</v>
      </c>
      <c r="H822" s="1" t="s">
        <v>2583</v>
      </c>
      <c r="I822" s="1" t="s">
        <v>2584</v>
      </c>
      <c r="J822" s="1" t="s">
        <v>2585</v>
      </c>
      <c r="K822" s="1" t="s">
        <v>2586</v>
      </c>
      <c r="L822" s="1" t="s">
        <v>20</v>
      </c>
      <c r="M822" s="1" t="s">
        <v>21</v>
      </c>
      <c r="N822" s="1" t="s">
        <v>2587</v>
      </c>
      <c r="O822" s="1" t="s">
        <v>23</v>
      </c>
    </row>
    <row r="823" spans="1:15" x14ac:dyDescent="0.25">
      <c r="A823">
        <v>822</v>
      </c>
      <c r="B823">
        <v>10</v>
      </c>
      <c r="C823" s="1" t="s">
        <v>799</v>
      </c>
      <c r="D823">
        <v>16</v>
      </c>
      <c r="E823" s="1" t="s">
        <v>15</v>
      </c>
      <c r="F823" s="39">
        <v>44208</v>
      </c>
      <c r="G823">
        <v>3366</v>
      </c>
      <c r="H823" s="1" t="s">
        <v>2592</v>
      </c>
      <c r="I823" s="1" t="s">
        <v>2593</v>
      </c>
      <c r="J823" s="1" t="s">
        <v>2594</v>
      </c>
      <c r="K823" s="1" t="s">
        <v>2247</v>
      </c>
      <c r="L823" s="1" t="s">
        <v>20</v>
      </c>
      <c r="M823" s="1" t="s">
        <v>21</v>
      </c>
      <c r="N823" s="1" t="s">
        <v>2595</v>
      </c>
      <c r="O823" s="1" t="s">
        <v>23</v>
      </c>
    </row>
    <row r="824" spans="1:15" x14ac:dyDescent="0.25">
      <c r="A824">
        <v>823</v>
      </c>
      <c r="B824">
        <v>10</v>
      </c>
      <c r="C824" s="1" t="s">
        <v>799</v>
      </c>
      <c r="D824">
        <v>18</v>
      </c>
      <c r="E824" s="1" t="s">
        <v>15</v>
      </c>
      <c r="F824" s="39">
        <v>44208</v>
      </c>
      <c r="G824">
        <v>3580</v>
      </c>
      <c r="H824" s="1" t="s">
        <v>2596</v>
      </c>
      <c r="I824" s="1" t="s">
        <v>2597</v>
      </c>
      <c r="J824" s="1" t="s">
        <v>2598</v>
      </c>
      <c r="K824" s="1" t="s">
        <v>2573</v>
      </c>
      <c r="L824" s="1" t="s">
        <v>20</v>
      </c>
      <c r="M824" s="1" t="s">
        <v>21</v>
      </c>
      <c r="N824" s="1" t="s">
        <v>2599</v>
      </c>
      <c r="O824" s="1" t="s">
        <v>34</v>
      </c>
    </row>
    <row r="825" spans="1:15" x14ac:dyDescent="0.25">
      <c r="A825">
        <v>824</v>
      </c>
      <c r="B825">
        <v>10</v>
      </c>
      <c r="C825" s="1" t="s">
        <v>799</v>
      </c>
      <c r="D825">
        <v>31</v>
      </c>
      <c r="E825" s="1" t="s">
        <v>15</v>
      </c>
      <c r="F825" s="39">
        <v>44208</v>
      </c>
      <c r="G825">
        <v>3658</v>
      </c>
      <c r="H825" s="1" t="s">
        <v>2821</v>
      </c>
      <c r="I825" s="1" t="s">
        <v>2822</v>
      </c>
      <c r="J825" s="1" t="s">
        <v>2823</v>
      </c>
      <c r="K825" s="1" t="s">
        <v>2824</v>
      </c>
      <c r="L825" s="1" t="s">
        <v>20</v>
      </c>
      <c r="M825" s="1" t="s">
        <v>2825</v>
      </c>
      <c r="N825" s="1" t="s">
        <v>2825</v>
      </c>
      <c r="O825" s="1" t="s">
        <v>234</v>
      </c>
    </row>
    <row r="826" spans="1:15" x14ac:dyDescent="0.25">
      <c r="A826">
        <v>825</v>
      </c>
      <c r="B826">
        <v>10</v>
      </c>
      <c r="C826" s="1" t="s">
        <v>799</v>
      </c>
      <c r="D826">
        <v>51</v>
      </c>
      <c r="E826" s="1" t="s">
        <v>15</v>
      </c>
      <c r="F826" s="39">
        <v>44208</v>
      </c>
      <c r="G826">
        <v>3987</v>
      </c>
      <c r="H826" s="1" t="s">
        <v>3152</v>
      </c>
      <c r="I826" s="1" t="s">
        <v>3153</v>
      </c>
      <c r="J826" s="1" t="s">
        <v>3005</v>
      </c>
      <c r="K826" s="1" t="s">
        <v>2964</v>
      </c>
      <c r="L826" s="1" t="s">
        <v>20</v>
      </c>
      <c r="M826" s="1" t="s">
        <v>21</v>
      </c>
      <c r="N826" s="1" t="s">
        <v>3154</v>
      </c>
      <c r="O826" s="1" t="s">
        <v>197</v>
      </c>
    </row>
    <row r="827" spans="1:15" x14ac:dyDescent="0.25">
      <c r="A827">
        <v>826</v>
      </c>
      <c r="B827">
        <v>10</v>
      </c>
      <c r="C827" s="1" t="s">
        <v>799</v>
      </c>
      <c r="D827">
        <v>17</v>
      </c>
      <c r="E827" s="1" t="s">
        <v>15</v>
      </c>
      <c r="F827" s="39">
        <v>44208</v>
      </c>
      <c r="G827">
        <v>4112</v>
      </c>
      <c r="H827" s="1" t="s">
        <v>2989</v>
      </c>
      <c r="I827" s="1" t="s">
        <v>2990</v>
      </c>
      <c r="J827" s="1" t="s">
        <v>2877</v>
      </c>
      <c r="K827" s="1" t="s">
        <v>1215</v>
      </c>
      <c r="L827" s="1" t="s">
        <v>20</v>
      </c>
      <c r="M827" s="1" t="s">
        <v>21</v>
      </c>
      <c r="N827" s="1" t="s">
        <v>2991</v>
      </c>
      <c r="O827" s="1" t="s">
        <v>29</v>
      </c>
    </row>
    <row r="828" spans="1:15" x14ac:dyDescent="0.25">
      <c r="A828">
        <v>827</v>
      </c>
      <c r="B828">
        <v>10</v>
      </c>
      <c r="C828" s="1" t="s">
        <v>799</v>
      </c>
      <c r="D828">
        <v>36</v>
      </c>
      <c r="E828" s="1" t="s">
        <v>15</v>
      </c>
      <c r="F828" s="39">
        <v>44208</v>
      </c>
      <c r="G828">
        <v>4190</v>
      </c>
      <c r="H828" s="1" t="s">
        <v>2840</v>
      </c>
      <c r="I828" s="1" t="s">
        <v>2840</v>
      </c>
      <c r="J828" s="1" t="s">
        <v>2841</v>
      </c>
      <c r="K828" s="1" t="s">
        <v>2247</v>
      </c>
      <c r="L828" s="1" t="s">
        <v>20</v>
      </c>
      <c r="M828" s="1" t="s">
        <v>2842</v>
      </c>
      <c r="N828" s="1" t="s">
        <v>2842</v>
      </c>
      <c r="O828" s="1" t="s">
        <v>234</v>
      </c>
    </row>
    <row r="829" spans="1:15" x14ac:dyDescent="0.25">
      <c r="A829">
        <v>828</v>
      </c>
      <c r="B829">
        <v>10</v>
      </c>
      <c r="C829" s="1" t="s">
        <v>799</v>
      </c>
      <c r="D829">
        <v>54</v>
      </c>
      <c r="E829" s="1" t="s">
        <v>15</v>
      </c>
      <c r="F829" s="39">
        <v>44208</v>
      </c>
      <c r="G829">
        <v>4392</v>
      </c>
      <c r="H829" s="1" t="s">
        <v>3149</v>
      </c>
      <c r="I829" s="1" t="s">
        <v>2954</v>
      </c>
      <c r="J829" s="1" t="s">
        <v>3155</v>
      </c>
      <c r="K829" s="1" t="s">
        <v>2777</v>
      </c>
      <c r="L829" s="1" t="s">
        <v>20</v>
      </c>
      <c r="M829" s="1" t="s">
        <v>21</v>
      </c>
      <c r="N829" s="1" t="s">
        <v>3156</v>
      </c>
      <c r="O829" s="1" t="s">
        <v>936</v>
      </c>
    </row>
    <row r="830" spans="1:15" x14ac:dyDescent="0.25">
      <c r="A830">
        <v>829</v>
      </c>
      <c r="B830">
        <v>10</v>
      </c>
      <c r="C830" s="1" t="s">
        <v>799</v>
      </c>
      <c r="D830">
        <v>4</v>
      </c>
      <c r="E830" s="1" t="s">
        <v>15</v>
      </c>
      <c r="F830" s="39">
        <v>44208</v>
      </c>
      <c r="G830">
        <v>4532</v>
      </c>
      <c r="H830" s="1" t="s">
        <v>2992</v>
      </c>
      <c r="I830" s="1" t="s">
        <v>2993</v>
      </c>
      <c r="J830" s="1" t="s">
        <v>2994</v>
      </c>
      <c r="K830" s="1" t="s">
        <v>2777</v>
      </c>
      <c r="L830" s="1" t="s">
        <v>20</v>
      </c>
      <c r="M830" s="1" t="s">
        <v>21</v>
      </c>
      <c r="N830" s="1" t="s">
        <v>2995</v>
      </c>
      <c r="O830" s="1" t="s">
        <v>74</v>
      </c>
    </row>
    <row r="831" spans="1:15" x14ac:dyDescent="0.25">
      <c r="A831">
        <v>830</v>
      </c>
      <c r="B831">
        <v>10</v>
      </c>
      <c r="C831" s="1" t="s">
        <v>799</v>
      </c>
      <c r="D831">
        <v>5</v>
      </c>
      <c r="E831" s="1" t="s">
        <v>15</v>
      </c>
      <c r="F831" s="39">
        <v>44208</v>
      </c>
      <c r="G831">
        <v>4603</v>
      </c>
      <c r="H831" s="1" t="s">
        <v>2996</v>
      </c>
      <c r="I831" s="1" t="s">
        <v>2997</v>
      </c>
      <c r="J831" s="1" t="s">
        <v>2998</v>
      </c>
      <c r="K831" s="1" t="s">
        <v>2777</v>
      </c>
      <c r="L831" s="1" t="s">
        <v>20</v>
      </c>
      <c r="M831" s="1" t="s">
        <v>21</v>
      </c>
      <c r="N831" s="1" t="s">
        <v>2999</v>
      </c>
      <c r="O831" s="1" t="s">
        <v>23</v>
      </c>
    </row>
    <row r="832" spans="1:15" x14ac:dyDescent="0.25">
      <c r="A832">
        <v>831</v>
      </c>
      <c r="B832">
        <v>10</v>
      </c>
      <c r="C832" s="1" t="s">
        <v>799</v>
      </c>
      <c r="D832">
        <v>45</v>
      </c>
      <c r="E832" s="1" t="s">
        <v>15</v>
      </c>
      <c r="F832" s="39">
        <v>44208</v>
      </c>
      <c r="G832">
        <v>4618</v>
      </c>
      <c r="H832" s="1" t="s">
        <v>3000</v>
      </c>
      <c r="I832" s="1" t="s">
        <v>3001</v>
      </c>
      <c r="J832" s="1" t="s">
        <v>3002</v>
      </c>
      <c r="K832" s="1" t="s">
        <v>2964</v>
      </c>
      <c r="L832" s="1" t="s">
        <v>20</v>
      </c>
      <c r="M832" s="1" t="s">
        <v>21</v>
      </c>
      <c r="N832" s="1" t="s">
        <v>21</v>
      </c>
      <c r="O832" s="1" t="s">
        <v>29</v>
      </c>
    </row>
    <row r="833" spans="1:15" x14ac:dyDescent="0.25">
      <c r="A833">
        <v>832</v>
      </c>
      <c r="B833">
        <v>10</v>
      </c>
      <c r="C833" s="1" t="s">
        <v>799</v>
      </c>
      <c r="D833">
        <v>19</v>
      </c>
      <c r="E833" s="1" t="s">
        <v>15</v>
      </c>
      <c r="F833" s="39">
        <v>44208</v>
      </c>
      <c r="G833">
        <v>4739</v>
      </c>
      <c r="H833" s="1" t="s">
        <v>2611</v>
      </c>
      <c r="I833" s="1" t="s">
        <v>2612</v>
      </c>
      <c r="J833" s="1" t="s">
        <v>2613</v>
      </c>
      <c r="K833" s="1" t="s">
        <v>2573</v>
      </c>
      <c r="L833" s="1" t="s">
        <v>20</v>
      </c>
      <c r="M833" s="1" t="s">
        <v>21</v>
      </c>
      <c r="N833" s="1" t="s">
        <v>2614</v>
      </c>
      <c r="O833" s="1" t="s">
        <v>23</v>
      </c>
    </row>
    <row r="834" spans="1:15" x14ac:dyDescent="0.25">
      <c r="A834">
        <v>833</v>
      </c>
      <c r="B834">
        <v>10</v>
      </c>
      <c r="C834" s="1" t="s">
        <v>799</v>
      </c>
      <c r="D834">
        <v>41</v>
      </c>
      <c r="E834" s="1" t="s">
        <v>15</v>
      </c>
      <c r="F834" s="39">
        <v>44208</v>
      </c>
      <c r="G834">
        <v>4745</v>
      </c>
      <c r="H834" s="1" t="s">
        <v>3003</v>
      </c>
      <c r="I834" s="1" t="s">
        <v>3004</v>
      </c>
      <c r="J834" s="1" t="s">
        <v>3005</v>
      </c>
      <c r="K834" s="1" t="s">
        <v>2964</v>
      </c>
      <c r="L834" s="1" t="s">
        <v>20</v>
      </c>
      <c r="M834" s="1" t="s">
        <v>21</v>
      </c>
      <c r="N834" s="1" t="s">
        <v>3006</v>
      </c>
      <c r="O834" s="1" t="s">
        <v>202</v>
      </c>
    </row>
    <row r="835" spans="1:15" x14ac:dyDescent="0.25">
      <c r="A835">
        <v>834</v>
      </c>
      <c r="B835">
        <v>10</v>
      </c>
      <c r="C835" s="1" t="s">
        <v>799</v>
      </c>
      <c r="D835">
        <v>23</v>
      </c>
      <c r="E835" s="1" t="s">
        <v>15</v>
      </c>
      <c r="F835" s="39">
        <v>44208</v>
      </c>
      <c r="G835">
        <v>4750</v>
      </c>
      <c r="H835" s="1" t="s">
        <v>2615</v>
      </c>
      <c r="I835" s="1" t="s">
        <v>2616</v>
      </c>
      <c r="J835" s="1" t="s">
        <v>2617</v>
      </c>
      <c r="K835" s="1" t="s">
        <v>2247</v>
      </c>
      <c r="L835" s="1" t="s">
        <v>20</v>
      </c>
      <c r="M835" s="1" t="s">
        <v>21</v>
      </c>
      <c r="N835" s="1" t="s">
        <v>2618</v>
      </c>
      <c r="O835" s="1" t="s">
        <v>74</v>
      </c>
    </row>
    <row r="836" spans="1:15" x14ac:dyDescent="0.25">
      <c r="A836">
        <v>835</v>
      </c>
      <c r="B836">
        <v>10</v>
      </c>
      <c r="C836" s="1" t="s">
        <v>799</v>
      </c>
      <c r="D836">
        <v>29</v>
      </c>
      <c r="E836" s="1" t="s">
        <v>15</v>
      </c>
      <c r="F836" s="39">
        <v>44208</v>
      </c>
      <c r="G836">
        <v>4757</v>
      </c>
      <c r="H836" s="1" t="s">
        <v>3134</v>
      </c>
      <c r="I836" s="1" t="s">
        <v>3135</v>
      </c>
      <c r="J836" s="1" t="s">
        <v>3136</v>
      </c>
      <c r="K836" s="1" t="s">
        <v>2573</v>
      </c>
      <c r="L836" s="1" t="s">
        <v>20</v>
      </c>
      <c r="M836" s="1" t="s">
        <v>21</v>
      </c>
      <c r="N836" s="1" t="s">
        <v>3137</v>
      </c>
      <c r="O836" s="1" t="s">
        <v>55</v>
      </c>
    </row>
    <row r="837" spans="1:15" x14ac:dyDescent="0.25">
      <c r="A837">
        <v>836</v>
      </c>
      <c r="B837">
        <v>10</v>
      </c>
      <c r="C837" s="1" t="s">
        <v>799</v>
      </c>
      <c r="D837">
        <v>20</v>
      </c>
      <c r="E837" s="1" t="s">
        <v>15</v>
      </c>
      <c r="F837" s="39">
        <v>44208</v>
      </c>
      <c r="G837">
        <v>5858</v>
      </c>
      <c r="H837" s="1" t="s">
        <v>2619</v>
      </c>
      <c r="I837" s="1" t="s">
        <v>2620</v>
      </c>
      <c r="J837" s="1" t="s">
        <v>2621</v>
      </c>
      <c r="K837" s="1" t="s">
        <v>2573</v>
      </c>
      <c r="L837" s="1" t="s">
        <v>20</v>
      </c>
      <c r="M837" s="1" t="s">
        <v>21</v>
      </c>
      <c r="N837" s="1" t="s">
        <v>2622</v>
      </c>
      <c r="O837" s="1" t="s">
        <v>23</v>
      </c>
    </row>
    <row r="838" spans="1:15" x14ac:dyDescent="0.25">
      <c r="A838">
        <v>837</v>
      </c>
      <c r="B838">
        <v>10</v>
      </c>
      <c r="C838" s="1" t="s">
        <v>799</v>
      </c>
      <c r="D838">
        <v>52</v>
      </c>
      <c r="E838" s="1" t="s">
        <v>15</v>
      </c>
      <c r="F838" s="39">
        <v>44208</v>
      </c>
      <c r="G838">
        <v>5895</v>
      </c>
      <c r="H838" s="1" t="s">
        <v>3007</v>
      </c>
      <c r="I838" s="1" t="s">
        <v>3008</v>
      </c>
      <c r="J838" s="1" t="s">
        <v>3009</v>
      </c>
      <c r="K838" s="1" t="s">
        <v>2811</v>
      </c>
      <c r="L838" s="1" t="s">
        <v>20</v>
      </c>
      <c r="M838" s="1" t="s">
        <v>21</v>
      </c>
      <c r="N838" s="1" t="s">
        <v>3010</v>
      </c>
      <c r="O838" s="1" t="s">
        <v>23</v>
      </c>
    </row>
    <row r="839" spans="1:15" x14ac:dyDescent="0.25">
      <c r="A839">
        <v>838</v>
      </c>
      <c r="B839">
        <v>10</v>
      </c>
      <c r="C839" s="1" t="s">
        <v>799</v>
      </c>
      <c r="D839">
        <v>21</v>
      </c>
      <c r="E839" s="1" t="s">
        <v>15</v>
      </c>
      <c r="F839" s="39">
        <v>44208</v>
      </c>
      <c r="G839">
        <v>6337</v>
      </c>
      <c r="H839" s="1" t="s">
        <v>2623</v>
      </c>
      <c r="I839" s="1" t="s">
        <v>2624</v>
      </c>
      <c r="J839" s="1" t="s">
        <v>2625</v>
      </c>
      <c r="K839" s="1" t="s">
        <v>2573</v>
      </c>
      <c r="L839" s="1" t="s">
        <v>20</v>
      </c>
      <c r="M839" s="1" t="s">
        <v>2626</v>
      </c>
      <c r="N839" s="1" t="s">
        <v>2626</v>
      </c>
      <c r="O839" s="1" t="s">
        <v>440</v>
      </c>
    </row>
    <row r="840" spans="1:15" x14ac:dyDescent="0.25">
      <c r="A840">
        <v>839</v>
      </c>
      <c r="B840">
        <v>10</v>
      </c>
      <c r="C840" s="1" t="s">
        <v>799</v>
      </c>
      <c r="D840">
        <v>22</v>
      </c>
      <c r="E840" s="1" t="s">
        <v>15</v>
      </c>
      <c r="F840" s="39">
        <v>44208</v>
      </c>
      <c r="G840">
        <v>6632</v>
      </c>
      <c r="H840" s="1" t="s">
        <v>2633</v>
      </c>
      <c r="I840" s="1" t="s">
        <v>2634</v>
      </c>
      <c r="J840" s="1" t="s">
        <v>2635</v>
      </c>
      <c r="K840" s="1" t="s">
        <v>2247</v>
      </c>
      <c r="L840" s="1" t="s">
        <v>20</v>
      </c>
      <c r="M840" s="1" t="s">
        <v>21</v>
      </c>
      <c r="N840" s="1" t="s">
        <v>2636</v>
      </c>
      <c r="O840" s="1" t="s">
        <v>440</v>
      </c>
    </row>
    <row r="841" spans="1:15" x14ac:dyDescent="0.25">
      <c r="A841">
        <v>840</v>
      </c>
      <c r="B841">
        <v>10</v>
      </c>
      <c r="C841" s="1" t="s">
        <v>799</v>
      </c>
      <c r="D841">
        <v>24</v>
      </c>
      <c r="E841" s="1" t="s">
        <v>15</v>
      </c>
      <c r="F841" s="39">
        <v>44208</v>
      </c>
      <c r="G841">
        <v>6873</v>
      </c>
      <c r="H841" s="1" t="s">
        <v>2637</v>
      </c>
      <c r="I841" s="1" t="s">
        <v>2638</v>
      </c>
      <c r="J841" s="1" t="s">
        <v>2639</v>
      </c>
      <c r="K841" s="1" t="s">
        <v>2573</v>
      </c>
      <c r="L841" s="1" t="s">
        <v>20</v>
      </c>
      <c r="M841" s="1" t="s">
        <v>21</v>
      </c>
      <c r="N841" s="1" t="s">
        <v>2640</v>
      </c>
      <c r="O841" s="1" t="s">
        <v>23</v>
      </c>
    </row>
    <row r="842" spans="1:15" x14ac:dyDescent="0.25">
      <c r="A842">
        <v>841</v>
      </c>
      <c r="B842">
        <v>10</v>
      </c>
      <c r="C842" s="1" t="s">
        <v>799</v>
      </c>
      <c r="D842">
        <v>37</v>
      </c>
      <c r="E842" s="1" t="s">
        <v>15</v>
      </c>
      <c r="F842" s="39">
        <v>44208</v>
      </c>
      <c r="G842">
        <v>8206</v>
      </c>
      <c r="H842" s="1" t="s">
        <v>3028</v>
      </c>
      <c r="I842" s="1" t="s">
        <v>3029</v>
      </c>
      <c r="J842" s="1" t="s">
        <v>3030</v>
      </c>
      <c r="K842" s="1" t="s">
        <v>1215</v>
      </c>
      <c r="L842" s="1" t="s">
        <v>20</v>
      </c>
      <c r="M842" s="1" t="s">
        <v>21</v>
      </c>
      <c r="N842" s="1" t="s">
        <v>3031</v>
      </c>
      <c r="O842" s="1" t="s">
        <v>197</v>
      </c>
    </row>
    <row r="843" spans="1:15" x14ac:dyDescent="0.25">
      <c r="A843">
        <v>842</v>
      </c>
      <c r="B843">
        <v>10</v>
      </c>
      <c r="C843" s="1" t="s">
        <v>799</v>
      </c>
      <c r="D843">
        <v>1</v>
      </c>
      <c r="E843" s="1" t="s">
        <v>15</v>
      </c>
      <c r="F843" s="39">
        <v>44208</v>
      </c>
      <c r="G843">
        <v>8859</v>
      </c>
      <c r="H843" s="1" t="s">
        <v>3035</v>
      </c>
      <c r="I843" s="1" t="s">
        <v>3036</v>
      </c>
      <c r="J843" s="1" t="s">
        <v>3037</v>
      </c>
      <c r="K843" s="1" t="s">
        <v>1215</v>
      </c>
      <c r="L843" s="1" t="s">
        <v>20</v>
      </c>
      <c r="M843" s="1" t="s">
        <v>21</v>
      </c>
      <c r="N843" s="1" t="s">
        <v>3038</v>
      </c>
      <c r="O843" s="1" t="s">
        <v>55</v>
      </c>
    </row>
    <row r="844" spans="1:15" x14ac:dyDescent="0.25">
      <c r="A844">
        <v>843</v>
      </c>
      <c r="B844">
        <v>10</v>
      </c>
      <c r="C844" s="1" t="s">
        <v>799</v>
      </c>
      <c r="D844">
        <v>25</v>
      </c>
      <c r="E844" s="1" t="s">
        <v>15</v>
      </c>
      <c r="F844" s="39">
        <v>44208</v>
      </c>
      <c r="G844">
        <v>8895</v>
      </c>
      <c r="H844" s="1" t="s">
        <v>2654</v>
      </c>
      <c r="I844" s="1" t="s">
        <v>2655</v>
      </c>
      <c r="J844" s="1" t="s">
        <v>2625</v>
      </c>
      <c r="K844" s="1" t="s">
        <v>2573</v>
      </c>
      <c r="L844" s="1" t="s">
        <v>20</v>
      </c>
      <c r="M844" s="1" t="s">
        <v>21</v>
      </c>
      <c r="N844" s="1" t="s">
        <v>2656</v>
      </c>
      <c r="O844" s="1" t="s">
        <v>34</v>
      </c>
    </row>
    <row r="845" spans="1:15" x14ac:dyDescent="0.25">
      <c r="A845">
        <v>844</v>
      </c>
      <c r="B845">
        <v>10</v>
      </c>
      <c r="C845" s="1" t="s">
        <v>799</v>
      </c>
      <c r="D845">
        <v>6</v>
      </c>
      <c r="E845" s="1" t="s">
        <v>15</v>
      </c>
      <c r="F845" s="39">
        <v>44208</v>
      </c>
      <c r="G845">
        <v>9718</v>
      </c>
      <c r="H845" s="1" t="s">
        <v>3043</v>
      </c>
      <c r="I845" s="1" t="s">
        <v>3044</v>
      </c>
      <c r="J845" s="1" t="s">
        <v>3045</v>
      </c>
      <c r="K845" s="1" t="s">
        <v>2777</v>
      </c>
      <c r="L845" s="1" t="s">
        <v>20</v>
      </c>
      <c r="M845" s="1" t="s">
        <v>21</v>
      </c>
      <c r="N845" s="1" t="s">
        <v>3046</v>
      </c>
      <c r="O845" s="1" t="s">
        <v>34</v>
      </c>
    </row>
    <row r="846" spans="1:15" x14ac:dyDescent="0.25">
      <c r="A846">
        <v>845</v>
      </c>
      <c r="B846">
        <v>10</v>
      </c>
      <c r="C846" s="1" t="s">
        <v>799</v>
      </c>
      <c r="D846">
        <v>32</v>
      </c>
      <c r="E846" s="1" t="s">
        <v>15</v>
      </c>
      <c r="F846" s="39">
        <v>44208</v>
      </c>
      <c r="G846">
        <v>9719</v>
      </c>
      <c r="H846" s="1" t="s">
        <v>2661</v>
      </c>
      <c r="I846" s="1" t="s">
        <v>2662</v>
      </c>
      <c r="J846" s="1" t="s">
        <v>2663</v>
      </c>
      <c r="K846" s="1" t="s">
        <v>2573</v>
      </c>
      <c r="L846" s="1" t="s">
        <v>20</v>
      </c>
      <c r="M846" s="1" t="s">
        <v>21</v>
      </c>
      <c r="N846" s="1" t="s">
        <v>2664</v>
      </c>
      <c r="O846" s="1" t="s">
        <v>197</v>
      </c>
    </row>
    <row r="847" spans="1:15" x14ac:dyDescent="0.25">
      <c r="A847">
        <v>846</v>
      </c>
      <c r="B847">
        <v>10</v>
      </c>
      <c r="C847" s="1" t="s">
        <v>799</v>
      </c>
      <c r="D847">
        <v>48</v>
      </c>
      <c r="E847" s="1" t="s">
        <v>15</v>
      </c>
      <c r="F847" s="39">
        <v>44208</v>
      </c>
      <c r="G847">
        <v>9910</v>
      </c>
      <c r="H847" s="1" t="s">
        <v>3047</v>
      </c>
      <c r="I847" s="1" t="s">
        <v>3048</v>
      </c>
      <c r="J847" s="1" t="s">
        <v>3049</v>
      </c>
      <c r="K847" s="1" t="s">
        <v>2964</v>
      </c>
      <c r="L847" s="1" t="s">
        <v>20</v>
      </c>
      <c r="M847" s="1" t="s">
        <v>21</v>
      </c>
      <c r="N847" s="1" t="s">
        <v>3050</v>
      </c>
      <c r="O847" s="1" t="s">
        <v>23</v>
      </c>
    </row>
    <row r="848" spans="1:15" x14ac:dyDescent="0.25">
      <c r="A848">
        <v>847</v>
      </c>
      <c r="B848">
        <v>10</v>
      </c>
      <c r="C848" s="1" t="s">
        <v>799</v>
      </c>
      <c r="D848">
        <v>7</v>
      </c>
      <c r="E848" s="1" t="s">
        <v>15</v>
      </c>
      <c r="F848" s="39">
        <v>44208</v>
      </c>
      <c r="G848">
        <v>20041</v>
      </c>
      <c r="H848" s="1" t="s">
        <v>3051</v>
      </c>
      <c r="I848" s="1" t="s">
        <v>3052</v>
      </c>
      <c r="J848" s="1" t="s">
        <v>3053</v>
      </c>
      <c r="K848" s="1" t="s">
        <v>2777</v>
      </c>
      <c r="L848" s="1" t="s">
        <v>20</v>
      </c>
      <c r="M848" s="1" t="s">
        <v>21</v>
      </c>
      <c r="N848" s="1" t="s">
        <v>3054</v>
      </c>
      <c r="O848" s="1" t="s">
        <v>23</v>
      </c>
    </row>
    <row r="849" spans="1:15" x14ac:dyDescent="0.25">
      <c r="A849">
        <v>848</v>
      </c>
      <c r="B849">
        <v>10</v>
      </c>
      <c r="C849" s="1" t="s">
        <v>799</v>
      </c>
      <c r="D849">
        <v>12</v>
      </c>
      <c r="E849" s="1" t="s">
        <v>15</v>
      </c>
      <c r="F849" s="39">
        <v>44208</v>
      </c>
      <c r="G849">
        <v>20495</v>
      </c>
      <c r="H849" s="1" t="s">
        <v>3059</v>
      </c>
      <c r="I849" s="1" t="s">
        <v>3060</v>
      </c>
      <c r="J849" s="1" t="s">
        <v>3061</v>
      </c>
      <c r="K849" s="1" t="s">
        <v>2777</v>
      </c>
      <c r="L849" s="1" t="s">
        <v>20</v>
      </c>
      <c r="M849" s="1" t="s">
        <v>21</v>
      </c>
      <c r="N849" s="1" t="s">
        <v>3062</v>
      </c>
      <c r="O849" s="1" t="s">
        <v>197</v>
      </c>
    </row>
    <row r="850" spans="1:15" x14ac:dyDescent="0.25">
      <c r="A850">
        <v>849</v>
      </c>
      <c r="B850">
        <v>10</v>
      </c>
      <c r="C850" s="1" t="s">
        <v>799</v>
      </c>
      <c r="D850">
        <v>26</v>
      </c>
      <c r="E850" s="1" t="s">
        <v>15</v>
      </c>
      <c r="F850" s="39">
        <v>44208</v>
      </c>
      <c r="G850">
        <v>90128</v>
      </c>
      <c r="H850" s="1" t="s">
        <v>2677</v>
      </c>
      <c r="I850" s="1" t="s">
        <v>2678</v>
      </c>
      <c r="J850" s="1" t="s">
        <v>2679</v>
      </c>
      <c r="K850" s="1" t="s">
        <v>2573</v>
      </c>
      <c r="L850" s="1" t="s">
        <v>20</v>
      </c>
      <c r="M850" s="1" t="s">
        <v>21</v>
      </c>
      <c r="N850" s="1" t="s">
        <v>2680</v>
      </c>
      <c r="O850" s="1" t="s">
        <v>34</v>
      </c>
    </row>
    <row r="851" spans="1:15" x14ac:dyDescent="0.25">
      <c r="A851">
        <v>850</v>
      </c>
      <c r="B851">
        <v>10</v>
      </c>
      <c r="C851" s="1" t="s">
        <v>799</v>
      </c>
      <c r="D851">
        <v>46</v>
      </c>
      <c r="E851" s="1" t="s">
        <v>15</v>
      </c>
      <c r="F851" s="39">
        <v>44208</v>
      </c>
      <c r="G851">
        <v>91007</v>
      </c>
      <c r="H851" s="1" t="s">
        <v>3067</v>
      </c>
      <c r="I851" s="1" t="s">
        <v>3068</v>
      </c>
      <c r="J851" s="1" t="s">
        <v>3069</v>
      </c>
      <c r="K851" s="1" t="s">
        <v>2964</v>
      </c>
      <c r="L851" s="1" t="s">
        <v>20</v>
      </c>
      <c r="M851" s="1" t="s">
        <v>21</v>
      </c>
      <c r="N851" s="1" t="s">
        <v>21</v>
      </c>
      <c r="O851" s="1" t="s">
        <v>34</v>
      </c>
    </row>
    <row r="852" spans="1:15" x14ac:dyDescent="0.25">
      <c r="A852">
        <v>851</v>
      </c>
      <c r="B852">
        <v>10</v>
      </c>
      <c r="C852" s="1" t="s">
        <v>799</v>
      </c>
      <c r="D852">
        <v>8</v>
      </c>
      <c r="E852" s="1" t="s">
        <v>15</v>
      </c>
      <c r="F852" s="39">
        <v>44208</v>
      </c>
      <c r="G852">
        <v>91085</v>
      </c>
      <c r="H852" s="1" t="s">
        <v>3070</v>
      </c>
      <c r="I852" s="1" t="s">
        <v>3071</v>
      </c>
      <c r="J852" s="1" t="s">
        <v>3072</v>
      </c>
      <c r="K852" s="1" t="s">
        <v>2777</v>
      </c>
      <c r="L852" s="1" t="s">
        <v>20</v>
      </c>
      <c r="M852" s="1" t="s">
        <v>21</v>
      </c>
      <c r="N852" s="1" t="s">
        <v>3073</v>
      </c>
      <c r="O852" s="1" t="s">
        <v>97</v>
      </c>
    </row>
    <row r="853" spans="1:15" x14ac:dyDescent="0.25">
      <c r="A853">
        <v>852</v>
      </c>
      <c r="B853">
        <v>10</v>
      </c>
      <c r="C853" s="1" t="s">
        <v>799</v>
      </c>
      <c r="D853">
        <v>9</v>
      </c>
      <c r="E853" s="1" t="s">
        <v>15</v>
      </c>
      <c r="F853" s="39">
        <v>44208</v>
      </c>
      <c r="G853">
        <v>91133</v>
      </c>
      <c r="H853" s="1" t="s">
        <v>3074</v>
      </c>
      <c r="I853" s="1" t="s">
        <v>3075</v>
      </c>
      <c r="J853" s="1" t="s">
        <v>3061</v>
      </c>
      <c r="K853" s="1" t="s">
        <v>2777</v>
      </c>
      <c r="L853" s="1" t="s">
        <v>20</v>
      </c>
      <c r="M853" s="1" t="s">
        <v>21</v>
      </c>
      <c r="N853" s="1" t="s">
        <v>3076</v>
      </c>
      <c r="O853" s="1" t="s">
        <v>197</v>
      </c>
    </row>
    <row r="854" spans="1:15" x14ac:dyDescent="0.25">
      <c r="A854">
        <v>853</v>
      </c>
      <c r="B854">
        <v>10</v>
      </c>
      <c r="C854" s="1" t="s">
        <v>799</v>
      </c>
      <c r="D854">
        <v>42</v>
      </c>
      <c r="E854" s="1" t="s">
        <v>15</v>
      </c>
      <c r="F854" s="39">
        <v>44208</v>
      </c>
      <c r="G854">
        <v>91184</v>
      </c>
      <c r="H854" s="1" t="s">
        <v>3077</v>
      </c>
      <c r="I854" s="1" t="s">
        <v>3078</v>
      </c>
      <c r="J854" s="1" t="s">
        <v>3079</v>
      </c>
      <c r="K854" s="1" t="s">
        <v>2964</v>
      </c>
      <c r="L854" s="1" t="s">
        <v>20</v>
      </c>
      <c r="M854" s="1" t="s">
        <v>21</v>
      </c>
      <c r="N854" s="1" t="s">
        <v>3080</v>
      </c>
      <c r="O854" s="1" t="s">
        <v>97</v>
      </c>
    </row>
    <row r="855" spans="1:15" x14ac:dyDescent="0.25">
      <c r="A855">
        <v>854</v>
      </c>
      <c r="B855">
        <v>10</v>
      </c>
      <c r="C855" s="1" t="s">
        <v>799</v>
      </c>
      <c r="D855">
        <v>10</v>
      </c>
      <c r="E855" s="1" t="s">
        <v>15</v>
      </c>
      <c r="F855" s="39">
        <v>44208</v>
      </c>
      <c r="G855">
        <v>91370</v>
      </c>
      <c r="H855" s="1" t="s">
        <v>3081</v>
      </c>
      <c r="I855" s="1" t="s">
        <v>3082</v>
      </c>
      <c r="J855" s="1" t="s">
        <v>2776</v>
      </c>
      <c r="K855" s="1" t="s">
        <v>2777</v>
      </c>
      <c r="L855" s="1" t="s">
        <v>20</v>
      </c>
      <c r="M855" s="1" t="s">
        <v>21</v>
      </c>
      <c r="N855" s="1" t="s">
        <v>3083</v>
      </c>
      <c r="O855" s="1" t="s">
        <v>29</v>
      </c>
    </row>
    <row r="856" spans="1:15" x14ac:dyDescent="0.25">
      <c r="A856">
        <v>855</v>
      </c>
      <c r="B856">
        <v>10</v>
      </c>
      <c r="C856" s="1" t="s">
        <v>799</v>
      </c>
      <c r="D856">
        <v>27</v>
      </c>
      <c r="E856" s="1" t="s">
        <v>15</v>
      </c>
      <c r="F856" s="39">
        <v>44208</v>
      </c>
      <c r="G856">
        <v>98162</v>
      </c>
      <c r="H856" s="1" t="s">
        <v>2688</v>
      </c>
      <c r="I856" s="1" t="s">
        <v>2689</v>
      </c>
      <c r="J856" s="1" t="s">
        <v>2690</v>
      </c>
      <c r="K856" s="1" t="s">
        <v>2573</v>
      </c>
      <c r="L856" s="1" t="s">
        <v>20</v>
      </c>
      <c r="M856" s="1" t="s">
        <v>21</v>
      </c>
      <c r="N856" s="1" t="s">
        <v>2691</v>
      </c>
      <c r="O856" s="1" t="s">
        <v>34</v>
      </c>
    </row>
    <row r="857" spans="1:15" x14ac:dyDescent="0.25">
      <c r="A857">
        <v>856</v>
      </c>
      <c r="B857">
        <v>10</v>
      </c>
      <c r="C857" s="1" t="s">
        <v>799</v>
      </c>
      <c r="D857">
        <v>11</v>
      </c>
      <c r="E857" s="1" t="s">
        <v>15</v>
      </c>
      <c r="F857" s="39">
        <v>44208</v>
      </c>
      <c r="G857">
        <v>98173</v>
      </c>
      <c r="H857" s="1" t="s">
        <v>3088</v>
      </c>
      <c r="I857" s="1" t="s">
        <v>3089</v>
      </c>
      <c r="J857" s="1" t="s">
        <v>3090</v>
      </c>
      <c r="K857" s="1" t="s">
        <v>2777</v>
      </c>
      <c r="L857" s="1" t="s">
        <v>20</v>
      </c>
      <c r="M857" s="1" t="s">
        <v>21</v>
      </c>
      <c r="N857" s="1" t="s">
        <v>3091</v>
      </c>
      <c r="O857" s="1" t="s">
        <v>34</v>
      </c>
    </row>
    <row r="858" spans="1:15" x14ac:dyDescent="0.25">
      <c r="A858">
        <v>857</v>
      </c>
      <c r="B858">
        <v>10</v>
      </c>
      <c r="C858" s="1" t="s">
        <v>799</v>
      </c>
      <c r="D858">
        <v>35</v>
      </c>
      <c r="E858" s="1" t="s">
        <v>15</v>
      </c>
      <c r="F858" s="39">
        <v>44208</v>
      </c>
      <c r="G858">
        <v>98414</v>
      </c>
      <c r="H858" s="1" t="s">
        <v>2942</v>
      </c>
      <c r="I858" s="1" t="s">
        <v>2943</v>
      </c>
      <c r="J858" s="1" t="s">
        <v>2823</v>
      </c>
      <c r="K858" s="1" t="s">
        <v>2586</v>
      </c>
      <c r="L858" s="1" t="s">
        <v>20</v>
      </c>
      <c r="M858" s="1" t="s">
        <v>21</v>
      </c>
      <c r="N858" s="1" t="s">
        <v>2944</v>
      </c>
      <c r="O858" s="1" t="s">
        <v>23</v>
      </c>
    </row>
    <row r="859" spans="1:15" x14ac:dyDescent="0.25">
      <c r="A859">
        <v>858</v>
      </c>
      <c r="B859">
        <v>10</v>
      </c>
      <c r="C859" s="1" t="s">
        <v>799</v>
      </c>
      <c r="D859">
        <v>40</v>
      </c>
      <c r="E859" s="1" t="s">
        <v>15</v>
      </c>
      <c r="F859" s="39">
        <v>44208</v>
      </c>
      <c r="G859">
        <v>98445</v>
      </c>
      <c r="H859" s="1" t="s">
        <v>3092</v>
      </c>
      <c r="I859" s="1" t="s">
        <v>3093</v>
      </c>
      <c r="J859" s="1" t="s">
        <v>3094</v>
      </c>
      <c r="K859" s="1" t="s">
        <v>2964</v>
      </c>
      <c r="L859" s="1" t="s">
        <v>20</v>
      </c>
      <c r="M859" s="1" t="s">
        <v>21</v>
      </c>
      <c r="N859" s="1" t="s">
        <v>3095</v>
      </c>
      <c r="O859" s="1" t="s">
        <v>34</v>
      </c>
    </row>
    <row r="860" spans="1:15" x14ac:dyDescent="0.25">
      <c r="A860">
        <v>859</v>
      </c>
      <c r="B860">
        <v>10</v>
      </c>
      <c r="C860" s="1" t="s">
        <v>799</v>
      </c>
      <c r="D860">
        <v>50</v>
      </c>
      <c r="E860" s="1" t="s">
        <v>15</v>
      </c>
      <c r="F860" s="39">
        <v>44208</v>
      </c>
      <c r="G860">
        <v>98485</v>
      </c>
      <c r="H860" s="1" t="s">
        <v>3157</v>
      </c>
      <c r="I860" s="1" t="s">
        <v>3158</v>
      </c>
      <c r="J860" s="1" t="s">
        <v>3159</v>
      </c>
      <c r="K860" s="1" t="s">
        <v>2964</v>
      </c>
      <c r="L860" s="1" t="s">
        <v>20</v>
      </c>
      <c r="M860" s="1" t="s">
        <v>21</v>
      </c>
      <c r="N860" s="1" t="s">
        <v>3160</v>
      </c>
      <c r="O860" s="1" t="s">
        <v>34</v>
      </c>
    </row>
    <row r="861" spans="1:15" x14ac:dyDescent="0.25">
      <c r="A861">
        <v>860</v>
      </c>
      <c r="B861">
        <v>10</v>
      </c>
      <c r="C861" s="1" t="s">
        <v>799</v>
      </c>
      <c r="D861">
        <v>49</v>
      </c>
      <c r="E861" s="1" t="s">
        <v>15</v>
      </c>
      <c r="F861" s="39">
        <v>44208</v>
      </c>
      <c r="G861">
        <v>98506</v>
      </c>
      <c r="H861" s="1" t="s">
        <v>3161</v>
      </c>
      <c r="I861" s="1" t="s">
        <v>3162</v>
      </c>
      <c r="J861" s="1" t="s">
        <v>3163</v>
      </c>
      <c r="K861" s="1" t="s">
        <v>2964</v>
      </c>
      <c r="L861" s="1" t="s">
        <v>20</v>
      </c>
      <c r="M861" s="1" t="s">
        <v>21</v>
      </c>
      <c r="N861" s="1" t="s">
        <v>3164</v>
      </c>
      <c r="O861" s="1" t="s">
        <v>74</v>
      </c>
    </row>
    <row r="862" spans="1:15" x14ac:dyDescent="0.25">
      <c r="A862">
        <v>861</v>
      </c>
      <c r="B862">
        <v>10</v>
      </c>
      <c r="C862" s="1" t="s">
        <v>799</v>
      </c>
      <c r="D862">
        <v>39</v>
      </c>
      <c r="E862" s="1" t="s">
        <v>15</v>
      </c>
      <c r="F862" s="39">
        <v>44208</v>
      </c>
      <c r="G862">
        <v>98515</v>
      </c>
      <c r="H862" s="1" t="s">
        <v>3107</v>
      </c>
      <c r="I862" s="1" t="s">
        <v>3108</v>
      </c>
      <c r="J862" s="1" t="s">
        <v>3109</v>
      </c>
      <c r="K862" s="1" t="s">
        <v>3110</v>
      </c>
      <c r="L862" s="1" t="s">
        <v>20</v>
      </c>
      <c r="M862" s="1" t="s">
        <v>21</v>
      </c>
      <c r="N862" s="1" t="s">
        <v>3111</v>
      </c>
      <c r="O862" s="1" t="s">
        <v>74</v>
      </c>
    </row>
    <row r="863" spans="1:15" x14ac:dyDescent="0.25">
      <c r="A863">
        <v>862</v>
      </c>
      <c r="B863">
        <v>10</v>
      </c>
      <c r="C863" s="1" t="s">
        <v>799</v>
      </c>
      <c r="D863">
        <v>13</v>
      </c>
      <c r="E863" s="1" t="s">
        <v>15</v>
      </c>
      <c r="F863" s="39">
        <v>44208</v>
      </c>
      <c r="G863">
        <v>98533</v>
      </c>
      <c r="H863" s="1" t="s">
        <v>3112</v>
      </c>
      <c r="I863" s="1" t="s">
        <v>3113</v>
      </c>
      <c r="J863" s="1" t="s">
        <v>3114</v>
      </c>
      <c r="K863" s="1" t="s">
        <v>1215</v>
      </c>
      <c r="L863" s="1" t="s">
        <v>20</v>
      </c>
      <c r="M863" s="1" t="s">
        <v>21</v>
      </c>
      <c r="N863" s="1" t="s">
        <v>3115</v>
      </c>
      <c r="O863" s="1" t="s">
        <v>29</v>
      </c>
    </row>
    <row r="864" spans="1:15" x14ac:dyDescent="0.25">
      <c r="A864">
        <v>863</v>
      </c>
      <c r="B864">
        <v>10</v>
      </c>
      <c r="C864" s="1" t="s">
        <v>799</v>
      </c>
      <c r="D864">
        <v>34</v>
      </c>
      <c r="E864" s="1" t="s">
        <v>15</v>
      </c>
      <c r="F864" s="39">
        <v>44208</v>
      </c>
      <c r="G864">
        <v>98536</v>
      </c>
      <c r="H864" s="1" t="s">
        <v>3165</v>
      </c>
      <c r="I864" s="1" t="s">
        <v>3166</v>
      </c>
      <c r="J864" s="1" t="s">
        <v>3167</v>
      </c>
      <c r="K864" s="1" t="s">
        <v>1215</v>
      </c>
      <c r="L864" s="1" t="s">
        <v>20</v>
      </c>
      <c r="M864" s="1" t="s">
        <v>21</v>
      </c>
      <c r="N864" s="1" t="s">
        <v>3168</v>
      </c>
      <c r="O864" s="1" t="s">
        <v>197</v>
      </c>
    </row>
    <row r="865" spans="1:15" x14ac:dyDescent="0.25">
      <c r="A865">
        <v>864</v>
      </c>
      <c r="B865">
        <v>10</v>
      </c>
      <c r="C865" s="1" t="s">
        <v>799</v>
      </c>
      <c r="D865">
        <v>44</v>
      </c>
      <c r="E865" s="1" t="s">
        <v>15</v>
      </c>
      <c r="F865" s="39">
        <v>44208</v>
      </c>
      <c r="G865">
        <v>98537</v>
      </c>
      <c r="H865" s="1" t="s">
        <v>3116</v>
      </c>
      <c r="I865" s="1" t="s">
        <v>3117</v>
      </c>
      <c r="J865" s="1" t="s">
        <v>3118</v>
      </c>
      <c r="K865" s="1" t="s">
        <v>2964</v>
      </c>
      <c r="L865" s="1" t="s">
        <v>20</v>
      </c>
      <c r="M865" s="1" t="s">
        <v>21</v>
      </c>
      <c r="N865" s="1" t="s">
        <v>3119</v>
      </c>
      <c r="O865" s="1" t="s">
        <v>74</v>
      </c>
    </row>
    <row r="866" spans="1:15" x14ac:dyDescent="0.25">
      <c r="A866">
        <v>865</v>
      </c>
      <c r="B866">
        <v>10</v>
      </c>
      <c r="C866" s="1" t="s">
        <v>799</v>
      </c>
      <c r="D866">
        <v>43</v>
      </c>
      <c r="E866" s="1" t="s">
        <v>15</v>
      </c>
      <c r="F866" s="39">
        <v>44208</v>
      </c>
      <c r="G866">
        <v>98541</v>
      </c>
      <c r="H866" s="1" t="s">
        <v>3120</v>
      </c>
      <c r="I866" s="1" t="s">
        <v>3121</v>
      </c>
      <c r="J866" s="1" t="s">
        <v>3122</v>
      </c>
      <c r="K866" s="1" t="s">
        <v>2964</v>
      </c>
      <c r="L866" s="1" t="s">
        <v>20</v>
      </c>
      <c r="M866" s="1" t="s">
        <v>21</v>
      </c>
      <c r="N866" s="1" t="s">
        <v>3123</v>
      </c>
      <c r="O866" s="1" t="s">
        <v>34</v>
      </c>
    </row>
    <row r="867" spans="1:15" x14ac:dyDescent="0.25">
      <c r="A867">
        <v>866</v>
      </c>
      <c r="B867">
        <v>10</v>
      </c>
      <c r="C867" s="1" t="s">
        <v>799</v>
      </c>
      <c r="D867">
        <v>30</v>
      </c>
      <c r="E867" s="1" t="s">
        <v>15</v>
      </c>
      <c r="F867" s="39">
        <v>44208</v>
      </c>
      <c r="G867">
        <v>98546</v>
      </c>
      <c r="H867" s="1" t="s">
        <v>2948</v>
      </c>
      <c r="I867" s="1" t="s">
        <v>2949</v>
      </c>
      <c r="J867" s="1" t="s">
        <v>2823</v>
      </c>
      <c r="K867" s="1" t="s">
        <v>2824</v>
      </c>
      <c r="L867" s="1" t="s">
        <v>20</v>
      </c>
      <c r="M867" s="1" t="s">
        <v>2950</v>
      </c>
      <c r="N867" s="1" t="s">
        <v>2950</v>
      </c>
      <c r="O867" s="1" t="s">
        <v>23</v>
      </c>
    </row>
    <row r="868" spans="1:15" x14ac:dyDescent="0.25">
      <c r="A868">
        <v>867</v>
      </c>
      <c r="B868">
        <v>10</v>
      </c>
      <c r="C868" s="1" t="s">
        <v>799</v>
      </c>
      <c r="D868">
        <v>33</v>
      </c>
      <c r="E868" s="1" t="s">
        <v>15</v>
      </c>
      <c r="F868" s="39">
        <v>44208</v>
      </c>
      <c r="G868">
        <v>98599</v>
      </c>
      <c r="H868" s="1" t="s">
        <v>2951</v>
      </c>
      <c r="I868" s="1" t="s">
        <v>2940</v>
      </c>
      <c r="J868" s="1" t="s">
        <v>2823</v>
      </c>
      <c r="K868" s="1" t="s">
        <v>2824</v>
      </c>
      <c r="L868" s="1" t="s">
        <v>20</v>
      </c>
      <c r="M868" s="1" t="s">
        <v>2952</v>
      </c>
      <c r="N868" s="1" t="s">
        <v>2952</v>
      </c>
      <c r="O868" s="1" t="s">
        <v>23</v>
      </c>
    </row>
    <row r="869" spans="1:15" x14ac:dyDescent="0.25">
      <c r="A869">
        <v>868</v>
      </c>
      <c r="B869">
        <v>11</v>
      </c>
      <c r="C869" s="1" t="s">
        <v>14</v>
      </c>
      <c r="D869">
        <v>14</v>
      </c>
      <c r="E869" s="1" t="s">
        <v>15</v>
      </c>
      <c r="F869" s="39">
        <v>44209</v>
      </c>
      <c r="G869">
        <v>247</v>
      </c>
      <c r="H869" s="1" t="s">
        <v>3169</v>
      </c>
      <c r="I869" s="1" t="s">
        <v>3170</v>
      </c>
      <c r="J869" s="1" t="s">
        <v>3171</v>
      </c>
      <c r="K869" s="1" t="s">
        <v>3172</v>
      </c>
      <c r="L869" s="1" t="s">
        <v>1493</v>
      </c>
      <c r="M869" s="1" t="s">
        <v>21</v>
      </c>
      <c r="N869" s="1" t="s">
        <v>3173</v>
      </c>
      <c r="O869" s="1" t="s">
        <v>55</v>
      </c>
    </row>
    <row r="870" spans="1:15" x14ac:dyDescent="0.25">
      <c r="A870">
        <v>869</v>
      </c>
      <c r="B870">
        <v>11</v>
      </c>
      <c r="C870" s="1" t="s">
        <v>14</v>
      </c>
      <c r="D870">
        <v>22</v>
      </c>
      <c r="E870" s="1" t="s">
        <v>15</v>
      </c>
      <c r="F870" s="39">
        <v>44209</v>
      </c>
      <c r="G870">
        <v>259</v>
      </c>
      <c r="H870" s="1" t="s">
        <v>3174</v>
      </c>
      <c r="I870" s="1" t="s">
        <v>3174</v>
      </c>
      <c r="J870" s="1" t="s">
        <v>3175</v>
      </c>
      <c r="K870" s="1" t="s">
        <v>3176</v>
      </c>
      <c r="L870" s="1" t="s">
        <v>1493</v>
      </c>
      <c r="M870" s="1" t="s">
        <v>3177</v>
      </c>
      <c r="N870" s="1" t="s">
        <v>3177</v>
      </c>
      <c r="O870" s="1" t="s">
        <v>23</v>
      </c>
    </row>
    <row r="871" spans="1:15" x14ac:dyDescent="0.25">
      <c r="A871">
        <v>870</v>
      </c>
      <c r="B871">
        <v>11</v>
      </c>
      <c r="C871" s="1" t="s">
        <v>14</v>
      </c>
      <c r="D871">
        <v>15</v>
      </c>
      <c r="E871" s="1" t="s">
        <v>15</v>
      </c>
      <c r="F871" s="39">
        <v>44209</v>
      </c>
      <c r="G871">
        <v>268</v>
      </c>
      <c r="H871" s="1" t="s">
        <v>3178</v>
      </c>
      <c r="I871" s="1" t="s">
        <v>3179</v>
      </c>
      <c r="J871" s="1" t="s">
        <v>3180</v>
      </c>
      <c r="K871" s="1" t="s">
        <v>3181</v>
      </c>
      <c r="L871" s="1" t="s">
        <v>1493</v>
      </c>
      <c r="M871" s="1" t="s">
        <v>21</v>
      </c>
      <c r="N871" s="1" t="s">
        <v>3182</v>
      </c>
      <c r="O871" s="1" t="s">
        <v>55</v>
      </c>
    </row>
    <row r="872" spans="1:15" x14ac:dyDescent="0.25">
      <c r="A872">
        <v>871</v>
      </c>
      <c r="B872">
        <v>11</v>
      </c>
      <c r="C872" s="1" t="s">
        <v>14</v>
      </c>
      <c r="D872">
        <v>6</v>
      </c>
      <c r="E872" s="1" t="s">
        <v>15</v>
      </c>
      <c r="F872" s="39">
        <v>44209</v>
      </c>
      <c r="G872">
        <v>502</v>
      </c>
      <c r="H872" s="1" t="s">
        <v>3183</v>
      </c>
      <c r="I872" s="1" t="s">
        <v>3071</v>
      </c>
      <c r="J872" s="1" t="s">
        <v>3184</v>
      </c>
      <c r="K872" s="1" t="s">
        <v>1182</v>
      </c>
      <c r="L872" s="1" t="s">
        <v>1493</v>
      </c>
      <c r="M872" s="1" t="s">
        <v>21</v>
      </c>
      <c r="N872" s="1" t="s">
        <v>3185</v>
      </c>
      <c r="O872" s="1" t="s">
        <v>23</v>
      </c>
    </row>
    <row r="873" spans="1:15" x14ac:dyDescent="0.25">
      <c r="A873">
        <v>872</v>
      </c>
      <c r="B873">
        <v>11</v>
      </c>
      <c r="C873" s="1" t="s">
        <v>14</v>
      </c>
      <c r="D873">
        <v>2</v>
      </c>
      <c r="E873" s="1" t="s">
        <v>15</v>
      </c>
      <c r="F873" s="39">
        <v>44209</v>
      </c>
      <c r="G873">
        <v>1992</v>
      </c>
      <c r="H873" s="1" t="s">
        <v>3186</v>
      </c>
      <c r="I873" s="1" t="s">
        <v>3187</v>
      </c>
      <c r="J873" s="1" t="s">
        <v>3188</v>
      </c>
      <c r="K873" s="1" t="s">
        <v>2378</v>
      </c>
      <c r="L873" s="1" t="s">
        <v>1493</v>
      </c>
      <c r="M873" s="1" t="s">
        <v>21</v>
      </c>
      <c r="N873" s="1" t="s">
        <v>3189</v>
      </c>
      <c r="O873" s="1" t="s">
        <v>97</v>
      </c>
    </row>
    <row r="874" spans="1:15" x14ac:dyDescent="0.25">
      <c r="A874">
        <v>873</v>
      </c>
      <c r="B874">
        <v>11</v>
      </c>
      <c r="C874" s="1" t="s">
        <v>14</v>
      </c>
      <c r="D874">
        <v>1</v>
      </c>
      <c r="E874" s="1" t="s">
        <v>15</v>
      </c>
      <c r="F874" s="39">
        <v>44209</v>
      </c>
      <c r="G874">
        <v>2148</v>
      </c>
      <c r="H874" s="1" t="s">
        <v>3190</v>
      </c>
      <c r="I874" s="1" t="s">
        <v>3191</v>
      </c>
      <c r="J874" s="1" t="s">
        <v>3192</v>
      </c>
      <c r="K874" s="1" t="s">
        <v>3193</v>
      </c>
      <c r="L874" s="1" t="s">
        <v>1493</v>
      </c>
      <c r="M874" s="1" t="s">
        <v>21</v>
      </c>
      <c r="N874" s="1" t="s">
        <v>3194</v>
      </c>
      <c r="O874" s="1" t="s">
        <v>34</v>
      </c>
    </row>
    <row r="875" spans="1:15" x14ac:dyDescent="0.25">
      <c r="A875">
        <v>874</v>
      </c>
      <c r="B875">
        <v>11</v>
      </c>
      <c r="C875" s="1" t="s">
        <v>14</v>
      </c>
      <c r="D875">
        <v>19</v>
      </c>
      <c r="E875" s="1" t="s">
        <v>15</v>
      </c>
      <c r="F875" s="39">
        <v>44209</v>
      </c>
      <c r="G875">
        <v>2201</v>
      </c>
      <c r="H875" s="1" t="s">
        <v>3195</v>
      </c>
      <c r="I875" s="1" t="s">
        <v>3196</v>
      </c>
      <c r="J875" s="1" t="s">
        <v>3197</v>
      </c>
      <c r="K875" s="1" t="s">
        <v>3198</v>
      </c>
      <c r="L875" s="1" t="s">
        <v>1493</v>
      </c>
      <c r="M875" s="1" t="s">
        <v>21</v>
      </c>
      <c r="N875" s="1" t="s">
        <v>3199</v>
      </c>
      <c r="O875" s="1" t="s">
        <v>97</v>
      </c>
    </row>
    <row r="876" spans="1:15" x14ac:dyDescent="0.25">
      <c r="A876">
        <v>875</v>
      </c>
      <c r="B876">
        <v>11</v>
      </c>
      <c r="C876" s="1" t="s">
        <v>14</v>
      </c>
      <c r="D876">
        <v>3</v>
      </c>
      <c r="E876" s="1" t="s">
        <v>15</v>
      </c>
      <c r="F876" s="39">
        <v>44209</v>
      </c>
      <c r="G876">
        <v>3030</v>
      </c>
      <c r="H876" s="1" t="s">
        <v>3200</v>
      </c>
      <c r="I876" s="1" t="s">
        <v>1718</v>
      </c>
      <c r="J876" s="1" t="s">
        <v>3201</v>
      </c>
      <c r="K876" s="1" t="s">
        <v>2378</v>
      </c>
      <c r="L876" s="1" t="s">
        <v>1493</v>
      </c>
      <c r="M876" s="1" t="s">
        <v>21</v>
      </c>
      <c r="N876" s="1" t="s">
        <v>3202</v>
      </c>
      <c r="O876" s="1" t="s">
        <v>97</v>
      </c>
    </row>
    <row r="877" spans="1:15" x14ac:dyDescent="0.25">
      <c r="A877">
        <v>876</v>
      </c>
      <c r="B877">
        <v>11</v>
      </c>
      <c r="C877" s="1" t="s">
        <v>14</v>
      </c>
      <c r="D877">
        <v>9</v>
      </c>
      <c r="E877" s="1" t="s">
        <v>15</v>
      </c>
      <c r="F877" s="39">
        <v>44209</v>
      </c>
      <c r="G877">
        <v>3033</v>
      </c>
      <c r="H877" s="1" t="s">
        <v>3200</v>
      </c>
      <c r="I877" s="1" t="s">
        <v>1718</v>
      </c>
      <c r="J877" s="1" t="s">
        <v>3203</v>
      </c>
      <c r="K877" s="1" t="s">
        <v>2189</v>
      </c>
      <c r="L877" s="1" t="s">
        <v>1629</v>
      </c>
      <c r="M877" s="1" t="s">
        <v>21</v>
      </c>
      <c r="N877" s="1" t="s">
        <v>3204</v>
      </c>
      <c r="O877" s="1" t="s">
        <v>97</v>
      </c>
    </row>
    <row r="878" spans="1:15" x14ac:dyDescent="0.25">
      <c r="A878">
        <v>877</v>
      </c>
      <c r="B878">
        <v>11</v>
      </c>
      <c r="C878" s="1" t="s">
        <v>14</v>
      </c>
      <c r="D878">
        <v>17</v>
      </c>
      <c r="E878" s="1" t="s">
        <v>15</v>
      </c>
      <c r="F878" s="39">
        <v>44209</v>
      </c>
      <c r="G878">
        <v>3411</v>
      </c>
      <c r="H878" s="1" t="s">
        <v>3205</v>
      </c>
      <c r="I878" s="1" t="s">
        <v>3206</v>
      </c>
      <c r="J878" s="1" t="s">
        <v>3207</v>
      </c>
      <c r="K878" s="1" t="s">
        <v>3208</v>
      </c>
      <c r="L878" s="1" t="s">
        <v>1493</v>
      </c>
      <c r="M878" s="1" t="s">
        <v>3209</v>
      </c>
      <c r="N878" s="1" t="s">
        <v>3209</v>
      </c>
      <c r="O878" s="1" t="s">
        <v>34</v>
      </c>
    </row>
    <row r="879" spans="1:15" x14ac:dyDescent="0.25">
      <c r="A879">
        <v>878</v>
      </c>
      <c r="B879">
        <v>11</v>
      </c>
      <c r="C879" s="1" t="s">
        <v>14</v>
      </c>
      <c r="D879">
        <v>24</v>
      </c>
      <c r="E879" s="1" t="s">
        <v>15</v>
      </c>
      <c r="F879" s="39">
        <v>44209</v>
      </c>
      <c r="G879">
        <v>3416</v>
      </c>
      <c r="H879" s="1" t="s">
        <v>3210</v>
      </c>
      <c r="I879" s="1" t="s">
        <v>3211</v>
      </c>
      <c r="J879" s="1" t="s">
        <v>3212</v>
      </c>
      <c r="K879" s="1" t="s">
        <v>1521</v>
      </c>
      <c r="L879" s="1" t="s">
        <v>1493</v>
      </c>
      <c r="M879" s="1" t="s">
        <v>21</v>
      </c>
      <c r="N879" s="1" t="s">
        <v>3213</v>
      </c>
      <c r="O879" s="1" t="s">
        <v>34</v>
      </c>
    </row>
    <row r="880" spans="1:15" x14ac:dyDescent="0.25">
      <c r="A880">
        <v>879</v>
      </c>
      <c r="B880">
        <v>11</v>
      </c>
      <c r="C880" s="1" t="s">
        <v>14</v>
      </c>
      <c r="D880">
        <v>18</v>
      </c>
      <c r="E880" s="1" t="s">
        <v>15</v>
      </c>
      <c r="F880" s="39">
        <v>44209</v>
      </c>
      <c r="G880">
        <v>7763</v>
      </c>
      <c r="H880" s="1" t="s">
        <v>3214</v>
      </c>
      <c r="I880" s="1" t="s">
        <v>3187</v>
      </c>
      <c r="J880" s="1" t="s">
        <v>3215</v>
      </c>
      <c r="K880" s="1" t="s">
        <v>3198</v>
      </c>
      <c r="L880" s="1" t="s">
        <v>1493</v>
      </c>
      <c r="M880" s="1" t="s">
        <v>21</v>
      </c>
      <c r="N880" s="1" t="s">
        <v>3216</v>
      </c>
      <c r="O880" s="1" t="s">
        <v>97</v>
      </c>
    </row>
    <row r="881" spans="1:15" x14ac:dyDescent="0.25">
      <c r="A881">
        <v>880</v>
      </c>
      <c r="B881">
        <v>11</v>
      </c>
      <c r="C881" s="1" t="s">
        <v>14</v>
      </c>
      <c r="D881">
        <v>10</v>
      </c>
      <c r="E881" s="1" t="s">
        <v>15</v>
      </c>
      <c r="F881" s="39">
        <v>44209</v>
      </c>
      <c r="G881">
        <v>7786</v>
      </c>
      <c r="H881" s="1" t="s">
        <v>3217</v>
      </c>
      <c r="I881" s="1" t="s">
        <v>3187</v>
      </c>
      <c r="J881" s="1" t="s">
        <v>3218</v>
      </c>
      <c r="K881" s="1" t="s">
        <v>2189</v>
      </c>
      <c r="L881" s="1" t="s">
        <v>1629</v>
      </c>
      <c r="M881" s="1" t="s">
        <v>21</v>
      </c>
      <c r="N881" s="1" t="s">
        <v>3219</v>
      </c>
      <c r="O881" s="1" t="s">
        <v>97</v>
      </c>
    </row>
    <row r="882" spans="1:15" x14ac:dyDescent="0.25">
      <c r="A882">
        <v>881</v>
      </c>
      <c r="B882">
        <v>11</v>
      </c>
      <c r="C882" s="1" t="s">
        <v>14</v>
      </c>
      <c r="D882">
        <v>23</v>
      </c>
      <c r="E882" s="1" t="s">
        <v>15</v>
      </c>
      <c r="F882" s="39">
        <v>44209</v>
      </c>
      <c r="G882">
        <v>21570</v>
      </c>
      <c r="H882" s="1" t="s">
        <v>3220</v>
      </c>
      <c r="I882" s="1" t="s">
        <v>3221</v>
      </c>
      <c r="J882" s="1" t="s">
        <v>1550</v>
      </c>
      <c r="K882" s="1" t="s">
        <v>133</v>
      </c>
      <c r="L882" s="1" t="s">
        <v>1493</v>
      </c>
      <c r="M882" s="1" t="s">
        <v>21</v>
      </c>
      <c r="N882" s="1" t="s">
        <v>3222</v>
      </c>
      <c r="O882" s="1" t="s">
        <v>34</v>
      </c>
    </row>
    <row r="883" spans="1:15" x14ac:dyDescent="0.25">
      <c r="A883">
        <v>882</v>
      </c>
      <c r="B883">
        <v>11</v>
      </c>
      <c r="C883" s="1" t="s">
        <v>14</v>
      </c>
      <c r="D883">
        <v>7</v>
      </c>
      <c r="E883" s="1" t="s">
        <v>15</v>
      </c>
      <c r="F883" s="39">
        <v>44209</v>
      </c>
      <c r="G883">
        <v>98203</v>
      </c>
      <c r="H883" s="1" t="s">
        <v>3223</v>
      </c>
      <c r="I883" s="1" t="s">
        <v>3224</v>
      </c>
      <c r="J883" s="1" t="s">
        <v>3225</v>
      </c>
      <c r="K883" s="1" t="s">
        <v>2339</v>
      </c>
      <c r="L883" s="1" t="s">
        <v>1629</v>
      </c>
      <c r="M883" s="1" t="s">
        <v>21</v>
      </c>
      <c r="N883" s="1" t="s">
        <v>3226</v>
      </c>
      <c r="O883" s="1" t="s">
        <v>55</v>
      </c>
    </row>
    <row r="884" spans="1:15" x14ac:dyDescent="0.25">
      <c r="A884">
        <v>883</v>
      </c>
      <c r="B884">
        <v>11</v>
      </c>
      <c r="C884" s="1" t="s">
        <v>14</v>
      </c>
      <c r="D884">
        <v>11</v>
      </c>
      <c r="E884" s="1" t="s">
        <v>15</v>
      </c>
      <c r="F884" s="39">
        <v>44209</v>
      </c>
      <c r="G884">
        <v>98204</v>
      </c>
      <c r="H884" s="1" t="s">
        <v>3227</v>
      </c>
      <c r="I884" s="1" t="s">
        <v>3228</v>
      </c>
      <c r="J884" s="1" t="s">
        <v>3229</v>
      </c>
      <c r="K884" s="1" t="s">
        <v>3230</v>
      </c>
      <c r="L884" s="1" t="s">
        <v>1493</v>
      </c>
      <c r="M884" s="1" t="s">
        <v>21</v>
      </c>
      <c r="N884" s="1" t="s">
        <v>3231</v>
      </c>
      <c r="O884" s="1" t="s">
        <v>55</v>
      </c>
    </row>
    <row r="885" spans="1:15" x14ac:dyDescent="0.25">
      <c r="A885">
        <v>884</v>
      </c>
      <c r="B885">
        <v>11</v>
      </c>
      <c r="C885" s="1" t="s">
        <v>14</v>
      </c>
      <c r="D885">
        <v>12</v>
      </c>
      <c r="E885" s="1" t="s">
        <v>15</v>
      </c>
      <c r="F885" s="39">
        <v>44209</v>
      </c>
      <c r="G885">
        <v>98207</v>
      </c>
      <c r="H885" s="1" t="s">
        <v>3232</v>
      </c>
      <c r="I885" s="1" t="s">
        <v>3232</v>
      </c>
      <c r="J885" s="1" t="s">
        <v>3233</v>
      </c>
      <c r="K885" s="1" t="s">
        <v>3234</v>
      </c>
      <c r="L885" s="1" t="s">
        <v>1493</v>
      </c>
      <c r="M885" s="1" t="s">
        <v>21</v>
      </c>
      <c r="N885" s="1" t="s">
        <v>3235</v>
      </c>
      <c r="O885" s="1" t="s">
        <v>55</v>
      </c>
    </row>
    <row r="886" spans="1:15" x14ac:dyDescent="0.25">
      <c r="A886">
        <v>885</v>
      </c>
      <c r="B886">
        <v>11</v>
      </c>
      <c r="C886" s="1" t="s">
        <v>14</v>
      </c>
      <c r="D886">
        <v>13</v>
      </c>
      <c r="E886" s="1" t="s">
        <v>15</v>
      </c>
      <c r="F886" s="39">
        <v>44209</v>
      </c>
      <c r="G886">
        <v>98228</v>
      </c>
      <c r="H886" s="1" t="s">
        <v>3236</v>
      </c>
      <c r="I886" s="1" t="s">
        <v>2376</v>
      </c>
      <c r="J886" s="1" t="s">
        <v>3237</v>
      </c>
      <c r="K886" s="1" t="s">
        <v>3172</v>
      </c>
      <c r="L886" s="1" t="s">
        <v>1493</v>
      </c>
      <c r="M886" s="1" t="s">
        <v>21</v>
      </c>
      <c r="N886" s="1" t="s">
        <v>3238</v>
      </c>
      <c r="O886" s="1" t="s">
        <v>97</v>
      </c>
    </row>
    <row r="887" spans="1:15" x14ac:dyDescent="0.25">
      <c r="A887">
        <v>886</v>
      </c>
      <c r="B887">
        <v>11</v>
      </c>
      <c r="C887" s="1" t="s">
        <v>14</v>
      </c>
      <c r="D887">
        <v>20</v>
      </c>
      <c r="E887" s="1" t="s">
        <v>15</v>
      </c>
      <c r="F887" s="39">
        <v>44209</v>
      </c>
      <c r="G887">
        <v>98249</v>
      </c>
      <c r="H887" s="1" t="s">
        <v>3239</v>
      </c>
      <c r="I887" s="1" t="s">
        <v>3240</v>
      </c>
      <c r="J887" s="1" t="s">
        <v>3197</v>
      </c>
      <c r="K887" s="1" t="s">
        <v>3198</v>
      </c>
      <c r="L887" s="1" t="s">
        <v>1493</v>
      </c>
      <c r="M887" s="1" t="s">
        <v>3241</v>
      </c>
      <c r="N887" s="1" t="s">
        <v>3241</v>
      </c>
      <c r="O887" s="1" t="s">
        <v>55</v>
      </c>
    </row>
    <row r="888" spans="1:15" x14ac:dyDescent="0.25">
      <c r="A888">
        <v>887</v>
      </c>
      <c r="B888">
        <v>11</v>
      </c>
      <c r="C888" s="1" t="s">
        <v>14</v>
      </c>
      <c r="D888">
        <v>4</v>
      </c>
      <c r="E888" s="1" t="s">
        <v>15</v>
      </c>
      <c r="F888" s="39">
        <v>44209</v>
      </c>
      <c r="G888">
        <v>98307</v>
      </c>
      <c r="H888" s="1" t="s">
        <v>3242</v>
      </c>
      <c r="I888" s="1" t="s">
        <v>3242</v>
      </c>
      <c r="J888" s="1" t="s">
        <v>3243</v>
      </c>
      <c r="K888" s="1" t="s">
        <v>1182</v>
      </c>
      <c r="L888" s="1" t="s">
        <v>1629</v>
      </c>
      <c r="M888" s="1" t="s">
        <v>21</v>
      </c>
      <c r="N888" s="1" t="s">
        <v>3244</v>
      </c>
      <c r="O888" s="1" t="s">
        <v>55</v>
      </c>
    </row>
    <row r="889" spans="1:15" x14ac:dyDescent="0.25">
      <c r="A889">
        <v>888</v>
      </c>
      <c r="B889">
        <v>11</v>
      </c>
      <c r="C889" s="1" t="s">
        <v>14</v>
      </c>
      <c r="D889">
        <v>16</v>
      </c>
      <c r="E889" s="1" t="s">
        <v>15</v>
      </c>
      <c r="F889" s="39">
        <v>44209</v>
      </c>
      <c r="G889">
        <v>98459</v>
      </c>
      <c r="H889" s="1" t="s">
        <v>3245</v>
      </c>
      <c r="I889" s="1" t="s">
        <v>3246</v>
      </c>
      <c r="J889" s="1" t="s">
        <v>3247</v>
      </c>
      <c r="K889" s="1" t="s">
        <v>3248</v>
      </c>
      <c r="L889" s="1" t="s">
        <v>1493</v>
      </c>
      <c r="M889" s="1" t="s">
        <v>3249</v>
      </c>
      <c r="N889" s="1" t="s">
        <v>3249</v>
      </c>
      <c r="O889" s="1" t="s">
        <v>97</v>
      </c>
    </row>
    <row r="890" spans="1:15" x14ac:dyDescent="0.25">
      <c r="A890">
        <v>889</v>
      </c>
      <c r="B890">
        <v>11</v>
      </c>
      <c r="C890" s="1" t="s">
        <v>14</v>
      </c>
      <c r="D890">
        <v>21</v>
      </c>
      <c r="E890" s="1" t="s">
        <v>15</v>
      </c>
      <c r="F890" s="39">
        <v>44209</v>
      </c>
      <c r="G890">
        <v>98549</v>
      </c>
      <c r="H890" s="1" t="s">
        <v>3250</v>
      </c>
      <c r="I890" s="1" t="s">
        <v>3251</v>
      </c>
      <c r="J890" s="1" t="s">
        <v>3252</v>
      </c>
      <c r="K890" s="1" t="s">
        <v>3253</v>
      </c>
      <c r="L890" s="1" t="s">
        <v>1493</v>
      </c>
      <c r="M890" s="1" t="s">
        <v>21</v>
      </c>
      <c r="N890" s="1" t="s">
        <v>3254</v>
      </c>
      <c r="O890" s="1" t="s">
        <v>440</v>
      </c>
    </row>
    <row r="891" spans="1:15" x14ac:dyDescent="0.25">
      <c r="A891">
        <v>890</v>
      </c>
      <c r="B891">
        <v>11</v>
      </c>
      <c r="C891" s="1" t="s">
        <v>14</v>
      </c>
      <c r="D891">
        <v>8</v>
      </c>
      <c r="E891" s="1" t="s">
        <v>15</v>
      </c>
      <c r="F891" s="39">
        <v>44209</v>
      </c>
      <c r="G891">
        <v>98551</v>
      </c>
      <c r="H891" s="1" t="s">
        <v>3255</v>
      </c>
      <c r="I891" s="1" t="s">
        <v>3255</v>
      </c>
      <c r="J891" s="1" t="s">
        <v>3256</v>
      </c>
      <c r="K891" s="1" t="s">
        <v>3257</v>
      </c>
      <c r="L891" s="1" t="s">
        <v>1629</v>
      </c>
      <c r="M891" s="1" t="s">
        <v>21</v>
      </c>
      <c r="N891" s="1" t="s">
        <v>3258</v>
      </c>
      <c r="O891" s="1" t="s">
        <v>440</v>
      </c>
    </row>
    <row r="892" spans="1:15" x14ac:dyDescent="0.25">
      <c r="A892">
        <v>891</v>
      </c>
      <c r="B892">
        <v>11</v>
      </c>
      <c r="C892" s="1" t="s">
        <v>14</v>
      </c>
      <c r="D892">
        <v>5</v>
      </c>
      <c r="E892" s="1" t="s">
        <v>15</v>
      </c>
      <c r="F892" s="39">
        <v>44209</v>
      </c>
      <c r="G892">
        <v>245114</v>
      </c>
      <c r="H892" s="1" t="s">
        <v>3259</v>
      </c>
      <c r="I892" s="1" t="s">
        <v>3260</v>
      </c>
      <c r="J892" s="1" t="s">
        <v>3261</v>
      </c>
      <c r="K892" s="1" t="s">
        <v>1182</v>
      </c>
      <c r="L892" s="1" t="s">
        <v>1629</v>
      </c>
      <c r="M892" s="1" t="s">
        <v>3262</v>
      </c>
      <c r="N892" s="1" t="s">
        <v>3262</v>
      </c>
      <c r="O892" s="1" t="s">
        <v>23</v>
      </c>
    </row>
    <row r="893" spans="1:15" x14ac:dyDescent="0.25">
      <c r="A893">
        <v>892</v>
      </c>
      <c r="B893">
        <v>11</v>
      </c>
      <c r="C893" s="1" t="s">
        <v>129</v>
      </c>
      <c r="D893">
        <v>1</v>
      </c>
      <c r="E893" s="1" t="s">
        <v>15</v>
      </c>
      <c r="F893" s="39">
        <v>44210</v>
      </c>
      <c r="G893">
        <v>333</v>
      </c>
      <c r="H893" s="1" t="s">
        <v>3263</v>
      </c>
      <c r="I893" s="1" t="s">
        <v>1096</v>
      </c>
      <c r="J893" s="1" t="s">
        <v>3264</v>
      </c>
      <c r="K893" s="1" t="s">
        <v>1528</v>
      </c>
      <c r="L893" s="1" t="s">
        <v>1493</v>
      </c>
      <c r="M893" s="1" t="s">
        <v>21</v>
      </c>
      <c r="N893" s="1" t="s">
        <v>3265</v>
      </c>
      <c r="O893" s="1" t="s">
        <v>23</v>
      </c>
    </row>
    <row r="894" spans="1:15" x14ac:dyDescent="0.25">
      <c r="A894">
        <v>893</v>
      </c>
      <c r="B894">
        <v>11</v>
      </c>
      <c r="C894" s="1" t="s">
        <v>129</v>
      </c>
      <c r="D894">
        <v>5</v>
      </c>
      <c r="E894" s="1" t="s">
        <v>15</v>
      </c>
      <c r="F894" s="39">
        <v>44210</v>
      </c>
      <c r="G894">
        <v>2166</v>
      </c>
      <c r="H894" s="1" t="s">
        <v>3266</v>
      </c>
      <c r="I894" s="1" t="s">
        <v>3267</v>
      </c>
      <c r="J894" s="1" t="s">
        <v>1527</v>
      </c>
      <c r="K894" s="1" t="s">
        <v>1528</v>
      </c>
      <c r="L894" s="1" t="s">
        <v>1493</v>
      </c>
      <c r="M894" s="1" t="s">
        <v>21</v>
      </c>
      <c r="N894" s="1" t="s">
        <v>3268</v>
      </c>
      <c r="O894" s="1" t="s">
        <v>34</v>
      </c>
    </row>
    <row r="895" spans="1:15" x14ac:dyDescent="0.25">
      <c r="A895">
        <v>894</v>
      </c>
      <c r="B895">
        <v>11</v>
      </c>
      <c r="C895" s="1" t="s">
        <v>129</v>
      </c>
      <c r="D895">
        <v>6</v>
      </c>
      <c r="E895" s="1" t="s">
        <v>15</v>
      </c>
      <c r="F895" s="39">
        <v>44210</v>
      </c>
      <c r="G895">
        <v>8354</v>
      </c>
      <c r="H895" s="1" t="s">
        <v>3269</v>
      </c>
      <c r="I895" s="1" t="s">
        <v>3269</v>
      </c>
      <c r="J895" s="1" t="s">
        <v>3270</v>
      </c>
      <c r="K895" s="1" t="s">
        <v>1528</v>
      </c>
      <c r="L895" s="1" t="s">
        <v>1493</v>
      </c>
      <c r="M895" s="1" t="s">
        <v>21</v>
      </c>
      <c r="N895" s="1" t="s">
        <v>3271</v>
      </c>
      <c r="O895" s="1" t="s">
        <v>55</v>
      </c>
    </row>
    <row r="896" spans="1:15" x14ac:dyDescent="0.25">
      <c r="A896">
        <v>895</v>
      </c>
      <c r="B896">
        <v>11</v>
      </c>
      <c r="C896" s="1" t="s">
        <v>129</v>
      </c>
      <c r="D896">
        <v>7</v>
      </c>
      <c r="E896" s="1" t="s">
        <v>15</v>
      </c>
      <c r="F896" s="39">
        <v>44210</v>
      </c>
      <c r="G896">
        <v>98171</v>
      </c>
      <c r="H896" s="1" t="s">
        <v>3272</v>
      </c>
      <c r="I896" s="1" t="s">
        <v>1974</v>
      </c>
      <c r="J896" s="1" t="s">
        <v>3273</v>
      </c>
      <c r="K896" s="1" t="s">
        <v>1528</v>
      </c>
      <c r="L896" s="1" t="s">
        <v>1493</v>
      </c>
      <c r="M896" s="1" t="s">
        <v>21</v>
      </c>
      <c r="N896" s="1" t="s">
        <v>3274</v>
      </c>
      <c r="O896" s="1" t="s">
        <v>97</v>
      </c>
    </row>
    <row r="897" spans="1:15" x14ac:dyDescent="0.25">
      <c r="A897">
        <v>896</v>
      </c>
      <c r="B897">
        <v>11</v>
      </c>
      <c r="C897" s="1" t="s">
        <v>129</v>
      </c>
      <c r="D897">
        <v>4</v>
      </c>
      <c r="E897" s="1" t="s">
        <v>15</v>
      </c>
      <c r="F897" s="39">
        <v>44210</v>
      </c>
      <c r="G897">
        <v>98191</v>
      </c>
      <c r="H897" s="1" t="s">
        <v>3275</v>
      </c>
      <c r="I897" s="1" t="s">
        <v>3276</v>
      </c>
      <c r="J897" s="1" t="s">
        <v>1527</v>
      </c>
      <c r="K897" s="1" t="s">
        <v>1528</v>
      </c>
      <c r="L897" s="1" t="s">
        <v>1493</v>
      </c>
      <c r="M897" s="1" t="s">
        <v>21</v>
      </c>
      <c r="N897" s="1" t="s">
        <v>3277</v>
      </c>
      <c r="O897" s="1" t="s">
        <v>97</v>
      </c>
    </row>
    <row r="898" spans="1:15" x14ac:dyDescent="0.25">
      <c r="A898">
        <v>897</v>
      </c>
      <c r="B898">
        <v>11</v>
      </c>
      <c r="C898" s="1" t="s">
        <v>129</v>
      </c>
      <c r="D898">
        <v>2</v>
      </c>
      <c r="E898" s="1" t="s">
        <v>15</v>
      </c>
      <c r="F898" s="39">
        <v>44210</v>
      </c>
      <c r="G898">
        <v>98364</v>
      </c>
      <c r="H898" s="1" t="s">
        <v>3278</v>
      </c>
      <c r="I898" s="1" t="s">
        <v>2334</v>
      </c>
      <c r="J898" s="1" t="s">
        <v>1536</v>
      </c>
      <c r="K898" s="1" t="s">
        <v>1528</v>
      </c>
      <c r="L898" s="1" t="s">
        <v>1493</v>
      </c>
      <c r="M898" s="1" t="s">
        <v>21</v>
      </c>
      <c r="N898" s="1" t="s">
        <v>3279</v>
      </c>
      <c r="O898" s="1" t="s">
        <v>97</v>
      </c>
    </row>
    <row r="899" spans="1:15" x14ac:dyDescent="0.25">
      <c r="A899">
        <v>898</v>
      </c>
      <c r="B899">
        <v>11</v>
      </c>
      <c r="C899" s="1" t="s">
        <v>129</v>
      </c>
      <c r="D899">
        <v>3</v>
      </c>
      <c r="E899" s="1" t="s">
        <v>15</v>
      </c>
      <c r="F899" s="39">
        <v>44210</v>
      </c>
      <c r="G899">
        <v>98368</v>
      </c>
      <c r="H899" s="1" t="s">
        <v>3280</v>
      </c>
      <c r="I899" s="1" t="s">
        <v>3281</v>
      </c>
      <c r="J899" s="1" t="s">
        <v>3282</v>
      </c>
      <c r="K899" s="1" t="s">
        <v>1528</v>
      </c>
      <c r="L899" s="1" t="s">
        <v>1493</v>
      </c>
      <c r="M899" s="1" t="s">
        <v>21</v>
      </c>
      <c r="N899" s="1" t="s">
        <v>3283</v>
      </c>
      <c r="O899" s="1" t="s">
        <v>97</v>
      </c>
    </row>
    <row r="900" spans="1:15" x14ac:dyDescent="0.25">
      <c r="A900">
        <v>899</v>
      </c>
      <c r="B900">
        <v>11</v>
      </c>
      <c r="C900" s="1" t="s">
        <v>285</v>
      </c>
      <c r="D900">
        <v>1</v>
      </c>
      <c r="E900" s="1" t="s">
        <v>15</v>
      </c>
      <c r="F900" s="39">
        <v>44205</v>
      </c>
      <c r="G900">
        <v>245119</v>
      </c>
      <c r="H900" s="1" t="s">
        <v>3284</v>
      </c>
      <c r="I900" s="1" t="s">
        <v>3285</v>
      </c>
      <c r="J900" s="1" t="s">
        <v>2555</v>
      </c>
      <c r="K900" s="1" t="s">
        <v>3286</v>
      </c>
      <c r="L900" s="1" t="s">
        <v>1493</v>
      </c>
      <c r="M900" s="1" t="s">
        <v>3287</v>
      </c>
      <c r="N900" s="1" t="s">
        <v>3287</v>
      </c>
      <c r="O900" s="1" t="s">
        <v>23</v>
      </c>
    </row>
    <row r="901" spans="1:15" x14ac:dyDescent="0.25">
      <c r="A901">
        <v>900</v>
      </c>
      <c r="B901">
        <v>11</v>
      </c>
      <c r="C901" s="1" t="s">
        <v>518</v>
      </c>
      <c r="D901">
        <v>2</v>
      </c>
      <c r="E901" s="1" t="s">
        <v>15</v>
      </c>
      <c r="F901" s="39">
        <v>44207</v>
      </c>
      <c r="G901">
        <v>182</v>
      </c>
      <c r="H901" s="1" t="s">
        <v>3288</v>
      </c>
      <c r="I901" s="1" t="s">
        <v>3289</v>
      </c>
      <c r="J901" s="1" t="s">
        <v>3290</v>
      </c>
      <c r="K901" s="1" t="s">
        <v>3291</v>
      </c>
      <c r="L901" s="1" t="s">
        <v>1493</v>
      </c>
      <c r="M901" s="1" t="s">
        <v>21</v>
      </c>
      <c r="N901" s="1" t="s">
        <v>3292</v>
      </c>
      <c r="O901" s="1" t="s">
        <v>55</v>
      </c>
    </row>
    <row r="902" spans="1:15" x14ac:dyDescent="0.25">
      <c r="A902">
        <v>901</v>
      </c>
      <c r="B902">
        <v>11</v>
      </c>
      <c r="C902" s="1" t="s">
        <v>518</v>
      </c>
      <c r="D902">
        <v>13</v>
      </c>
      <c r="E902" s="1" t="s">
        <v>15</v>
      </c>
      <c r="F902" s="39">
        <v>44207</v>
      </c>
      <c r="G902">
        <v>3407</v>
      </c>
      <c r="H902" s="1" t="s">
        <v>3293</v>
      </c>
      <c r="I902" s="1" t="s">
        <v>2436</v>
      </c>
      <c r="J902" s="1" t="s">
        <v>3294</v>
      </c>
      <c r="K902" s="1" t="s">
        <v>3295</v>
      </c>
      <c r="L902" s="1" t="s">
        <v>1493</v>
      </c>
      <c r="M902" s="1" t="s">
        <v>21</v>
      </c>
      <c r="N902" s="1" t="s">
        <v>3296</v>
      </c>
      <c r="O902" s="1" t="s">
        <v>97</v>
      </c>
    </row>
    <row r="903" spans="1:15" x14ac:dyDescent="0.25">
      <c r="A903">
        <v>902</v>
      </c>
      <c r="B903">
        <v>11</v>
      </c>
      <c r="C903" s="1" t="s">
        <v>518</v>
      </c>
      <c r="D903">
        <v>11</v>
      </c>
      <c r="E903" s="1" t="s">
        <v>15</v>
      </c>
      <c r="F903" s="39">
        <v>44207</v>
      </c>
      <c r="G903">
        <v>3412</v>
      </c>
      <c r="H903" s="1" t="s">
        <v>3297</v>
      </c>
      <c r="I903" s="1" t="s">
        <v>3298</v>
      </c>
      <c r="J903" s="1" t="s">
        <v>3299</v>
      </c>
      <c r="K903" s="1" t="s">
        <v>3300</v>
      </c>
      <c r="L903" s="1" t="s">
        <v>1493</v>
      </c>
      <c r="M903" s="1" t="s">
        <v>21</v>
      </c>
      <c r="N903" s="1" t="s">
        <v>3301</v>
      </c>
      <c r="O903" s="1" t="s">
        <v>97</v>
      </c>
    </row>
    <row r="904" spans="1:15" x14ac:dyDescent="0.25">
      <c r="A904">
        <v>903</v>
      </c>
      <c r="B904">
        <v>11</v>
      </c>
      <c r="C904" s="1" t="s">
        <v>518</v>
      </c>
      <c r="D904">
        <v>14</v>
      </c>
      <c r="E904" s="1" t="s">
        <v>15</v>
      </c>
      <c r="F904" s="39">
        <v>44207</v>
      </c>
      <c r="G904">
        <v>8389</v>
      </c>
      <c r="H904" s="1" t="s">
        <v>3302</v>
      </c>
      <c r="I904" s="1" t="s">
        <v>3303</v>
      </c>
      <c r="J904" s="1" t="s">
        <v>3304</v>
      </c>
      <c r="K904" s="1" t="s">
        <v>3295</v>
      </c>
      <c r="L904" s="1" t="s">
        <v>1493</v>
      </c>
      <c r="M904" s="1" t="s">
        <v>21</v>
      </c>
      <c r="N904" s="1" t="s">
        <v>3305</v>
      </c>
      <c r="O904" s="1" t="s">
        <v>55</v>
      </c>
    </row>
    <row r="905" spans="1:15" x14ac:dyDescent="0.25">
      <c r="A905">
        <v>904</v>
      </c>
      <c r="B905">
        <v>11</v>
      </c>
      <c r="C905" s="1" t="s">
        <v>518</v>
      </c>
      <c r="D905">
        <v>10</v>
      </c>
      <c r="E905" s="1" t="s">
        <v>15</v>
      </c>
      <c r="F905" s="39">
        <v>44207</v>
      </c>
      <c r="G905">
        <v>8825</v>
      </c>
      <c r="H905" s="1" t="s">
        <v>3306</v>
      </c>
      <c r="I905" s="1" t="s">
        <v>3307</v>
      </c>
      <c r="J905" s="1" t="s">
        <v>3308</v>
      </c>
      <c r="K905" s="1" t="s">
        <v>1554</v>
      </c>
      <c r="L905" s="1" t="s">
        <v>1493</v>
      </c>
      <c r="M905" s="1" t="s">
        <v>21</v>
      </c>
      <c r="N905" s="1" t="s">
        <v>3309</v>
      </c>
      <c r="O905" s="1" t="s">
        <v>97</v>
      </c>
    </row>
    <row r="906" spans="1:15" x14ac:dyDescent="0.25">
      <c r="A906">
        <v>905</v>
      </c>
      <c r="B906">
        <v>11</v>
      </c>
      <c r="C906" s="1" t="s">
        <v>518</v>
      </c>
      <c r="D906">
        <v>7</v>
      </c>
      <c r="E906" s="1" t="s">
        <v>15</v>
      </c>
      <c r="F906" s="39">
        <v>44207</v>
      </c>
      <c r="G906">
        <v>8899</v>
      </c>
      <c r="H906" s="1" t="s">
        <v>3310</v>
      </c>
      <c r="I906" s="1" t="s">
        <v>3298</v>
      </c>
      <c r="J906" s="1" t="s">
        <v>3311</v>
      </c>
      <c r="K906" s="1" t="s">
        <v>1558</v>
      </c>
      <c r="L906" s="1" t="s">
        <v>1493</v>
      </c>
      <c r="M906" s="1" t="s">
        <v>21</v>
      </c>
      <c r="N906" s="1" t="s">
        <v>3312</v>
      </c>
      <c r="O906" s="1" t="s">
        <v>97</v>
      </c>
    </row>
    <row r="907" spans="1:15" x14ac:dyDescent="0.25">
      <c r="A907">
        <v>906</v>
      </c>
      <c r="B907">
        <v>11</v>
      </c>
      <c r="C907" s="1" t="s">
        <v>518</v>
      </c>
      <c r="D907">
        <v>12</v>
      </c>
      <c r="E907" s="1" t="s">
        <v>15</v>
      </c>
      <c r="F907" s="39">
        <v>44207</v>
      </c>
      <c r="G907">
        <v>98192</v>
      </c>
      <c r="H907" s="1" t="s">
        <v>3313</v>
      </c>
      <c r="I907" s="1" t="s">
        <v>3276</v>
      </c>
      <c r="J907" s="1" t="s">
        <v>3314</v>
      </c>
      <c r="K907" s="1" t="s">
        <v>3300</v>
      </c>
      <c r="L907" s="1" t="s">
        <v>1493</v>
      </c>
      <c r="M907" s="1" t="s">
        <v>21</v>
      </c>
      <c r="N907" s="1" t="s">
        <v>3315</v>
      </c>
      <c r="O907" s="1" t="s">
        <v>97</v>
      </c>
    </row>
    <row r="908" spans="1:15" x14ac:dyDescent="0.25">
      <c r="A908">
        <v>907</v>
      </c>
      <c r="B908">
        <v>11</v>
      </c>
      <c r="C908" s="1" t="s">
        <v>518</v>
      </c>
      <c r="D908">
        <v>1</v>
      </c>
      <c r="E908" s="1" t="s">
        <v>15</v>
      </c>
      <c r="F908" s="39">
        <v>44207</v>
      </c>
      <c r="G908">
        <v>98205</v>
      </c>
      <c r="H908" s="1" t="s">
        <v>3316</v>
      </c>
      <c r="I908" s="1" t="s">
        <v>3317</v>
      </c>
      <c r="J908" s="1" t="s">
        <v>3318</v>
      </c>
      <c r="K908" s="1" t="s">
        <v>3291</v>
      </c>
      <c r="L908" s="1" t="s">
        <v>1493</v>
      </c>
      <c r="M908" s="1" t="s">
        <v>21</v>
      </c>
      <c r="N908" s="1" t="s">
        <v>3319</v>
      </c>
      <c r="O908" s="1" t="s">
        <v>23</v>
      </c>
    </row>
    <row r="909" spans="1:15" x14ac:dyDescent="0.25">
      <c r="A909">
        <v>908</v>
      </c>
      <c r="B909">
        <v>11</v>
      </c>
      <c r="C909" s="1" t="s">
        <v>518</v>
      </c>
      <c r="D909">
        <v>9</v>
      </c>
      <c r="E909" s="1" t="s">
        <v>15</v>
      </c>
      <c r="F909" s="39">
        <v>44207</v>
      </c>
      <c r="G909">
        <v>98317</v>
      </c>
      <c r="H909" s="1" t="s">
        <v>3320</v>
      </c>
      <c r="I909" s="1" t="s">
        <v>3321</v>
      </c>
      <c r="J909" s="1" t="s">
        <v>3322</v>
      </c>
      <c r="K909" s="1" t="s">
        <v>3300</v>
      </c>
      <c r="L909" s="1" t="s">
        <v>1493</v>
      </c>
      <c r="M909" s="1" t="s">
        <v>3323</v>
      </c>
      <c r="N909" s="1" t="s">
        <v>3323</v>
      </c>
      <c r="O909" s="1" t="s">
        <v>55</v>
      </c>
    </row>
    <row r="910" spans="1:15" x14ac:dyDescent="0.25">
      <c r="A910">
        <v>909</v>
      </c>
      <c r="B910">
        <v>11</v>
      </c>
      <c r="C910" s="1" t="s">
        <v>518</v>
      </c>
      <c r="D910">
        <v>6</v>
      </c>
      <c r="E910" s="1" t="s">
        <v>15</v>
      </c>
      <c r="F910" s="39">
        <v>44207</v>
      </c>
      <c r="G910">
        <v>98319</v>
      </c>
      <c r="H910" s="1" t="s">
        <v>3324</v>
      </c>
      <c r="I910" s="1" t="s">
        <v>3325</v>
      </c>
      <c r="J910" s="1" t="s">
        <v>1092</v>
      </c>
      <c r="K910" s="1" t="s">
        <v>3326</v>
      </c>
      <c r="L910" s="1" t="s">
        <v>1493</v>
      </c>
      <c r="M910" s="1" t="s">
        <v>21</v>
      </c>
      <c r="N910" s="1" t="s">
        <v>3327</v>
      </c>
      <c r="O910" s="1" t="s">
        <v>187</v>
      </c>
    </row>
    <row r="911" spans="1:15" x14ac:dyDescent="0.25">
      <c r="A911">
        <v>910</v>
      </c>
      <c r="B911">
        <v>11</v>
      </c>
      <c r="C911" s="1" t="s">
        <v>518</v>
      </c>
      <c r="D911">
        <v>3</v>
      </c>
      <c r="E911" s="1" t="s">
        <v>15</v>
      </c>
      <c r="F911" s="39">
        <v>44207</v>
      </c>
      <c r="G911">
        <v>98325</v>
      </c>
      <c r="H911" s="1" t="s">
        <v>3328</v>
      </c>
      <c r="I911" s="1" t="s">
        <v>3329</v>
      </c>
      <c r="J911" s="1" t="s">
        <v>3330</v>
      </c>
      <c r="K911" s="1" t="s">
        <v>1540</v>
      </c>
      <c r="L911" s="1" t="s">
        <v>1493</v>
      </c>
      <c r="M911" s="1" t="s">
        <v>21</v>
      </c>
      <c r="N911" s="1" t="s">
        <v>3331</v>
      </c>
      <c r="O911" s="1" t="s">
        <v>55</v>
      </c>
    </row>
    <row r="912" spans="1:15" x14ac:dyDescent="0.25">
      <c r="A912">
        <v>911</v>
      </c>
      <c r="B912">
        <v>11</v>
      </c>
      <c r="C912" s="1" t="s">
        <v>518</v>
      </c>
      <c r="D912">
        <v>4</v>
      </c>
      <c r="E912" s="1" t="s">
        <v>15</v>
      </c>
      <c r="F912" s="39">
        <v>44207</v>
      </c>
      <c r="G912">
        <v>98326</v>
      </c>
      <c r="H912" s="1" t="s">
        <v>3332</v>
      </c>
      <c r="I912" s="1" t="s">
        <v>3329</v>
      </c>
      <c r="J912" s="1" t="s">
        <v>3333</v>
      </c>
      <c r="K912" s="1" t="s">
        <v>3334</v>
      </c>
      <c r="L912" s="1" t="s">
        <v>1493</v>
      </c>
      <c r="M912" s="1" t="s">
        <v>21</v>
      </c>
      <c r="N912" s="1" t="s">
        <v>3331</v>
      </c>
      <c r="O912" s="1" t="s">
        <v>55</v>
      </c>
    </row>
    <row r="913" spans="1:15" x14ac:dyDescent="0.25">
      <c r="A913">
        <v>912</v>
      </c>
      <c r="B913">
        <v>11</v>
      </c>
      <c r="C913" s="1" t="s">
        <v>518</v>
      </c>
      <c r="D913">
        <v>5</v>
      </c>
      <c r="E913" s="1" t="s">
        <v>15</v>
      </c>
      <c r="F913" s="39">
        <v>44207</v>
      </c>
      <c r="G913">
        <v>98341</v>
      </c>
      <c r="H913" s="1" t="s">
        <v>3335</v>
      </c>
      <c r="I913" s="1" t="s">
        <v>3336</v>
      </c>
      <c r="J913" s="1" t="s">
        <v>3337</v>
      </c>
      <c r="K913" s="1" t="s">
        <v>3338</v>
      </c>
      <c r="L913" s="1" t="s">
        <v>1493</v>
      </c>
      <c r="M913" s="1" t="s">
        <v>21</v>
      </c>
      <c r="N913" s="1" t="s">
        <v>3327</v>
      </c>
      <c r="O913" s="1" t="s">
        <v>187</v>
      </c>
    </row>
    <row r="914" spans="1:15" x14ac:dyDescent="0.25">
      <c r="A914">
        <v>913</v>
      </c>
      <c r="B914">
        <v>11</v>
      </c>
      <c r="C914" s="1" t="s">
        <v>518</v>
      </c>
      <c r="D914">
        <v>8</v>
      </c>
      <c r="E914" s="1" t="s">
        <v>15</v>
      </c>
      <c r="F914" s="39">
        <v>44207</v>
      </c>
      <c r="G914">
        <v>98520</v>
      </c>
      <c r="H914" s="1" t="s">
        <v>3339</v>
      </c>
      <c r="I914" s="1" t="s">
        <v>3340</v>
      </c>
      <c r="J914" s="1" t="s">
        <v>3341</v>
      </c>
      <c r="K914" s="1" t="s">
        <v>3342</v>
      </c>
      <c r="L914" s="1" t="s">
        <v>1493</v>
      </c>
      <c r="M914" s="1" t="s">
        <v>21</v>
      </c>
      <c r="N914" s="1" t="s">
        <v>3343</v>
      </c>
      <c r="O914" s="1" t="s">
        <v>187</v>
      </c>
    </row>
    <row r="915" spans="1:15" x14ac:dyDescent="0.25">
      <c r="A915">
        <v>914</v>
      </c>
      <c r="B915">
        <v>11</v>
      </c>
      <c r="C915" s="1" t="s">
        <v>712</v>
      </c>
      <c r="D915">
        <v>3</v>
      </c>
      <c r="E915" s="1" t="s">
        <v>15</v>
      </c>
      <c r="F915" s="39">
        <v>44204</v>
      </c>
      <c r="G915">
        <v>2165</v>
      </c>
      <c r="H915" s="1" t="s">
        <v>3344</v>
      </c>
      <c r="I915" s="1" t="s">
        <v>3344</v>
      </c>
      <c r="J915" s="1" t="s">
        <v>3345</v>
      </c>
      <c r="K915" s="1" t="s">
        <v>3286</v>
      </c>
      <c r="L915" s="1" t="s">
        <v>1493</v>
      </c>
      <c r="M915" s="1" t="s">
        <v>21</v>
      </c>
      <c r="N915" s="1" t="s">
        <v>3346</v>
      </c>
      <c r="O915" s="1" t="s">
        <v>55</v>
      </c>
    </row>
    <row r="916" spans="1:15" x14ac:dyDescent="0.25">
      <c r="A916">
        <v>915</v>
      </c>
      <c r="B916">
        <v>11</v>
      </c>
      <c r="C916" s="1" t="s">
        <v>712</v>
      </c>
      <c r="D916">
        <v>2</v>
      </c>
      <c r="E916" s="1" t="s">
        <v>15</v>
      </c>
      <c r="F916" s="39">
        <v>44204</v>
      </c>
      <c r="G916">
        <v>7262</v>
      </c>
      <c r="H916" s="1" t="s">
        <v>3347</v>
      </c>
      <c r="I916" s="1" t="s">
        <v>3348</v>
      </c>
      <c r="J916" s="1" t="s">
        <v>3349</v>
      </c>
      <c r="K916" s="1" t="s">
        <v>3350</v>
      </c>
      <c r="L916" s="1" t="s">
        <v>1493</v>
      </c>
      <c r="M916" s="1" t="s">
        <v>21</v>
      </c>
      <c r="N916" s="1" t="s">
        <v>3351</v>
      </c>
      <c r="O916" s="1" t="s">
        <v>97</v>
      </c>
    </row>
    <row r="917" spans="1:15" x14ac:dyDescent="0.25">
      <c r="A917">
        <v>916</v>
      </c>
      <c r="B917">
        <v>11</v>
      </c>
      <c r="C917" s="1" t="s">
        <v>712</v>
      </c>
      <c r="D917">
        <v>4</v>
      </c>
      <c r="E917" s="1" t="s">
        <v>15</v>
      </c>
      <c r="F917" s="39">
        <v>44204</v>
      </c>
      <c r="G917">
        <v>91377</v>
      </c>
      <c r="H917" s="1" t="s">
        <v>3352</v>
      </c>
      <c r="I917" s="1" t="s">
        <v>3353</v>
      </c>
      <c r="J917" s="1" t="s">
        <v>3354</v>
      </c>
      <c r="K917" s="1" t="s">
        <v>2247</v>
      </c>
      <c r="L917" s="1" t="s">
        <v>20</v>
      </c>
      <c r="M917" s="1" t="s">
        <v>21</v>
      </c>
      <c r="N917" s="1" t="s">
        <v>3355</v>
      </c>
      <c r="O917" s="1" t="s">
        <v>97</v>
      </c>
    </row>
    <row r="918" spans="1:15" x14ac:dyDescent="0.25">
      <c r="A918">
        <v>917</v>
      </c>
      <c r="B918">
        <v>11</v>
      </c>
      <c r="C918" s="1" t="s">
        <v>712</v>
      </c>
      <c r="D918">
        <v>5</v>
      </c>
      <c r="E918" s="1" t="s">
        <v>15</v>
      </c>
      <c r="F918" s="39">
        <v>44204</v>
      </c>
      <c r="G918">
        <v>98188</v>
      </c>
      <c r="H918" s="1" t="s">
        <v>3356</v>
      </c>
      <c r="I918" s="1" t="s">
        <v>3357</v>
      </c>
      <c r="J918" s="1" t="s">
        <v>3358</v>
      </c>
      <c r="K918" s="1" t="s">
        <v>3359</v>
      </c>
      <c r="L918" s="1" t="s">
        <v>1493</v>
      </c>
      <c r="M918" s="1" t="s">
        <v>21</v>
      </c>
      <c r="N918" s="1" t="s">
        <v>3360</v>
      </c>
      <c r="O918" s="1" t="s">
        <v>97</v>
      </c>
    </row>
    <row r="919" spans="1:15" x14ac:dyDescent="0.25">
      <c r="A919">
        <v>918</v>
      </c>
      <c r="B919">
        <v>11</v>
      </c>
      <c r="C919" s="1" t="s">
        <v>712</v>
      </c>
      <c r="D919">
        <v>6</v>
      </c>
      <c r="E919" s="1" t="s">
        <v>15</v>
      </c>
      <c r="F919" s="39">
        <v>44204</v>
      </c>
      <c r="G919">
        <v>98189</v>
      </c>
      <c r="H919" s="1" t="s">
        <v>3361</v>
      </c>
      <c r="I919" s="1" t="s">
        <v>3362</v>
      </c>
      <c r="J919" s="1" t="s">
        <v>3363</v>
      </c>
      <c r="K919" s="1" t="s">
        <v>2586</v>
      </c>
      <c r="L919" s="1" t="s">
        <v>20</v>
      </c>
      <c r="M919" s="1" t="s">
        <v>21</v>
      </c>
      <c r="N919" s="1" t="s">
        <v>3364</v>
      </c>
      <c r="O919" s="1" t="s">
        <v>97</v>
      </c>
    </row>
    <row r="920" spans="1:15" x14ac:dyDescent="0.25">
      <c r="A920">
        <v>919</v>
      </c>
      <c r="B920">
        <v>11</v>
      </c>
      <c r="C920" s="1" t="s">
        <v>712</v>
      </c>
      <c r="D920">
        <v>1</v>
      </c>
      <c r="E920" s="1" t="s">
        <v>15</v>
      </c>
      <c r="F920" s="39">
        <v>44204</v>
      </c>
      <c r="G920">
        <v>98496</v>
      </c>
      <c r="H920" s="1" t="s">
        <v>3365</v>
      </c>
      <c r="I920" s="1" t="s">
        <v>3366</v>
      </c>
      <c r="J920" s="1" t="s">
        <v>3367</v>
      </c>
      <c r="K920" s="1" t="s">
        <v>3368</v>
      </c>
      <c r="L920" s="1" t="s">
        <v>1493</v>
      </c>
      <c r="M920" s="1" t="s">
        <v>21</v>
      </c>
      <c r="N920" s="1" t="s">
        <v>3369</v>
      </c>
      <c r="O920" s="1" t="s">
        <v>55</v>
      </c>
    </row>
    <row r="921" spans="1:15" x14ac:dyDescent="0.25">
      <c r="A921">
        <v>920</v>
      </c>
      <c r="B921">
        <v>11</v>
      </c>
      <c r="C921" s="1" t="s">
        <v>799</v>
      </c>
      <c r="D921">
        <v>7</v>
      </c>
      <c r="E921" s="1" t="s">
        <v>15</v>
      </c>
      <c r="F921" s="39">
        <v>44208</v>
      </c>
      <c r="G921">
        <v>315</v>
      </c>
      <c r="H921" s="1" t="s">
        <v>3370</v>
      </c>
      <c r="I921" s="1" t="s">
        <v>3371</v>
      </c>
      <c r="J921" s="1" t="s">
        <v>3372</v>
      </c>
      <c r="K921" s="1" t="s">
        <v>3373</v>
      </c>
      <c r="L921" s="1" t="s">
        <v>1493</v>
      </c>
      <c r="M921" s="1" t="s">
        <v>21</v>
      </c>
      <c r="N921" s="1" t="s">
        <v>3374</v>
      </c>
      <c r="O921" s="1" t="s">
        <v>55</v>
      </c>
    </row>
    <row r="922" spans="1:15" x14ac:dyDescent="0.25">
      <c r="A922">
        <v>921</v>
      </c>
      <c r="B922">
        <v>11</v>
      </c>
      <c r="C922" s="1" t="s">
        <v>799</v>
      </c>
      <c r="D922">
        <v>8</v>
      </c>
      <c r="E922" s="1" t="s">
        <v>15</v>
      </c>
      <c r="F922" s="39">
        <v>44208</v>
      </c>
      <c r="G922">
        <v>332</v>
      </c>
      <c r="H922" s="1" t="s">
        <v>3375</v>
      </c>
      <c r="I922" s="1" t="s">
        <v>3187</v>
      </c>
      <c r="J922" s="1" t="s">
        <v>3376</v>
      </c>
      <c r="K922" s="1" t="s">
        <v>3377</v>
      </c>
      <c r="L922" s="1" t="s">
        <v>1493</v>
      </c>
      <c r="M922" s="1" t="s">
        <v>21</v>
      </c>
      <c r="N922" s="1" t="s">
        <v>3378</v>
      </c>
      <c r="O922" s="1" t="s">
        <v>97</v>
      </c>
    </row>
    <row r="923" spans="1:15" x14ac:dyDescent="0.25">
      <c r="A923">
        <v>922</v>
      </c>
      <c r="B923">
        <v>11</v>
      </c>
      <c r="C923" s="1" t="s">
        <v>799</v>
      </c>
      <c r="D923">
        <v>4</v>
      </c>
      <c r="E923" s="1" t="s">
        <v>15</v>
      </c>
      <c r="F923" s="39">
        <v>44208</v>
      </c>
      <c r="G923">
        <v>2114</v>
      </c>
      <c r="H923" s="1" t="s">
        <v>3379</v>
      </c>
      <c r="I923" s="1" t="s">
        <v>3380</v>
      </c>
      <c r="J923" s="1" t="s">
        <v>3381</v>
      </c>
      <c r="K923" s="1" t="s">
        <v>3382</v>
      </c>
      <c r="L923" s="1" t="s">
        <v>1493</v>
      </c>
      <c r="M923" s="1" t="s">
        <v>21</v>
      </c>
      <c r="N923" s="1" t="s">
        <v>3383</v>
      </c>
      <c r="O923" s="1" t="s">
        <v>23</v>
      </c>
    </row>
    <row r="924" spans="1:15" x14ac:dyDescent="0.25">
      <c r="A924">
        <v>923</v>
      </c>
      <c r="B924">
        <v>11</v>
      </c>
      <c r="C924" s="1" t="s">
        <v>799</v>
      </c>
      <c r="D924">
        <v>9</v>
      </c>
      <c r="E924" s="1" t="s">
        <v>15</v>
      </c>
      <c r="F924" s="39">
        <v>44208</v>
      </c>
      <c r="G924">
        <v>2174</v>
      </c>
      <c r="H924" s="1" t="s">
        <v>3384</v>
      </c>
      <c r="I924" s="1" t="s">
        <v>3385</v>
      </c>
      <c r="J924" s="1" t="s">
        <v>3386</v>
      </c>
      <c r="K924" s="1" t="s">
        <v>3387</v>
      </c>
      <c r="L924" s="1" t="s">
        <v>1493</v>
      </c>
      <c r="M924" s="1" t="s">
        <v>21</v>
      </c>
      <c r="N924" s="1" t="s">
        <v>3388</v>
      </c>
      <c r="O924" s="1" t="s">
        <v>55</v>
      </c>
    </row>
    <row r="925" spans="1:15" x14ac:dyDescent="0.25">
      <c r="A925">
        <v>924</v>
      </c>
      <c r="B925">
        <v>11</v>
      </c>
      <c r="C925" s="1" t="s">
        <v>799</v>
      </c>
      <c r="D925">
        <v>3</v>
      </c>
      <c r="E925" s="1" t="s">
        <v>15</v>
      </c>
      <c r="F925" s="39">
        <v>44208</v>
      </c>
      <c r="G925">
        <v>3031</v>
      </c>
      <c r="H925" s="1" t="s">
        <v>3389</v>
      </c>
      <c r="I925" s="1" t="s">
        <v>1718</v>
      </c>
      <c r="J925" s="1" t="s">
        <v>3390</v>
      </c>
      <c r="K925" s="1" t="s">
        <v>1515</v>
      </c>
      <c r="L925" s="1" t="s">
        <v>1493</v>
      </c>
      <c r="M925" s="1" t="s">
        <v>21</v>
      </c>
      <c r="N925" s="1" t="s">
        <v>3391</v>
      </c>
      <c r="O925" s="1" t="s">
        <v>97</v>
      </c>
    </row>
    <row r="926" spans="1:15" x14ac:dyDescent="0.25">
      <c r="A926">
        <v>925</v>
      </c>
      <c r="B926">
        <v>11</v>
      </c>
      <c r="C926" s="1" t="s">
        <v>799</v>
      </c>
      <c r="D926">
        <v>11</v>
      </c>
      <c r="E926" s="1" t="s">
        <v>15</v>
      </c>
      <c r="F926" s="39">
        <v>44208</v>
      </c>
      <c r="G926">
        <v>3032</v>
      </c>
      <c r="H926" s="1" t="s">
        <v>3392</v>
      </c>
      <c r="I926" s="1" t="s">
        <v>1718</v>
      </c>
      <c r="J926" s="1" t="s">
        <v>3393</v>
      </c>
      <c r="K926" s="1" t="s">
        <v>3387</v>
      </c>
      <c r="L926" s="1" t="s">
        <v>1493</v>
      </c>
      <c r="M926" s="1" t="s">
        <v>21</v>
      </c>
      <c r="N926" s="1" t="s">
        <v>3394</v>
      </c>
      <c r="O926" s="1" t="s">
        <v>97</v>
      </c>
    </row>
    <row r="927" spans="1:15" x14ac:dyDescent="0.25">
      <c r="A927">
        <v>926</v>
      </c>
      <c r="B927">
        <v>11</v>
      </c>
      <c r="C927" s="1" t="s">
        <v>799</v>
      </c>
      <c r="D927">
        <v>1</v>
      </c>
      <c r="E927" s="1" t="s">
        <v>15</v>
      </c>
      <c r="F927" s="39">
        <v>44208</v>
      </c>
      <c r="G927">
        <v>5234</v>
      </c>
      <c r="H927" s="1" t="s">
        <v>3395</v>
      </c>
      <c r="I927" s="1" t="s">
        <v>3276</v>
      </c>
      <c r="J927" s="1" t="s">
        <v>3396</v>
      </c>
      <c r="K927" s="1" t="s">
        <v>1515</v>
      </c>
      <c r="L927" s="1" t="s">
        <v>1493</v>
      </c>
      <c r="M927" s="1" t="s">
        <v>21</v>
      </c>
      <c r="N927" s="1" t="s">
        <v>3397</v>
      </c>
      <c r="O927" s="1" t="s">
        <v>97</v>
      </c>
    </row>
    <row r="928" spans="1:15" x14ac:dyDescent="0.25">
      <c r="A928">
        <v>927</v>
      </c>
      <c r="B928">
        <v>11</v>
      </c>
      <c r="C928" s="1" t="s">
        <v>799</v>
      </c>
      <c r="D928">
        <v>10</v>
      </c>
      <c r="E928" s="1" t="s">
        <v>15</v>
      </c>
      <c r="F928" s="39">
        <v>44208</v>
      </c>
      <c r="G928">
        <v>8621</v>
      </c>
      <c r="H928" s="1" t="s">
        <v>3398</v>
      </c>
      <c r="I928" s="1" t="s">
        <v>3276</v>
      </c>
      <c r="J928" s="1" t="s">
        <v>3399</v>
      </c>
      <c r="K928" s="1" t="s">
        <v>3387</v>
      </c>
      <c r="L928" s="1" t="s">
        <v>1493</v>
      </c>
      <c r="M928" s="1" t="s">
        <v>21</v>
      </c>
      <c r="N928" s="1" t="s">
        <v>3400</v>
      </c>
      <c r="O928" s="1" t="s">
        <v>97</v>
      </c>
    </row>
    <row r="929" spans="1:15" x14ac:dyDescent="0.25">
      <c r="A929">
        <v>928</v>
      </c>
      <c r="B929">
        <v>11</v>
      </c>
      <c r="C929" s="1" t="s">
        <v>799</v>
      </c>
      <c r="D929">
        <v>2</v>
      </c>
      <c r="E929" s="1" t="s">
        <v>15</v>
      </c>
      <c r="F929" s="39">
        <v>44208</v>
      </c>
      <c r="G929">
        <v>98365</v>
      </c>
      <c r="H929" s="1" t="s">
        <v>3401</v>
      </c>
      <c r="I929" s="1" t="s">
        <v>3402</v>
      </c>
      <c r="J929" s="1" t="s">
        <v>3403</v>
      </c>
      <c r="K929" s="1" t="s">
        <v>1515</v>
      </c>
      <c r="L929" s="1" t="s">
        <v>1493</v>
      </c>
      <c r="M929" s="1" t="s">
        <v>3404</v>
      </c>
      <c r="N929" s="1" t="s">
        <v>3404</v>
      </c>
      <c r="O929" s="1" t="s">
        <v>55</v>
      </c>
    </row>
    <row r="930" spans="1:15" x14ac:dyDescent="0.25">
      <c r="A930">
        <v>929</v>
      </c>
      <c r="B930">
        <v>11</v>
      </c>
      <c r="C930" s="1" t="s">
        <v>799</v>
      </c>
      <c r="D930">
        <v>5</v>
      </c>
      <c r="E930" s="1" t="s">
        <v>15</v>
      </c>
      <c r="F930" s="39">
        <v>44208</v>
      </c>
      <c r="G930">
        <v>98452</v>
      </c>
      <c r="H930" s="1" t="s">
        <v>3405</v>
      </c>
      <c r="I930" s="1" t="s">
        <v>3405</v>
      </c>
      <c r="J930" s="1" t="s">
        <v>3406</v>
      </c>
      <c r="K930" s="1" t="s">
        <v>1515</v>
      </c>
      <c r="L930" s="1" t="s">
        <v>1493</v>
      </c>
      <c r="M930" s="1" t="s">
        <v>3407</v>
      </c>
      <c r="N930" s="1" t="s">
        <v>3407</v>
      </c>
      <c r="O930" s="1" t="s">
        <v>97</v>
      </c>
    </row>
    <row r="931" spans="1:15" x14ac:dyDescent="0.25">
      <c r="A931">
        <v>930</v>
      </c>
      <c r="B931">
        <v>11</v>
      </c>
      <c r="C931" s="1" t="s">
        <v>799</v>
      </c>
      <c r="D931">
        <v>6</v>
      </c>
      <c r="E931" s="1" t="s">
        <v>15</v>
      </c>
      <c r="F931" s="39">
        <v>44208</v>
      </c>
      <c r="G931">
        <v>98596</v>
      </c>
      <c r="H931" s="1" t="s">
        <v>3408</v>
      </c>
      <c r="I931" s="1" t="s">
        <v>3409</v>
      </c>
      <c r="J931" s="1" t="s">
        <v>3410</v>
      </c>
      <c r="K931" s="1" t="s">
        <v>1515</v>
      </c>
      <c r="L931" s="1" t="s">
        <v>1493</v>
      </c>
      <c r="M931" s="1" t="s">
        <v>3411</v>
      </c>
      <c r="N931" s="1" t="s">
        <v>3411</v>
      </c>
      <c r="O931" s="1" t="s">
        <v>23</v>
      </c>
    </row>
    <row r="932" spans="1:15" x14ac:dyDescent="0.25">
      <c r="A932">
        <v>931</v>
      </c>
      <c r="B932">
        <v>12</v>
      </c>
      <c r="C932" s="1" t="s">
        <v>14</v>
      </c>
      <c r="D932">
        <v>2</v>
      </c>
      <c r="E932" s="1" t="s">
        <v>15</v>
      </c>
      <c r="F932" s="39">
        <v>44209</v>
      </c>
      <c r="G932">
        <v>9946</v>
      </c>
      <c r="H932" s="1" t="s">
        <v>3412</v>
      </c>
      <c r="I932" s="1" t="s">
        <v>3413</v>
      </c>
      <c r="J932" s="1" t="s">
        <v>3414</v>
      </c>
      <c r="K932" s="1" t="s">
        <v>3415</v>
      </c>
      <c r="L932" s="1" t="s">
        <v>3416</v>
      </c>
      <c r="M932" s="1" t="s">
        <v>21</v>
      </c>
      <c r="N932" s="1" t="s">
        <v>3417</v>
      </c>
      <c r="O932" s="1" t="s">
        <v>936</v>
      </c>
    </row>
    <row r="933" spans="1:15" x14ac:dyDescent="0.25">
      <c r="A933">
        <v>932</v>
      </c>
      <c r="B933">
        <v>12</v>
      </c>
      <c r="C933" s="1" t="s">
        <v>14</v>
      </c>
      <c r="D933">
        <v>3</v>
      </c>
      <c r="E933" s="1" t="s">
        <v>15</v>
      </c>
      <c r="F933" s="39">
        <v>44209</v>
      </c>
      <c r="G933">
        <v>11623</v>
      </c>
      <c r="H933" s="1" t="s">
        <v>3412</v>
      </c>
      <c r="I933" s="1" t="s">
        <v>3418</v>
      </c>
      <c r="J933" s="1" t="s">
        <v>3419</v>
      </c>
      <c r="K933" s="1" t="s">
        <v>3420</v>
      </c>
      <c r="L933" s="1" t="s">
        <v>3416</v>
      </c>
      <c r="M933" s="1" t="s">
        <v>21</v>
      </c>
      <c r="N933" s="1" t="s">
        <v>3421</v>
      </c>
      <c r="O933" s="1" t="s">
        <v>936</v>
      </c>
    </row>
    <row r="934" spans="1:15" x14ac:dyDescent="0.25">
      <c r="A934">
        <v>933</v>
      </c>
      <c r="B934">
        <v>12</v>
      </c>
      <c r="C934" s="1" t="s">
        <v>14</v>
      </c>
      <c r="D934">
        <v>1</v>
      </c>
      <c r="E934" s="1" t="s">
        <v>15</v>
      </c>
      <c r="F934" s="39">
        <v>44209</v>
      </c>
      <c r="G934">
        <v>91400</v>
      </c>
      <c r="H934" s="1" t="s">
        <v>3422</v>
      </c>
      <c r="I934" s="1" t="s">
        <v>3423</v>
      </c>
      <c r="J934" s="1" t="s">
        <v>3424</v>
      </c>
      <c r="K934" s="1" t="s">
        <v>3425</v>
      </c>
      <c r="L934" s="1" t="s">
        <v>20</v>
      </c>
      <c r="M934" s="1" t="s">
        <v>21</v>
      </c>
      <c r="N934" s="1" t="s">
        <v>3426</v>
      </c>
      <c r="O934" s="1" t="s">
        <v>936</v>
      </c>
    </row>
    <row r="935" spans="1:15" x14ac:dyDescent="0.25">
      <c r="A935">
        <v>934</v>
      </c>
      <c r="B935">
        <v>12</v>
      </c>
      <c r="C935" s="1" t="s">
        <v>129</v>
      </c>
      <c r="D935">
        <v>9</v>
      </c>
      <c r="E935" s="1" t="s">
        <v>15</v>
      </c>
      <c r="F935" s="39">
        <v>44210</v>
      </c>
      <c r="G935">
        <v>1689</v>
      </c>
      <c r="H935" s="1" t="s">
        <v>3427</v>
      </c>
      <c r="I935" s="1" t="s">
        <v>3428</v>
      </c>
      <c r="J935" s="1" t="s">
        <v>3429</v>
      </c>
      <c r="K935" s="1" t="s">
        <v>19</v>
      </c>
      <c r="L935" s="1" t="s">
        <v>20</v>
      </c>
      <c r="M935" s="1" t="s">
        <v>21</v>
      </c>
      <c r="N935" s="1" t="s">
        <v>3430</v>
      </c>
      <c r="O935" s="1" t="s">
        <v>936</v>
      </c>
    </row>
    <row r="936" spans="1:15" x14ac:dyDescent="0.25">
      <c r="A936">
        <v>935</v>
      </c>
      <c r="B936">
        <v>12</v>
      </c>
      <c r="C936" s="1" t="s">
        <v>129</v>
      </c>
      <c r="D936">
        <v>8</v>
      </c>
      <c r="E936" s="1" t="s">
        <v>15</v>
      </c>
      <c r="F936" s="39">
        <v>44210</v>
      </c>
      <c r="G936">
        <v>3467</v>
      </c>
      <c r="H936" s="1" t="s">
        <v>3431</v>
      </c>
      <c r="I936" s="1" t="s">
        <v>3431</v>
      </c>
      <c r="J936" s="1" t="s">
        <v>835</v>
      </c>
      <c r="K936" s="1" t="s">
        <v>404</v>
      </c>
      <c r="L936" s="1" t="s">
        <v>20</v>
      </c>
      <c r="M936" s="1" t="s">
        <v>21</v>
      </c>
      <c r="N936" s="1" t="s">
        <v>21</v>
      </c>
      <c r="O936" s="1" t="s">
        <v>1607</v>
      </c>
    </row>
    <row r="937" spans="1:15" x14ac:dyDescent="0.25">
      <c r="A937">
        <v>936</v>
      </c>
      <c r="B937">
        <v>12</v>
      </c>
      <c r="C937" s="1" t="s">
        <v>129</v>
      </c>
      <c r="D937">
        <v>3</v>
      </c>
      <c r="E937" s="1" t="s">
        <v>15</v>
      </c>
      <c r="F937" s="39">
        <v>44210</v>
      </c>
      <c r="G937">
        <v>10040</v>
      </c>
      <c r="H937" s="1" t="s">
        <v>3432</v>
      </c>
      <c r="I937" s="1" t="s">
        <v>3433</v>
      </c>
      <c r="J937" s="1" t="s">
        <v>3434</v>
      </c>
      <c r="K937" s="1" t="s">
        <v>378</v>
      </c>
      <c r="L937" s="1" t="s">
        <v>20</v>
      </c>
      <c r="M937" s="1" t="s">
        <v>21</v>
      </c>
      <c r="N937" s="1" t="s">
        <v>3430</v>
      </c>
      <c r="O937" s="1" t="s">
        <v>936</v>
      </c>
    </row>
    <row r="938" spans="1:15" x14ac:dyDescent="0.25">
      <c r="A938">
        <v>937</v>
      </c>
      <c r="B938">
        <v>12</v>
      </c>
      <c r="C938" s="1" t="s">
        <v>129</v>
      </c>
      <c r="D938">
        <v>1</v>
      </c>
      <c r="E938" s="1" t="s">
        <v>15</v>
      </c>
      <c r="F938" s="39">
        <v>44210</v>
      </c>
      <c r="G938">
        <v>10041</v>
      </c>
      <c r="H938" s="1" t="s">
        <v>3432</v>
      </c>
      <c r="I938" s="1" t="s">
        <v>3435</v>
      </c>
      <c r="J938" s="1" t="s">
        <v>3436</v>
      </c>
      <c r="K938" s="1" t="s">
        <v>133</v>
      </c>
      <c r="L938" s="1" t="s">
        <v>20</v>
      </c>
      <c r="M938" s="1" t="s">
        <v>3430</v>
      </c>
      <c r="N938" s="1" t="s">
        <v>3430</v>
      </c>
      <c r="O938" s="1" t="s">
        <v>936</v>
      </c>
    </row>
    <row r="939" spans="1:15" x14ac:dyDescent="0.25">
      <c r="A939">
        <v>938</v>
      </c>
      <c r="B939">
        <v>12</v>
      </c>
      <c r="C939" s="1" t="s">
        <v>129</v>
      </c>
      <c r="D939">
        <v>7</v>
      </c>
      <c r="E939" s="1" t="s">
        <v>15</v>
      </c>
      <c r="F939" s="39">
        <v>44210</v>
      </c>
      <c r="G939">
        <v>10042</v>
      </c>
      <c r="H939" s="1" t="s">
        <v>3432</v>
      </c>
      <c r="I939" s="1" t="s">
        <v>3437</v>
      </c>
      <c r="J939" s="1" t="s">
        <v>3438</v>
      </c>
      <c r="K939" s="1" t="s">
        <v>133</v>
      </c>
      <c r="L939" s="1" t="s">
        <v>20</v>
      </c>
      <c r="M939" s="1" t="s">
        <v>21</v>
      </c>
      <c r="N939" s="1" t="s">
        <v>3430</v>
      </c>
      <c r="O939" s="1" t="s">
        <v>936</v>
      </c>
    </row>
    <row r="940" spans="1:15" x14ac:dyDescent="0.25">
      <c r="A940">
        <v>939</v>
      </c>
      <c r="B940">
        <v>12</v>
      </c>
      <c r="C940" s="1" t="s">
        <v>129</v>
      </c>
      <c r="D940">
        <v>6</v>
      </c>
      <c r="E940" s="1" t="s">
        <v>15</v>
      </c>
      <c r="F940" s="39">
        <v>44210</v>
      </c>
      <c r="G940">
        <v>10043</v>
      </c>
      <c r="H940" s="1" t="s">
        <v>3432</v>
      </c>
      <c r="I940" s="1" t="s">
        <v>3439</v>
      </c>
      <c r="J940" s="1" t="s">
        <v>3440</v>
      </c>
      <c r="K940" s="1" t="s">
        <v>72</v>
      </c>
      <c r="L940" s="1" t="s">
        <v>20</v>
      </c>
      <c r="M940" s="1" t="s">
        <v>21</v>
      </c>
      <c r="N940" s="1" t="s">
        <v>3430</v>
      </c>
      <c r="O940" s="1" t="s">
        <v>936</v>
      </c>
    </row>
    <row r="941" spans="1:15" x14ac:dyDescent="0.25">
      <c r="A941">
        <v>940</v>
      </c>
      <c r="B941">
        <v>12</v>
      </c>
      <c r="C941" s="1" t="s">
        <v>129</v>
      </c>
      <c r="D941">
        <v>4</v>
      </c>
      <c r="E941" s="1" t="s">
        <v>15</v>
      </c>
      <c r="F941" s="39">
        <v>44210</v>
      </c>
      <c r="G941">
        <v>10044</v>
      </c>
      <c r="H941" s="1" t="s">
        <v>3432</v>
      </c>
      <c r="I941" s="1" t="s">
        <v>3441</v>
      </c>
      <c r="J941" s="1" t="s">
        <v>3442</v>
      </c>
      <c r="K941" s="1" t="s">
        <v>45</v>
      </c>
      <c r="L941" s="1" t="s">
        <v>20</v>
      </c>
      <c r="M941" s="1" t="s">
        <v>21</v>
      </c>
      <c r="N941" s="1" t="s">
        <v>3430</v>
      </c>
      <c r="O941" s="1" t="s">
        <v>936</v>
      </c>
    </row>
    <row r="942" spans="1:15" x14ac:dyDescent="0.25">
      <c r="A942">
        <v>941</v>
      </c>
      <c r="B942">
        <v>12</v>
      </c>
      <c r="C942" s="1" t="s">
        <v>129</v>
      </c>
      <c r="D942">
        <v>5</v>
      </c>
      <c r="E942" s="1" t="s">
        <v>15</v>
      </c>
      <c r="F942" s="39">
        <v>44210</v>
      </c>
      <c r="G942">
        <v>10383</v>
      </c>
      <c r="H942" s="1" t="s">
        <v>3427</v>
      </c>
      <c r="I942" s="1" t="s">
        <v>3443</v>
      </c>
      <c r="J942" s="1" t="s">
        <v>3444</v>
      </c>
      <c r="K942" s="1" t="s">
        <v>67</v>
      </c>
      <c r="L942" s="1" t="s">
        <v>20</v>
      </c>
      <c r="M942" s="1" t="s">
        <v>21</v>
      </c>
      <c r="N942" s="1" t="s">
        <v>3445</v>
      </c>
      <c r="O942" s="1" t="s">
        <v>936</v>
      </c>
    </row>
    <row r="943" spans="1:15" x14ac:dyDescent="0.25">
      <c r="A943">
        <v>942</v>
      </c>
      <c r="B943">
        <v>12</v>
      </c>
      <c r="C943" s="1" t="s">
        <v>129</v>
      </c>
      <c r="D943">
        <v>2</v>
      </c>
      <c r="E943" s="1" t="s">
        <v>15</v>
      </c>
      <c r="F943" s="39">
        <v>44210</v>
      </c>
      <c r="G943">
        <v>10384</v>
      </c>
      <c r="H943" s="1" t="s">
        <v>3427</v>
      </c>
      <c r="I943" s="1" t="s">
        <v>3446</v>
      </c>
      <c r="J943" s="1" t="s">
        <v>3447</v>
      </c>
      <c r="K943" s="1" t="s">
        <v>133</v>
      </c>
      <c r="L943" s="1" t="s">
        <v>20</v>
      </c>
      <c r="M943" s="1" t="s">
        <v>21</v>
      </c>
      <c r="N943" s="1" t="s">
        <v>3448</v>
      </c>
      <c r="O943" s="1" t="s">
        <v>936</v>
      </c>
    </row>
    <row r="944" spans="1:15" x14ac:dyDescent="0.25">
      <c r="A944">
        <v>943</v>
      </c>
      <c r="B944">
        <v>12</v>
      </c>
      <c r="C944" s="1" t="s">
        <v>129</v>
      </c>
      <c r="D944">
        <v>10</v>
      </c>
      <c r="E944" s="1" t="s">
        <v>15</v>
      </c>
      <c r="F944" s="39">
        <v>44210</v>
      </c>
      <c r="G944">
        <v>11622</v>
      </c>
      <c r="H944" s="1" t="s">
        <v>3427</v>
      </c>
      <c r="I944" s="1" t="s">
        <v>3449</v>
      </c>
      <c r="J944" s="1" t="s">
        <v>3450</v>
      </c>
      <c r="K944" s="1" t="s">
        <v>382</v>
      </c>
      <c r="L944" s="1" t="s">
        <v>20</v>
      </c>
      <c r="M944" s="1" t="s">
        <v>21</v>
      </c>
      <c r="N944" s="1" t="s">
        <v>3430</v>
      </c>
      <c r="O944" s="1" t="s">
        <v>936</v>
      </c>
    </row>
    <row r="945" spans="1:15" x14ac:dyDescent="0.25">
      <c r="A945">
        <v>944</v>
      </c>
      <c r="B945">
        <v>12</v>
      </c>
      <c r="C945" s="1" t="s">
        <v>285</v>
      </c>
      <c r="D945">
        <v>1</v>
      </c>
      <c r="E945" s="1" t="s">
        <v>15</v>
      </c>
      <c r="F945" s="39">
        <v>44205</v>
      </c>
      <c r="G945">
        <v>245148</v>
      </c>
      <c r="H945" s="1" t="s">
        <v>3451</v>
      </c>
      <c r="I945" s="1" t="s">
        <v>3452</v>
      </c>
      <c r="J945" s="1" t="s">
        <v>3453</v>
      </c>
      <c r="K945" s="1" t="s">
        <v>3454</v>
      </c>
      <c r="L945" s="1" t="s">
        <v>20</v>
      </c>
      <c r="M945" s="1" t="s">
        <v>3455</v>
      </c>
      <c r="N945" s="1" t="s">
        <v>3455</v>
      </c>
      <c r="O945" s="1" t="s">
        <v>1607</v>
      </c>
    </row>
    <row r="946" spans="1:15" x14ac:dyDescent="0.25">
      <c r="A946">
        <v>945</v>
      </c>
      <c r="B946">
        <v>12</v>
      </c>
      <c r="C946" s="1" t="s">
        <v>799</v>
      </c>
      <c r="D946">
        <v>1</v>
      </c>
      <c r="E946" s="1" t="s">
        <v>15</v>
      </c>
      <c r="F946" s="39">
        <v>44208</v>
      </c>
      <c r="G946">
        <v>10045</v>
      </c>
      <c r="H946" s="1" t="s">
        <v>3432</v>
      </c>
      <c r="I946" s="1" t="s">
        <v>3456</v>
      </c>
      <c r="J946" s="1" t="s">
        <v>3457</v>
      </c>
      <c r="K946" s="1" t="s">
        <v>3425</v>
      </c>
      <c r="L946" s="1" t="s">
        <v>20</v>
      </c>
      <c r="M946" s="1" t="s">
        <v>21</v>
      </c>
      <c r="N946" s="1" t="s">
        <v>3430</v>
      </c>
      <c r="O946" s="1" t="s">
        <v>936</v>
      </c>
    </row>
    <row r="947" spans="1:15" x14ac:dyDescent="0.25">
      <c r="A947">
        <v>946</v>
      </c>
      <c r="B947">
        <v>16</v>
      </c>
      <c r="C947" s="1" t="s">
        <v>3458</v>
      </c>
      <c r="D947">
        <v>1</v>
      </c>
      <c r="E947" s="1" t="s">
        <v>15</v>
      </c>
      <c r="F947" s="39">
        <v>44206</v>
      </c>
      <c r="G947">
        <v>2240</v>
      </c>
      <c r="H947" s="1" t="s">
        <v>3459</v>
      </c>
      <c r="I947" s="1" t="s">
        <v>3460</v>
      </c>
      <c r="J947" s="1" t="s">
        <v>3461</v>
      </c>
      <c r="K947" s="1" t="s">
        <v>2568</v>
      </c>
      <c r="L947" s="1" t="s">
        <v>20</v>
      </c>
      <c r="M947" s="1" t="s">
        <v>3462</v>
      </c>
      <c r="N947" s="1" t="s">
        <v>3462</v>
      </c>
      <c r="O947" s="1" t="s">
        <v>3463</v>
      </c>
    </row>
    <row r="948" spans="1:15" x14ac:dyDescent="0.25">
      <c r="A948">
        <v>947</v>
      </c>
      <c r="B948">
        <v>16</v>
      </c>
      <c r="C948" s="1" t="s">
        <v>14</v>
      </c>
      <c r="D948">
        <v>4</v>
      </c>
      <c r="E948" s="1" t="s">
        <v>15</v>
      </c>
      <c r="F948" s="39">
        <v>44209</v>
      </c>
      <c r="G948">
        <v>346</v>
      </c>
      <c r="H948" s="1" t="s">
        <v>3464</v>
      </c>
      <c r="I948" s="1" t="s">
        <v>3465</v>
      </c>
      <c r="J948" s="1" t="s">
        <v>3466</v>
      </c>
      <c r="K948" s="1" t="s">
        <v>133</v>
      </c>
      <c r="L948" s="1" t="s">
        <v>3467</v>
      </c>
      <c r="M948" s="1" t="s">
        <v>3468</v>
      </c>
      <c r="N948" s="1" t="s">
        <v>3468</v>
      </c>
      <c r="O948" s="1" t="s">
        <v>3463</v>
      </c>
    </row>
    <row r="949" spans="1:15" x14ac:dyDescent="0.25">
      <c r="A949">
        <v>948</v>
      </c>
      <c r="B949">
        <v>16</v>
      </c>
      <c r="C949" s="1" t="s">
        <v>14</v>
      </c>
      <c r="D949">
        <v>3</v>
      </c>
      <c r="E949" s="1" t="s">
        <v>15</v>
      </c>
      <c r="F949" s="39">
        <v>44209</v>
      </c>
      <c r="G949">
        <v>382</v>
      </c>
      <c r="H949" s="1" t="s">
        <v>3469</v>
      </c>
      <c r="I949" s="1" t="s">
        <v>3470</v>
      </c>
      <c r="J949" s="1" t="s">
        <v>3471</v>
      </c>
      <c r="K949" s="1" t="s">
        <v>3472</v>
      </c>
      <c r="L949" s="1" t="s">
        <v>3473</v>
      </c>
      <c r="M949" s="1" t="s">
        <v>3474</v>
      </c>
      <c r="N949" s="1" t="s">
        <v>3474</v>
      </c>
      <c r="O949" s="1" t="s">
        <v>3463</v>
      </c>
    </row>
    <row r="950" spans="1:15" x14ac:dyDescent="0.25">
      <c r="A950">
        <v>949</v>
      </c>
      <c r="B950">
        <v>16</v>
      </c>
      <c r="C950" s="1" t="s">
        <v>14</v>
      </c>
      <c r="D950">
        <v>1</v>
      </c>
      <c r="E950" s="1" t="s">
        <v>15</v>
      </c>
      <c r="F950" s="39">
        <v>44209</v>
      </c>
      <c r="G950">
        <v>391</v>
      </c>
      <c r="H950" s="1" t="s">
        <v>3475</v>
      </c>
      <c r="I950" s="1" t="s">
        <v>3465</v>
      </c>
      <c r="J950" s="1" t="s">
        <v>3476</v>
      </c>
      <c r="K950" s="1" t="s">
        <v>3477</v>
      </c>
      <c r="L950" s="1" t="s">
        <v>3478</v>
      </c>
      <c r="M950" s="1" t="s">
        <v>3479</v>
      </c>
      <c r="N950" s="1" t="s">
        <v>3479</v>
      </c>
      <c r="O950" s="1" t="s">
        <v>3463</v>
      </c>
    </row>
    <row r="951" spans="1:15" x14ac:dyDescent="0.25">
      <c r="A951">
        <v>950</v>
      </c>
      <c r="B951">
        <v>16</v>
      </c>
      <c r="C951" s="1" t="s">
        <v>14</v>
      </c>
      <c r="D951">
        <v>2</v>
      </c>
      <c r="E951" s="1" t="s">
        <v>15</v>
      </c>
      <c r="F951" s="39">
        <v>44209</v>
      </c>
      <c r="G951">
        <v>245168</v>
      </c>
      <c r="H951" s="1" t="s">
        <v>3480</v>
      </c>
      <c r="I951" s="1" t="s">
        <v>3481</v>
      </c>
      <c r="J951" s="1" t="s">
        <v>3482</v>
      </c>
      <c r="K951" s="1" t="s">
        <v>3483</v>
      </c>
      <c r="L951" s="1" t="s">
        <v>3478</v>
      </c>
      <c r="M951" s="1" t="s">
        <v>3484</v>
      </c>
      <c r="N951" s="1" t="s">
        <v>3484</v>
      </c>
      <c r="O951" s="1" t="s">
        <v>202</v>
      </c>
    </row>
    <row r="952" spans="1:15" x14ac:dyDescent="0.25">
      <c r="A952">
        <v>951</v>
      </c>
      <c r="B952">
        <v>16</v>
      </c>
      <c r="C952" s="1" t="s">
        <v>129</v>
      </c>
      <c r="D952">
        <v>6</v>
      </c>
      <c r="E952" s="1" t="s">
        <v>15</v>
      </c>
      <c r="F952" s="39">
        <v>44210</v>
      </c>
      <c r="G952">
        <v>137</v>
      </c>
      <c r="H952" s="1" t="s">
        <v>3485</v>
      </c>
      <c r="I952" s="1" t="s">
        <v>3486</v>
      </c>
      <c r="J952" s="1" t="s">
        <v>3487</v>
      </c>
      <c r="K952" s="1" t="s">
        <v>3488</v>
      </c>
      <c r="L952" s="1" t="s">
        <v>3489</v>
      </c>
      <c r="M952" s="1" t="s">
        <v>3490</v>
      </c>
      <c r="N952" s="1" t="s">
        <v>3490</v>
      </c>
      <c r="O952" s="1" t="s">
        <v>3463</v>
      </c>
    </row>
    <row r="953" spans="1:15" x14ac:dyDescent="0.25">
      <c r="A953">
        <v>952</v>
      </c>
      <c r="B953">
        <v>16</v>
      </c>
      <c r="C953" s="1" t="s">
        <v>129</v>
      </c>
      <c r="D953">
        <v>4</v>
      </c>
      <c r="E953" s="1" t="s">
        <v>15</v>
      </c>
      <c r="F953" s="39">
        <v>44210</v>
      </c>
      <c r="G953">
        <v>207</v>
      </c>
      <c r="H953" s="1" t="s">
        <v>3491</v>
      </c>
      <c r="I953" s="1" t="s">
        <v>3492</v>
      </c>
      <c r="J953" s="1" t="s">
        <v>3493</v>
      </c>
      <c r="K953" s="1" t="s">
        <v>133</v>
      </c>
      <c r="L953" s="1" t="s">
        <v>3494</v>
      </c>
      <c r="M953" s="1" t="s">
        <v>3495</v>
      </c>
      <c r="N953" s="1" t="s">
        <v>3495</v>
      </c>
      <c r="O953" s="1" t="s">
        <v>3463</v>
      </c>
    </row>
    <row r="954" spans="1:15" x14ac:dyDescent="0.25">
      <c r="A954">
        <v>953</v>
      </c>
      <c r="B954">
        <v>16</v>
      </c>
      <c r="C954" s="1" t="s">
        <v>129</v>
      </c>
      <c r="D954">
        <v>8</v>
      </c>
      <c r="E954" s="1" t="s">
        <v>15</v>
      </c>
      <c r="F954" s="39">
        <v>44210</v>
      </c>
      <c r="G954">
        <v>217</v>
      </c>
      <c r="H954" s="1" t="s">
        <v>3496</v>
      </c>
      <c r="I954" s="1" t="s">
        <v>3497</v>
      </c>
      <c r="J954" s="1" t="s">
        <v>3498</v>
      </c>
      <c r="K954" s="1" t="s">
        <v>3499</v>
      </c>
      <c r="L954" s="1" t="s">
        <v>3500</v>
      </c>
      <c r="M954" s="1" t="s">
        <v>3501</v>
      </c>
      <c r="N954" s="1" t="s">
        <v>3501</v>
      </c>
      <c r="O954" s="1" t="s">
        <v>3463</v>
      </c>
    </row>
    <row r="955" spans="1:15" x14ac:dyDescent="0.25">
      <c r="A955">
        <v>954</v>
      </c>
      <c r="B955">
        <v>16</v>
      </c>
      <c r="C955" s="1" t="s">
        <v>129</v>
      </c>
      <c r="D955">
        <v>1</v>
      </c>
      <c r="E955" s="1" t="s">
        <v>15</v>
      </c>
      <c r="F955" s="39">
        <v>44210</v>
      </c>
      <c r="G955">
        <v>220</v>
      </c>
      <c r="H955" s="1" t="s">
        <v>3491</v>
      </c>
      <c r="I955" s="1" t="s">
        <v>3492</v>
      </c>
      <c r="J955" s="1" t="s">
        <v>3502</v>
      </c>
      <c r="K955" s="1" t="s">
        <v>3503</v>
      </c>
      <c r="L955" s="1" t="s">
        <v>3504</v>
      </c>
      <c r="M955" s="1" t="s">
        <v>3505</v>
      </c>
      <c r="N955" s="1" t="s">
        <v>3505</v>
      </c>
      <c r="O955" s="1" t="s">
        <v>3463</v>
      </c>
    </row>
    <row r="956" spans="1:15" x14ac:dyDescent="0.25">
      <c r="A956">
        <v>955</v>
      </c>
      <c r="B956">
        <v>16</v>
      </c>
      <c r="C956" s="1" t="s">
        <v>129</v>
      </c>
      <c r="D956">
        <v>3</v>
      </c>
      <c r="E956" s="1" t="s">
        <v>15</v>
      </c>
      <c r="F956" s="39">
        <v>44210</v>
      </c>
      <c r="G956">
        <v>263</v>
      </c>
      <c r="H956" s="1" t="s">
        <v>3506</v>
      </c>
      <c r="I956" s="1" t="s">
        <v>3507</v>
      </c>
      <c r="J956" s="1" t="s">
        <v>3508</v>
      </c>
      <c r="K956" s="1" t="s">
        <v>3509</v>
      </c>
      <c r="L956" s="1" t="s">
        <v>3510</v>
      </c>
      <c r="M956" s="1" t="s">
        <v>3511</v>
      </c>
      <c r="N956" s="1" t="s">
        <v>3511</v>
      </c>
      <c r="O956" s="1" t="s">
        <v>3463</v>
      </c>
    </row>
    <row r="957" spans="1:15" x14ac:dyDescent="0.25">
      <c r="A957">
        <v>956</v>
      </c>
      <c r="B957">
        <v>16</v>
      </c>
      <c r="C957" s="1" t="s">
        <v>129</v>
      </c>
      <c r="D957">
        <v>5</v>
      </c>
      <c r="E957" s="1" t="s">
        <v>15</v>
      </c>
      <c r="F957" s="39">
        <v>44210</v>
      </c>
      <c r="G957">
        <v>319</v>
      </c>
      <c r="H957" s="1" t="s">
        <v>3491</v>
      </c>
      <c r="I957" s="1" t="s">
        <v>3492</v>
      </c>
      <c r="J957" s="1" t="s">
        <v>3512</v>
      </c>
      <c r="K957" s="1" t="s">
        <v>3513</v>
      </c>
      <c r="L957" s="1" t="s">
        <v>3514</v>
      </c>
      <c r="M957" s="1" t="s">
        <v>3515</v>
      </c>
      <c r="N957" s="1" t="s">
        <v>3515</v>
      </c>
      <c r="O957" s="1" t="s">
        <v>3463</v>
      </c>
    </row>
    <row r="958" spans="1:15" x14ac:dyDescent="0.25">
      <c r="A958">
        <v>957</v>
      </c>
      <c r="B958">
        <v>16</v>
      </c>
      <c r="C958" s="1" t="s">
        <v>129</v>
      </c>
      <c r="D958">
        <v>7</v>
      </c>
      <c r="E958" s="1" t="s">
        <v>15</v>
      </c>
      <c r="F958" s="39">
        <v>44210</v>
      </c>
      <c r="G958">
        <v>380</v>
      </c>
      <c r="H958" s="1" t="s">
        <v>3516</v>
      </c>
      <c r="I958" s="1" t="s">
        <v>3517</v>
      </c>
      <c r="J958" s="1" t="s">
        <v>3518</v>
      </c>
      <c r="K958" s="1" t="s">
        <v>3519</v>
      </c>
      <c r="L958" s="1" t="s">
        <v>3520</v>
      </c>
      <c r="M958" s="1" t="s">
        <v>3521</v>
      </c>
      <c r="N958" s="1" t="s">
        <v>3521</v>
      </c>
      <c r="O958" s="1" t="s">
        <v>3463</v>
      </c>
    </row>
    <row r="959" spans="1:15" x14ac:dyDescent="0.25">
      <c r="A959">
        <v>958</v>
      </c>
      <c r="B959">
        <v>16</v>
      </c>
      <c r="C959" s="1" t="s">
        <v>129</v>
      </c>
      <c r="D959">
        <v>2</v>
      </c>
      <c r="E959" s="1" t="s">
        <v>15</v>
      </c>
      <c r="F959" s="39">
        <v>44210</v>
      </c>
      <c r="G959">
        <v>385</v>
      </c>
      <c r="H959" s="1" t="s">
        <v>3491</v>
      </c>
      <c r="I959" s="1" t="s">
        <v>3492</v>
      </c>
      <c r="J959" s="1" t="s">
        <v>3522</v>
      </c>
      <c r="K959" s="1" t="s">
        <v>3523</v>
      </c>
      <c r="L959" s="1" t="s">
        <v>3514</v>
      </c>
      <c r="M959" s="1" t="s">
        <v>3524</v>
      </c>
      <c r="N959" s="1" t="s">
        <v>3524</v>
      </c>
      <c r="O959" s="1" t="s">
        <v>3463</v>
      </c>
    </row>
    <row r="960" spans="1:15" x14ac:dyDescent="0.25">
      <c r="A960">
        <v>959</v>
      </c>
      <c r="B960">
        <v>16</v>
      </c>
      <c r="C960" s="1" t="s">
        <v>129</v>
      </c>
      <c r="D960">
        <v>9</v>
      </c>
      <c r="E960" s="1" t="s">
        <v>15</v>
      </c>
      <c r="F960" s="39">
        <v>44210</v>
      </c>
      <c r="G960">
        <v>90935</v>
      </c>
      <c r="H960" s="1" t="s">
        <v>3525</v>
      </c>
      <c r="I960" s="1" t="s">
        <v>21</v>
      </c>
      <c r="J960" s="1" t="s">
        <v>425</v>
      </c>
      <c r="K960" s="1" t="s">
        <v>334</v>
      </c>
      <c r="L960" s="1" t="s">
        <v>20</v>
      </c>
      <c r="M960" s="1" t="s">
        <v>21</v>
      </c>
      <c r="N960" s="1" t="s">
        <v>3526</v>
      </c>
      <c r="O960" s="1" t="s">
        <v>202</v>
      </c>
    </row>
    <row r="961" spans="1:15" x14ac:dyDescent="0.25">
      <c r="A961">
        <v>960</v>
      </c>
      <c r="B961">
        <v>16</v>
      </c>
      <c r="C961" s="1" t="s">
        <v>285</v>
      </c>
      <c r="D961">
        <v>13</v>
      </c>
      <c r="E961" s="1" t="s">
        <v>15</v>
      </c>
      <c r="F961" s="39">
        <v>44205</v>
      </c>
      <c r="G961">
        <v>2</v>
      </c>
      <c r="H961" s="1" t="s">
        <v>3527</v>
      </c>
      <c r="I961" s="1" t="s">
        <v>21</v>
      </c>
      <c r="J961" s="1" t="s">
        <v>21</v>
      </c>
      <c r="K961" s="1" t="s">
        <v>21</v>
      </c>
      <c r="L961" s="1" t="s">
        <v>21</v>
      </c>
      <c r="M961" s="1" t="s">
        <v>21</v>
      </c>
      <c r="N961" s="1" t="s">
        <v>21</v>
      </c>
      <c r="O961" s="1" t="s">
        <v>29</v>
      </c>
    </row>
    <row r="962" spans="1:15" x14ac:dyDescent="0.25">
      <c r="A962">
        <v>961</v>
      </c>
      <c r="B962">
        <v>16</v>
      </c>
      <c r="C962" s="1" t="s">
        <v>285</v>
      </c>
      <c r="D962">
        <v>7</v>
      </c>
      <c r="E962" s="1" t="s">
        <v>15</v>
      </c>
      <c r="F962" s="39">
        <v>44205</v>
      </c>
      <c r="G962">
        <v>7</v>
      </c>
      <c r="H962" s="1" t="s">
        <v>3528</v>
      </c>
      <c r="I962" s="1" t="s">
        <v>3529</v>
      </c>
      <c r="J962" s="1" t="s">
        <v>3530</v>
      </c>
      <c r="K962" s="1" t="s">
        <v>3531</v>
      </c>
      <c r="L962" s="1" t="s">
        <v>3532</v>
      </c>
      <c r="M962" s="1" t="s">
        <v>21</v>
      </c>
      <c r="N962" s="1" t="s">
        <v>21</v>
      </c>
      <c r="O962" s="1" t="s">
        <v>3463</v>
      </c>
    </row>
    <row r="963" spans="1:15" x14ac:dyDescent="0.25">
      <c r="A963">
        <v>962</v>
      </c>
      <c r="B963">
        <v>16</v>
      </c>
      <c r="C963" s="1" t="s">
        <v>285</v>
      </c>
      <c r="D963">
        <v>6</v>
      </c>
      <c r="E963" s="1" t="s">
        <v>15</v>
      </c>
      <c r="F963" s="39">
        <v>44205</v>
      </c>
      <c r="G963">
        <v>30</v>
      </c>
      <c r="H963" s="1" t="s">
        <v>3533</v>
      </c>
      <c r="I963" s="1" t="s">
        <v>3534</v>
      </c>
      <c r="J963" s="1" t="s">
        <v>3535</v>
      </c>
      <c r="K963" s="1" t="s">
        <v>3536</v>
      </c>
      <c r="L963" s="1" t="s">
        <v>3537</v>
      </c>
      <c r="M963" s="1" t="s">
        <v>3538</v>
      </c>
      <c r="N963" s="1" t="s">
        <v>3538</v>
      </c>
      <c r="O963" s="1" t="s">
        <v>187</v>
      </c>
    </row>
    <row r="964" spans="1:15" x14ac:dyDescent="0.25">
      <c r="A964">
        <v>963</v>
      </c>
      <c r="B964">
        <v>16</v>
      </c>
      <c r="C964" s="1" t="s">
        <v>285</v>
      </c>
      <c r="D964">
        <v>10</v>
      </c>
      <c r="E964" s="1" t="s">
        <v>15</v>
      </c>
      <c r="F964" s="39">
        <v>44205</v>
      </c>
      <c r="G964">
        <v>185</v>
      </c>
      <c r="H964" s="1" t="s">
        <v>3539</v>
      </c>
      <c r="I964" s="1" t="s">
        <v>3540</v>
      </c>
      <c r="J964" s="1" t="s">
        <v>3541</v>
      </c>
      <c r="K964" s="1" t="s">
        <v>3542</v>
      </c>
      <c r="L964" s="1" t="s">
        <v>3478</v>
      </c>
      <c r="M964" s="1" t="s">
        <v>3543</v>
      </c>
      <c r="N964" s="1" t="s">
        <v>3543</v>
      </c>
      <c r="O964" s="1" t="s">
        <v>3463</v>
      </c>
    </row>
    <row r="965" spans="1:15" x14ac:dyDescent="0.25">
      <c r="A965">
        <v>964</v>
      </c>
      <c r="B965">
        <v>16</v>
      </c>
      <c r="C965" s="1" t="s">
        <v>285</v>
      </c>
      <c r="D965">
        <v>1</v>
      </c>
      <c r="E965" s="1" t="s">
        <v>15</v>
      </c>
      <c r="F965" s="39">
        <v>44205</v>
      </c>
      <c r="G965">
        <v>271</v>
      </c>
      <c r="H965" s="1" t="s">
        <v>3544</v>
      </c>
      <c r="I965" s="1" t="s">
        <v>3545</v>
      </c>
      <c r="J965" s="1" t="s">
        <v>403</v>
      </c>
      <c r="K965" s="1" t="s">
        <v>3546</v>
      </c>
      <c r="L965" s="1" t="s">
        <v>20</v>
      </c>
      <c r="M965" s="1" t="s">
        <v>3547</v>
      </c>
      <c r="N965" s="1" t="s">
        <v>3547</v>
      </c>
      <c r="O965" s="1" t="s">
        <v>3463</v>
      </c>
    </row>
    <row r="966" spans="1:15" x14ac:dyDescent="0.25">
      <c r="A966">
        <v>965</v>
      </c>
      <c r="B966">
        <v>16</v>
      </c>
      <c r="C966" s="1" t="s">
        <v>285</v>
      </c>
      <c r="D966">
        <v>8</v>
      </c>
      <c r="E966" s="1" t="s">
        <v>15</v>
      </c>
      <c r="F966" s="39">
        <v>44205</v>
      </c>
      <c r="G966">
        <v>313</v>
      </c>
      <c r="H966" s="1" t="s">
        <v>3548</v>
      </c>
      <c r="I966" s="1" t="s">
        <v>3549</v>
      </c>
      <c r="J966" s="1" t="s">
        <v>3550</v>
      </c>
      <c r="K966" s="1" t="s">
        <v>3551</v>
      </c>
      <c r="L966" s="1" t="s">
        <v>3552</v>
      </c>
      <c r="M966" s="1" t="s">
        <v>3553</v>
      </c>
      <c r="N966" s="1" t="s">
        <v>3553</v>
      </c>
      <c r="O966" s="1" t="s">
        <v>3463</v>
      </c>
    </row>
    <row r="967" spans="1:15" x14ac:dyDescent="0.25">
      <c r="A967">
        <v>966</v>
      </c>
      <c r="B967">
        <v>16</v>
      </c>
      <c r="C967" s="1" t="s">
        <v>285</v>
      </c>
      <c r="D967">
        <v>5</v>
      </c>
      <c r="E967" s="1" t="s">
        <v>15</v>
      </c>
      <c r="F967" s="39">
        <v>44205</v>
      </c>
      <c r="G967">
        <v>329</v>
      </c>
      <c r="H967" s="1" t="s">
        <v>3554</v>
      </c>
      <c r="I967" s="1" t="s">
        <v>3555</v>
      </c>
      <c r="J967" s="1" t="s">
        <v>3556</v>
      </c>
      <c r="K967" s="1" t="s">
        <v>3557</v>
      </c>
      <c r="L967" s="1" t="s">
        <v>3478</v>
      </c>
      <c r="M967" s="1" t="s">
        <v>3558</v>
      </c>
      <c r="N967" s="1" t="s">
        <v>3558</v>
      </c>
      <c r="O967" s="1" t="s">
        <v>3463</v>
      </c>
    </row>
    <row r="968" spans="1:15" x14ac:dyDescent="0.25">
      <c r="A968">
        <v>967</v>
      </c>
      <c r="B968">
        <v>16</v>
      </c>
      <c r="C968" s="1" t="s">
        <v>285</v>
      </c>
      <c r="D968">
        <v>12</v>
      </c>
      <c r="E968" s="1" t="s">
        <v>15</v>
      </c>
      <c r="F968" s="39">
        <v>44205</v>
      </c>
      <c r="G968">
        <v>377</v>
      </c>
      <c r="H968" s="1" t="s">
        <v>3559</v>
      </c>
      <c r="I968" s="1" t="s">
        <v>3560</v>
      </c>
      <c r="J968" s="1" t="s">
        <v>3561</v>
      </c>
      <c r="K968" s="1" t="s">
        <v>3562</v>
      </c>
      <c r="L968" s="1" t="s">
        <v>3563</v>
      </c>
      <c r="M968" s="1" t="s">
        <v>3564</v>
      </c>
      <c r="N968" s="1" t="s">
        <v>3564</v>
      </c>
      <c r="O968" s="1" t="s">
        <v>3463</v>
      </c>
    </row>
    <row r="969" spans="1:15" x14ac:dyDescent="0.25">
      <c r="A969">
        <v>968</v>
      </c>
      <c r="B969">
        <v>16</v>
      </c>
      <c r="C969" s="1" t="s">
        <v>285</v>
      </c>
      <c r="D969">
        <v>4</v>
      </c>
      <c r="E969" s="1" t="s">
        <v>15</v>
      </c>
      <c r="F969" s="39">
        <v>44205</v>
      </c>
      <c r="G969">
        <v>384</v>
      </c>
      <c r="H969" s="1" t="s">
        <v>3565</v>
      </c>
      <c r="I969" s="1" t="s">
        <v>3566</v>
      </c>
      <c r="J969" s="1" t="s">
        <v>3567</v>
      </c>
      <c r="K969" s="1" t="s">
        <v>3568</v>
      </c>
      <c r="L969" s="1" t="s">
        <v>3569</v>
      </c>
      <c r="M969" s="1" t="s">
        <v>3570</v>
      </c>
      <c r="N969" s="1" t="s">
        <v>3570</v>
      </c>
      <c r="O969" s="1" t="s">
        <v>3463</v>
      </c>
    </row>
    <row r="970" spans="1:15" x14ac:dyDescent="0.25">
      <c r="A970">
        <v>969</v>
      </c>
      <c r="B970">
        <v>16</v>
      </c>
      <c r="C970" s="1" t="s">
        <v>285</v>
      </c>
      <c r="D970">
        <v>2</v>
      </c>
      <c r="E970" s="1" t="s">
        <v>15</v>
      </c>
      <c r="F970" s="39">
        <v>44205</v>
      </c>
      <c r="G970">
        <v>388</v>
      </c>
      <c r="H970" s="1" t="s">
        <v>3571</v>
      </c>
      <c r="I970" s="1" t="s">
        <v>3572</v>
      </c>
      <c r="J970" s="1" t="s">
        <v>3573</v>
      </c>
      <c r="K970" s="1" t="s">
        <v>3574</v>
      </c>
      <c r="L970" s="1" t="s">
        <v>3575</v>
      </c>
      <c r="M970" s="1" t="s">
        <v>3576</v>
      </c>
      <c r="N970" s="1" t="s">
        <v>3576</v>
      </c>
      <c r="O970" s="1" t="s">
        <v>3463</v>
      </c>
    </row>
    <row r="971" spans="1:15" x14ac:dyDescent="0.25">
      <c r="A971">
        <v>970</v>
      </c>
      <c r="B971">
        <v>16</v>
      </c>
      <c r="C971" s="1" t="s">
        <v>285</v>
      </c>
      <c r="D971">
        <v>3</v>
      </c>
      <c r="E971" s="1" t="s">
        <v>15</v>
      </c>
      <c r="F971" s="39">
        <v>44205</v>
      </c>
      <c r="G971">
        <v>389</v>
      </c>
      <c r="H971" s="1" t="s">
        <v>3577</v>
      </c>
      <c r="I971" s="1" t="s">
        <v>3578</v>
      </c>
      <c r="J971" s="1" t="s">
        <v>3579</v>
      </c>
      <c r="K971" s="1" t="s">
        <v>3580</v>
      </c>
      <c r="L971" s="1" t="s">
        <v>3478</v>
      </c>
      <c r="M971" s="1" t="s">
        <v>3581</v>
      </c>
      <c r="N971" s="1" t="s">
        <v>3581</v>
      </c>
      <c r="O971" s="1" t="s">
        <v>3463</v>
      </c>
    </row>
    <row r="972" spans="1:15" x14ac:dyDescent="0.25">
      <c r="A972">
        <v>971</v>
      </c>
      <c r="B972">
        <v>16</v>
      </c>
      <c r="C972" s="1" t="s">
        <v>285</v>
      </c>
      <c r="D972">
        <v>9</v>
      </c>
      <c r="E972" s="1" t="s">
        <v>15</v>
      </c>
      <c r="F972" s="39">
        <v>44205</v>
      </c>
      <c r="G972">
        <v>390</v>
      </c>
      <c r="H972" s="1" t="s">
        <v>3582</v>
      </c>
      <c r="I972" s="1" t="s">
        <v>3281</v>
      </c>
      <c r="J972" s="1" t="s">
        <v>3583</v>
      </c>
      <c r="K972" s="1" t="s">
        <v>3584</v>
      </c>
      <c r="L972" s="1" t="s">
        <v>3585</v>
      </c>
      <c r="M972" s="1" t="s">
        <v>3586</v>
      </c>
      <c r="N972" s="1" t="s">
        <v>3586</v>
      </c>
      <c r="O972" s="1" t="s">
        <v>3463</v>
      </c>
    </row>
    <row r="973" spans="1:15" x14ac:dyDescent="0.25">
      <c r="A973">
        <v>972</v>
      </c>
      <c r="B973">
        <v>16</v>
      </c>
      <c r="C973" s="1" t="s">
        <v>285</v>
      </c>
      <c r="D973">
        <v>11</v>
      </c>
      <c r="E973" s="1" t="s">
        <v>15</v>
      </c>
      <c r="F973" s="39">
        <v>44205</v>
      </c>
      <c r="G973">
        <v>394</v>
      </c>
      <c r="H973" s="1" t="s">
        <v>3587</v>
      </c>
      <c r="I973" s="1" t="s">
        <v>3588</v>
      </c>
      <c r="J973" s="1" t="s">
        <v>3589</v>
      </c>
      <c r="K973" s="1" t="s">
        <v>3590</v>
      </c>
      <c r="L973" s="1" t="s">
        <v>3591</v>
      </c>
      <c r="M973" s="1" t="s">
        <v>3592</v>
      </c>
      <c r="N973" s="1" t="s">
        <v>3592</v>
      </c>
      <c r="O973" s="1" t="s">
        <v>3463</v>
      </c>
    </row>
    <row r="974" spans="1:15" x14ac:dyDescent="0.25">
      <c r="A974">
        <v>973</v>
      </c>
      <c r="B974">
        <v>16</v>
      </c>
      <c r="C974" s="1" t="s">
        <v>518</v>
      </c>
      <c r="D974">
        <v>1</v>
      </c>
      <c r="E974" s="1" t="s">
        <v>15</v>
      </c>
      <c r="F974" s="39">
        <v>44207</v>
      </c>
      <c r="G974">
        <v>208</v>
      </c>
      <c r="H974" s="1" t="s">
        <v>3491</v>
      </c>
      <c r="I974" s="1" t="s">
        <v>3492</v>
      </c>
      <c r="J974" s="1" t="s">
        <v>3530</v>
      </c>
      <c r="K974" s="1" t="s">
        <v>3593</v>
      </c>
      <c r="L974" s="1" t="s">
        <v>3492</v>
      </c>
      <c r="M974" s="1" t="s">
        <v>3594</v>
      </c>
      <c r="N974" s="1" t="s">
        <v>3594</v>
      </c>
      <c r="O974" s="1" t="s">
        <v>3463</v>
      </c>
    </row>
    <row r="975" spans="1:15" x14ac:dyDescent="0.25">
      <c r="A975">
        <v>974</v>
      </c>
      <c r="B975">
        <v>16</v>
      </c>
      <c r="C975" s="1" t="s">
        <v>518</v>
      </c>
      <c r="D975">
        <v>3</v>
      </c>
      <c r="E975" s="1" t="s">
        <v>15</v>
      </c>
      <c r="F975" s="39">
        <v>44207</v>
      </c>
      <c r="G975">
        <v>350</v>
      </c>
      <c r="H975" s="1" t="s">
        <v>3595</v>
      </c>
      <c r="I975" s="1" t="s">
        <v>3596</v>
      </c>
      <c r="J975" s="1" t="s">
        <v>3597</v>
      </c>
      <c r="K975" s="1" t="s">
        <v>3598</v>
      </c>
      <c r="L975" s="1" t="s">
        <v>3599</v>
      </c>
      <c r="M975" s="1" t="s">
        <v>3600</v>
      </c>
      <c r="N975" s="1" t="s">
        <v>3600</v>
      </c>
      <c r="O975" s="1" t="s">
        <v>3463</v>
      </c>
    </row>
    <row r="976" spans="1:15" x14ac:dyDescent="0.25">
      <c r="A976">
        <v>975</v>
      </c>
      <c r="B976">
        <v>16</v>
      </c>
      <c r="C976" s="1" t="s">
        <v>518</v>
      </c>
      <c r="D976">
        <v>2</v>
      </c>
      <c r="E976" s="1" t="s">
        <v>15</v>
      </c>
      <c r="F976" s="39">
        <v>44207</v>
      </c>
      <c r="G976">
        <v>2590</v>
      </c>
      <c r="H976" s="1" t="s">
        <v>3601</v>
      </c>
      <c r="I976" s="1" t="s">
        <v>3602</v>
      </c>
      <c r="J976" s="1" t="s">
        <v>3603</v>
      </c>
      <c r="K976" s="1" t="s">
        <v>3604</v>
      </c>
      <c r="L976" s="1" t="s">
        <v>3605</v>
      </c>
      <c r="M976" s="1" t="s">
        <v>3606</v>
      </c>
      <c r="N976" s="1" t="s">
        <v>3606</v>
      </c>
      <c r="O976" s="1" t="s">
        <v>3463</v>
      </c>
    </row>
    <row r="977" spans="1:15" x14ac:dyDescent="0.25">
      <c r="A977">
        <v>976</v>
      </c>
      <c r="B977">
        <v>16</v>
      </c>
      <c r="C977" s="1" t="s">
        <v>712</v>
      </c>
      <c r="D977">
        <v>16</v>
      </c>
      <c r="E977" s="1" t="s">
        <v>15</v>
      </c>
      <c r="F977" s="39">
        <v>44204</v>
      </c>
      <c r="G977">
        <v>1</v>
      </c>
      <c r="H977" s="1" t="s">
        <v>234</v>
      </c>
      <c r="I977" s="1" t="s">
        <v>21</v>
      </c>
      <c r="J977" s="1" t="s">
        <v>21</v>
      </c>
      <c r="K977" s="1" t="s">
        <v>21</v>
      </c>
      <c r="L977" s="1" t="s">
        <v>21</v>
      </c>
      <c r="M977" s="1" t="s">
        <v>21</v>
      </c>
      <c r="N977" s="1" t="s">
        <v>21</v>
      </c>
      <c r="O977" s="1" t="s">
        <v>29</v>
      </c>
    </row>
    <row r="978" spans="1:15" x14ac:dyDescent="0.25">
      <c r="A978">
        <v>977</v>
      </c>
      <c r="B978">
        <v>16</v>
      </c>
      <c r="C978" s="1" t="s">
        <v>712</v>
      </c>
      <c r="D978">
        <v>12</v>
      </c>
      <c r="E978" s="1" t="s">
        <v>15</v>
      </c>
      <c r="F978" s="39">
        <v>44204</v>
      </c>
      <c r="G978">
        <v>3</v>
      </c>
      <c r="H978" s="1" t="s">
        <v>3527</v>
      </c>
      <c r="I978" s="1" t="s">
        <v>3607</v>
      </c>
      <c r="J978" s="1" t="s">
        <v>3608</v>
      </c>
      <c r="K978" s="1" t="s">
        <v>3609</v>
      </c>
      <c r="L978" s="1" t="s">
        <v>3610</v>
      </c>
      <c r="M978" s="1" t="s">
        <v>21</v>
      </c>
      <c r="N978" s="1" t="s">
        <v>3611</v>
      </c>
      <c r="O978" s="1" t="s">
        <v>29</v>
      </c>
    </row>
    <row r="979" spans="1:15" x14ac:dyDescent="0.25">
      <c r="A979">
        <v>978</v>
      </c>
      <c r="B979">
        <v>16</v>
      </c>
      <c r="C979" s="1" t="s">
        <v>712</v>
      </c>
      <c r="D979">
        <v>15</v>
      </c>
      <c r="E979" s="1" t="s">
        <v>15</v>
      </c>
      <c r="F979" s="39">
        <v>44204</v>
      </c>
      <c r="G979">
        <v>16</v>
      </c>
      <c r="H979" s="1" t="s">
        <v>3612</v>
      </c>
      <c r="I979" s="1" t="s">
        <v>3613</v>
      </c>
      <c r="J979" s="1" t="s">
        <v>3614</v>
      </c>
      <c r="K979" s="1" t="s">
        <v>3615</v>
      </c>
      <c r="L979" s="1" t="s">
        <v>3616</v>
      </c>
      <c r="M979" s="1" t="s">
        <v>3617</v>
      </c>
      <c r="N979" s="1" t="s">
        <v>3617</v>
      </c>
      <c r="O979" s="1" t="s">
        <v>3463</v>
      </c>
    </row>
    <row r="980" spans="1:15" x14ac:dyDescent="0.25">
      <c r="A980">
        <v>979</v>
      </c>
      <c r="B980">
        <v>16</v>
      </c>
      <c r="C980" s="1" t="s">
        <v>712</v>
      </c>
      <c r="D980">
        <v>13</v>
      </c>
      <c r="E980" s="1" t="s">
        <v>15</v>
      </c>
      <c r="F980" s="39">
        <v>44204</v>
      </c>
      <c r="G980">
        <v>39</v>
      </c>
      <c r="H980" s="1" t="s">
        <v>3618</v>
      </c>
      <c r="I980" s="1" t="s">
        <v>3619</v>
      </c>
      <c r="J980" s="1" t="s">
        <v>3620</v>
      </c>
      <c r="K980" s="1" t="s">
        <v>3230</v>
      </c>
      <c r="L980" s="1" t="s">
        <v>1493</v>
      </c>
      <c r="M980" s="1" t="s">
        <v>3621</v>
      </c>
      <c r="N980" s="1" t="s">
        <v>3621</v>
      </c>
      <c r="O980" s="1" t="s">
        <v>3463</v>
      </c>
    </row>
    <row r="981" spans="1:15" x14ac:dyDescent="0.25">
      <c r="A981">
        <v>980</v>
      </c>
      <c r="B981">
        <v>16</v>
      </c>
      <c r="C981" s="1" t="s">
        <v>712</v>
      </c>
      <c r="D981">
        <v>10</v>
      </c>
      <c r="E981" s="1" t="s">
        <v>15</v>
      </c>
      <c r="F981" s="39">
        <v>44204</v>
      </c>
      <c r="G981">
        <v>53</v>
      </c>
      <c r="H981" s="1" t="s">
        <v>3622</v>
      </c>
      <c r="I981" s="1" t="s">
        <v>3623</v>
      </c>
      <c r="J981" s="1" t="s">
        <v>3624</v>
      </c>
      <c r="K981" s="1" t="s">
        <v>133</v>
      </c>
      <c r="L981" s="1" t="s">
        <v>3625</v>
      </c>
      <c r="M981" s="1" t="s">
        <v>3626</v>
      </c>
      <c r="N981" s="1" t="s">
        <v>3626</v>
      </c>
      <c r="O981" s="1" t="s">
        <v>3463</v>
      </c>
    </row>
    <row r="982" spans="1:15" x14ac:dyDescent="0.25">
      <c r="A982">
        <v>981</v>
      </c>
      <c r="B982">
        <v>16</v>
      </c>
      <c r="C982" s="1" t="s">
        <v>712</v>
      </c>
      <c r="D982">
        <v>14</v>
      </c>
      <c r="E982" s="1" t="s">
        <v>15</v>
      </c>
      <c r="F982" s="39">
        <v>44204</v>
      </c>
      <c r="G982">
        <v>140</v>
      </c>
      <c r="H982" s="1" t="s">
        <v>3627</v>
      </c>
      <c r="I982" s="1" t="s">
        <v>3560</v>
      </c>
      <c r="J982" s="1" t="s">
        <v>3530</v>
      </c>
      <c r="K982" s="1" t="s">
        <v>3628</v>
      </c>
      <c r="L982" s="1" t="s">
        <v>3563</v>
      </c>
      <c r="M982" s="1" t="s">
        <v>3629</v>
      </c>
      <c r="N982" s="1" t="s">
        <v>3629</v>
      </c>
      <c r="O982" s="1" t="s">
        <v>3463</v>
      </c>
    </row>
    <row r="983" spans="1:15" x14ac:dyDescent="0.25">
      <c r="A983">
        <v>982</v>
      </c>
      <c r="B983">
        <v>16</v>
      </c>
      <c r="C983" s="1" t="s">
        <v>712</v>
      </c>
      <c r="D983">
        <v>9</v>
      </c>
      <c r="E983" s="1" t="s">
        <v>15</v>
      </c>
      <c r="F983" s="39">
        <v>44204</v>
      </c>
      <c r="G983">
        <v>278</v>
      </c>
      <c r="H983" s="1" t="s">
        <v>3630</v>
      </c>
      <c r="I983" s="1" t="s">
        <v>3631</v>
      </c>
      <c r="J983" s="1" t="s">
        <v>3632</v>
      </c>
      <c r="K983" s="1" t="s">
        <v>3542</v>
      </c>
      <c r="L983" s="1" t="s">
        <v>3478</v>
      </c>
      <c r="M983" s="1" t="s">
        <v>3633</v>
      </c>
      <c r="N983" s="1" t="s">
        <v>3633</v>
      </c>
      <c r="O983" s="1" t="s">
        <v>3463</v>
      </c>
    </row>
    <row r="984" spans="1:15" x14ac:dyDescent="0.25">
      <c r="A984">
        <v>983</v>
      </c>
      <c r="B984">
        <v>16</v>
      </c>
      <c r="C984" s="1" t="s">
        <v>712</v>
      </c>
      <c r="D984">
        <v>7</v>
      </c>
      <c r="E984" s="1" t="s">
        <v>15</v>
      </c>
      <c r="F984" s="39">
        <v>44204</v>
      </c>
      <c r="G984">
        <v>318</v>
      </c>
      <c r="H984" s="1" t="s">
        <v>3634</v>
      </c>
      <c r="I984" s="1" t="s">
        <v>3635</v>
      </c>
      <c r="J984" s="1" t="s">
        <v>3636</v>
      </c>
      <c r="K984" s="1" t="s">
        <v>3637</v>
      </c>
      <c r="L984" s="1" t="s">
        <v>3638</v>
      </c>
      <c r="M984" s="1" t="s">
        <v>3639</v>
      </c>
      <c r="N984" s="1" t="s">
        <v>3639</v>
      </c>
      <c r="O984" s="1" t="s">
        <v>3463</v>
      </c>
    </row>
    <row r="985" spans="1:15" x14ac:dyDescent="0.25">
      <c r="A985">
        <v>984</v>
      </c>
      <c r="B985">
        <v>16</v>
      </c>
      <c r="C985" s="1" t="s">
        <v>712</v>
      </c>
      <c r="D985">
        <v>5</v>
      </c>
      <c r="E985" s="1" t="s">
        <v>15</v>
      </c>
      <c r="F985" s="39">
        <v>44204</v>
      </c>
      <c r="G985">
        <v>336</v>
      </c>
      <c r="H985" s="1" t="s">
        <v>3640</v>
      </c>
      <c r="I985" s="1" t="s">
        <v>3641</v>
      </c>
      <c r="J985" s="1" t="s">
        <v>3642</v>
      </c>
      <c r="K985" s="1" t="s">
        <v>3643</v>
      </c>
      <c r="L985" s="1" t="s">
        <v>3478</v>
      </c>
      <c r="M985" s="1" t="s">
        <v>3644</v>
      </c>
      <c r="N985" s="1" t="s">
        <v>3644</v>
      </c>
      <c r="O985" s="1" t="s">
        <v>3463</v>
      </c>
    </row>
    <row r="986" spans="1:15" x14ac:dyDescent="0.25">
      <c r="A986">
        <v>985</v>
      </c>
      <c r="B986">
        <v>16</v>
      </c>
      <c r="C986" s="1" t="s">
        <v>712</v>
      </c>
      <c r="D986">
        <v>8</v>
      </c>
      <c r="E986" s="1" t="s">
        <v>15</v>
      </c>
      <c r="F986" s="39">
        <v>44204</v>
      </c>
      <c r="G986">
        <v>370</v>
      </c>
      <c r="H986" s="1" t="s">
        <v>3645</v>
      </c>
      <c r="I986" s="1" t="s">
        <v>3646</v>
      </c>
      <c r="J986" s="1" t="s">
        <v>3647</v>
      </c>
      <c r="K986" s="1" t="s">
        <v>3648</v>
      </c>
      <c r="L986" s="1" t="s">
        <v>3649</v>
      </c>
      <c r="M986" s="1" t="s">
        <v>3650</v>
      </c>
      <c r="N986" s="1" t="s">
        <v>3650</v>
      </c>
      <c r="O986" s="1" t="s">
        <v>3463</v>
      </c>
    </row>
    <row r="987" spans="1:15" x14ac:dyDescent="0.25">
      <c r="A987">
        <v>986</v>
      </c>
      <c r="B987">
        <v>16</v>
      </c>
      <c r="C987" s="1" t="s">
        <v>712</v>
      </c>
      <c r="D987">
        <v>1</v>
      </c>
      <c r="E987" s="1" t="s">
        <v>15</v>
      </c>
      <c r="F987" s="39">
        <v>44204</v>
      </c>
      <c r="G987">
        <v>383</v>
      </c>
      <c r="H987" s="1" t="s">
        <v>3651</v>
      </c>
      <c r="I987" s="1" t="s">
        <v>3652</v>
      </c>
      <c r="J987" s="1" t="s">
        <v>3653</v>
      </c>
      <c r="K987" s="1" t="s">
        <v>3654</v>
      </c>
      <c r="L987" s="1" t="s">
        <v>3655</v>
      </c>
      <c r="M987" s="1" t="s">
        <v>3656</v>
      </c>
      <c r="N987" s="1" t="s">
        <v>3656</v>
      </c>
      <c r="O987" s="1" t="s">
        <v>3463</v>
      </c>
    </row>
    <row r="988" spans="1:15" x14ac:dyDescent="0.25">
      <c r="A988">
        <v>987</v>
      </c>
      <c r="B988">
        <v>16</v>
      </c>
      <c r="C988" s="1" t="s">
        <v>712</v>
      </c>
      <c r="D988">
        <v>11</v>
      </c>
      <c r="E988" s="1" t="s">
        <v>15</v>
      </c>
      <c r="F988" s="39">
        <v>44204</v>
      </c>
      <c r="G988">
        <v>386</v>
      </c>
      <c r="H988" s="1" t="s">
        <v>3645</v>
      </c>
      <c r="I988" s="1" t="s">
        <v>3657</v>
      </c>
      <c r="J988" s="1" t="s">
        <v>3658</v>
      </c>
      <c r="K988" s="1" t="s">
        <v>3659</v>
      </c>
      <c r="L988" s="1" t="s">
        <v>3478</v>
      </c>
      <c r="M988" s="1" t="s">
        <v>3660</v>
      </c>
      <c r="N988" s="1" t="s">
        <v>3660</v>
      </c>
      <c r="O988" s="1" t="s">
        <v>3463</v>
      </c>
    </row>
    <row r="989" spans="1:15" x14ac:dyDescent="0.25">
      <c r="A989">
        <v>988</v>
      </c>
      <c r="B989">
        <v>16</v>
      </c>
      <c r="C989" s="1" t="s">
        <v>712</v>
      </c>
      <c r="D989">
        <v>2</v>
      </c>
      <c r="E989" s="1" t="s">
        <v>15</v>
      </c>
      <c r="F989" s="39">
        <v>44204</v>
      </c>
      <c r="G989">
        <v>387</v>
      </c>
      <c r="H989" s="1" t="s">
        <v>3661</v>
      </c>
      <c r="I989" s="1" t="s">
        <v>3662</v>
      </c>
      <c r="J989" s="1" t="s">
        <v>3530</v>
      </c>
      <c r="K989" s="1" t="s">
        <v>3663</v>
      </c>
      <c r="L989" s="1" t="s">
        <v>3664</v>
      </c>
      <c r="M989" s="1" t="s">
        <v>3665</v>
      </c>
      <c r="N989" s="1" t="s">
        <v>3665</v>
      </c>
      <c r="O989" s="1" t="s">
        <v>3463</v>
      </c>
    </row>
    <row r="990" spans="1:15" x14ac:dyDescent="0.25">
      <c r="A990">
        <v>989</v>
      </c>
      <c r="B990">
        <v>16</v>
      </c>
      <c r="C990" s="1" t="s">
        <v>712</v>
      </c>
      <c r="D990">
        <v>4</v>
      </c>
      <c r="E990" s="1" t="s">
        <v>15</v>
      </c>
      <c r="F990" s="39">
        <v>44204</v>
      </c>
      <c r="G990">
        <v>392</v>
      </c>
      <c r="H990" s="1" t="s">
        <v>3666</v>
      </c>
      <c r="I990" s="1" t="s">
        <v>3667</v>
      </c>
      <c r="J990" s="1" t="s">
        <v>3668</v>
      </c>
      <c r="K990" s="1" t="s">
        <v>3669</v>
      </c>
      <c r="L990" s="1" t="s">
        <v>3670</v>
      </c>
      <c r="M990" s="1" t="s">
        <v>3671</v>
      </c>
      <c r="N990" s="1" t="s">
        <v>3671</v>
      </c>
      <c r="O990" s="1" t="s">
        <v>3463</v>
      </c>
    </row>
    <row r="991" spans="1:15" x14ac:dyDescent="0.25">
      <c r="A991">
        <v>990</v>
      </c>
      <c r="B991">
        <v>16</v>
      </c>
      <c r="C991" s="1" t="s">
        <v>712</v>
      </c>
      <c r="D991">
        <v>3</v>
      </c>
      <c r="E991" s="1" t="s">
        <v>15</v>
      </c>
      <c r="F991" s="39">
        <v>44204</v>
      </c>
      <c r="G991">
        <v>393</v>
      </c>
      <c r="H991" s="1" t="s">
        <v>3672</v>
      </c>
      <c r="I991" s="1" t="s">
        <v>3673</v>
      </c>
      <c r="J991" s="1" t="s">
        <v>3674</v>
      </c>
      <c r="K991" s="1" t="s">
        <v>3675</v>
      </c>
      <c r="L991" s="1" t="s">
        <v>3676</v>
      </c>
      <c r="M991" s="1" t="s">
        <v>3677</v>
      </c>
      <c r="N991" s="1" t="s">
        <v>3677</v>
      </c>
      <c r="O991" s="1" t="s">
        <v>3463</v>
      </c>
    </row>
    <row r="992" spans="1:15" x14ac:dyDescent="0.25">
      <c r="A992">
        <v>991</v>
      </c>
      <c r="B992">
        <v>16</v>
      </c>
      <c r="C992" s="1" t="s">
        <v>712</v>
      </c>
      <c r="D992">
        <v>6</v>
      </c>
      <c r="E992" s="1" t="s">
        <v>15</v>
      </c>
      <c r="F992" s="39">
        <v>44204</v>
      </c>
      <c r="G992">
        <v>3320</v>
      </c>
      <c r="H992" s="1" t="s">
        <v>3678</v>
      </c>
      <c r="I992" s="1" t="s">
        <v>3679</v>
      </c>
      <c r="J992" s="1" t="s">
        <v>3680</v>
      </c>
      <c r="K992" s="1" t="s">
        <v>3681</v>
      </c>
      <c r="L992" s="1" t="s">
        <v>3682</v>
      </c>
      <c r="M992" s="1" t="s">
        <v>3683</v>
      </c>
      <c r="N992" s="1" t="s">
        <v>3683</v>
      </c>
      <c r="O992" s="1" t="s">
        <v>3463</v>
      </c>
    </row>
    <row r="993" spans="1:15" x14ac:dyDescent="0.25">
      <c r="A993">
        <v>992</v>
      </c>
      <c r="B993">
        <v>16</v>
      </c>
      <c r="C993" s="1" t="s">
        <v>799</v>
      </c>
      <c r="D993">
        <v>2</v>
      </c>
      <c r="E993" s="1" t="s">
        <v>15</v>
      </c>
      <c r="F993" s="39">
        <v>44208</v>
      </c>
      <c r="G993">
        <v>51</v>
      </c>
      <c r="H993" s="1" t="s">
        <v>3684</v>
      </c>
      <c r="I993" s="1" t="s">
        <v>3685</v>
      </c>
      <c r="J993" s="1" t="s">
        <v>2348</v>
      </c>
      <c r="K993" s="1" t="s">
        <v>2331</v>
      </c>
      <c r="L993" s="1" t="s">
        <v>1579</v>
      </c>
      <c r="M993" s="1" t="s">
        <v>3686</v>
      </c>
      <c r="N993" s="1" t="s">
        <v>3686</v>
      </c>
      <c r="O993" s="1" t="s">
        <v>3463</v>
      </c>
    </row>
    <row r="994" spans="1:15" x14ac:dyDescent="0.25">
      <c r="A994">
        <v>993</v>
      </c>
      <c r="B994">
        <v>16</v>
      </c>
      <c r="C994" s="1" t="s">
        <v>799</v>
      </c>
      <c r="D994">
        <v>1</v>
      </c>
      <c r="E994" s="1" t="s">
        <v>15</v>
      </c>
      <c r="F994" s="39">
        <v>44208</v>
      </c>
      <c r="G994">
        <v>10003</v>
      </c>
      <c r="H994" s="1" t="s">
        <v>3491</v>
      </c>
      <c r="I994" s="1" t="s">
        <v>3492</v>
      </c>
      <c r="J994" s="1" t="s">
        <v>3687</v>
      </c>
      <c r="K994" s="1" t="s">
        <v>133</v>
      </c>
      <c r="L994" s="1" t="s">
        <v>3688</v>
      </c>
      <c r="M994" s="1" t="s">
        <v>3689</v>
      </c>
      <c r="N994" s="1" t="s">
        <v>3689</v>
      </c>
      <c r="O994" s="1" t="s">
        <v>1607</v>
      </c>
    </row>
    <row r="995" spans="1:15" x14ac:dyDescent="0.25">
      <c r="A995">
        <v>994</v>
      </c>
      <c r="B995">
        <v>17</v>
      </c>
      <c r="C995" s="1" t="s">
        <v>14</v>
      </c>
      <c r="D995">
        <v>6</v>
      </c>
      <c r="E995" s="1" t="s">
        <v>15</v>
      </c>
      <c r="F995" s="39">
        <v>44209</v>
      </c>
      <c r="G995">
        <v>277</v>
      </c>
      <c r="H995" s="1" t="s">
        <v>3690</v>
      </c>
      <c r="I995" s="1" t="s">
        <v>21</v>
      </c>
      <c r="J995" s="1" t="s">
        <v>3691</v>
      </c>
      <c r="K995" s="1" t="s">
        <v>3692</v>
      </c>
      <c r="L995" s="1" t="s">
        <v>3416</v>
      </c>
      <c r="M995" s="1" t="s">
        <v>21</v>
      </c>
      <c r="N995" s="1" t="s">
        <v>3693</v>
      </c>
      <c r="O995" s="1" t="s">
        <v>74</v>
      </c>
    </row>
    <row r="996" spans="1:15" x14ac:dyDescent="0.25">
      <c r="A996">
        <v>995</v>
      </c>
      <c r="B996">
        <v>17</v>
      </c>
      <c r="C996" s="1" t="s">
        <v>14</v>
      </c>
      <c r="D996">
        <v>10</v>
      </c>
      <c r="E996" s="1" t="s">
        <v>15</v>
      </c>
      <c r="F996" s="39">
        <v>44209</v>
      </c>
      <c r="G996">
        <v>857</v>
      </c>
      <c r="H996" s="1" t="s">
        <v>3694</v>
      </c>
      <c r="I996" s="1" t="s">
        <v>21</v>
      </c>
      <c r="J996" s="1" t="s">
        <v>3695</v>
      </c>
      <c r="K996" s="1" t="s">
        <v>133</v>
      </c>
      <c r="L996" s="1" t="s">
        <v>3416</v>
      </c>
      <c r="M996" s="1" t="s">
        <v>21</v>
      </c>
      <c r="N996" s="1" t="s">
        <v>3696</v>
      </c>
      <c r="O996" s="1" t="s">
        <v>34</v>
      </c>
    </row>
    <row r="997" spans="1:15" x14ac:dyDescent="0.25">
      <c r="A997">
        <v>996</v>
      </c>
      <c r="B997">
        <v>17</v>
      </c>
      <c r="C997" s="1" t="s">
        <v>14</v>
      </c>
      <c r="D997">
        <v>7</v>
      </c>
      <c r="E997" s="1" t="s">
        <v>15</v>
      </c>
      <c r="F997" s="39">
        <v>44209</v>
      </c>
      <c r="G997">
        <v>1805</v>
      </c>
      <c r="H997" s="1" t="s">
        <v>3697</v>
      </c>
      <c r="I997" s="1" t="s">
        <v>3698</v>
      </c>
      <c r="J997" s="1" t="s">
        <v>3699</v>
      </c>
      <c r="K997" s="1" t="s">
        <v>3700</v>
      </c>
      <c r="L997" s="1" t="s">
        <v>3416</v>
      </c>
      <c r="M997" s="1" t="s">
        <v>21</v>
      </c>
      <c r="N997" s="1" t="s">
        <v>3701</v>
      </c>
      <c r="O997" s="1" t="s">
        <v>34</v>
      </c>
    </row>
    <row r="998" spans="1:15" x14ac:dyDescent="0.25">
      <c r="A998">
        <v>997</v>
      </c>
      <c r="B998">
        <v>17</v>
      </c>
      <c r="C998" s="1" t="s">
        <v>14</v>
      </c>
      <c r="D998">
        <v>19</v>
      </c>
      <c r="E998" s="1" t="s">
        <v>15</v>
      </c>
      <c r="F998" s="39">
        <v>44209</v>
      </c>
      <c r="G998">
        <v>3077</v>
      </c>
      <c r="H998" s="1" t="s">
        <v>3702</v>
      </c>
      <c r="I998" s="1" t="s">
        <v>3703</v>
      </c>
      <c r="J998" s="1" t="s">
        <v>3704</v>
      </c>
      <c r="K998" s="1" t="s">
        <v>3705</v>
      </c>
      <c r="L998" s="1" t="s">
        <v>3416</v>
      </c>
      <c r="M998" s="1" t="s">
        <v>21</v>
      </c>
      <c r="N998" s="1" t="s">
        <v>21</v>
      </c>
      <c r="O998" s="1" t="s">
        <v>936</v>
      </c>
    </row>
    <row r="999" spans="1:15" x14ac:dyDescent="0.25">
      <c r="A999">
        <v>998</v>
      </c>
      <c r="B999">
        <v>17</v>
      </c>
      <c r="C999" s="1" t="s">
        <v>14</v>
      </c>
      <c r="D999">
        <v>20</v>
      </c>
      <c r="E999" s="1" t="s">
        <v>15</v>
      </c>
      <c r="F999" s="39">
        <v>44209</v>
      </c>
      <c r="G999">
        <v>3079</v>
      </c>
      <c r="H999" s="1" t="s">
        <v>3706</v>
      </c>
      <c r="I999" s="1" t="s">
        <v>3703</v>
      </c>
      <c r="J999" s="1" t="s">
        <v>3707</v>
      </c>
      <c r="K999" s="1" t="s">
        <v>3705</v>
      </c>
      <c r="L999" s="1" t="s">
        <v>3416</v>
      </c>
      <c r="M999" s="1" t="s">
        <v>21</v>
      </c>
      <c r="N999" s="1" t="s">
        <v>3708</v>
      </c>
      <c r="O999" s="1" t="s">
        <v>936</v>
      </c>
    </row>
    <row r="1000" spans="1:15" x14ac:dyDescent="0.25">
      <c r="A1000">
        <v>999</v>
      </c>
      <c r="B1000">
        <v>17</v>
      </c>
      <c r="C1000" s="1" t="s">
        <v>14</v>
      </c>
      <c r="D1000">
        <v>21</v>
      </c>
      <c r="E1000" s="1" t="s">
        <v>15</v>
      </c>
      <c r="F1000" s="39">
        <v>44209</v>
      </c>
      <c r="G1000">
        <v>3080</v>
      </c>
      <c r="H1000" s="1" t="s">
        <v>3709</v>
      </c>
      <c r="I1000" s="1" t="s">
        <v>3703</v>
      </c>
      <c r="J1000" s="1" t="s">
        <v>3710</v>
      </c>
      <c r="K1000" s="1" t="s">
        <v>3711</v>
      </c>
      <c r="L1000" s="1" t="s">
        <v>3416</v>
      </c>
      <c r="M1000" s="1" t="s">
        <v>3712</v>
      </c>
      <c r="N1000" s="1" t="s">
        <v>3712</v>
      </c>
      <c r="O1000" s="1" t="s">
        <v>936</v>
      </c>
    </row>
    <row r="1001" spans="1:15" x14ac:dyDescent="0.25">
      <c r="A1001">
        <v>1000</v>
      </c>
      <c r="B1001">
        <v>17</v>
      </c>
      <c r="C1001" s="1" t="s">
        <v>14</v>
      </c>
      <c r="D1001">
        <v>13</v>
      </c>
      <c r="E1001" s="1" t="s">
        <v>15</v>
      </c>
      <c r="F1001" s="39">
        <v>44209</v>
      </c>
      <c r="G1001">
        <v>3100</v>
      </c>
      <c r="H1001" s="1" t="s">
        <v>3713</v>
      </c>
      <c r="I1001" s="1" t="s">
        <v>3713</v>
      </c>
      <c r="J1001" s="1" t="s">
        <v>3714</v>
      </c>
      <c r="K1001" s="1" t="s">
        <v>3425</v>
      </c>
      <c r="L1001" s="1" t="s">
        <v>20</v>
      </c>
      <c r="M1001" s="1" t="s">
        <v>3715</v>
      </c>
      <c r="N1001" s="1" t="s">
        <v>3715</v>
      </c>
      <c r="O1001" s="1" t="s">
        <v>23</v>
      </c>
    </row>
    <row r="1002" spans="1:15" x14ac:dyDescent="0.25">
      <c r="A1002">
        <v>1001</v>
      </c>
      <c r="B1002">
        <v>17</v>
      </c>
      <c r="C1002" s="1" t="s">
        <v>14</v>
      </c>
      <c r="D1002">
        <v>22</v>
      </c>
      <c r="E1002" s="1" t="s">
        <v>15</v>
      </c>
      <c r="F1002" s="39">
        <v>44209</v>
      </c>
      <c r="G1002">
        <v>3120</v>
      </c>
      <c r="H1002" s="1" t="s">
        <v>3716</v>
      </c>
      <c r="I1002" s="1" t="s">
        <v>3703</v>
      </c>
      <c r="J1002" s="1" t="s">
        <v>3717</v>
      </c>
      <c r="K1002" s="1" t="s">
        <v>3718</v>
      </c>
      <c r="L1002" s="1" t="s">
        <v>3416</v>
      </c>
      <c r="M1002" s="1" t="s">
        <v>21</v>
      </c>
      <c r="N1002" s="1" t="s">
        <v>21</v>
      </c>
      <c r="O1002" s="1" t="s">
        <v>936</v>
      </c>
    </row>
    <row r="1003" spans="1:15" x14ac:dyDescent="0.25">
      <c r="A1003">
        <v>1002</v>
      </c>
      <c r="B1003">
        <v>17</v>
      </c>
      <c r="C1003" s="1" t="s">
        <v>14</v>
      </c>
      <c r="D1003">
        <v>16</v>
      </c>
      <c r="E1003" s="1" t="s">
        <v>15</v>
      </c>
      <c r="F1003" s="39">
        <v>44209</v>
      </c>
      <c r="G1003">
        <v>3235</v>
      </c>
      <c r="H1003" s="1" t="s">
        <v>3719</v>
      </c>
      <c r="I1003" s="1" t="s">
        <v>3720</v>
      </c>
      <c r="J1003" s="1" t="s">
        <v>3721</v>
      </c>
      <c r="K1003" s="1" t="s">
        <v>3425</v>
      </c>
      <c r="L1003" s="1" t="s">
        <v>20</v>
      </c>
      <c r="M1003" s="1" t="s">
        <v>21</v>
      </c>
      <c r="N1003" s="1" t="s">
        <v>3722</v>
      </c>
      <c r="O1003" s="1" t="s">
        <v>23</v>
      </c>
    </row>
    <row r="1004" spans="1:15" x14ac:dyDescent="0.25">
      <c r="A1004">
        <v>1003</v>
      </c>
      <c r="B1004">
        <v>17</v>
      </c>
      <c r="C1004" s="1" t="s">
        <v>14</v>
      </c>
      <c r="D1004">
        <v>3</v>
      </c>
      <c r="E1004" s="1" t="s">
        <v>15</v>
      </c>
      <c r="F1004" s="39">
        <v>44209</v>
      </c>
      <c r="G1004">
        <v>4521</v>
      </c>
      <c r="H1004" s="1" t="s">
        <v>3723</v>
      </c>
      <c r="I1004" s="1" t="s">
        <v>3724</v>
      </c>
      <c r="J1004" s="1" t="s">
        <v>3725</v>
      </c>
      <c r="K1004" s="1" t="s">
        <v>3726</v>
      </c>
      <c r="L1004" s="1" t="s">
        <v>3416</v>
      </c>
      <c r="M1004" s="1" t="s">
        <v>3727</v>
      </c>
      <c r="N1004" s="1" t="s">
        <v>3727</v>
      </c>
      <c r="O1004" s="1" t="s">
        <v>74</v>
      </c>
    </row>
    <row r="1005" spans="1:15" x14ac:dyDescent="0.25">
      <c r="A1005">
        <v>1004</v>
      </c>
      <c r="B1005">
        <v>17</v>
      </c>
      <c r="C1005" s="1" t="s">
        <v>14</v>
      </c>
      <c r="D1005">
        <v>1</v>
      </c>
      <c r="E1005" s="1" t="s">
        <v>15</v>
      </c>
      <c r="F1005" s="39">
        <v>44209</v>
      </c>
      <c r="G1005">
        <v>4590</v>
      </c>
      <c r="H1005" s="1" t="s">
        <v>3728</v>
      </c>
      <c r="I1005" s="1" t="s">
        <v>21</v>
      </c>
      <c r="J1005" s="1" t="s">
        <v>3729</v>
      </c>
      <c r="K1005" s="1" t="s">
        <v>3730</v>
      </c>
      <c r="L1005" s="1" t="s">
        <v>3416</v>
      </c>
      <c r="M1005" s="1" t="s">
        <v>21</v>
      </c>
      <c r="N1005" s="1" t="s">
        <v>3731</v>
      </c>
      <c r="O1005" s="1" t="s">
        <v>74</v>
      </c>
    </row>
    <row r="1006" spans="1:15" x14ac:dyDescent="0.25">
      <c r="A1006">
        <v>1005</v>
      </c>
      <c r="B1006">
        <v>17</v>
      </c>
      <c r="C1006" s="1" t="s">
        <v>14</v>
      </c>
      <c r="D1006">
        <v>14</v>
      </c>
      <c r="E1006" s="1" t="s">
        <v>15</v>
      </c>
      <c r="F1006" s="39">
        <v>44209</v>
      </c>
      <c r="G1006">
        <v>4712</v>
      </c>
      <c r="H1006" s="1" t="s">
        <v>3732</v>
      </c>
      <c r="I1006" s="1" t="s">
        <v>3733</v>
      </c>
      <c r="J1006" s="1" t="s">
        <v>3734</v>
      </c>
      <c r="K1006" s="1" t="s">
        <v>3425</v>
      </c>
      <c r="L1006" s="1" t="s">
        <v>20</v>
      </c>
      <c r="M1006" s="1" t="s">
        <v>3735</v>
      </c>
      <c r="N1006" s="1" t="s">
        <v>3736</v>
      </c>
      <c r="O1006" s="1" t="s">
        <v>23</v>
      </c>
    </row>
    <row r="1007" spans="1:15" x14ac:dyDescent="0.25">
      <c r="A1007">
        <v>1006</v>
      </c>
      <c r="B1007">
        <v>17</v>
      </c>
      <c r="C1007" s="1" t="s">
        <v>14</v>
      </c>
      <c r="D1007">
        <v>5</v>
      </c>
      <c r="E1007" s="1" t="s">
        <v>15</v>
      </c>
      <c r="F1007" s="39">
        <v>44209</v>
      </c>
      <c r="G1007">
        <v>6333</v>
      </c>
      <c r="H1007" s="1" t="s">
        <v>3737</v>
      </c>
      <c r="I1007" s="1" t="s">
        <v>3738</v>
      </c>
      <c r="J1007" s="1" t="s">
        <v>3710</v>
      </c>
      <c r="K1007" s="1" t="s">
        <v>3739</v>
      </c>
      <c r="L1007" s="1" t="s">
        <v>3416</v>
      </c>
      <c r="M1007" s="1" t="s">
        <v>21</v>
      </c>
      <c r="N1007" s="1" t="s">
        <v>3740</v>
      </c>
      <c r="O1007" s="1" t="s">
        <v>55</v>
      </c>
    </row>
    <row r="1008" spans="1:15" x14ac:dyDescent="0.25">
      <c r="A1008">
        <v>1007</v>
      </c>
      <c r="B1008">
        <v>17</v>
      </c>
      <c r="C1008" s="1" t="s">
        <v>14</v>
      </c>
      <c r="D1008">
        <v>9</v>
      </c>
      <c r="E1008" s="1" t="s">
        <v>15</v>
      </c>
      <c r="F1008" s="39">
        <v>44209</v>
      </c>
      <c r="G1008">
        <v>6532</v>
      </c>
      <c r="H1008" s="1" t="s">
        <v>3741</v>
      </c>
      <c r="I1008" s="1" t="s">
        <v>3742</v>
      </c>
      <c r="J1008" s="1" t="s">
        <v>3743</v>
      </c>
      <c r="K1008" s="1" t="s">
        <v>3420</v>
      </c>
      <c r="L1008" s="1" t="s">
        <v>3416</v>
      </c>
      <c r="M1008" s="1" t="s">
        <v>21</v>
      </c>
      <c r="N1008" s="1" t="s">
        <v>21</v>
      </c>
      <c r="O1008" s="1" t="s">
        <v>34</v>
      </c>
    </row>
    <row r="1009" spans="1:15" x14ac:dyDescent="0.25">
      <c r="A1009">
        <v>1008</v>
      </c>
      <c r="B1009">
        <v>17</v>
      </c>
      <c r="C1009" s="1" t="s">
        <v>14</v>
      </c>
      <c r="D1009">
        <v>4</v>
      </c>
      <c r="E1009" s="1" t="s">
        <v>15</v>
      </c>
      <c r="F1009" s="39">
        <v>44209</v>
      </c>
      <c r="G1009">
        <v>6541</v>
      </c>
      <c r="H1009" s="1" t="s">
        <v>3744</v>
      </c>
      <c r="I1009" s="1" t="s">
        <v>3745</v>
      </c>
      <c r="J1009" s="1" t="s">
        <v>3746</v>
      </c>
      <c r="K1009" s="1" t="s">
        <v>3747</v>
      </c>
      <c r="L1009" s="1" t="s">
        <v>3416</v>
      </c>
      <c r="M1009" s="1" t="s">
        <v>3748</v>
      </c>
      <c r="N1009" s="1" t="s">
        <v>3748</v>
      </c>
      <c r="O1009" s="1" t="s">
        <v>55</v>
      </c>
    </row>
    <row r="1010" spans="1:15" x14ac:dyDescent="0.25">
      <c r="A1010">
        <v>1009</v>
      </c>
      <c r="B1010">
        <v>17</v>
      </c>
      <c r="C1010" s="1" t="s">
        <v>14</v>
      </c>
      <c r="D1010">
        <v>17</v>
      </c>
      <c r="E1010" s="1" t="s">
        <v>15</v>
      </c>
      <c r="F1010" s="39">
        <v>44209</v>
      </c>
      <c r="G1010">
        <v>6823</v>
      </c>
      <c r="H1010" s="1" t="s">
        <v>3749</v>
      </c>
      <c r="I1010" s="1" t="s">
        <v>3750</v>
      </c>
      <c r="J1010" s="1" t="s">
        <v>3751</v>
      </c>
      <c r="K1010" s="1" t="s">
        <v>3705</v>
      </c>
      <c r="L1010" s="1" t="s">
        <v>3416</v>
      </c>
      <c r="M1010" s="1" t="s">
        <v>21</v>
      </c>
      <c r="N1010" s="1" t="s">
        <v>3752</v>
      </c>
      <c r="O1010" s="1" t="s">
        <v>23</v>
      </c>
    </row>
    <row r="1011" spans="1:15" x14ac:dyDescent="0.25">
      <c r="A1011">
        <v>1010</v>
      </c>
      <c r="B1011">
        <v>17</v>
      </c>
      <c r="C1011" s="1" t="s">
        <v>14</v>
      </c>
      <c r="D1011">
        <v>8</v>
      </c>
      <c r="E1011" s="1" t="s">
        <v>15</v>
      </c>
      <c r="F1011" s="39">
        <v>44209</v>
      </c>
      <c r="G1011">
        <v>8435</v>
      </c>
      <c r="H1011" s="1" t="s">
        <v>3753</v>
      </c>
      <c r="I1011" s="1" t="s">
        <v>21</v>
      </c>
      <c r="J1011" s="1" t="s">
        <v>3710</v>
      </c>
      <c r="K1011" s="1" t="s">
        <v>2189</v>
      </c>
      <c r="L1011" s="1" t="s">
        <v>3416</v>
      </c>
      <c r="M1011" s="1" t="s">
        <v>21</v>
      </c>
      <c r="N1011" s="1" t="s">
        <v>3754</v>
      </c>
      <c r="O1011" s="1" t="s">
        <v>34</v>
      </c>
    </row>
    <row r="1012" spans="1:15" x14ac:dyDescent="0.25">
      <c r="A1012">
        <v>1011</v>
      </c>
      <c r="B1012">
        <v>17</v>
      </c>
      <c r="C1012" s="1" t="s">
        <v>14</v>
      </c>
      <c r="D1012">
        <v>25</v>
      </c>
      <c r="E1012" s="1" t="s">
        <v>15</v>
      </c>
      <c r="F1012" s="39">
        <v>44209</v>
      </c>
      <c r="G1012">
        <v>9857</v>
      </c>
      <c r="H1012" s="1" t="s">
        <v>3755</v>
      </c>
      <c r="I1012" s="1" t="s">
        <v>3756</v>
      </c>
      <c r="J1012" s="1" t="s">
        <v>3757</v>
      </c>
      <c r="K1012" s="1" t="s">
        <v>185</v>
      </c>
      <c r="L1012" s="1" t="s">
        <v>3416</v>
      </c>
      <c r="M1012" s="1" t="s">
        <v>3758</v>
      </c>
      <c r="N1012" s="1" t="s">
        <v>3759</v>
      </c>
      <c r="O1012" s="1" t="s">
        <v>29</v>
      </c>
    </row>
    <row r="1013" spans="1:15" x14ac:dyDescent="0.25">
      <c r="A1013">
        <v>1012</v>
      </c>
      <c r="B1013">
        <v>17</v>
      </c>
      <c r="C1013" s="1" t="s">
        <v>14</v>
      </c>
      <c r="D1013">
        <v>18</v>
      </c>
      <c r="E1013" s="1" t="s">
        <v>15</v>
      </c>
      <c r="F1013" s="39">
        <v>44209</v>
      </c>
      <c r="G1013">
        <v>10421</v>
      </c>
      <c r="H1013" s="1" t="s">
        <v>3702</v>
      </c>
      <c r="I1013" s="1" t="s">
        <v>3703</v>
      </c>
      <c r="J1013" s="1" t="s">
        <v>3760</v>
      </c>
      <c r="K1013" s="1" t="s">
        <v>3739</v>
      </c>
      <c r="L1013" s="1" t="s">
        <v>3416</v>
      </c>
      <c r="M1013" s="1" t="s">
        <v>3761</v>
      </c>
      <c r="N1013" s="1" t="s">
        <v>3761</v>
      </c>
      <c r="O1013" s="1" t="s">
        <v>936</v>
      </c>
    </row>
    <row r="1014" spans="1:15" x14ac:dyDescent="0.25">
      <c r="A1014">
        <v>1013</v>
      </c>
      <c r="B1014">
        <v>17</v>
      </c>
      <c r="C1014" s="1" t="s">
        <v>14</v>
      </c>
      <c r="D1014">
        <v>11</v>
      </c>
      <c r="E1014" s="1" t="s">
        <v>15</v>
      </c>
      <c r="F1014" s="39">
        <v>44209</v>
      </c>
      <c r="G1014">
        <v>91348</v>
      </c>
      <c r="H1014" s="1" t="s">
        <v>3762</v>
      </c>
      <c r="I1014" s="1" t="s">
        <v>3763</v>
      </c>
      <c r="J1014" s="1" t="s">
        <v>3764</v>
      </c>
      <c r="K1014" s="1" t="s">
        <v>3765</v>
      </c>
      <c r="L1014" s="1" t="s">
        <v>3416</v>
      </c>
      <c r="M1014" s="1" t="s">
        <v>21</v>
      </c>
      <c r="N1014" s="1" t="s">
        <v>21</v>
      </c>
      <c r="O1014" s="1" t="s">
        <v>55</v>
      </c>
    </row>
    <row r="1015" spans="1:15" x14ac:dyDescent="0.25">
      <c r="A1015">
        <v>1014</v>
      </c>
      <c r="B1015">
        <v>17</v>
      </c>
      <c r="C1015" s="1" t="s">
        <v>14</v>
      </c>
      <c r="D1015">
        <v>12</v>
      </c>
      <c r="E1015" s="1" t="s">
        <v>15</v>
      </c>
      <c r="F1015" s="39">
        <v>44209</v>
      </c>
      <c r="G1015">
        <v>91359</v>
      </c>
      <c r="H1015" s="1" t="s">
        <v>3766</v>
      </c>
      <c r="I1015" s="1" t="s">
        <v>3767</v>
      </c>
      <c r="J1015" s="1" t="s">
        <v>3768</v>
      </c>
      <c r="K1015" s="1" t="s">
        <v>3765</v>
      </c>
      <c r="L1015" s="1" t="s">
        <v>3416</v>
      </c>
      <c r="M1015" s="1" t="s">
        <v>21</v>
      </c>
      <c r="N1015" s="1" t="s">
        <v>3769</v>
      </c>
      <c r="O1015" s="1" t="s">
        <v>55</v>
      </c>
    </row>
    <row r="1016" spans="1:15" x14ac:dyDescent="0.25">
      <c r="A1016">
        <v>1015</v>
      </c>
      <c r="B1016">
        <v>17</v>
      </c>
      <c r="C1016" s="1" t="s">
        <v>14</v>
      </c>
      <c r="D1016">
        <v>2</v>
      </c>
      <c r="E1016" s="1" t="s">
        <v>15</v>
      </c>
      <c r="F1016" s="39">
        <v>44209</v>
      </c>
      <c r="G1016">
        <v>91419</v>
      </c>
      <c r="H1016" s="1" t="s">
        <v>3770</v>
      </c>
      <c r="I1016" s="1" t="s">
        <v>3771</v>
      </c>
      <c r="J1016" s="1" t="s">
        <v>3772</v>
      </c>
      <c r="K1016" s="1" t="s">
        <v>133</v>
      </c>
      <c r="L1016" s="1" t="s">
        <v>3416</v>
      </c>
      <c r="M1016" s="1" t="s">
        <v>21</v>
      </c>
      <c r="N1016" s="1" t="s">
        <v>3773</v>
      </c>
      <c r="O1016" s="1" t="s">
        <v>74</v>
      </c>
    </row>
    <row r="1017" spans="1:15" x14ac:dyDescent="0.25">
      <c r="A1017">
        <v>1016</v>
      </c>
      <c r="B1017">
        <v>17</v>
      </c>
      <c r="C1017" s="1" t="s">
        <v>14</v>
      </c>
      <c r="D1017">
        <v>23</v>
      </c>
      <c r="E1017" s="1" t="s">
        <v>15</v>
      </c>
      <c r="F1017" s="39">
        <v>44209</v>
      </c>
      <c r="G1017">
        <v>98383</v>
      </c>
      <c r="H1017" s="1" t="s">
        <v>3774</v>
      </c>
      <c r="I1017" s="1" t="s">
        <v>3775</v>
      </c>
      <c r="J1017" s="1" t="s">
        <v>3776</v>
      </c>
      <c r="K1017" s="1" t="s">
        <v>133</v>
      </c>
      <c r="L1017" s="1" t="s">
        <v>3416</v>
      </c>
      <c r="M1017" s="1" t="s">
        <v>21</v>
      </c>
      <c r="N1017" s="1" t="s">
        <v>3777</v>
      </c>
      <c r="O1017" s="1" t="s">
        <v>2152</v>
      </c>
    </row>
    <row r="1018" spans="1:15" x14ac:dyDescent="0.25">
      <c r="A1018">
        <v>1017</v>
      </c>
      <c r="B1018">
        <v>17</v>
      </c>
      <c r="C1018" s="1" t="s">
        <v>14</v>
      </c>
      <c r="D1018">
        <v>24</v>
      </c>
      <c r="E1018" s="1" t="s">
        <v>15</v>
      </c>
      <c r="F1018" s="39">
        <v>44209</v>
      </c>
      <c r="G1018">
        <v>98417</v>
      </c>
      <c r="H1018" s="1" t="s">
        <v>3778</v>
      </c>
      <c r="I1018" s="1" t="s">
        <v>3779</v>
      </c>
      <c r="J1018" s="1" t="s">
        <v>3780</v>
      </c>
      <c r="K1018" s="1" t="s">
        <v>3705</v>
      </c>
      <c r="L1018" s="1" t="s">
        <v>3416</v>
      </c>
      <c r="M1018" s="1" t="s">
        <v>21</v>
      </c>
      <c r="N1018" s="1" t="s">
        <v>3781</v>
      </c>
      <c r="O1018" s="1" t="s">
        <v>23</v>
      </c>
    </row>
    <row r="1019" spans="1:15" x14ac:dyDescent="0.25">
      <c r="A1019">
        <v>1018</v>
      </c>
      <c r="B1019">
        <v>17</v>
      </c>
      <c r="C1019" s="1" t="s">
        <v>14</v>
      </c>
      <c r="D1019">
        <v>15</v>
      </c>
      <c r="E1019" s="1" t="s">
        <v>15</v>
      </c>
      <c r="F1019" s="39">
        <v>44209</v>
      </c>
      <c r="G1019">
        <v>98585</v>
      </c>
      <c r="H1019" s="1" t="s">
        <v>3782</v>
      </c>
      <c r="I1019" s="1" t="s">
        <v>3783</v>
      </c>
      <c r="J1019" s="1" t="s">
        <v>3784</v>
      </c>
      <c r="K1019" s="1" t="s">
        <v>3425</v>
      </c>
      <c r="L1019" s="1" t="s">
        <v>20</v>
      </c>
      <c r="M1019" s="1" t="s">
        <v>3785</v>
      </c>
      <c r="N1019" s="1" t="s">
        <v>3785</v>
      </c>
      <c r="O1019" s="1" t="s">
        <v>34</v>
      </c>
    </row>
    <row r="1020" spans="1:15" x14ac:dyDescent="0.25">
      <c r="A1020">
        <v>1019</v>
      </c>
      <c r="B1020">
        <v>17</v>
      </c>
      <c r="C1020" s="1" t="s">
        <v>129</v>
      </c>
      <c r="D1020">
        <v>14</v>
      </c>
      <c r="E1020" s="1" t="s">
        <v>15</v>
      </c>
      <c r="F1020" s="39">
        <v>44210</v>
      </c>
      <c r="G1020">
        <v>1218</v>
      </c>
      <c r="H1020" s="1" t="s">
        <v>3786</v>
      </c>
      <c r="I1020" s="1" t="s">
        <v>3787</v>
      </c>
      <c r="J1020" s="1" t="s">
        <v>3788</v>
      </c>
      <c r="K1020" s="1" t="s">
        <v>3789</v>
      </c>
      <c r="L1020" s="1" t="s">
        <v>3416</v>
      </c>
      <c r="M1020" s="1" t="s">
        <v>21</v>
      </c>
      <c r="N1020" s="1" t="s">
        <v>3790</v>
      </c>
      <c r="O1020" s="1" t="s">
        <v>23</v>
      </c>
    </row>
    <row r="1021" spans="1:15" x14ac:dyDescent="0.25">
      <c r="A1021">
        <v>1020</v>
      </c>
      <c r="B1021">
        <v>17</v>
      </c>
      <c r="C1021" s="1" t="s">
        <v>129</v>
      </c>
      <c r="D1021">
        <v>7</v>
      </c>
      <c r="E1021" s="1" t="s">
        <v>15</v>
      </c>
      <c r="F1021" s="39">
        <v>44210</v>
      </c>
      <c r="G1021">
        <v>1469</v>
      </c>
      <c r="H1021" s="1" t="s">
        <v>3791</v>
      </c>
      <c r="I1021" s="1" t="s">
        <v>3792</v>
      </c>
      <c r="J1021" s="1" t="s">
        <v>3793</v>
      </c>
      <c r="K1021" s="1" t="s">
        <v>3794</v>
      </c>
      <c r="L1021" s="1" t="s">
        <v>3416</v>
      </c>
      <c r="M1021" s="1" t="s">
        <v>21</v>
      </c>
      <c r="N1021" s="1" t="s">
        <v>3795</v>
      </c>
      <c r="O1021" s="1" t="s">
        <v>197</v>
      </c>
    </row>
    <row r="1022" spans="1:15" x14ac:dyDescent="0.25">
      <c r="A1022">
        <v>1021</v>
      </c>
      <c r="B1022">
        <v>17</v>
      </c>
      <c r="C1022" s="1" t="s">
        <v>129</v>
      </c>
      <c r="D1022">
        <v>19</v>
      </c>
      <c r="E1022" s="1" t="s">
        <v>15</v>
      </c>
      <c r="F1022" s="39">
        <v>44210</v>
      </c>
      <c r="G1022">
        <v>1514</v>
      </c>
      <c r="H1022" s="1" t="s">
        <v>3796</v>
      </c>
      <c r="I1022" s="1" t="s">
        <v>3797</v>
      </c>
      <c r="J1022" s="1" t="s">
        <v>3798</v>
      </c>
      <c r="K1022" s="1" t="s">
        <v>3705</v>
      </c>
      <c r="L1022" s="1" t="s">
        <v>3416</v>
      </c>
      <c r="M1022" s="1" t="s">
        <v>21</v>
      </c>
      <c r="N1022" s="1" t="s">
        <v>3799</v>
      </c>
      <c r="O1022" s="1" t="s">
        <v>29</v>
      </c>
    </row>
    <row r="1023" spans="1:15" x14ac:dyDescent="0.25">
      <c r="A1023">
        <v>1022</v>
      </c>
      <c r="B1023">
        <v>17</v>
      </c>
      <c r="C1023" s="1" t="s">
        <v>129</v>
      </c>
      <c r="D1023">
        <v>4</v>
      </c>
      <c r="E1023" s="1" t="s">
        <v>15</v>
      </c>
      <c r="F1023" s="39">
        <v>44210</v>
      </c>
      <c r="G1023">
        <v>2009</v>
      </c>
      <c r="H1023" s="1" t="s">
        <v>3800</v>
      </c>
      <c r="I1023" s="1" t="s">
        <v>3801</v>
      </c>
      <c r="J1023" s="1" t="s">
        <v>3802</v>
      </c>
      <c r="K1023" s="1" t="s">
        <v>3803</v>
      </c>
      <c r="L1023" s="1" t="s">
        <v>3416</v>
      </c>
      <c r="M1023" s="1" t="s">
        <v>21</v>
      </c>
      <c r="N1023" s="1" t="s">
        <v>21</v>
      </c>
      <c r="O1023" s="1" t="s">
        <v>23</v>
      </c>
    </row>
    <row r="1024" spans="1:15" x14ac:dyDescent="0.25">
      <c r="A1024">
        <v>1023</v>
      </c>
      <c r="B1024">
        <v>17</v>
      </c>
      <c r="C1024" s="1" t="s">
        <v>129</v>
      </c>
      <c r="D1024">
        <v>17</v>
      </c>
      <c r="E1024" s="1" t="s">
        <v>15</v>
      </c>
      <c r="F1024" s="39">
        <v>44210</v>
      </c>
      <c r="G1024">
        <v>2190</v>
      </c>
      <c r="H1024" s="1" t="s">
        <v>3804</v>
      </c>
      <c r="I1024" s="1" t="s">
        <v>3805</v>
      </c>
      <c r="J1024" s="1" t="s">
        <v>3806</v>
      </c>
      <c r="K1024" s="1" t="s">
        <v>3807</v>
      </c>
      <c r="L1024" s="1" t="s">
        <v>3416</v>
      </c>
      <c r="M1024" s="1" t="s">
        <v>21</v>
      </c>
      <c r="N1024" s="1" t="s">
        <v>3808</v>
      </c>
      <c r="O1024" s="1" t="s">
        <v>97</v>
      </c>
    </row>
    <row r="1025" spans="1:15" x14ac:dyDescent="0.25">
      <c r="A1025">
        <v>1024</v>
      </c>
      <c r="B1025">
        <v>17</v>
      </c>
      <c r="C1025" s="1" t="s">
        <v>129</v>
      </c>
      <c r="D1025">
        <v>1</v>
      </c>
      <c r="E1025" s="1" t="s">
        <v>15</v>
      </c>
      <c r="F1025" s="39">
        <v>44210</v>
      </c>
      <c r="G1025">
        <v>4286</v>
      </c>
      <c r="H1025" s="1" t="s">
        <v>3809</v>
      </c>
      <c r="I1025" s="1" t="s">
        <v>3810</v>
      </c>
      <c r="J1025" s="1" t="s">
        <v>3811</v>
      </c>
      <c r="K1025" s="1" t="s">
        <v>3812</v>
      </c>
      <c r="L1025" s="1" t="s">
        <v>3416</v>
      </c>
      <c r="M1025" s="1" t="s">
        <v>21</v>
      </c>
      <c r="N1025" s="1" t="s">
        <v>3813</v>
      </c>
      <c r="O1025" s="1" t="s">
        <v>55</v>
      </c>
    </row>
    <row r="1026" spans="1:15" x14ac:dyDescent="0.25">
      <c r="A1026">
        <v>1025</v>
      </c>
      <c r="B1026">
        <v>17</v>
      </c>
      <c r="C1026" s="1" t="s">
        <v>129</v>
      </c>
      <c r="D1026">
        <v>3</v>
      </c>
      <c r="E1026" s="1" t="s">
        <v>15</v>
      </c>
      <c r="F1026" s="39">
        <v>44210</v>
      </c>
      <c r="G1026">
        <v>4704</v>
      </c>
      <c r="H1026" s="1" t="s">
        <v>3814</v>
      </c>
      <c r="I1026" s="1" t="s">
        <v>3815</v>
      </c>
      <c r="J1026" s="1" t="s">
        <v>3816</v>
      </c>
      <c r="K1026" s="1" t="s">
        <v>3803</v>
      </c>
      <c r="L1026" s="1" t="s">
        <v>3416</v>
      </c>
      <c r="M1026" s="1" t="s">
        <v>21</v>
      </c>
      <c r="N1026" s="1" t="s">
        <v>21</v>
      </c>
      <c r="O1026" s="1" t="s">
        <v>23</v>
      </c>
    </row>
    <row r="1027" spans="1:15" x14ac:dyDescent="0.25">
      <c r="A1027">
        <v>1026</v>
      </c>
      <c r="B1027">
        <v>17</v>
      </c>
      <c r="C1027" s="1" t="s">
        <v>129</v>
      </c>
      <c r="D1027">
        <v>10</v>
      </c>
      <c r="E1027" s="1" t="s">
        <v>15</v>
      </c>
      <c r="F1027" s="39">
        <v>44210</v>
      </c>
      <c r="G1027">
        <v>4715</v>
      </c>
      <c r="H1027" s="1" t="s">
        <v>3817</v>
      </c>
      <c r="I1027" s="1" t="s">
        <v>3818</v>
      </c>
      <c r="J1027" s="1" t="s">
        <v>3819</v>
      </c>
      <c r="K1027" s="1" t="s">
        <v>3820</v>
      </c>
      <c r="L1027" s="1" t="s">
        <v>3416</v>
      </c>
      <c r="M1027" s="1" t="s">
        <v>21</v>
      </c>
      <c r="N1027" s="1" t="s">
        <v>3821</v>
      </c>
      <c r="O1027" s="1" t="s">
        <v>55</v>
      </c>
    </row>
    <row r="1028" spans="1:15" x14ac:dyDescent="0.25">
      <c r="A1028">
        <v>1027</v>
      </c>
      <c r="B1028">
        <v>17</v>
      </c>
      <c r="C1028" s="1" t="s">
        <v>129</v>
      </c>
      <c r="D1028">
        <v>8</v>
      </c>
      <c r="E1028" s="1" t="s">
        <v>15</v>
      </c>
      <c r="F1028" s="39">
        <v>44210</v>
      </c>
      <c r="G1028">
        <v>4724</v>
      </c>
      <c r="H1028" s="1" t="s">
        <v>3822</v>
      </c>
      <c r="I1028" s="1" t="s">
        <v>3823</v>
      </c>
      <c r="J1028" s="1" t="s">
        <v>3824</v>
      </c>
      <c r="K1028" s="1" t="s">
        <v>3825</v>
      </c>
      <c r="L1028" s="1" t="s">
        <v>3416</v>
      </c>
      <c r="M1028" s="1" t="s">
        <v>21</v>
      </c>
      <c r="N1028" s="1" t="s">
        <v>3826</v>
      </c>
      <c r="O1028" s="1" t="s">
        <v>23</v>
      </c>
    </row>
    <row r="1029" spans="1:15" x14ac:dyDescent="0.25">
      <c r="A1029">
        <v>1028</v>
      </c>
      <c r="B1029">
        <v>17</v>
      </c>
      <c r="C1029" s="1" t="s">
        <v>129</v>
      </c>
      <c r="D1029">
        <v>13</v>
      </c>
      <c r="E1029" s="1" t="s">
        <v>15</v>
      </c>
      <c r="F1029" s="39">
        <v>44210</v>
      </c>
      <c r="G1029">
        <v>4756</v>
      </c>
      <c r="H1029" s="1" t="s">
        <v>3827</v>
      </c>
      <c r="I1029" s="1" t="s">
        <v>3828</v>
      </c>
      <c r="J1029" s="1" t="s">
        <v>3829</v>
      </c>
      <c r="K1029" s="1" t="s">
        <v>3830</v>
      </c>
      <c r="L1029" s="1" t="s">
        <v>3416</v>
      </c>
      <c r="M1029" s="1" t="s">
        <v>21</v>
      </c>
      <c r="N1029" s="1" t="s">
        <v>3831</v>
      </c>
      <c r="O1029" s="1" t="s">
        <v>55</v>
      </c>
    </row>
    <row r="1030" spans="1:15" x14ac:dyDescent="0.25">
      <c r="A1030">
        <v>1029</v>
      </c>
      <c r="B1030">
        <v>17</v>
      </c>
      <c r="C1030" s="1" t="s">
        <v>129</v>
      </c>
      <c r="D1030">
        <v>18</v>
      </c>
      <c r="E1030" s="1" t="s">
        <v>15</v>
      </c>
      <c r="F1030" s="39">
        <v>44210</v>
      </c>
      <c r="G1030">
        <v>5526</v>
      </c>
      <c r="H1030" s="1" t="s">
        <v>3832</v>
      </c>
      <c r="I1030" s="1" t="s">
        <v>3833</v>
      </c>
      <c r="J1030" s="1" t="s">
        <v>3834</v>
      </c>
      <c r="K1030" s="1" t="s">
        <v>3835</v>
      </c>
      <c r="L1030" s="1" t="s">
        <v>3416</v>
      </c>
      <c r="M1030" s="1" t="s">
        <v>21</v>
      </c>
      <c r="N1030" s="1" t="s">
        <v>21</v>
      </c>
      <c r="O1030" s="1" t="s">
        <v>23</v>
      </c>
    </row>
    <row r="1031" spans="1:15" x14ac:dyDescent="0.25">
      <c r="A1031">
        <v>1030</v>
      </c>
      <c r="B1031">
        <v>17</v>
      </c>
      <c r="C1031" s="1" t="s">
        <v>129</v>
      </c>
      <c r="D1031">
        <v>26</v>
      </c>
      <c r="E1031" s="1" t="s">
        <v>15</v>
      </c>
      <c r="F1031" s="39">
        <v>44210</v>
      </c>
      <c r="G1031">
        <v>5546</v>
      </c>
      <c r="H1031" s="1" t="s">
        <v>3836</v>
      </c>
      <c r="I1031" s="1" t="s">
        <v>3837</v>
      </c>
      <c r="J1031" s="1" t="s">
        <v>3838</v>
      </c>
      <c r="K1031" s="1" t="s">
        <v>133</v>
      </c>
      <c r="L1031" s="1" t="s">
        <v>3416</v>
      </c>
      <c r="M1031" s="1" t="s">
        <v>3839</v>
      </c>
      <c r="N1031" s="1" t="s">
        <v>3840</v>
      </c>
      <c r="O1031" s="1" t="s">
        <v>187</v>
      </c>
    </row>
    <row r="1032" spans="1:15" x14ac:dyDescent="0.25">
      <c r="A1032">
        <v>1031</v>
      </c>
      <c r="B1032">
        <v>17</v>
      </c>
      <c r="C1032" s="1" t="s">
        <v>129</v>
      </c>
      <c r="D1032">
        <v>6</v>
      </c>
      <c r="E1032" s="1" t="s">
        <v>15</v>
      </c>
      <c r="F1032" s="39">
        <v>44210</v>
      </c>
      <c r="G1032">
        <v>6358</v>
      </c>
      <c r="H1032" s="1" t="s">
        <v>3841</v>
      </c>
      <c r="I1032" s="1" t="s">
        <v>3842</v>
      </c>
      <c r="J1032" s="1" t="s">
        <v>3843</v>
      </c>
      <c r="K1032" s="1" t="s">
        <v>3844</v>
      </c>
      <c r="L1032" s="1" t="s">
        <v>3416</v>
      </c>
      <c r="M1032" s="1" t="s">
        <v>21</v>
      </c>
      <c r="N1032" s="1" t="s">
        <v>3845</v>
      </c>
      <c r="O1032" s="1" t="s">
        <v>187</v>
      </c>
    </row>
    <row r="1033" spans="1:15" x14ac:dyDescent="0.25">
      <c r="A1033">
        <v>1032</v>
      </c>
      <c r="B1033">
        <v>17</v>
      </c>
      <c r="C1033" s="1" t="s">
        <v>129</v>
      </c>
      <c r="D1033">
        <v>2</v>
      </c>
      <c r="E1033" s="1" t="s">
        <v>15</v>
      </c>
      <c r="F1033" s="39">
        <v>44210</v>
      </c>
      <c r="G1033">
        <v>6416</v>
      </c>
      <c r="H1033" s="1" t="s">
        <v>3846</v>
      </c>
      <c r="I1033" s="1" t="s">
        <v>3846</v>
      </c>
      <c r="J1033" s="1" t="s">
        <v>3847</v>
      </c>
      <c r="K1033" s="1" t="s">
        <v>3812</v>
      </c>
      <c r="L1033" s="1" t="s">
        <v>3416</v>
      </c>
      <c r="M1033" s="1" t="s">
        <v>21</v>
      </c>
      <c r="N1033" s="1" t="s">
        <v>21</v>
      </c>
      <c r="O1033" s="1" t="s">
        <v>29</v>
      </c>
    </row>
    <row r="1034" spans="1:15" x14ac:dyDescent="0.25">
      <c r="A1034">
        <v>1033</v>
      </c>
      <c r="B1034">
        <v>17</v>
      </c>
      <c r="C1034" s="1" t="s">
        <v>129</v>
      </c>
      <c r="D1034">
        <v>12</v>
      </c>
      <c r="E1034" s="1" t="s">
        <v>15</v>
      </c>
      <c r="F1034" s="39">
        <v>44210</v>
      </c>
      <c r="G1034">
        <v>7218</v>
      </c>
      <c r="H1034" s="1" t="s">
        <v>3848</v>
      </c>
      <c r="I1034" s="1" t="s">
        <v>3848</v>
      </c>
      <c r="J1034" s="1" t="s">
        <v>3849</v>
      </c>
      <c r="K1034" s="1" t="s">
        <v>3820</v>
      </c>
      <c r="L1034" s="1" t="s">
        <v>3416</v>
      </c>
      <c r="M1034" s="1" t="s">
        <v>3850</v>
      </c>
      <c r="N1034" s="1" t="s">
        <v>3850</v>
      </c>
      <c r="O1034" s="1" t="s">
        <v>197</v>
      </c>
    </row>
    <row r="1035" spans="1:15" x14ac:dyDescent="0.25">
      <c r="A1035">
        <v>1034</v>
      </c>
      <c r="B1035">
        <v>17</v>
      </c>
      <c r="C1035" s="1" t="s">
        <v>129</v>
      </c>
      <c r="D1035">
        <v>9</v>
      </c>
      <c r="E1035" s="1" t="s">
        <v>15</v>
      </c>
      <c r="F1035" s="39">
        <v>44210</v>
      </c>
      <c r="G1035">
        <v>8776</v>
      </c>
      <c r="H1035" s="1" t="s">
        <v>3851</v>
      </c>
      <c r="I1035" s="1" t="s">
        <v>3852</v>
      </c>
      <c r="J1035" s="1" t="s">
        <v>3853</v>
      </c>
      <c r="K1035" s="1" t="s">
        <v>3825</v>
      </c>
      <c r="L1035" s="1" t="s">
        <v>3416</v>
      </c>
      <c r="M1035" s="1" t="s">
        <v>21</v>
      </c>
      <c r="N1035" s="1" t="s">
        <v>3854</v>
      </c>
      <c r="O1035" s="1" t="s">
        <v>23</v>
      </c>
    </row>
    <row r="1036" spans="1:15" x14ac:dyDescent="0.25">
      <c r="A1036">
        <v>1035</v>
      </c>
      <c r="B1036">
        <v>17</v>
      </c>
      <c r="C1036" s="1" t="s">
        <v>129</v>
      </c>
      <c r="D1036">
        <v>23</v>
      </c>
      <c r="E1036" s="1" t="s">
        <v>15</v>
      </c>
      <c r="F1036" s="39">
        <v>44210</v>
      </c>
      <c r="G1036">
        <v>8781</v>
      </c>
      <c r="H1036" s="1" t="s">
        <v>3855</v>
      </c>
      <c r="I1036" s="1" t="s">
        <v>3856</v>
      </c>
      <c r="J1036" s="1" t="s">
        <v>3857</v>
      </c>
      <c r="K1036" s="1" t="s">
        <v>1605</v>
      </c>
      <c r="L1036" s="1" t="s">
        <v>3416</v>
      </c>
      <c r="M1036" s="1" t="s">
        <v>21</v>
      </c>
      <c r="N1036" s="1" t="s">
        <v>3858</v>
      </c>
      <c r="O1036" s="1" t="s">
        <v>74</v>
      </c>
    </row>
    <row r="1037" spans="1:15" x14ac:dyDescent="0.25">
      <c r="A1037">
        <v>1036</v>
      </c>
      <c r="B1037">
        <v>17</v>
      </c>
      <c r="C1037" s="1" t="s">
        <v>129</v>
      </c>
      <c r="D1037">
        <v>16</v>
      </c>
      <c r="E1037" s="1" t="s">
        <v>15</v>
      </c>
      <c r="F1037" s="39">
        <v>44210</v>
      </c>
      <c r="G1037">
        <v>9589</v>
      </c>
      <c r="H1037" s="1" t="s">
        <v>3859</v>
      </c>
      <c r="I1037" s="1" t="s">
        <v>3860</v>
      </c>
      <c r="J1037" s="1" t="s">
        <v>3861</v>
      </c>
      <c r="K1037" s="1" t="s">
        <v>3789</v>
      </c>
      <c r="L1037" s="1" t="s">
        <v>3416</v>
      </c>
      <c r="M1037" s="1" t="s">
        <v>21</v>
      </c>
      <c r="N1037" s="1" t="s">
        <v>3862</v>
      </c>
      <c r="O1037" s="1" t="s">
        <v>187</v>
      </c>
    </row>
    <row r="1038" spans="1:15" x14ac:dyDescent="0.25">
      <c r="A1038">
        <v>1037</v>
      </c>
      <c r="B1038">
        <v>17</v>
      </c>
      <c r="C1038" s="1" t="s">
        <v>129</v>
      </c>
      <c r="D1038">
        <v>30</v>
      </c>
      <c r="E1038" s="1" t="s">
        <v>15</v>
      </c>
      <c r="F1038" s="39">
        <v>44210</v>
      </c>
      <c r="G1038">
        <v>9882</v>
      </c>
      <c r="H1038" s="1" t="s">
        <v>3863</v>
      </c>
      <c r="I1038" s="1" t="s">
        <v>3864</v>
      </c>
      <c r="J1038" s="1" t="s">
        <v>3865</v>
      </c>
      <c r="K1038" s="1" t="s">
        <v>3866</v>
      </c>
      <c r="L1038" s="1" t="s">
        <v>3416</v>
      </c>
      <c r="M1038" s="1" t="s">
        <v>21</v>
      </c>
      <c r="N1038" s="1" t="s">
        <v>21</v>
      </c>
      <c r="O1038" s="1" t="s">
        <v>23</v>
      </c>
    </row>
    <row r="1039" spans="1:15" x14ac:dyDescent="0.25">
      <c r="A1039">
        <v>1038</v>
      </c>
      <c r="B1039">
        <v>17</v>
      </c>
      <c r="C1039" s="1" t="s">
        <v>129</v>
      </c>
      <c r="D1039">
        <v>32</v>
      </c>
      <c r="E1039" s="1" t="s">
        <v>15</v>
      </c>
      <c r="F1039" s="39">
        <v>44210</v>
      </c>
      <c r="G1039">
        <v>20194</v>
      </c>
      <c r="H1039" s="1" t="s">
        <v>3867</v>
      </c>
      <c r="I1039" s="1" t="s">
        <v>3867</v>
      </c>
      <c r="J1039" s="1" t="s">
        <v>1782</v>
      </c>
      <c r="K1039" s="1" t="s">
        <v>3425</v>
      </c>
      <c r="L1039" s="1" t="s">
        <v>20</v>
      </c>
      <c r="M1039" s="1" t="s">
        <v>3868</v>
      </c>
      <c r="N1039" s="1" t="s">
        <v>3868</v>
      </c>
      <c r="O1039" s="1" t="s">
        <v>23</v>
      </c>
    </row>
    <row r="1040" spans="1:15" x14ac:dyDescent="0.25">
      <c r="A1040">
        <v>1039</v>
      </c>
      <c r="B1040">
        <v>17</v>
      </c>
      <c r="C1040" s="1" t="s">
        <v>129</v>
      </c>
      <c r="D1040">
        <v>21</v>
      </c>
      <c r="E1040" s="1" t="s">
        <v>15</v>
      </c>
      <c r="F1040" s="39">
        <v>44210</v>
      </c>
      <c r="G1040">
        <v>20224</v>
      </c>
      <c r="H1040" s="1" t="s">
        <v>3869</v>
      </c>
      <c r="I1040" s="1" t="s">
        <v>3870</v>
      </c>
      <c r="J1040" s="1" t="s">
        <v>3871</v>
      </c>
      <c r="K1040" s="1" t="s">
        <v>3705</v>
      </c>
      <c r="L1040" s="1" t="s">
        <v>3416</v>
      </c>
      <c r="M1040" s="1" t="s">
        <v>3872</v>
      </c>
      <c r="N1040" s="1" t="s">
        <v>3872</v>
      </c>
      <c r="O1040" s="1" t="s">
        <v>197</v>
      </c>
    </row>
    <row r="1041" spans="1:15" x14ac:dyDescent="0.25">
      <c r="A1041">
        <v>1040</v>
      </c>
      <c r="B1041">
        <v>17</v>
      </c>
      <c r="C1041" s="1" t="s">
        <v>129</v>
      </c>
      <c r="D1041">
        <v>33</v>
      </c>
      <c r="E1041" s="1" t="s">
        <v>15</v>
      </c>
      <c r="F1041" s="39">
        <v>44210</v>
      </c>
      <c r="G1041">
        <v>20360</v>
      </c>
      <c r="H1041" s="1" t="s">
        <v>3873</v>
      </c>
      <c r="I1041" s="1" t="s">
        <v>21</v>
      </c>
      <c r="J1041" s="1" t="s">
        <v>3874</v>
      </c>
      <c r="K1041" s="1" t="s">
        <v>3692</v>
      </c>
      <c r="L1041" s="1" t="s">
        <v>3416</v>
      </c>
      <c r="M1041" s="1" t="s">
        <v>21</v>
      </c>
      <c r="N1041" s="1" t="s">
        <v>3875</v>
      </c>
      <c r="O1041" s="1" t="s">
        <v>197</v>
      </c>
    </row>
    <row r="1042" spans="1:15" x14ac:dyDescent="0.25">
      <c r="A1042">
        <v>1041</v>
      </c>
      <c r="B1042">
        <v>17</v>
      </c>
      <c r="C1042" s="1" t="s">
        <v>129</v>
      </c>
      <c r="D1042">
        <v>15</v>
      </c>
      <c r="E1042" s="1" t="s">
        <v>15</v>
      </c>
      <c r="F1042" s="39">
        <v>44210</v>
      </c>
      <c r="G1042">
        <v>20375</v>
      </c>
      <c r="H1042" s="1" t="s">
        <v>3876</v>
      </c>
      <c r="I1042" s="1" t="s">
        <v>3876</v>
      </c>
      <c r="J1042" s="1" t="s">
        <v>3877</v>
      </c>
      <c r="K1042" s="1" t="s">
        <v>3789</v>
      </c>
      <c r="L1042" s="1" t="s">
        <v>3416</v>
      </c>
      <c r="M1042" s="1" t="s">
        <v>21</v>
      </c>
      <c r="N1042" s="1" t="s">
        <v>3878</v>
      </c>
      <c r="O1042" s="1" t="s">
        <v>55</v>
      </c>
    </row>
    <row r="1043" spans="1:15" x14ac:dyDescent="0.25">
      <c r="A1043">
        <v>1042</v>
      </c>
      <c r="B1043">
        <v>17</v>
      </c>
      <c r="C1043" s="1" t="s">
        <v>129</v>
      </c>
      <c r="D1043">
        <v>5</v>
      </c>
      <c r="E1043" s="1" t="s">
        <v>15</v>
      </c>
      <c r="F1043" s="39">
        <v>44210</v>
      </c>
      <c r="G1043">
        <v>91304</v>
      </c>
      <c r="H1043" s="1" t="s">
        <v>3879</v>
      </c>
      <c r="I1043" s="1" t="s">
        <v>3880</v>
      </c>
      <c r="J1043" s="1" t="s">
        <v>3881</v>
      </c>
      <c r="K1043" s="1" t="s">
        <v>3803</v>
      </c>
      <c r="L1043" s="1" t="s">
        <v>3416</v>
      </c>
      <c r="M1043" s="1" t="s">
        <v>21</v>
      </c>
      <c r="N1043" s="1" t="s">
        <v>3882</v>
      </c>
      <c r="O1043" s="1" t="s">
        <v>29</v>
      </c>
    </row>
    <row r="1044" spans="1:15" x14ac:dyDescent="0.25">
      <c r="A1044">
        <v>1043</v>
      </c>
      <c r="B1044">
        <v>17</v>
      </c>
      <c r="C1044" s="1" t="s">
        <v>129</v>
      </c>
      <c r="D1044">
        <v>11</v>
      </c>
      <c r="E1044" s="1" t="s">
        <v>15</v>
      </c>
      <c r="F1044" s="39">
        <v>44210</v>
      </c>
      <c r="G1044">
        <v>98359</v>
      </c>
      <c r="H1044" s="1" t="s">
        <v>3883</v>
      </c>
      <c r="I1044" s="1" t="s">
        <v>702</v>
      </c>
      <c r="J1044" s="1" t="s">
        <v>3884</v>
      </c>
      <c r="K1044" s="1" t="s">
        <v>3820</v>
      </c>
      <c r="L1044" s="1" t="s">
        <v>3416</v>
      </c>
      <c r="M1044" s="1" t="s">
        <v>21</v>
      </c>
      <c r="N1044" s="1" t="s">
        <v>3885</v>
      </c>
      <c r="O1044" s="1" t="s">
        <v>23</v>
      </c>
    </row>
    <row r="1045" spans="1:15" x14ac:dyDescent="0.25">
      <c r="A1045">
        <v>1044</v>
      </c>
      <c r="B1045">
        <v>17</v>
      </c>
      <c r="C1045" s="1" t="s">
        <v>129</v>
      </c>
      <c r="D1045">
        <v>22</v>
      </c>
      <c r="E1045" s="1" t="s">
        <v>15</v>
      </c>
      <c r="F1045" s="39">
        <v>44210</v>
      </c>
      <c r="G1045">
        <v>98384</v>
      </c>
      <c r="H1045" s="1" t="s">
        <v>3886</v>
      </c>
      <c r="I1045" s="1" t="s">
        <v>3887</v>
      </c>
      <c r="J1045" s="1" t="s">
        <v>3888</v>
      </c>
      <c r="K1045" s="1" t="s">
        <v>3889</v>
      </c>
      <c r="L1045" s="1" t="s">
        <v>3416</v>
      </c>
      <c r="M1045" s="1" t="s">
        <v>3890</v>
      </c>
      <c r="N1045" s="1" t="s">
        <v>3890</v>
      </c>
      <c r="O1045" s="1" t="s">
        <v>74</v>
      </c>
    </row>
    <row r="1046" spans="1:15" x14ac:dyDescent="0.25">
      <c r="A1046">
        <v>1045</v>
      </c>
      <c r="B1046">
        <v>17</v>
      </c>
      <c r="C1046" s="1" t="s">
        <v>129</v>
      </c>
      <c r="D1046">
        <v>20</v>
      </c>
      <c r="E1046" s="1" t="s">
        <v>15</v>
      </c>
      <c r="F1046" s="39">
        <v>44210</v>
      </c>
      <c r="G1046">
        <v>98385</v>
      </c>
      <c r="H1046" s="1" t="s">
        <v>3891</v>
      </c>
      <c r="I1046" s="1" t="s">
        <v>3892</v>
      </c>
      <c r="J1046" s="1" t="s">
        <v>3893</v>
      </c>
      <c r="K1046" s="1" t="s">
        <v>3835</v>
      </c>
      <c r="L1046" s="1" t="s">
        <v>3416</v>
      </c>
      <c r="M1046" s="1" t="s">
        <v>3894</v>
      </c>
      <c r="N1046" s="1" t="s">
        <v>3894</v>
      </c>
      <c r="O1046" s="1" t="s">
        <v>23</v>
      </c>
    </row>
    <row r="1047" spans="1:15" x14ac:dyDescent="0.25">
      <c r="A1047">
        <v>1046</v>
      </c>
      <c r="B1047">
        <v>17</v>
      </c>
      <c r="C1047" s="1" t="s">
        <v>129</v>
      </c>
      <c r="D1047">
        <v>24</v>
      </c>
      <c r="E1047" s="1" t="s">
        <v>15</v>
      </c>
      <c r="F1047" s="39">
        <v>44210</v>
      </c>
      <c r="G1047">
        <v>98423</v>
      </c>
      <c r="H1047" s="1" t="s">
        <v>3895</v>
      </c>
      <c r="I1047" s="1" t="s">
        <v>3896</v>
      </c>
      <c r="J1047" s="1" t="s">
        <v>3897</v>
      </c>
      <c r="K1047" s="1" t="s">
        <v>2477</v>
      </c>
      <c r="L1047" s="1" t="s">
        <v>3416</v>
      </c>
      <c r="M1047" s="1" t="s">
        <v>3898</v>
      </c>
      <c r="N1047" s="1" t="s">
        <v>3898</v>
      </c>
      <c r="O1047" s="1" t="s">
        <v>74</v>
      </c>
    </row>
    <row r="1048" spans="1:15" x14ac:dyDescent="0.25">
      <c r="A1048">
        <v>1047</v>
      </c>
      <c r="B1048">
        <v>17</v>
      </c>
      <c r="C1048" s="1" t="s">
        <v>129</v>
      </c>
      <c r="D1048">
        <v>31</v>
      </c>
      <c r="E1048" s="1" t="s">
        <v>15</v>
      </c>
      <c r="F1048" s="39">
        <v>44210</v>
      </c>
      <c r="G1048">
        <v>98424</v>
      </c>
      <c r="H1048" s="1" t="s">
        <v>3899</v>
      </c>
      <c r="I1048" s="1" t="s">
        <v>3900</v>
      </c>
      <c r="J1048" s="1" t="s">
        <v>3901</v>
      </c>
      <c r="K1048" s="1" t="s">
        <v>3789</v>
      </c>
      <c r="L1048" s="1" t="s">
        <v>20</v>
      </c>
      <c r="M1048" s="1" t="s">
        <v>3902</v>
      </c>
      <c r="N1048" s="1" t="s">
        <v>3902</v>
      </c>
      <c r="O1048" s="1" t="s">
        <v>197</v>
      </c>
    </row>
    <row r="1049" spans="1:15" x14ac:dyDescent="0.25">
      <c r="A1049">
        <v>1048</v>
      </c>
      <c r="B1049">
        <v>17</v>
      </c>
      <c r="C1049" s="1" t="s">
        <v>129</v>
      </c>
      <c r="D1049">
        <v>27</v>
      </c>
      <c r="E1049" s="1" t="s">
        <v>15</v>
      </c>
      <c r="F1049" s="39">
        <v>44210</v>
      </c>
      <c r="G1049">
        <v>98589</v>
      </c>
      <c r="H1049" s="1" t="s">
        <v>3903</v>
      </c>
      <c r="I1049" s="1" t="s">
        <v>3903</v>
      </c>
      <c r="J1049" s="1" t="s">
        <v>3904</v>
      </c>
      <c r="K1049" s="1" t="s">
        <v>3726</v>
      </c>
      <c r="L1049" s="1" t="s">
        <v>3416</v>
      </c>
      <c r="M1049" s="1" t="s">
        <v>3905</v>
      </c>
      <c r="N1049" s="1" t="s">
        <v>3905</v>
      </c>
      <c r="O1049" s="1" t="s">
        <v>202</v>
      </c>
    </row>
    <row r="1050" spans="1:15" x14ac:dyDescent="0.25">
      <c r="A1050">
        <v>1049</v>
      </c>
      <c r="B1050">
        <v>17</v>
      </c>
      <c r="C1050" s="1" t="s">
        <v>129</v>
      </c>
      <c r="D1050">
        <v>25</v>
      </c>
      <c r="E1050" s="1" t="s">
        <v>15</v>
      </c>
      <c r="F1050" s="39">
        <v>44210</v>
      </c>
      <c r="G1050">
        <v>98600</v>
      </c>
      <c r="H1050" s="1" t="s">
        <v>3906</v>
      </c>
      <c r="I1050" s="1" t="s">
        <v>3907</v>
      </c>
      <c r="J1050" s="1" t="s">
        <v>3908</v>
      </c>
      <c r="K1050" s="1" t="s">
        <v>3711</v>
      </c>
      <c r="L1050" s="1" t="s">
        <v>3416</v>
      </c>
      <c r="M1050" s="1" t="s">
        <v>3909</v>
      </c>
      <c r="N1050" s="1" t="s">
        <v>3909</v>
      </c>
      <c r="O1050" s="1" t="s">
        <v>3463</v>
      </c>
    </row>
    <row r="1051" spans="1:15" x14ac:dyDescent="0.25">
      <c r="A1051">
        <v>1050</v>
      </c>
      <c r="B1051">
        <v>17</v>
      </c>
      <c r="C1051" s="1" t="s">
        <v>129</v>
      </c>
      <c r="D1051">
        <v>28</v>
      </c>
      <c r="E1051" s="1" t="s">
        <v>15</v>
      </c>
      <c r="F1051" s="39">
        <v>44210</v>
      </c>
      <c r="G1051">
        <v>98601</v>
      </c>
      <c r="H1051" s="1" t="s">
        <v>3910</v>
      </c>
      <c r="I1051" s="1" t="s">
        <v>3911</v>
      </c>
      <c r="J1051" s="1" t="s">
        <v>3912</v>
      </c>
      <c r="K1051" s="1" t="s">
        <v>2477</v>
      </c>
      <c r="L1051" s="1" t="s">
        <v>3416</v>
      </c>
      <c r="M1051" s="1" t="s">
        <v>3913</v>
      </c>
      <c r="N1051" s="1" t="s">
        <v>3913</v>
      </c>
      <c r="O1051" s="1" t="s">
        <v>74</v>
      </c>
    </row>
    <row r="1052" spans="1:15" x14ac:dyDescent="0.25">
      <c r="A1052">
        <v>1051</v>
      </c>
      <c r="B1052">
        <v>17</v>
      </c>
      <c r="C1052" s="1" t="s">
        <v>129</v>
      </c>
      <c r="D1052">
        <v>29</v>
      </c>
      <c r="E1052" s="1" t="s">
        <v>15</v>
      </c>
      <c r="F1052" s="39">
        <v>44210</v>
      </c>
      <c r="G1052">
        <v>245112</v>
      </c>
      <c r="H1052" s="1" t="s">
        <v>3914</v>
      </c>
      <c r="I1052" s="1" t="s">
        <v>3915</v>
      </c>
      <c r="J1052" s="1" t="s">
        <v>3916</v>
      </c>
      <c r="K1052" s="1" t="s">
        <v>3739</v>
      </c>
      <c r="L1052" s="1" t="s">
        <v>3416</v>
      </c>
      <c r="M1052" s="1" t="s">
        <v>3917</v>
      </c>
      <c r="N1052" s="1" t="s">
        <v>3917</v>
      </c>
      <c r="O1052" s="1" t="s">
        <v>497</v>
      </c>
    </row>
    <row r="1053" spans="1:15" x14ac:dyDescent="0.25">
      <c r="A1053">
        <v>1052</v>
      </c>
      <c r="B1053">
        <v>17</v>
      </c>
      <c r="C1053" s="1" t="s">
        <v>285</v>
      </c>
      <c r="D1053">
        <v>2</v>
      </c>
      <c r="E1053" s="1" t="s">
        <v>15</v>
      </c>
      <c r="F1053" s="39">
        <v>44205</v>
      </c>
      <c r="G1053">
        <v>245124</v>
      </c>
      <c r="H1053" s="1" t="s">
        <v>3918</v>
      </c>
      <c r="I1053" s="1" t="s">
        <v>3919</v>
      </c>
      <c r="J1053" s="1" t="s">
        <v>3920</v>
      </c>
      <c r="K1053" s="1" t="s">
        <v>3454</v>
      </c>
      <c r="L1053" s="1" t="s">
        <v>20</v>
      </c>
      <c r="M1053" s="1" t="s">
        <v>3921</v>
      </c>
      <c r="N1053" s="1" t="s">
        <v>3921</v>
      </c>
      <c r="O1053" s="1" t="s">
        <v>97</v>
      </c>
    </row>
    <row r="1054" spans="1:15" x14ac:dyDescent="0.25">
      <c r="A1054">
        <v>1053</v>
      </c>
      <c r="B1054">
        <v>17</v>
      </c>
      <c r="C1054" s="1" t="s">
        <v>285</v>
      </c>
      <c r="D1054">
        <v>1</v>
      </c>
      <c r="E1054" s="1" t="s">
        <v>15</v>
      </c>
      <c r="F1054" s="39">
        <v>44205</v>
      </c>
      <c r="G1054">
        <v>245193</v>
      </c>
      <c r="H1054" s="1" t="s">
        <v>3922</v>
      </c>
      <c r="I1054" s="1" t="s">
        <v>3923</v>
      </c>
      <c r="J1054" s="1" t="s">
        <v>1782</v>
      </c>
      <c r="K1054" s="1" t="s">
        <v>3924</v>
      </c>
      <c r="L1054" s="1" t="s">
        <v>20</v>
      </c>
      <c r="M1054" s="1" t="s">
        <v>3925</v>
      </c>
      <c r="N1054" s="1" t="s">
        <v>3925</v>
      </c>
      <c r="O1054" s="1" t="s">
        <v>197</v>
      </c>
    </row>
    <row r="1055" spans="1:15" x14ac:dyDescent="0.25">
      <c r="A1055">
        <v>1054</v>
      </c>
      <c r="B1055">
        <v>17</v>
      </c>
      <c r="C1055" s="1" t="s">
        <v>518</v>
      </c>
      <c r="D1055">
        <v>1</v>
      </c>
      <c r="E1055" s="1" t="s">
        <v>15</v>
      </c>
      <c r="F1055" s="39">
        <v>44207</v>
      </c>
      <c r="G1055">
        <v>868</v>
      </c>
      <c r="H1055" s="1" t="s">
        <v>3926</v>
      </c>
      <c r="I1055" s="1" t="s">
        <v>3927</v>
      </c>
      <c r="J1055" s="1" t="s">
        <v>3928</v>
      </c>
      <c r="K1055" s="1" t="s">
        <v>3425</v>
      </c>
      <c r="L1055" s="1" t="s">
        <v>20</v>
      </c>
      <c r="M1055" s="1" t="s">
        <v>21</v>
      </c>
      <c r="N1055" s="1" t="s">
        <v>3929</v>
      </c>
      <c r="O1055" s="1" t="s">
        <v>23</v>
      </c>
    </row>
    <row r="1056" spans="1:15" x14ac:dyDescent="0.25">
      <c r="A1056">
        <v>1055</v>
      </c>
      <c r="B1056">
        <v>17</v>
      </c>
      <c r="C1056" s="1" t="s">
        <v>518</v>
      </c>
      <c r="D1056">
        <v>11</v>
      </c>
      <c r="E1056" s="1" t="s">
        <v>15</v>
      </c>
      <c r="F1056" s="39">
        <v>44207</v>
      </c>
      <c r="G1056">
        <v>884</v>
      </c>
      <c r="H1056" s="1" t="s">
        <v>3930</v>
      </c>
      <c r="I1056" s="1" t="s">
        <v>3930</v>
      </c>
      <c r="J1056" s="1" t="s">
        <v>3931</v>
      </c>
      <c r="K1056" s="1" t="s">
        <v>3932</v>
      </c>
      <c r="L1056" s="1" t="s">
        <v>20</v>
      </c>
      <c r="M1056" s="1" t="s">
        <v>21</v>
      </c>
      <c r="N1056" s="1" t="s">
        <v>3933</v>
      </c>
      <c r="O1056" s="1" t="s">
        <v>23</v>
      </c>
    </row>
    <row r="1057" spans="1:15" x14ac:dyDescent="0.25">
      <c r="A1057">
        <v>1056</v>
      </c>
      <c r="B1057">
        <v>17</v>
      </c>
      <c r="C1057" s="1" t="s">
        <v>518</v>
      </c>
      <c r="D1057">
        <v>8</v>
      </c>
      <c r="E1057" s="1" t="s">
        <v>15</v>
      </c>
      <c r="F1057" s="39">
        <v>44207</v>
      </c>
      <c r="G1057">
        <v>939</v>
      </c>
      <c r="H1057" s="1" t="s">
        <v>3934</v>
      </c>
      <c r="I1057" s="1" t="s">
        <v>3935</v>
      </c>
      <c r="J1057" s="1" t="s">
        <v>3734</v>
      </c>
      <c r="K1057" s="1" t="s">
        <v>3425</v>
      </c>
      <c r="L1057" s="1" t="s">
        <v>20</v>
      </c>
      <c r="M1057" s="1" t="s">
        <v>21</v>
      </c>
      <c r="N1057" s="1" t="s">
        <v>3936</v>
      </c>
      <c r="O1057" s="1" t="s">
        <v>55</v>
      </c>
    </row>
    <row r="1058" spans="1:15" x14ac:dyDescent="0.25">
      <c r="A1058">
        <v>1057</v>
      </c>
      <c r="B1058">
        <v>17</v>
      </c>
      <c r="C1058" s="1" t="s">
        <v>518</v>
      </c>
      <c r="D1058">
        <v>3</v>
      </c>
      <c r="E1058" s="1" t="s">
        <v>15</v>
      </c>
      <c r="F1058" s="39">
        <v>44207</v>
      </c>
      <c r="G1058">
        <v>1916</v>
      </c>
      <c r="H1058" s="1" t="s">
        <v>3937</v>
      </c>
      <c r="I1058" s="1" t="s">
        <v>3938</v>
      </c>
      <c r="J1058" s="1" t="s">
        <v>3939</v>
      </c>
      <c r="K1058" s="1" t="s">
        <v>3940</v>
      </c>
      <c r="L1058" s="1" t="s">
        <v>20</v>
      </c>
      <c r="M1058" s="1" t="s">
        <v>21</v>
      </c>
      <c r="N1058" s="1" t="s">
        <v>3941</v>
      </c>
      <c r="O1058" s="1" t="s">
        <v>74</v>
      </c>
    </row>
    <row r="1059" spans="1:15" x14ac:dyDescent="0.25">
      <c r="A1059">
        <v>1058</v>
      </c>
      <c r="B1059">
        <v>17</v>
      </c>
      <c r="C1059" s="1" t="s">
        <v>518</v>
      </c>
      <c r="D1059">
        <v>6</v>
      </c>
      <c r="E1059" s="1" t="s">
        <v>15</v>
      </c>
      <c r="F1059" s="39">
        <v>44207</v>
      </c>
      <c r="G1059">
        <v>2374</v>
      </c>
      <c r="H1059" s="1" t="s">
        <v>3942</v>
      </c>
      <c r="I1059" s="1" t="s">
        <v>934</v>
      </c>
      <c r="J1059" s="1" t="s">
        <v>3424</v>
      </c>
      <c r="K1059" s="1" t="s">
        <v>3425</v>
      </c>
      <c r="L1059" s="1" t="s">
        <v>20</v>
      </c>
      <c r="M1059" s="1" t="s">
        <v>21</v>
      </c>
      <c r="N1059" s="1" t="s">
        <v>3943</v>
      </c>
      <c r="O1059" s="1" t="s">
        <v>936</v>
      </c>
    </row>
    <row r="1060" spans="1:15" x14ac:dyDescent="0.25">
      <c r="A1060">
        <v>1059</v>
      </c>
      <c r="B1060">
        <v>17</v>
      </c>
      <c r="C1060" s="1" t="s">
        <v>518</v>
      </c>
      <c r="D1060">
        <v>2</v>
      </c>
      <c r="E1060" s="1" t="s">
        <v>15</v>
      </c>
      <c r="F1060" s="39">
        <v>44207</v>
      </c>
      <c r="G1060">
        <v>2852</v>
      </c>
      <c r="H1060" s="1" t="s">
        <v>3944</v>
      </c>
      <c r="I1060" s="1" t="s">
        <v>3945</v>
      </c>
      <c r="J1060" s="1" t="s">
        <v>3946</v>
      </c>
      <c r="K1060" s="1" t="s">
        <v>3425</v>
      </c>
      <c r="L1060" s="1" t="s">
        <v>20</v>
      </c>
      <c r="M1060" s="1" t="s">
        <v>21</v>
      </c>
      <c r="N1060" s="1" t="s">
        <v>3947</v>
      </c>
      <c r="O1060" s="1" t="s">
        <v>34</v>
      </c>
    </row>
    <row r="1061" spans="1:15" x14ac:dyDescent="0.25">
      <c r="A1061">
        <v>1060</v>
      </c>
      <c r="B1061">
        <v>17</v>
      </c>
      <c r="C1061" s="1" t="s">
        <v>518</v>
      </c>
      <c r="D1061">
        <v>13</v>
      </c>
      <c r="E1061" s="1" t="s">
        <v>15</v>
      </c>
      <c r="F1061" s="39">
        <v>44207</v>
      </c>
      <c r="G1061">
        <v>3362</v>
      </c>
      <c r="H1061" s="1" t="s">
        <v>3948</v>
      </c>
      <c r="I1061" s="1" t="s">
        <v>3949</v>
      </c>
      <c r="J1061" s="1" t="s">
        <v>3950</v>
      </c>
      <c r="K1061" s="1" t="s">
        <v>3932</v>
      </c>
      <c r="L1061" s="1" t="s">
        <v>20</v>
      </c>
      <c r="M1061" s="1" t="s">
        <v>21</v>
      </c>
      <c r="N1061" s="1" t="s">
        <v>3951</v>
      </c>
      <c r="O1061" s="1" t="s">
        <v>55</v>
      </c>
    </row>
    <row r="1062" spans="1:15" x14ac:dyDescent="0.25">
      <c r="A1062">
        <v>1061</v>
      </c>
      <c r="B1062">
        <v>17</v>
      </c>
      <c r="C1062" s="1" t="s">
        <v>518</v>
      </c>
      <c r="D1062">
        <v>9</v>
      </c>
      <c r="E1062" s="1" t="s">
        <v>15</v>
      </c>
      <c r="F1062" s="39">
        <v>44207</v>
      </c>
      <c r="G1062">
        <v>3365</v>
      </c>
      <c r="H1062" s="1" t="s">
        <v>3952</v>
      </c>
      <c r="I1062" s="1" t="s">
        <v>3953</v>
      </c>
      <c r="J1062" s="1" t="s">
        <v>3954</v>
      </c>
      <c r="K1062" s="1" t="s">
        <v>3425</v>
      </c>
      <c r="L1062" s="1" t="s">
        <v>20</v>
      </c>
      <c r="M1062" s="1" t="s">
        <v>21</v>
      </c>
      <c r="N1062" s="1" t="s">
        <v>3955</v>
      </c>
      <c r="O1062" s="1" t="s">
        <v>55</v>
      </c>
    </row>
    <row r="1063" spans="1:15" x14ac:dyDescent="0.25">
      <c r="A1063">
        <v>1062</v>
      </c>
      <c r="B1063">
        <v>17</v>
      </c>
      <c r="C1063" s="1" t="s">
        <v>518</v>
      </c>
      <c r="D1063">
        <v>4</v>
      </c>
      <c r="E1063" s="1" t="s">
        <v>15</v>
      </c>
      <c r="F1063" s="39">
        <v>44207</v>
      </c>
      <c r="G1063">
        <v>3625</v>
      </c>
      <c r="H1063" s="1" t="s">
        <v>3956</v>
      </c>
      <c r="I1063" s="1" t="s">
        <v>3957</v>
      </c>
      <c r="J1063" s="1" t="s">
        <v>3424</v>
      </c>
      <c r="K1063" s="1" t="s">
        <v>3932</v>
      </c>
      <c r="L1063" s="1" t="s">
        <v>20</v>
      </c>
      <c r="M1063" s="1" t="s">
        <v>21</v>
      </c>
      <c r="N1063" s="1" t="s">
        <v>105</v>
      </c>
      <c r="O1063" s="1" t="s">
        <v>34</v>
      </c>
    </row>
    <row r="1064" spans="1:15" x14ac:dyDescent="0.25">
      <c r="A1064">
        <v>1063</v>
      </c>
      <c r="B1064">
        <v>17</v>
      </c>
      <c r="C1064" s="1" t="s">
        <v>518</v>
      </c>
      <c r="D1064">
        <v>7</v>
      </c>
      <c r="E1064" s="1" t="s">
        <v>15</v>
      </c>
      <c r="F1064" s="39">
        <v>44207</v>
      </c>
      <c r="G1064">
        <v>5709</v>
      </c>
      <c r="H1064" s="1" t="s">
        <v>3958</v>
      </c>
      <c r="I1064" s="1" t="s">
        <v>3959</v>
      </c>
      <c r="J1064" s="1" t="s">
        <v>3960</v>
      </c>
      <c r="K1064" s="1" t="s">
        <v>3961</v>
      </c>
      <c r="L1064" s="1" t="s">
        <v>20</v>
      </c>
      <c r="M1064" s="1" t="s">
        <v>3962</v>
      </c>
      <c r="N1064" s="1" t="s">
        <v>3962</v>
      </c>
      <c r="O1064" s="1" t="s">
        <v>34</v>
      </c>
    </row>
    <row r="1065" spans="1:15" x14ac:dyDescent="0.25">
      <c r="A1065">
        <v>1064</v>
      </c>
      <c r="B1065">
        <v>17</v>
      </c>
      <c r="C1065" s="1" t="s">
        <v>518</v>
      </c>
      <c r="D1065">
        <v>12</v>
      </c>
      <c r="E1065" s="1" t="s">
        <v>15</v>
      </c>
      <c r="F1065" s="39">
        <v>44207</v>
      </c>
      <c r="G1065">
        <v>6807</v>
      </c>
      <c r="H1065" s="1" t="s">
        <v>3963</v>
      </c>
      <c r="I1065" s="1" t="s">
        <v>3964</v>
      </c>
      <c r="J1065" s="1" t="s">
        <v>3965</v>
      </c>
      <c r="K1065" s="1" t="s">
        <v>3932</v>
      </c>
      <c r="L1065" s="1" t="s">
        <v>20</v>
      </c>
      <c r="M1065" s="1" t="s">
        <v>21</v>
      </c>
      <c r="N1065" s="1" t="s">
        <v>3966</v>
      </c>
      <c r="O1065" s="1" t="s">
        <v>55</v>
      </c>
    </row>
    <row r="1066" spans="1:15" x14ac:dyDescent="0.25">
      <c r="A1066">
        <v>1065</v>
      </c>
      <c r="B1066">
        <v>17</v>
      </c>
      <c r="C1066" s="1" t="s">
        <v>518</v>
      </c>
      <c r="D1066">
        <v>5</v>
      </c>
      <c r="E1066" s="1" t="s">
        <v>15</v>
      </c>
      <c r="F1066" s="39">
        <v>44207</v>
      </c>
      <c r="G1066">
        <v>98166</v>
      </c>
      <c r="H1066" s="1" t="s">
        <v>3967</v>
      </c>
      <c r="I1066" s="1" t="s">
        <v>3968</v>
      </c>
      <c r="J1066" s="1" t="s">
        <v>3969</v>
      </c>
      <c r="K1066" s="1" t="s">
        <v>3425</v>
      </c>
      <c r="L1066" s="1" t="s">
        <v>20</v>
      </c>
      <c r="M1066" s="1" t="s">
        <v>21</v>
      </c>
      <c r="N1066" s="1" t="s">
        <v>3970</v>
      </c>
      <c r="O1066" s="1" t="s">
        <v>3971</v>
      </c>
    </row>
    <row r="1067" spans="1:15" x14ac:dyDescent="0.25">
      <c r="A1067">
        <v>1066</v>
      </c>
      <c r="B1067">
        <v>17</v>
      </c>
      <c r="C1067" s="1" t="s">
        <v>518</v>
      </c>
      <c r="D1067">
        <v>10</v>
      </c>
      <c r="E1067" s="1" t="s">
        <v>15</v>
      </c>
      <c r="F1067" s="39">
        <v>44207</v>
      </c>
      <c r="G1067">
        <v>98550</v>
      </c>
      <c r="H1067" s="1" t="s">
        <v>3972</v>
      </c>
      <c r="I1067" s="1" t="s">
        <v>3071</v>
      </c>
      <c r="J1067" s="1" t="s">
        <v>3973</v>
      </c>
      <c r="K1067" s="1" t="s">
        <v>3425</v>
      </c>
      <c r="L1067" s="1" t="s">
        <v>20</v>
      </c>
      <c r="M1067" s="1" t="s">
        <v>21</v>
      </c>
      <c r="N1067" s="1" t="s">
        <v>3974</v>
      </c>
      <c r="O1067" s="1" t="s">
        <v>23</v>
      </c>
    </row>
    <row r="1068" spans="1:15" x14ac:dyDescent="0.25">
      <c r="A1068">
        <v>1067</v>
      </c>
      <c r="B1068">
        <v>17</v>
      </c>
      <c r="C1068" s="1" t="s">
        <v>712</v>
      </c>
      <c r="D1068">
        <v>17</v>
      </c>
      <c r="E1068" s="1" t="s">
        <v>15</v>
      </c>
      <c r="F1068" s="39">
        <v>44204</v>
      </c>
      <c r="G1068">
        <v>2319</v>
      </c>
      <c r="H1068" s="1" t="s">
        <v>3975</v>
      </c>
      <c r="I1068" s="1" t="s">
        <v>3976</v>
      </c>
      <c r="J1068" s="1" t="s">
        <v>3977</v>
      </c>
      <c r="K1068" s="1" t="s">
        <v>133</v>
      </c>
      <c r="L1068" s="1" t="s">
        <v>3416</v>
      </c>
      <c r="M1068" s="1" t="s">
        <v>3978</v>
      </c>
      <c r="N1068" s="1" t="s">
        <v>3978</v>
      </c>
      <c r="O1068" s="1" t="s">
        <v>23</v>
      </c>
    </row>
    <row r="1069" spans="1:15" x14ac:dyDescent="0.25">
      <c r="A1069">
        <v>1068</v>
      </c>
      <c r="B1069">
        <v>17</v>
      </c>
      <c r="C1069" s="1" t="s">
        <v>712</v>
      </c>
      <c r="D1069">
        <v>18</v>
      </c>
      <c r="E1069" s="1" t="s">
        <v>15</v>
      </c>
      <c r="F1069" s="39">
        <v>44204</v>
      </c>
      <c r="G1069">
        <v>2534</v>
      </c>
      <c r="H1069" s="1" t="s">
        <v>3979</v>
      </c>
      <c r="I1069" s="1" t="s">
        <v>3979</v>
      </c>
      <c r="J1069" s="1" t="s">
        <v>3980</v>
      </c>
      <c r="K1069" s="1" t="s">
        <v>3981</v>
      </c>
      <c r="L1069" s="1" t="s">
        <v>3416</v>
      </c>
      <c r="M1069" s="1" t="s">
        <v>21</v>
      </c>
      <c r="N1069" s="1" t="s">
        <v>21</v>
      </c>
      <c r="O1069" s="1" t="s">
        <v>23</v>
      </c>
    </row>
    <row r="1070" spans="1:15" x14ac:dyDescent="0.25">
      <c r="A1070">
        <v>1069</v>
      </c>
      <c r="B1070">
        <v>17</v>
      </c>
      <c r="C1070" s="1" t="s">
        <v>712</v>
      </c>
      <c r="D1070">
        <v>5</v>
      </c>
      <c r="E1070" s="1" t="s">
        <v>15</v>
      </c>
      <c r="F1070" s="39">
        <v>44204</v>
      </c>
      <c r="G1070">
        <v>2541</v>
      </c>
      <c r="H1070" s="1" t="s">
        <v>3982</v>
      </c>
      <c r="I1070" s="1" t="s">
        <v>3983</v>
      </c>
      <c r="J1070" s="1" t="s">
        <v>3984</v>
      </c>
      <c r="K1070" s="1" t="s">
        <v>2477</v>
      </c>
      <c r="L1070" s="1" t="s">
        <v>3416</v>
      </c>
      <c r="M1070" s="1" t="s">
        <v>21</v>
      </c>
      <c r="N1070" s="1" t="s">
        <v>3985</v>
      </c>
      <c r="O1070" s="1" t="s">
        <v>55</v>
      </c>
    </row>
    <row r="1071" spans="1:15" x14ac:dyDescent="0.25">
      <c r="A1071">
        <v>1070</v>
      </c>
      <c r="B1071">
        <v>17</v>
      </c>
      <c r="C1071" s="1" t="s">
        <v>712</v>
      </c>
      <c r="D1071">
        <v>2</v>
      </c>
      <c r="E1071" s="1" t="s">
        <v>15</v>
      </c>
      <c r="F1071" s="39">
        <v>44204</v>
      </c>
      <c r="G1071">
        <v>2763</v>
      </c>
      <c r="H1071" s="1" t="s">
        <v>3986</v>
      </c>
      <c r="I1071" s="1" t="s">
        <v>3987</v>
      </c>
      <c r="J1071" s="1" t="s">
        <v>3988</v>
      </c>
      <c r="K1071" s="1" t="s">
        <v>3705</v>
      </c>
      <c r="L1071" s="1" t="s">
        <v>3416</v>
      </c>
      <c r="M1071" s="1" t="s">
        <v>21</v>
      </c>
      <c r="N1071" s="1" t="s">
        <v>3989</v>
      </c>
      <c r="O1071" s="1" t="s">
        <v>23</v>
      </c>
    </row>
    <row r="1072" spans="1:15" x14ac:dyDescent="0.25">
      <c r="A1072">
        <v>1071</v>
      </c>
      <c r="B1072">
        <v>17</v>
      </c>
      <c r="C1072" s="1" t="s">
        <v>712</v>
      </c>
      <c r="D1072">
        <v>19</v>
      </c>
      <c r="E1072" s="1" t="s">
        <v>15</v>
      </c>
      <c r="F1072" s="39">
        <v>44204</v>
      </c>
      <c r="G1072">
        <v>2853</v>
      </c>
      <c r="H1072" s="1" t="s">
        <v>3990</v>
      </c>
      <c r="I1072" s="1" t="s">
        <v>3991</v>
      </c>
      <c r="J1072" s="1" t="s">
        <v>3992</v>
      </c>
      <c r="K1072" s="1" t="s">
        <v>3866</v>
      </c>
      <c r="L1072" s="1" t="s">
        <v>3416</v>
      </c>
      <c r="M1072" s="1" t="s">
        <v>3993</v>
      </c>
      <c r="N1072" s="1" t="s">
        <v>3993</v>
      </c>
      <c r="O1072" s="1" t="s">
        <v>34</v>
      </c>
    </row>
    <row r="1073" spans="1:15" x14ac:dyDescent="0.25">
      <c r="A1073">
        <v>1072</v>
      </c>
      <c r="B1073">
        <v>17</v>
      </c>
      <c r="C1073" s="1" t="s">
        <v>712</v>
      </c>
      <c r="D1073">
        <v>10</v>
      </c>
      <c r="E1073" s="1" t="s">
        <v>15</v>
      </c>
      <c r="F1073" s="39">
        <v>44204</v>
      </c>
      <c r="G1073">
        <v>3140</v>
      </c>
      <c r="H1073" s="1" t="s">
        <v>3994</v>
      </c>
      <c r="I1073" s="1" t="s">
        <v>3994</v>
      </c>
      <c r="J1073" s="1" t="s">
        <v>185</v>
      </c>
      <c r="K1073" s="1" t="s">
        <v>185</v>
      </c>
      <c r="L1073" s="1" t="s">
        <v>3416</v>
      </c>
      <c r="M1073" s="1" t="s">
        <v>21</v>
      </c>
      <c r="N1073" s="1" t="s">
        <v>21</v>
      </c>
      <c r="O1073" s="1" t="s">
        <v>34</v>
      </c>
    </row>
    <row r="1074" spans="1:15" x14ac:dyDescent="0.25">
      <c r="A1074">
        <v>1073</v>
      </c>
      <c r="B1074">
        <v>17</v>
      </c>
      <c r="C1074" s="1" t="s">
        <v>712</v>
      </c>
      <c r="D1074">
        <v>4</v>
      </c>
      <c r="E1074" s="1" t="s">
        <v>15</v>
      </c>
      <c r="F1074" s="39">
        <v>44204</v>
      </c>
      <c r="G1074">
        <v>4324</v>
      </c>
      <c r="H1074" s="1" t="s">
        <v>3995</v>
      </c>
      <c r="I1074" s="1" t="s">
        <v>3995</v>
      </c>
      <c r="J1074" s="1" t="s">
        <v>3996</v>
      </c>
      <c r="K1074" s="1" t="s">
        <v>3705</v>
      </c>
      <c r="L1074" s="1" t="s">
        <v>3416</v>
      </c>
      <c r="M1074" s="1" t="s">
        <v>21</v>
      </c>
      <c r="N1074" s="1" t="s">
        <v>3997</v>
      </c>
      <c r="O1074" s="1" t="s">
        <v>440</v>
      </c>
    </row>
    <row r="1075" spans="1:15" x14ac:dyDescent="0.25">
      <c r="A1075">
        <v>1074</v>
      </c>
      <c r="B1075">
        <v>17</v>
      </c>
      <c r="C1075" s="1" t="s">
        <v>712</v>
      </c>
      <c r="D1075">
        <v>8</v>
      </c>
      <c r="E1075" s="1" t="s">
        <v>15</v>
      </c>
      <c r="F1075" s="39">
        <v>44204</v>
      </c>
      <c r="G1075">
        <v>7277</v>
      </c>
      <c r="H1075" s="1" t="s">
        <v>3998</v>
      </c>
      <c r="I1075" s="1" t="s">
        <v>21</v>
      </c>
      <c r="J1075" s="1" t="s">
        <v>3999</v>
      </c>
      <c r="K1075" s="1" t="s">
        <v>133</v>
      </c>
      <c r="L1075" s="1" t="s">
        <v>3416</v>
      </c>
      <c r="M1075" s="1" t="s">
        <v>21</v>
      </c>
      <c r="N1075" s="1" t="s">
        <v>4000</v>
      </c>
      <c r="O1075" s="1" t="s">
        <v>55</v>
      </c>
    </row>
    <row r="1076" spans="1:15" x14ac:dyDescent="0.25">
      <c r="A1076">
        <v>1075</v>
      </c>
      <c r="B1076">
        <v>17</v>
      </c>
      <c r="C1076" s="1" t="s">
        <v>712</v>
      </c>
      <c r="D1076">
        <v>9</v>
      </c>
      <c r="E1076" s="1" t="s">
        <v>15</v>
      </c>
      <c r="F1076" s="39">
        <v>44204</v>
      </c>
      <c r="G1076">
        <v>8589</v>
      </c>
      <c r="H1076" s="1" t="s">
        <v>4001</v>
      </c>
      <c r="I1076" s="1" t="s">
        <v>4002</v>
      </c>
      <c r="J1076" s="1" t="s">
        <v>4003</v>
      </c>
      <c r="K1076" s="1" t="s">
        <v>3420</v>
      </c>
      <c r="L1076" s="1" t="s">
        <v>3416</v>
      </c>
      <c r="M1076" s="1" t="s">
        <v>21</v>
      </c>
      <c r="N1076" s="1" t="s">
        <v>4004</v>
      </c>
      <c r="O1076" s="1" t="s">
        <v>34</v>
      </c>
    </row>
    <row r="1077" spans="1:15" x14ac:dyDescent="0.25">
      <c r="A1077">
        <v>1076</v>
      </c>
      <c r="B1077">
        <v>17</v>
      </c>
      <c r="C1077" s="1" t="s">
        <v>712</v>
      </c>
      <c r="D1077">
        <v>11</v>
      </c>
      <c r="E1077" s="1" t="s">
        <v>15</v>
      </c>
      <c r="F1077" s="39">
        <v>44204</v>
      </c>
      <c r="G1077">
        <v>8967</v>
      </c>
      <c r="H1077" s="1" t="s">
        <v>4005</v>
      </c>
      <c r="I1077" s="1" t="s">
        <v>4006</v>
      </c>
      <c r="J1077" s="1" t="s">
        <v>4007</v>
      </c>
      <c r="K1077" s="1" t="s">
        <v>4008</v>
      </c>
      <c r="L1077" s="1" t="s">
        <v>3416</v>
      </c>
      <c r="M1077" s="1" t="s">
        <v>21</v>
      </c>
      <c r="N1077" s="1" t="s">
        <v>4009</v>
      </c>
      <c r="O1077" s="1" t="s">
        <v>187</v>
      </c>
    </row>
    <row r="1078" spans="1:15" x14ac:dyDescent="0.25">
      <c r="A1078">
        <v>1077</v>
      </c>
      <c r="B1078">
        <v>17</v>
      </c>
      <c r="C1078" s="1" t="s">
        <v>712</v>
      </c>
      <c r="D1078">
        <v>12</v>
      </c>
      <c r="E1078" s="1" t="s">
        <v>15</v>
      </c>
      <c r="F1078" s="39">
        <v>44204</v>
      </c>
      <c r="G1078">
        <v>9713</v>
      </c>
      <c r="H1078" s="1" t="s">
        <v>4010</v>
      </c>
      <c r="I1078" s="1" t="s">
        <v>4011</v>
      </c>
      <c r="J1078" s="1" t="s">
        <v>4012</v>
      </c>
      <c r="K1078" s="1" t="s">
        <v>3700</v>
      </c>
      <c r="L1078" s="1" t="s">
        <v>3416</v>
      </c>
      <c r="M1078" s="1" t="s">
        <v>21</v>
      </c>
      <c r="N1078" s="1" t="s">
        <v>4013</v>
      </c>
      <c r="O1078" s="1" t="s">
        <v>197</v>
      </c>
    </row>
    <row r="1079" spans="1:15" x14ac:dyDescent="0.25">
      <c r="A1079">
        <v>1078</v>
      </c>
      <c r="B1079">
        <v>17</v>
      </c>
      <c r="C1079" s="1" t="s">
        <v>712</v>
      </c>
      <c r="D1079">
        <v>13</v>
      </c>
      <c r="E1079" s="1" t="s">
        <v>15</v>
      </c>
      <c r="F1079" s="39">
        <v>44204</v>
      </c>
      <c r="G1079">
        <v>20037</v>
      </c>
      <c r="H1079" s="1" t="s">
        <v>4014</v>
      </c>
      <c r="I1079" s="1" t="s">
        <v>4015</v>
      </c>
      <c r="J1079" s="1" t="s">
        <v>4016</v>
      </c>
      <c r="K1079" s="1" t="s">
        <v>612</v>
      </c>
      <c r="L1079" s="1" t="s">
        <v>3416</v>
      </c>
      <c r="M1079" s="1" t="s">
        <v>21</v>
      </c>
      <c r="N1079" s="1" t="s">
        <v>4017</v>
      </c>
      <c r="O1079" s="1" t="s">
        <v>23</v>
      </c>
    </row>
    <row r="1080" spans="1:15" x14ac:dyDescent="0.25">
      <c r="A1080">
        <v>1079</v>
      </c>
      <c r="B1080">
        <v>17</v>
      </c>
      <c r="C1080" s="1" t="s">
        <v>712</v>
      </c>
      <c r="D1080">
        <v>14</v>
      </c>
      <c r="E1080" s="1" t="s">
        <v>15</v>
      </c>
      <c r="F1080" s="39">
        <v>44204</v>
      </c>
      <c r="G1080">
        <v>20190</v>
      </c>
      <c r="H1080" s="1" t="s">
        <v>4018</v>
      </c>
      <c r="I1080" s="1" t="s">
        <v>4019</v>
      </c>
      <c r="J1080" s="1" t="s">
        <v>4020</v>
      </c>
      <c r="K1080" s="1" t="s">
        <v>4021</v>
      </c>
      <c r="L1080" s="1" t="s">
        <v>4022</v>
      </c>
      <c r="M1080" s="1" t="s">
        <v>4023</v>
      </c>
      <c r="N1080" s="1" t="s">
        <v>4023</v>
      </c>
      <c r="O1080" s="1" t="s">
        <v>197</v>
      </c>
    </row>
    <row r="1081" spans="1:15" x14ac:dyDescent="0.25">
      <c r="A1081">
        <v>1080</v>
      </c>
      <c r="B1081">
        <v>17</v>
      </c>
      <c r="C1081" s="1" t="s">
        <v>712</v>
      </c>
      <c r="D1081">
        <v>6</v>
      </c>
      <c r="E1081" s="1" t="s">
        <v>15</v>
      </c>
      <c r="F1081" s="39">
        <v>44204</v>
      </c>
      <c r="G1081">
        <v>20233</v>
      </c>
      <c r="H1081" s="1" t="s">
        <v>4024</v>
      </c>
      <c r="I1081" s="1" t="s">
        <v>4025</v>
      </c>
      <c r="J1081" s="1" t="s">
        <v>4026</v>
      </c>
      <c r="K1081" s="1" t="s">
        <v>4027</v>
      </c>
      <c r="L1081" s="1" t="s">
        <v>3416</v>
      </c>
      <c r="M1081" s="1" t="s">
        <v>21</v>
      </c>
      <c r="N1081" s="1" t="s">
        <v>4028</v>
      </c>
      <c r="O1081" s="1" t="s">
        <v>23</v>
      </c>
    </row>
    <row r="1082" spans="1:15" x14ac:dyDescent="0.25">
      <c r="A1082">
        <v>1081</v>
      </c>
      <c r="B1082">
        <v>17</v>
      </c>
      <c r="C1082" s="1" t="s">
        <v>712</v>
      </c>
      <c r="D1082">
        <v>15</v>
      </c>
      <c r="E1082" s="1" t="s">
        <v>15</v>
      </c>
      <c r="F1082" s="39">
        <v>44204</v>
      </c>
      <c r="G1082">
        <v>91455</v>
      </c>
      <c r="H1082" s="1" t="s">
        <v>4029</v>
      </c>
      <c r="I1082" s="1" t="s">
        <v>21</v>
      </c>
      <c r="J1082" s="1" t="s">
        <v>4030</v>
      </c>
      <c r="K1082" s="1" t="s">
        <v>4008</v>
      </c>
      <c r="L1082" s="1" t="s">
        <v>3416</v>
      </c>
      <c r="M1082" s="1" t="s">
        <v>21</v>
      </c>
      <c r="N1082" s="1" t="s">
        <v>4031</v>
      </c>
      <c r="O1082" s="1" t="s">
        <v>74</v>
      </c>
    </row>
    <row r="1083" spans="1:15" x14ac:dyDescent="0.25">
      <c r="A1083">
        <v>1082</v>
      </c>
      <c r="B1083">
        <v>17</v>
      </c>
      <c r="C1083" s="1" t="s">
        <v>712</v>
      </c>
      <c r="D1083">
        <v>16</v>
      </c>
      <c r="E1083" s="1" t="s">
        <v>15</v>
      </c>
      <c r="F1083" s="39">
        <v>44204</v>
      </c>
      <c r="G1083">
        <v>91460</v>
      </c>
      <c r="H1083" s="1" t="s">
        <v>4032</v>
      </c>
      <c r="I1083" s="1" t="s">
        <v>4033</v>
      </c>
      <c r="J1083" s="1" t="s">
        <v>4034</v>
      </c>
      <c r="K1083" s="1" t="s">
        <v>133</v>
      </c>
      <c r="L1083" s="1" t="s">
        <v>3416</v>
      </c>
      <c r="M1083" s="1" t="s">
        <v>21</v>
      </c>
      <c r="N1083" s="1" t="s">
        <v>4035</v>
      </c>
      <c r="O1083" s="1" t="s">
        <v>197</v>
      </c>
    </row>
    <row r="1084" spans="1:15" x14ac:dyDescent="0.25">
      <c r="A1084">
        <v>1083</v>
      </c>
      <c r="B1084">
        <v>17</v>
      </c>
      <c r="C1084" s="1" t="s">
        <v>712</v>
      </c>
      <c r="D1084">
        <v>3</v>
      </c>
      <c r="E1084" s="1" t="s">
        <v>15</v>
      </c>
      <c r="F1084" s="39">
        <v>44204</v>
      </c>
      <c r="G1084">
        <v>91535</v>
      </c>
      <c r="H1084" s="1" t="s">
        <v>4036</v>
      </c>
      <c r="I1084" s="1" t="s">
        <v>21</v>
      </c>
      <c r="J1084" s="1" t="s">
        <v>3988</v>
      </c>
      <c r="K1084" s="1" t="s">
        <v>2477</v>
      </c>
      <c r="L1084" s="1" t="s">
        <v>3416</v>
      </c>
      <c r="M1084" s="1" t="s">
        <v>21</v>
      </c>
      <c r="N1084" s="1" t="s">
        <v>4037</v>
      </c>
      <c r="O1084" s="1" t="s">
        <v>29</v>
      </c>
    </row>
    <row r="1085" spans="1:15" x14ac:dyDescent="0.25">
      <c r="A1085">
        <v>1084</v>
      </c>
      <c r="B1085">
        <v>17</v>
      </c>
      <c r="C1085" s="1" t="s">
        <v>712</v>
      </c>
      <c r="D1085">
        <v>20</v>
      </c>
      <c r="E1085" s="1" t="s">
        <v>15</v>
      </c>
      <c r="F1085" s="39">
        <v>44204</v>
      </c>
      <c r="G1085">
        <v>98393</v>
      </c>
      <c r="H1085" s="1" t="s">
        <v>4038</v>
      </c>
      <c r="I1085" s="1" t="s">
        <v>4039</v>
      </c>
      <c r="J1085" s="1" t="s">
        <v>4040</v>
      </c>
      <c r="K1085" s="1" t="s">
        <v>4041</v>
      </c>
      <c r="L1085" s="1" t="s">
        <v>3416</v>
      </c>
      <c r="M1085" s="1" t="s">
        <v>21</v>
      </c>
      <c r="N1085" s="1" t="s">
        <v>21</v>
      </c>
      <c r="O1085" s="1" t="s">
        <v>23</v>
      </c>
    </row>
    <row r="1086" spans="1:15" x14ac:dyDescent="0.25">
      <c r="A1086">
        <v>1085</v>
      </c>
      <c r="B1086">
        <v>17</v>
      </c>
      <c r="C1086" s="1" t="s">
        <v>712</v>
      </c>
      <c r="D1086">
        <v>1</v>
      </c>
      <c r="E1086" s="1" t="s">
        <v>15</v>
      </c>
      <c r="F1086" s="39">
        <v>44204</v>
      </c>
      <c r="G1086">
        <v>98430</v>
      </c>
      <c r="H1086" s="1" t="s">
        <v>4042</v>
      </c>
      <c r="I1086" s="1" t="s">
        <v>4043</v>
      </c>
      <c r="J1086" s="1" t="s">
        <v>4044</v>
      </c>
      <c r="K1086" s="1" t="s">
        <v>3705</v>
      </c>
      <c r="L1086" s="1" t="s">
        <v>3416</v>
      </c>
      <c r="M1086" s="1" t="s">
        <v>21</v>
      </c>
      <c r="N1086" s="1" t="s">
        <v>4045</v>
      </c>
      <c r="O1086" s="1" t="s">
        <v>23</v>
      </c>
    </row>
    <row r="1087" spans="1:15" x14ac:dyDescent="0.25">
      <c r="A1087">
        <v>1086</v>
      </c>
      <c r="B1087">
        <v>17</v>
      </c>
      <c r="C1087" s="1" t="s">
        <v>712</v>
      </c>
      <c r="D1087">
        <v>7</v>
      </c>
      <c r="E1087" s="1" t="s">
        <v>15</v>
      </c>
      <c r="F1087" s="39">
        <v>44204</v>
      </c>
      <c r="G1087">
        <v>98431</v>
      </c>
      <c r="H1087" s="1" t="s">
        <v>4046</v>
      </c>
      <c r="I1087" s="1" t="s">
        <v>4047</v>
      </c>
      <c r="J1087" s="1" t="s">
        <v>4048</v>
      </c>
      <c r="K1087" s="1" t="s">
        <v>4027</v>
      </c>
      <c r="L1087" s="1" t="s">
        <v>3416</v>
      </c>
      <c r="M1087" s="1" t="s">
        <v>21</v>
      </c>
      <c r="N1087" s="1" t="s">
        <v>4049</v>
      </c>
      <c r="O1087" s="1" t="s">
        <v>197</v>
      </c>
    </row>
    <row r="1088" spans="1:15" x14ac:dyDescent="0.25">
      <c r="A1088">
        <v>1087</v>
      </c>
      <c r="B1088">
        <v>17</v>
      </c>
      <c r="C1088" s="1" t="s">
        <v>712</v>
      </c>
      <c r="D1088">
        <v>21</v>
      </c>
      <c r="E1088" s="1" t="s">
        <v>15</v>
      </c>
      <c r="F1088" s="39">
        <v>44204</v>
      </c>
      <c r="G1088">
        <v>98434</v>
      </c>
      <c r="H1088" s="1" t="s">
        <v>4050</v>
      </c>
      <c r="I1088" s="1" t="s">
        <v>4051</v>
      </c>
      <c r="J1088" s="1" t="s">
        <v>4052</v>
      </c>
      <c r="K1088" s="1" t="s">
        <v>4053</v>
      </c>
      <c r="L1088" s="1" t="s">
        <v>3416</v>
      </c>
      <c r="M1088" s="1" t="s">
        <v>4054</v>
      </c>
      <c r="N1088" s="1" t="s">
        <v>4054</v>
      </c>
      <c r="O1088" s="1" t="s">
        <v>74</v>
      </c>
    </row>
    <row r="1089" spans="1:15" x14ac:dyDescent="0.25">
      <c r="A1089">
        <v>1088</v>
      </c>
      <c r="B1089">
        <v>17</v>
      </c>
      <c r="C1089" s="1" t="s">
        <v>712</v>
      </c>
      <c r="D1089">
        <v>22</v>
      </c>
      <c r="E1089" s="1" t="s">
        <v>15</v>
      </c>
      <c r="F1089" s="39">
        <v>44204</v>
      </c>
      <c r="G1089">
        <v>98453</v>
      </c>
      <c r="H1089" s="1" t="s">
        <v>4055</v>
      </c>
      <c r="I1089" s="1" t="s">
        <v>4056</v>
      </c>
      <c r="J1089" s="1" t="s">
        <v>4057</v>
      </c>
      <c r="K1089" s="1" t="s">
        <v>4008</v>
      </c>
      <c r="L1089" s="1" t="s">
        <v>3416</v>
      </c>
      <c r="M1089" s="1" t="s">
        <v>21</v>
      </c>
      <c r="N1089" s="1" t="s">
        <v>4058</v>
      </c>
      <c r="O1089" s="1" t="s">
        <v>74</v>
      </c>
    </row>
    <row r="1090" spans="1:15" x14ac:dyDescent="0.25">
      <c r="A1090">
        <v>1089</v>
      </c>
      <c r="B1090">
        <v>17</v>
      </c>
      <c r="C1090" s="1" t="s">
        <v>712</v>
      </c>
      <c r="D1090">
        <v>23</v>
      </c>
      <c r="E1090" s="1" t="s">
        <v>15</v>
      </c>
      <c r="F1090" s="39">
        <v>44204</v>
      </c>
      <c r="G1090">
        <v>98523</v>
      </c>
      <c r="H1090" s="1" t="s">
        <v>4059</v>
      </c>
      <c r="I1090" s="1" t="s">
        <v>4060</v>
      </c>
      <c r="J1090" s="1" t="s">
        <v>3743</v>
      </c>
      <c r="K1090" s="1" t="s">
        <v>3420</v>
      </c>
      <c r="L1090" s="1" t="s">
        <v>3416</v>
      </c>
      <c r="M1090" s="1" t="s">
        <v>21</v>
      </c>
      <c r="N1090" s="1" t="s">
        <v>4061</v>
      </c>
      <c r="O1090" s="1" t="s">
        <v>74</v>
      </c>
    </row>
    <row r="1091" spans="1:15" x14ac:dyDescent="0.25">
      <c r="A1091">
        <v>1090</v>
      </c>
      <c r="B1091">
        <v>17</v>
      </c>
      <c r="C1091" s="1" t="s">
        <v>799</v>
      </c>
      <c r="D1091">
        <v>5</v>
      </c>
      <c r="E1091" s="1" t="s">
        <v>15</v>
      </c>
      <c r="F1091" s="39">
        <v>44208</v>
      </c>
      <c r="G1091">
        <v>274</v>
      </c>
      <c r="H1091" s="1" t="s">
        <v>4062</v>
      </c>
      <c r="I1091" s="1" t="s">
        <v>21</v>
      </c>
      <c r="J1091" s="1" t="s">
        <v>4063</v>
      </c>
      <c r="K1091" s="1" t="s">
        <v>3425</v>
      </c>
      <c r="L1091" s="1" t="s">
        <v>20</v>
      </c>
      <c r="M1091" s="1" t="s">
        <v>21</v>
      </c>
      <c r="N1091" s="1" t="s">
        <v>4064</v>
      </c>
      <c r="O1091" s="1" t="s">
        <v>74</v>
      </c>
    </row>
    <row r="1092" spans="1:15" x14ac:dyDescent="0.25">
      <c r="A1092">
        <v>1091</v>
      </c>
      <c r="B1092">
        <v>17</v>
      </c>
      <c r="C1092" s="1" t="s">
        <v>799</v>
      </c>
      <c r="D1092">
        <v>12</v>
      </c>
      <c r="E1092" s="1" t="s">
        <v>15</v>
      </c>
      <c r="F1092" s="39">
        <v>44208</v>
      </c>
      <c r="G1092">
        <v>1986</v>
      </c>
      <c r="H1092" s="1" t="s">
        <v>4065</v>
      </c>
      <c r="I1092" s="1" t="s">
        <v>4066</v>
      </c>
      <c r="J1092" s="1" t="s">
        <v>4067</v>
      </c>
      <c r="K1092" s="1" t="s">
        <v>3932</v>
      </c>
      <c r="L1092" s="1" t="s">
        <v>20</v>
      </c>
      <c r="M1092" s="1" t="s">
        <v>21</v>
      </c>
      <c r="N1092" s="1" t="s">
        <v>4068</v>
      </c>
      <c r="O1092" s="1" t="s">
        <v>29</v>
      </c>
    </row>
    <row r="1093" spans="1:15" x14ac:dyDescent="0.25">
      <c r="A1093">
        <v>1092</v>
      </c>
      <c r="B1093">
        <v>17</v>
      </c>
      <c r="C1093" s="1" t="s">
        <v>799</v>
      </c>
      <c r="D1093">
        <v>2</v>
      </c>
      <c r="E1093" s="1" t="s">
        <v>15</v>
      </c>
      <c r="F1093" s="39">
        <v>44208</v>
      </c>
      <c r="G1093">
        <v>1990</v>
      </c>
      <c r="H1093" s="1" t="s">
        <v>4069</v>
      </c>
      <c r="I1093" s="1" t="s">
        <v>4069</v>
      </c>
      <c r="J1093" s="1" t="s">
        <v>1782</v>
      </c>
      <c r="K1093" s="1" t="s">
        <v>3425</v>
      </c>
      <c r="L1093" s="1" t="s">
        <v>20</v>
      </c>
      <c r="M1093" s="1" t="s">
        <v>21</v>
      </c>
      <c r="N1093" s="1" t="s">
        <v>4070</v>
      </c>
      <c r="O1093" s="1" t="s">
        <v>23</v>
      </c>
    </row>
    <row r="1094" spans="1:15" x14ac:dyDescent="0.25">
      <c r="A1094">
        <v>1093</v>
      </c>
      <c r="B1094">
        <v>17</v>
      </c>
      <c r="C1094" s="1" t="s">
        <v>799</v>
      </c>
      <c r="D1094">
        <v>3</v>
      </c>
      <c r="E1094" s="1" t="s">
        <v>15</v>
      </c>
      <c r="F1094" s="39">
        <v>44208</v>
      </c>
      <c r="G1094">
        <v>2589</v>
      </c>
      <c r="H1094" s="1" t="s">
        <v>4071</v>
      </c>
      <c r="I1094" s="1" t="s">
        <v>4072</v>
      </c>
      <c r="J1094" s="1" t="s">
        <v>4073</v>
      </c>
      <c r="K1094" s="1" t="s">
        <v>3425</v>
      </c>
      <c r="L1094" s="1" t="s">
        <v>20</v>
      </c>
      <c r="M1094" s="1" t="s">
        <v>21</v>
      </c>
      <c r="N1094" s="1" t="s">
        <v>4074</v>
      </c>
      <c r="O1094" s="1" t="s">
        <v>34</v>
      </c>
    </row>
    <row r="1095" spans="1:15" x14ac:dyDescent="0.25">
      <c r="A1095">
        <v>1094</v>
      </c>
      <c r="B1095">
        <v>17</v>
      </c>
      <c r="C1095" s="1" t="s">
        <v>799</v>
      </c>
      <c r="D1095">
        <v>6</v>
      </c>
      <c r="E1095" s="1" t="s">
        <v>15</v>
      </c>
      <c r="F1095" s="39">
        <v>44208</v>
      </c>
      <c r="G1095">
        <v>4714</v>
      </c>
      <c r="H1095" s="1" t="s">
        <v>4075</v>
      </c>
      <c r="I1095" s="1" t="s">
        <v>4076</v>
      </c>
      <c r="J1095" s="1" t="s">
        <v>4077</v>
      </c>
      <c r="K1095" s="1" t="s">
        <v>3425</v>
      </c>
      <c r="L1095" s="1" t="s">
        <v>20</v>
      </c>
      <c r="M1095" s="1" t="s">
        <v>21</v>
      </c>
      <c r="N1095" s="1" t="s">
        <v>4078</v>
      </c>
      <c r="O1095" s="1" t="s">
        <v>197</v>
      </c>
    </row>
    <row r="1096" spans="1:15" x14ac:dyDescent="0.25">
      <c r="A1096">
        <v>1095</v>
      </c>
      <c r="B1096">
        <v>17</v>
      </c>
      <c r="C1096" s="1" t="s">
        <v>799</v>
      </c>
      <c r="D1096">
        <v>1</v>
      </c>
      <c r="E1096" s="1" t="s">
        <v>15</v>
      </c>
      <c r="F1096" s="39">
        <v>44208</v>
      </c>
      <c r="G1096">
        <v>4760</v>
      </c>
      <c r="H1096" s="1" t="s">
        <v>4079</v>
      </c>
      <c r="I1096" s="1" t="s">
        <v>4080</v>
      </c>
      <c r="J1096" s="1" t="s">
        <v>4081</v>
      </c>
      <c r="K1096" s="1" t="s">
        <v>4082</v>
      </c>
      <c r="L1096" s="1" t="s">
        <v>20</v>
      </c>
      <c r="M1096" s="1" t="s">
        <v>21</v>
      </c>
      <c r="N1096" s="1" t="s">
        <v>4083</v>
      </c>
      <c r="O1096" s="1" t="s">
        <v>55</v>
      </c>
    </row>
    <row r="1097" spans="1:15" x14ac:dyDescent="0.25">
      <c r="A1097">
        <v>1096</v>
      </c>
      <c r="B1097">
        <v>17</v>
      </c>
      <c r="C1097" s="1" t="s">
        <v>799</v>
      </c>
      <c r="D1097">
        <v>9</v>
      </c>
      <c r="E1097" s="1" t="s">
        <v>15</v>
      </c>
      <c r="F1097" s="39">
        <v>44208</v>
      </c>
      <c r="G1097">
        <v>5825</v>
      </c>
      <c r="H1097" s="1" t="s">
        <v>4084</v>
      </c>
      <c r="I1097" s="1" t="s">
        <v>4085</v>
      </c>
      <c r="J1097" s="1" t="s">
        <v>2166</v>
      </c>
      <c r="K1097" s="1" t="s">
        <v>3425</v>
      </c>
      <c r="L1097" s="1" t="s">
        <v>20</v>
      </c>
      <c r="M1097" s="1" t="s">
        <v>21</v>
      </c>
      <c r="N1097" s="1" t="s">
        <v>4086</v>
      </c>
      <c r="O1097" s="1" t="s">
        <v>74</v>
      </c>
    </row>
    <row r="1098" spans="1:15" x14ac:dyDescent="0.25">
      <c r="A1098">
        <v>1097</v>
      </c>
      <c r="B1098">
        <v>17</v>
      </c>
      <c r="C1098" s="1" t="s">
        <v>799</v>
      </c>
      <c r="D1098">
        <v>7</v>
      </c>
      <c r="E1098" s="1" t="s">
        <v>15</v>
      </c>
      <c r="F1098" s="39">
        <v>44208</v>
      </c>
      <c r="G1098">
        <v>7441</v>
      </c>
      <c r="H1098" s="1" t="s">
        <v>4087</v>
      </c>
      <c r="I1098" s="1" t="s">
        <v>4088</v>
      </c>
      <c r="J1098" s="1" t="s">
        <v>4089</v>
      </c>
      <c r="K1098" s="1" t="s">
        <v>3425</v>
      </c>
      <c r="L1098" s="1" t="s">
        <v>20</v>
      </c>
      <c r="M1098" s="1" t="s">
        <v>21</v>
      </c>
      <c r="N1098" s="1" t="s">
        <v>4090</v>
      </c>
      <c r="O1098" s="1" t="s">
        <v>74</v>
      </c>
    </row>
    <row r="1099" spans="1:15" x14ac:dyDescent="0.25">
      <c r="A1099">
        <v>1098</v>
      </c>
      <c r="B1099">
        <v>17</v>
      </c>
      <c r="C1099" s="1" t="s">
        <v>799</v>
      </c>
      <c r="D1099">
        <v>8</v>
      </c>
      <c r="E1099" s="1" t="s">
        <v>15</v>
      </c>
      <c r="F1099" s="39">
        <v>44208</v>
      </c>
      <c r="G1099">
        <v>7879</v>
      </c>
      <c r="H1099" s="1" t="s">
        <v>4091</v>
      </c>
      <c r="I1099" s="1" t="s">
        <v>4092</v>
      </c>
      <c r="J1099" s="1" t="s">
        <v>4093</v>
      </c>
      <c r="K1099" s="1" t="s">
        <v>3425</v>
      </c>
      <c r="L1099" s="1" t="s">
        <v>20</v>
      </c>
      <c r="M1099" s="1" t="s">
        <v>21</v>
      </c>
      <c r="N1099" s="1" t="s">
        <v>4094</v>
      </c>
      <c r="O1099" s="1" t="s">
        <v>23</v>
      </c>
    </row>
    <row r="1100" spans="1:15" x14ac:dyDescent="0.25">
      <c r="A1100">
        <v>1099</v>
      </c>
      <c r="B1100">
        <v>17</v>
      </c>
      <c r="C1100" s="1" t="s">
        <v>799</v>
      </c>
      <c r="D1100">
        <v>11</v>
      </c>
      <c r="E1100" s="1" t="s">
        <v>15</v>
      </c>
      <c r="F1100" s="39">
        <v>44208</v>
      </c>
      <c r="G1100">
        <v>8757</v>
      </c>
      <c r="H1100" s="1" t="s">
        <v>4095</v>
      </c>
      <c r="I1100" s="1" t="s">
        <v>4096</v>
      </c>
      <c r="J1100" s="1" t="s">
        <v>4097</v>
      </c>
      <c r="K1100" s="1" t="s">
        <v>3425</v>
      </c>
      <c r="L1100" s="1" t="s">
        <v>20</v>
      </c>
      <c r="M1100" s="1" t="s">
        <v>21</v>
      </c>
      <c r="N1100" s="1" t="s">
        <v>4098</v>
      </c>
      <c r="O1100" s="1" t="s">
        <v>23</v>
      </c>
    </row>
    <row r="1101" spans="1:15" x14ac:dyDescent="0.25">
      <c r="A1101">
        <v>1100</v>
      </c>
      <c r="B1101">
        <v>17</v>
      </c>
      <c r="C1101" s="1" t="s">
        <v>799</v>
      </c>
      <c r="D1101">
        <v>4</v>
      </c>
      <c r="E1101" s="1" t="s">
        <v>15</v>
      </c>
      <c r="F1101" s="39">
        <v>44208</v>
      </c>
      <c r="G1101">
        <v>9304</v>
      </c>
      <c r="H1101" s="1" t="s">
        <v>4099</v>
      </c>
      <c r="I1101" s="1" t="s">
        <v>4100</v>
      </c>
      <c r="J1101" s="1" t="s">
        <v>4101</v>
      </c>
      <c r="K1101" s="1" t="s">
        <v>3425</v>
      </c>
      <c r="L1101" s="1" t="s">
        <v>20</v>
      </c>
      <c r="M1101" s="1" t="s">
        <v>21</v>
      </c>
      <c r="N1101" s="1" t="s">
        <v>4102</v>
      </c>
      <c r="O1101" s="1" t="s">
        <v>74</v>
      </c>
    </row>
    <row r="1102" spans="1:15" x14ac:dyDescent="0.25">
      <c r="A1102">
        <v>1101</v>
      </c>
      <c r="B1102">
        <v>17</v>
      </c>
      <c r="C1102" s="1" t="s">
        <v>799</v>
      </c>
      <c r="D1102">
        <v>10</v>
      </c>
      <c r="E1102" s="1" t="s">
        <v>15</v>
      </c>
      <c r="F1102" s="39">
        <v>44208</v>
      </c>
      <c r="G1102">
        <v>98172</v>
      </c>
      <c r="H1102" s="1" t="s">
        <v>4103</v>
      </c>
      <c r="I1102" s="1" t="s">
        <v>4104</v>
      </c>
      <c r="J1102" s="1" t="s">
        <v>4105</v>
      </c>
      <c r="K1102" s="1" t="s">
        <v>3425</v>
      </c>
      <c r="L1102" s="1" t="s">
        <v>20</v>
      </c>
      <c r="M1102" s="1" t="s">
        <v>21</v>
      </c>
      <c r="N1102" s="1" t="s">
        <v>4106</v>
      </c>
      <c r="O1102" s="1" t="s">
        <v>23</v>
      </c>
    </row>
  </sheetData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13C0-7688-4580-9265-6054DC652A3A}">
  <dimension ref="A1:B1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4174</v>
      </c>
      <c r="B1" t="s">
        <v>4155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DE38-D8E7-45F5-B91F-740F44C26AE0}">
  <dimension ref="A1:C13"/>
  <sheetViews>
    <sheetView workbookViewId="0">
      <selection activeCell="J33" sqref="J33:J34"/>
    </sheetView>
  </sheetViews>
  <sheetFormatPr defaultRowHeight="15" x14ac:dyDescent="0.25"/>
  <cols>
    <col min="2" max="2" width="30.85546875" bestFit="1" customWidth="1"/>
  </cols>
  <sheetData>
    <row r="1" spans="1:3" x14ac:dyDescent="0.25">
      <c r="A1" t="s">
        <v>4177</v>
      </c>
      <c r="B1" t="s">
        <v>4175</v>
      </c>
      <c r="C1" t="s">
        <v>4176</v>
      </c>
    </row>
    <row r="2" spans="1:3" x14ac:dyDescent="0.25">
      <c r="A2">
        <v>1</v>
      </c>
      <c r="B2" s="32" t="s">
        <v>4143</v>
      </c>
      <c r="C2" s="32">
        <v>5</v>
      </c>
    </row>
    <row r="3" spans="1:3" x14ac:dyDescent="0.25">
      <c r="A3">
        <v>2</v>
      </c>
      <c r="B3" s="32" t="s">
        <v>4142</v>
      </c>
      <c r="C3" s="32">
        <v>5</v>
      </c>
    </row>
    <row r="4" spans="1:3" x14ac:dyDescent="0.25">
      <c r="A4">
        <v>3</v>
      </c>
      <c r="B4" s="32" t="s">
        <v>4141</v>
      </c>
      <c r="C4" s="32">
        <v>5</v>
      </c>
    </row>
    <row r="5" spans="1:3" x14ac:dyDescent="0.25">
      <c r="A5">
        <v>4</v>
      </c>
      <c r="B5" s="32" t="s">
        <v>4134</v>
      </c>
      <c r="C5" s="32">
        <v>10</v>
      </c>
    </row>
    <row r="6" spans="1:3" x14ac:dyDescent="0.25">
      <c r="A6">
        <v>5</v>
      </c>
      <c r="B6" s="32" t="s">
        <v>4139</v>
      </c>
      <c r="C6" s="32">
        <v>10</v>
      </c>
    </row>
    <row r="7" spans="1:3" x14ac:dyDescent="0.25">
      <c r="A7">
        <v>6</v>
      </c>
      <c r="B7" s="32" t="s">
        <v>4132</v>
      </c>
      <c r="C7" s="32">
        <v>10</v>
      </c>
    </row>
    <row r="8" spans="1:3" x14ac:dyDescent="0.25">
      <c r="A8">
        <v>7</v>
      </c>
      <c r="B8" s="33" t="s">
        <v>4137</v>
      </c>
      <c r="C8" s="33">
        <v>10</v>
      </c>
    </row>
    <row r="9" spans="1:3" x14ac:dyDescent="0.25">
      <c r="A9">
        <v>8</v>
      </c>
      <c r="B9" s="33" t="s">
        <v>4136</v>
      </c>
      <c r="C9" s="33">
        <v>10</v>
      </c>
    </row>
    <row r="10" spans="1:3" x14ac:dyDescent="0.25">
      <c r="A10">
        <v>9</v>
      </c>
      <c r="B10" s="33" t="s">
        <v>4135</v>
      </c>
      <c r="C10" s="33">
        <v>5</v>
      </c>
    </row>
    <row r="11" spans="1:3" x14ac:dyDescent="0.25">
      <c r="A11">
        <v>10</v>
      </c>
      <c r="B11" s="33" t="s">
        <v>4134</v>
      </c>
      <c r="C11" s="33">
        <v>10</v>
      </c>
    </row>
    <row r="12" spans="1:3" x14ac:dyDescent="0.25">
      <c r="A12">
        <v>11</v>
      </c>
      <c r="B12" s="33" t="s">
        <v>4133</v>
      </c>
      <c r="C12" s="33">
        <v>10</v>
      </c>
    </row>
    <row r="13" spans="1:3" x14ac:dyDescent="0.25">
      <c r="A13">
        <v>12</v>
      </c>
      <c r="B13" s="33" t="s">
        <v>4132</v>
      </c>
      <c r="C13" s="33">
        <v>10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k V g p U h W 5 K y S l A A A A 9 Q A A A B I A H A B D b 2 5 m a W c v U G F j a 2 F n Z S 5 4 b W w g o h g A K K A U A A A A A A A A A A A A A A A A A A A A A A A A A A A A h Y 9 B D o I w F E S v Q r q n L W i U k E 9 J d C u J 0 c S 4 b U q F R i i E F s v d X H g k r y B G U X c u 5 8 1 M M n O / 3 i A d 6 s q 7 y M 6 o R i c o w B R 5 U o s m V 7 p I U G 9 P f o R S B l s u z r y Q 3 h j W J h 6 M S l B p b R s T 4 p z D b o a b r i A h p Q E 5 Z p u 9 K G X N f a W N 5 V p I 9 G n l / 1 u I w e E 1 h o U 4 W u J o v s A U y M Q g U / r r h + P c p / s D Y d 1 X t u 8 k a 6 2 / 2 g G Z J J D 3 B f Y A U E s D B B Q A A g A I A J F Y K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W C l S i Y 4 z 1 3 4 B A A A 4 A w A A E w A c A E Z v c m 1 1 b G F z L 1 N l Y 3 R p b 2 4 x L m 0 g o h g A K K A U A A A A A A A A A A A A A A A A A A A A A A A A A A A A h V J d a 8 I w F H 0 X / A / B v S h I W X 0 Y G 8 O H a x K 3 Q G 3 0 J u 7 r p W i b s Y K 2 o 9 b B / v 2 S 6 j T d B u t D G 8 4 5 9 5 6 b 2 7 M z a Z 2 X B V G H b 3 j b 7 X Q 7 u 7 d V Z T K i J 1 F C g Y H S K B M a C R 5 r r s i Y b E z d 7 R D 7 T M u i N h a Q 2 T o N F n t T f f Z 7 2 a 4 Y h z e j I L y 6 D i 6 D U W 9 I e o p H n O q L / u Z 1 4 K o w o J I t 1 R I J K G K P C V I Y e i w T o P g M 4 h a o + G L J Y y o 8 s A r e T Z W X W Z 7 m 2 S o z r R Z 6 j v L p Q S i h v Q L q j O 0 9 j r 5 M 3 J 2 u 1 R I d I K d C e A G Z K G l 9 I 1 8 y h V i D E u A 0 s Z z x 5 B v w R a b I T J W W W y f i M U N O r Z 0 V 4 8 9 u 6 1 V e V W V a r p 1 y A g J R + v R 2 X + T p k a W C A W t N W 5 v N 0 U P z 6 O / + j W R 9 l k w Q Y n / l E C D M p O N B i 8 b g R D W H K c r Z C Z n T w 3 4 I H X q Y L X y w e / U h l B r c s r H d r H k 9 3 n P k J L T R C c 9 T x O w Q D V c 0 P v 2 s F p 8 G a Z m t 6 g 9 X C U 7 g f M 9 t J T K O Z P L 8 O 2 r / 5 u v v x H z P 0 x t 0 O 3 n h h f 7 2 C 1 B L A Q I t A B Q A A g A I A J F Y K V I V u S s k p Q A A A P U A A A A S A A A A A A A A A A A A A A A A A A A A A A B D b 2 5 m a W c v U G F j a 2 F n Z S 5 4 b W x Q S w E C L Q A U A A I A C A C R W C l S D 8 r p q 6 Q A A A D p A A A A E w A A A A A A A A A A A A A A A A D x A A A A W 0 N v b n R l b n R f V H l w Z X N d L n h t b F B L A Q I t A B Q A A g A I A J F Y K V K J j j P X f g E A A D g D A A A T A A A A A A A A A A A A A A A A A O I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R A A A A A A A A 5 R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Q 0 F E Q V N U U k 9 f Q 0 x J R U 5 U R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C T F 9 D Q U R B U 1 R S T 1 9 D T E l F T l R F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5 V D E 0 O j A 0 O j M 0 L j Y 1 M j g 3 M T B a I i A v P j x F b n R y e S B U e X B l P S J G a W x s Q 2 9 s d W 1 u V H l w Z X M i I F Z h b H V l P S J z Q k F Z R U J n Y 0 V C Z 1 l H Q m d Z R 0 J n W T 0 i I C 8 + P E V u d H J 5 I F R 5 c G U 9 I k Z p b G x D b 2 x 1 b W 5 O Y W 1 l c y I g V m F s d W U 9 I n N b J n F 1 b 3 Q 7 Q 0 9 E X 1 J D Q S Z x d W 9 0 O y w m c X V v d D t E S U F T R U 1 B T k E m c X V v d D s s J n F 1 b 3 Q 7 U 0 V R V U V O Q 0 l B J n F 1 b 3 Q 7 L C Z x d W 9 0 O 1 B F U k l P R E l D S U R B R E U m c X V v d D s s J n F 1 b 3 Q 7 R F R Q U k 9 Y V k l T S V R B J n F 1 b 3 Q 7 L C Z x d W 9 0 O 0 N P R E R J R 0 9 f Q 0 x J R U 5 U R S Z x d W 9 0 O y w m c X V v d D t S Q V p B T 1 9 T T 0 N J Q U w m c X V v d D s s J n F 1 b 3 Q 7 T k 9 N R V 9 G Q U 5 U Q V N J Q S Z x d W 9 0 O y w m c X V v d D t F T k R S R U N P X 0 N P T U V S Q 0 l B T C Z x d W 9 0 O y w m c X V v d D t C Q U l S U k 8 m c X V v d D s s J n F 1 b 3 Q 7 Q 0 l E Q U R F J n F 1 b 3 Q 7 L C Z x d W 9 0 O 1 R F T F 9 D T 0 1 F U k N J Q U w m c X V v d D s s J n F 1 b 3 Q 7 V E V M X 0 N P Q l J B T k N B J n F 1 b 3 Q 7 L C Z x d W 9 0 O 0 F U S U l E Q U R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D Q U R B U 1 R S T 1 9 D T E l F T l R F U y 9 B d X R v U m V t b 3 Z l Z E N v b H V t b n M x L n t D T 0 R f U k N B L D B 9 J n F 1 b 3 Q 7 L C Z x d W 9 0 O 1 N l Y 3 R p b 2 4 x L 1 R C T F 9 D Q U R B U 1 R S T 1 9 D T E l F T l R F U y 9 B d X R v U m V t b 3 Z l Z E N v b H V t b n M x L n t E S U F T R U 1 B T k E s M X 0 m c X V v d D s s J n F 1 b 3 Q 7 U 2 V j d G l v b j E v V E J M X 0 N B R E F T V F J P X 0 N M S U V O V E V T L 0 F 1 d G 9 S Z W 1 v d m V k Q 2 9 s d W 1 u c z E u e 1 N F U V V F T k N J Q S w y f S Z x d W 9 0 O y w m c X V v d D t T Z W N 0 a W 9 u M S 9 U Q k x f Q 0 F E Q V N U U k 9 f Q 0 x J R U 5 U R V M v Q X V 0 b 1 J l b W 9 2 Z W R D b 2 x 1 b W 5 z M S 5 7 U E V S S U 9 E S U N J R E F E R S w z f S Z x d W 9 0 O y w m c X V v d D t T Z W N 0 a W 9 u M S 9 U Q k x f Q 0 F E Q V N U U k 9 f Q 0 x J R U 5 U R V M v Q X V 0 b 1 J l b W 9 2 Z W R D b 2 x 1 b W 5 z M S 5 7 R F R Q U k 9 Y V k l T S V R B L D R 9 J n F 1 b 3 Q 7 L C Z x d W 9 0 O 1 N l Y 3 R p b 2 4 x L 1 R C T F 9 D Q U R B U 1 R S T 1 9 D T E l F T l R F U y 9 B d X R v U m V t b 3 Z l Z E N v b H V t b n M x L n t D T 0 R E S U d P X 0 N M S U V O V E U s N X 0 m c X V v d D s s J n F 1 b 3 Q 7 U 2 V j d G l v b j E v V E J M X 0 N B R E F T V F J P X 0 N M S U V O V E V T L 0 F 1 d G 9 S Z W 1 v d m V k Q 2 9 s d W 1 u c z E u e 1 J B W k F P X 1 N P Q 0 l B T C w 2 f S Z x d W 9 0 O y w m c X V v d D t T Z W N 0 a W 9 u M S 9 U Q k x f Q 0 F E Q V N U U k 9 f Q 0 x J R U 5 U R V M v Q X V 0 b 1 J l b W 9 2 Z W R D b 2 x 1 b W 5 z M S 5 7 T k 9 N R V 9 G Q U 5 U Q V N J Q S w 3 f S Z x d W 9 0 O y w m c X V v d D t T Z W N 0 a W 9 u M S 9 U Q k x f Q 0 F E Q V N U U k 9 f Q 0 x J R U 5 U R V M v Q X V 0 b 1 J l b W 9 2 Z W R D b 2 x 1 b W 5 z M S 5 7 R U 5 E U k V D T 1 9 D T 0 1 F U k N J Q U w s O H 0 m c X V v d D s s J n F 1 b 3 Q 7 U 2 V j d G l v b j E v V E J M X 0 N B R E F T V F J P X 0 N M S U V O V E V T L 0 F 1 d G 9 S Z W 1 v d m V k Q 2 9 s d W 1 u c z E u e 0 J B S V J S T y w 5 f S Z x d W 9 0 O y w m c X V v d D t T Z W N 0 a W 9 u M S 9 U Q k x f Q 0 F E Q V N U U k 9 f Q 0 x J R U 5 U R V M v Q X V 0 b 1 J l b W 9 2 Z W R D b 2 x 1 b W 5 z M S 5 7 Q 0 l E Q U R F L D E w f S Z x d W 9 0 O y w m c X V v d D t T Z W N 0 a W 9 u M S 9 U Q k x f Q 0 F E Q V N U U k 9 f Q 0 x J R U 5 U R V M v Q X V 0 b 1 J l b W 9 2 Z W R D b 2 x 1 b W 5 z M S 5 7 V E V M X 0 N P T U V S Q 0 l B T C w x M X 0 m c X V v d D s s J n F 1 b 3 Q 7 U 2 V j d G l v b j E v V E J M X 0 N B R E F T V F J P X 0 N M S U V O V E V T L 0 F 1 d G 9 S Z W 1 v d m V k Q 2 9 s d W 1 u c z E u e 1 R F T F 9 D T 0 J S Q U 5 D Q S w x M n 0 m c X V v d D s s J n F 1 b 3 Q 7 U 2 V j d G l v b j E v V E J M X 0 N B R E F T V F J P X 0 N M S U V O V E V T L 0 F 1 d G 9 S Z W 1 v d m V k Q 2 9 s d W 1 u c z E u e 0 F U S U l E Q U R F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E J M X 0 N B R E F T V F J P X 0 N M S U V O V E V T L 0 F 1 d G 9 S Z W 1 v d m V k Q 2 9 s d W 1 u c z E u e 0 N P R F 9 S Q 0 E s M H 0 m c X V v d D s s J n F 1 b 3 Q 7 U 2 V j d G l v b j E v V E J M X 0 N B R E F T V F J P X 0 N M S U V O V E V T L 0 F 1 d G 9 S Z W 1 v d m V k Q 2 9 s d W 1 u c z E u e 0 R J Q V N F T U F O Q S w x f S Z x d W 9 0 O y w m c X V v d D t T Z W N 0 a W 9 u M S 9 U Q k x f Q 0 F E Q V N U U k 9 f Q 0 x J R U 5 U R V M v Q X V 0 b 1 J l b W 9 2 Z W R D b 2 x 1 b W 5 z M S 5 7 U 0 V R V U V O Q 0 l B L D J 9 J n F 1 b 3 Q 7 L C Z x d W 9 0 O 1 N l Y 3 R p b 2 4 x L 1 R C T F 9 D Q U R B U 1 R S T 1 9 D T E l F T l R F U y 9 B d X R v U m V t b 3 Z l Z E N v b H V t b n M x L n t Q R V J J T 0 R J Q 0 l E Q U R F L D N 9 J n F 1 b 3 Q 7 L C Z x d W 9 0 O 1 N l Y 3 R p b 2 4 x L 1 R C T F 9 D Q U R B U 1 R S T 1 9 D T E l F T l R F U y 9 B d X R v U m V t b 3 Z l Z E N v b H V t b n M x L n t E V F B S T 1 h W S V N J V E E s N H 0 m c X V v d D s s J n F 1 b 3 Q 7 U 2 V j d G l v b j E v V E J M X 0 N B R E F T V F J P X 0 N M S U V O V E V T L 0 F 1 d G 9 S Z W 1 v d m V k Q 2 9 s d W 1 u c z E u e 0 N P R E R J R 0 9 f Q 0 x J R U 5 U R S w 1 f S Z x d W 9 0 O y w m c X V v d D t T Z W N 0 a W 9 u M S 9 U Q k x f Q 0 F E Q V N U U k 9 f Q 0 x J R U 5 U R V M v Q X V 0 b 1 J l b W 9 2 Z W R D b 2 x 1 b W 5 z M S 5 7 U k F a Q U 9 f U 0 9 D S U F M L D Z 9 J n F 1 b 3 Q 7 L C Z x d W 9 0 O 1 N l Y 3 R p b 2 4 x L 1 R C T F 9 D Q U R B U 1 R S T 1 9 D T E l F T l R F U y 9 B d X R v U m V t b 3 Z l Z E N v b H V t b n M x L n t O T 0 1 F X 0 Z B T l R B U 0 l B L D d 9 J n F 1 b 3 Q 7 L C Z x d W 9 0 O 1 N l Y 3 R p b 2 4 x L 1 R C T F 9 D Q U R B U 1 R S T 1 9 D T E l F T l R F U y 9 B d X R v U m V t b 3 Z l Z E N v b H V t b n M x L n t F T k R S R U N P X 0 N P T U V S Q 0 l B T C w 4 f S Z x d W 9 0 O y w m c X V v d D t T Z W N 0 a W 9 u M S 9 U Q k x f Q 0 F E Q V N U U k 9 f Q 0 x J R U 5 U R V M v Q X V 0 b 1 J l b W 9 2 Z W R D b 2 x 1 b W 5 z M S 5 7 Q k F J U l J P L D l 9 J n F 1 b 3 Q 7 L C Z x d W 9 0 O 1 N l Y 3 R p b 2 4 x L 1 R C T F 9 D Q U R B U 1 R S T 1 9 D T E l F T l R F U y 9 B d X R v U m V t b 3 Z l Z E N v b H V t b n M x L n t D S U R B R E U s M T B 9 J n F 1 b 3 Q 7 L C Z x d W 9 0 O 1 N l Y 3 R p b 2 4 x L 1 R C T F 9 D Q U R B U 1 R S T 1 9 D T E l F T l R F U y 9 B d X R v U m V t b 3 Z l Z E N v b H V t b n M x L n t U R U x f Q 0 9 N R V J D S U F M L D E x f S Z x d W 9 0 O y w m c X V v d D t T Z W N 0 a W 9 u M S 9 U Q k x f Q 0 F E Q V N U U k 9 f Q 0 x J R U 5 U R V M v Q X V 0 b 1 J l b W 9 2 Z W R D b 2 x 1 b W 5 z M S 5 7 V E V M X 0 N P Q l J B T k N B L D E y f S Z x d W 9 0 O y w m c X V v d D t T Z W N 0 a W 9 u M S 9 U Q k x f Q 0 F E Q V N U U k 9 f Q 0 x J R U 5 U R V M v Q X V 0 b 1 J l b W 9 2 Z W R D b 2 x 1 b W 5 z M S 5 7 Q V R J S U R B R E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Q 0 F E Q V N U U k 9 f Q 0 x J R U 5 U R V M v R m 9 u d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Z m f A Q v W o U + a 7 W i 7 z q X F r g A A A A A C A A A A A A A Q Z g A A A A E A A C A A A A B P / i Q Z r 7 + n m G r k O Y O a I n 1 C a m Z 9 3 0 N Z A W C M E Y 1 T g 5 K 1 x g A A A A A O g A A A A A I A A C A A A A D Z i A B K 9 b P m l J s m 1 g d V P + 8 N V I P b 1 l d y R A G 7 9 H H 7 V + w F 6 1 A A A A A 1 V g D K u 2 P A x k H y P s y X s q j E K 7 c a 0 B 6 q R 5 T 5 G y G K B G r Q B K 0 h g O I E l G 7 F u L E P g B M g G X M A e 5 7 w H c R 1 T d q o a n E m M C G J Y p / 0 j T V D A E l D x D U + h S R l g U A A A A D l r V L 2 V 8 G d F / q f L d T 5 p p t 5 X v x O U n 1 o 1 v r I a q k 1 c 1 / L r 4 B H H m D 7 W t 8 h a d + 5 H k F k X D v c Z 7 F C + 2 P 1 6 b e 1 C d n 2 n i h J < / D a t a M a s h u p > 
</file>

<file path=customXml/itemProps1.xml><?xml version="1.0" encoding="utf-8"?>
<ds:datastoreItem xmlns:ds="http://schemas.openxmlformats.org/officeDocument/2006/customXml" ds:itemID="{A72F3ADC-B047-4A3C-9B79-959705B0C2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FORM_AVALIACAO</vt:lpstr>
      <vt:lpstr>FORM_CHECKLIST_RCA_CLI_DIA</vt:lpstr>
      <vt:lpstr>FORM_CHECKLIST_RCA</vt:lpstr>
      <vt:lpstr>TBL_AVALIACAO_GERAL</vt:lpstr>
      <vt:lpstr>TBL_AVALIACAO_RCA_CLI</vt:lpstr>
      <vt:lpstr>TBL_CADASTRO_CLIENTES</vt:lpstr>
      <vt:lpstr>TBL_RCA</vt:lpstr>
      <vt:lpstr>TBL_ITEM_AVAL_RCA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Passos</dc:creator>
  <cp:lastModifiedBy>Felipe Passos</cp:lastModifiedBy>
  <dcterms:created xsi:type="dcterms:W3CDTF">2021-01-09T14:01:45Z</dcterms:created>
  <dcterms:modified xsi:type="dcterms:W3CDTF">2021-01-12T18:24:28Z</dcterms:modified>
</cp:coreProperties>
</file>