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YandexDisk\Science\Regional Fiscal Spillovers RU\Data\"/>
    </mc:Choice>
  </mc:AlternateContent>
  <xr:revisionPtr revIDLastSave="0" documentId="13_ncr:1_{3FE4C6D9-D424-4F59-802E-8BA1B11268C4}" xr6:coauthVersionLast="47" xr6:coauthVersionMax="47" xr10:uidLastSave="{00000000-0000-0000-0000-000000000000}"/>
  <bookViews>
    <workbookView xWindow="-110" yWindow="-110" windowWidth="25420" windowHeight="16300" activeTab="1" xr2:uid="{1A20A4F0-2C77-4B29-9265-36A0C9920E23}"/>
  </bookViews>
  <sheets>
    <sheet name="Per Capita" sheetId="1" r:id="rId1"/>
    <sheet name="To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2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</calcChain>
</file>

<file path=xl/sharedStrings.xml><?xml version="1.0" encoding="utf-8"?>
<sst xmlns="http://schemas.openxmlformats.org/spreadsheetml/2006/main" count="89" uniqueCount="88">
  <si>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</si>
  <si>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</si>
  <si>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</si>
  <si>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</si>
  <si>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</si>
  <si>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</si>
  <si>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</si>
  <si>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</si>
  <si>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</si>
  <si>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</si>
  <si>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</si>
  <si>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</si>
  <si>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</si>
  <si>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</si>
  <si>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</si>
  <si>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</si>
  <si>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</si>
  <si>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 столица Российской Федерации город федерального значения</t>
  </si>
  <si>
    <t>Республика Карелия</t>
  </si>
  <si>
    <t>Республика Коми</t>
  </si>
  <si>
    <t>Архангельская область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</si>
  <si>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</si>
  <si>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</si>
  <si>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</si>
  <si>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</si>
  <si>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</si>
  <si>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</si>
  <si>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</si>
  <si>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</si>
  <si>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</si>
  <si>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</si>
  <si>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</si>
  <si>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</si>
  <si>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</si>
  <si>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федерального значения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</si>
  <si>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</si>
  <si>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</si>
  <si>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</si>
  <si>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</si>
  <si>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</si>
  <si>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</si>
  <si>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</si>
  <si>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</si>
  <si>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</si>
  <si>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</si>
  <si>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</si>
  <si>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</si>
  <si>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</si>
  <si>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</si>
  <si>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</si>
  <si>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</si>
  <si>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</si>
  <si>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</si>
  <si>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</si>
  <si>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</si>
  <si>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</si>
  <si>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</si>
  <si>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Ямало-Ненецкий автономный округ (Тюменская область)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</si>
  <si>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</si>
  <si>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</si>
  <si>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</si>
  <si>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</si>
  <si>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</si>
  <si>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</si>
  <si>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</si>
  <si>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</si>
  <si>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</si>
  <si>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</si>
  <si>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</si>
  <si>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</si>
  <si>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</si>
  <si>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</si>
  <si>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</si>
  <si>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</si>
  <si>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</si>
  <si>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</si>
  <si>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</si>
  <si>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</si>
  <si>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</si>
  <si>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</si>
  <si>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</si>
  <si>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Город Санкт-Петербург город федерального значения</t>
  </si>
  <si>
    <t>Республика Адыгея (Адыгея)</t>
  </si>
  <si>
    <t>Республика Татарстан (Татарстан)</t>
  </si>
  <si>
    <t>Чувашская Республика - Чувашия</t>
  </si>
  <si>
    <t>OKATO</t>
  </si>
  <si>
    <t>Ненецкий автономный округ (Архангельская область)</t>
  </si>
  <si>
    <t>Ханты-Мансийский автономный округ - Югра (Тюменская область)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</si>
</sst>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name val="Arial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b/>
      <sz val="8"/>
      <color theme="1"/>
      <name val="Times New Roman"/>
      <family val="1"/>
      <charset val="204"/>
    </font>
    <font>
      <sz val="10"/>
      <name val="Arial"/>
      <family val="2"/>
      <charset val="204"/>
    </font>
    <font>
      <sz val="8"/>
      <name val="Ari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1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2" fillId="0" borderId="1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wrapText="1"/>
    </xf>
    <xf numFmtId="164" fontId="4" fillId="0" borderId="3" xfId="0" applyNumberFormat="1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164" fontId="4" fillId="0" borderId="12" xfId="0" applyNumberFormat="1" applyFont="1" applyBorder="1" applyAlignment="1">
      <alignment horizontal="center" vertical="center"/>
    </xf>
    <xf numFmtId="164" fontId="4" fillId="0" borderId="13" xfId="0" applyNumberFormat="1" applyFont="1" applyBorder="1" applyAlignment="1">
      <alignment horizontal="center" vertical="center"/>
    </xf>
    <xf numFmtId="164" fontId="4" fillId="0" borderId="14" xfId="0" applyNumberFormat="1" applyFont="1" applyBorder="1" applyAlignment="1">
      <alignment horizontal="center" vertical="center"/>
    </xf>
    <xf numFmtId="164" fontId="4" fillId="0" borderId="15" xfId="0" applyNumberFormat="1" applyFont="1" applyBorder="1" applyAlignment="1">
      <alignment horizontal="center" vertical="center"/>
    </xf>
    <xf numFmtId="164" fontId="3" fillId="0" borderId="16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 wrapText="1"/>
    </xf>
    <xf numFmtId="0" fontId="1" fillId="0" borderId="0" xfId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0" fillId="0" borderId="0" xfId="0" applyAlignment="1">
      <alignment horizontal="justify" vertical="center"/>
    </xf>
    <xf numFmtId="164" fontId="4" fillId="0" borderId="17" xfId="0" applyNumberFormat="1" applyFont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84B07AEF-13EA-4401-AB66-F79D27D5A3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EA3C4-8CE5-4876-AA79-2952023DAFD7}">
  <dimension ref="A1:Z97"/>
  <sheetViews>
    <sheetView zoomScale="119" zoomScaleNormal="55" workbookViewId="0"/>
  </sheetViews>
  <sheetFormatPr defaultColWidth="9.1796875" defaultRowHeight="15.5" x14ac:dyDescent="0.35"/>
  <cols>
    <col min="1" max="1" width="45.7265625" style="5" customWidth="1"/>
    <col min="2" max="13" width="12.7265625" style="1" customWidth="1"/>
    <col min="14" max="14" width="12.7265625" style="2" customWidth="1"/>
    <col min="15" max="19" width="13.54296875" style="1" bestFit="1" customWidth="1"/>
    <col min="20" max="25" width="9.26953125" style="1" bestFit="1" customWidth="1"/>
    <col min="26" max="26" width="9.54296875" style="1" bestFit="1" customWidth="1"/>
    <col min="27" max="16384" width="9.1796875" style="1"/>
  </cols>
  <sheetData>
    <row r="1" spans="1:26" x14ac:dyDescent="0.35">
      <c r="A1" s="3" t="s">
        <v>85</v>
      </c>
      <c r="B1" s="22">
        <v>1998</v>
      </c>
      <c r="C1" s="22">
        <v>1999</v>
      </c>
      <c r="D1" s="22">
        <v>2000</v>
      </c>
      <c r="E1" s="22">
        <v>2001</v>
      </c>
      <c r="F1" s="22">
        <v>2002</v>
      </c>
      <c r="G1" s="22">
        <v>2003</v>
      </c>
      <c r="H1" s="22">
        <v>2004</v>
      </c>
      <c r="I1" s="22">
        <v>2005</v>
      </c>
      <c r="J1" s="22">
        <v>2006</v>
      </c>
      <c r="K1" s="22">
        <v>2007</v>
      </c>
      <c r="L1" s="22">
        <v>2008</v>
      </c>
      <c r="M1" s="22">
        <v>2009</v>
      </c>
      <c r="N1" s="22">
        <v>2010</v>
      </c>
      <c r="O1" s="22">
        <v>2011</v>
      </c>
      <c r="P1" s="22">
        <v>2012</v>
      </c>
      <c r="Q1" s="22">
        <v>2013</v>
      </c>
      <c r="R1" s="22">
        <v>2014</v>
      </c>
      <c r="S1" s="22">
        <v>2015</v>
      </c>
      <c r="T1" s="22">
        <v>2016</v>
      </c>
      <c r="U1" s="22">
        <v>2017</v>
      </c>
      <c r="V1" s="22">
        <v>2018</v>
      </c>
      <c r="W1" s="22">
        <v>2019</v>
      </c>
      <c r="X1" s="22">
        <v>2020</v>
      </c>
      <c r="Y1" s="22">
        <v>2021</v>
      </c>
      <c r="Z1" s="22">
        <v>2022</v>
      </c>
    </row>
    <row r="2" spans="1:26" ht="15" customHeight="1" x14ac:dyDescent="0.35">
      <c r="A2" s="5" t="s">
        <v>0</v>
      </c>
      <c r="B2" s="6">
        <v>12242.8</v>
      </c>
      <c r="C2" s="7">
        <v>21398</v>
      </c>
      <c r="D2" s="7">
        <v>27969.5</v>
      </c>
      <c r="E2" s="7">
        <v>33126.699999999997</v>
      </c>
      <c r="F2" s="7">
        <v>41327.4</v>
      </c>
      <c r="G2" s="7">
        <v>50271.4</v>
      </c>
      <c r="H2" s="7">
        <v>75629.399999999994</v>
      </c>
      <c r="I2" s="7">
        <v>95911.2</v>
      </c>
      <c r="J2" s="7">
        <v>118211.4</v>
      </c>
      <c r="K2" s="7">
        <v>156225.1</v>
      </c>
      <c r="L2" s="7">
        <v>208548.1</v>
      </c>
      <c r="M2" s="7">
        <v>199046.1</v>
      </c>
      <c r="N2" s="7">
        <v>260015.6</v>
      </c>
      <c r="O2" s="7">
        <v>330952.8</v>
      </c>
      <c r="P2" s="7">
        <v>354400.6</v>
      </c>
      <c r="Q2" s="7">
        <v>368593.1</v>
      </c>
      <c r="R2" s="7">
        <v>400396.79999999999</v>
      </c>
      <c r="S2" s="8">
        <v>447022.6</v>
      </c>
      <c r="T2" s="1">
        <v>500672.6</v>
      </c>
      <c r="U2" s="1">
        <v>538729.80000000005</v>
      </c>
      <c r="V2" s="1">
        <v>587403.9</v>
      </c>
      <c r="W2" s="1">
        <v>615578.9</v>
      </c>
      <c r="X2" s="1">
        <v>643774.4</v>
      </c>
      <c r="Y2" s="1">
        <v>882551.8</v>
      </c>
      <c r="Z2" s="1">
        <v>859545.1</v>
      </c>
    </row>
    <row r="3" spans="1:26" ht="15" customHeight="1" x14ac:dyDescent="0.35">
      <c r="A3" s="5" t="s">
        <v>1</v>
      </c>
      <c r="B3" s="9">
        <v>7659.1</v>
      </c>
      <c r="C3" s="10">
        <v>11752.4</v>
      </c>
      <c r="D3" s="10">
        <v>17413.5</v>
      </c>
      <c r="E3" s="10">
        <v>21511.9</v>
      </c>
      <c r="F3" s="10">
        <v>27020</v>
      </c>
      <c r="G3" s="10">
        <v>31953.4</v>
      </c>
      <c r="H3" s="10">
        <v>37719.1</v>
      </c>
      <c r="I3" s="10">
        <v>49923.4</v>
      </c>
      <c r="J3" s="10">
        <v>62187.8</v>
      </c>
      <c r="K3" s="10">
        <v>78518.8</v>
      </c>
      <c r="L3" s="10">
        <v>96885.4</v>
      </c>
      <c r="M3" s="10">
        <v>98014.5</v>
      </c>
      <c r="N3" s="10">
        <v>114777.60000000001</v>
      </c>
      <c r="O3" s="10">
        <v>137227.5</v>
      </c>
      <c r="P3" s="10">
        <v>164867.20000000001</v>
      </c>
      <c r="Q3" s="10">
        <v>176108</v>
      </c>
      <c r="R3" s="10">
        <v>196473.1</v>
      </c>
      <c r="S3" s="11">
        <v>221557.6</v>
      </c>
      <c r="T3" s="1">
        <v>259301.1</v>
      </c>
      <c r="U3" s="1">
        <v>281250.40000000002</v>
      </c>
      <c r="V3" s="1">
        <v>305284.8</v>
      </c>
      <c r="W3" s="1">
        <v>334495.90000000002</v>
      </c>
      <c r="X3" s="1">
        <v>349774.4</v>
      </c>
      <c r="Y3" s="1">
        <v>411888.4</v>
      </c>
      <c r="Z3" s="1">
        <v>474159.6</v>
      </c>
    </row>
    <row r="4" spans="1:26" ht="15" customHeight="1" x14ac:dyDescent="0.35">
      <c r="A4" s="5" t="s">
        <v>2</v>
      </c>
      <c r="B4" s="9">
        <v>9350.2000000000007</v>
      </c>
      <c r="C4" s="10">
        <v>15457.1</v>
      </c>
      <c r="D4" s="10">
        <v>21073.3</v>
      </c>
      <c r="E4" s="10">
        <v>27170</v>
      </c>
      <c r="F4" s="10">
        <v>32923.599999999999</v>
      </c>
      <c r="G4" s="10">
        <v>40809.4</v>
      </c>
      <c r="H4" s="10">
        <v>49353.4</v>
      </c>
      <c r="I4" s="10">
        <v>58261</v>
      </c>
      <c r="J4" s="10">
        <v>76184.800000000003</v>
      </c>
      <c r="K4" s="10">
        <v>99682.5</v>
      </c>
      <c r="L4" s="10">
        <v>119941.8</v>
      </c>
      <c r="M4" s="10">
        <v>127815.1</v>
      </c>
      <c r="N4" s="10">
        <v>155494.20000000001</v>
      </c>
      <c r="O4" s="10">
        <v>181742</v>
      </c>
      <c r="P4" s="10">
        <v>200118.5</v>
      </c>
      <c r="Q4" s="10">
        <v>215705.7</v>
      </c>
      <c r="R4" s="10">
        <v>231824.2</v>
      </c>
      <c r="S4" s="11">
        <v>261560.4</v>
      </c>
      <c r="T4" s="1">
        <v>307666.2</v>
      </c>
      <c r="U4" s="1">
        <v>322473.5</v>
      </c>
      <c r="V4" s="1">
        <v>346635.8</v>
      </c>
      <c r="W4" s="1">
        <v>389002.2</v>
      </c>
      <c r="X4" s="1">
        <v>404785.5</v>
      </c>
      <c r="Y4" s="1">
        <v>540728.4</v>
      </c>
      <c r="Z4" s="1">
        <v>585131.4</v>
      </c>
    </row>
    <row r="5" spans="1:26" ht="15" customHeight="1" x14ac:dyDescent="0.35">
      <c r="A5" s="5" t="s">
        <v>3</v>
      </c>
      <c r="B5" s="9">
        <v>9082.1</v>
      </c>
      <c r="C5" s="10">
        <v>14808.3</v>
      </c>
      <c r="D5" s="10">
        <v>20365.099999999999</v>
      </c>
      <c r="E5" s="10">
        <v>24905.4</v>
      </c>
      <c r="F5" s="10">
        <v>34789.599999999999</v>
      </c>
      <c r="G5" s="10">
        <v>42237.5</v>
      </c>
      <c r="H5" s="10">
        <v>49530</v>
      </c>
      <c r="I5" s="10">
        <v>56534.5</v>
      </c>
      <c r="J5" s="10">
        <v>70492.7</v>
      </c>
      <c r="K5" s="10">
        <v>94849.5</v>
      </c>
      <c r="L5" s="10">
        <v>122591.1</v>
      </c>
      <c r="M5" s="10">
        <v>129112.5</v>
      </c>
      <c r="N5" s="10">
        <v>148432.6</v>
      </c>
      <c r="O5" s="10">
        <v>203523.7</v>
      </c>
      <c r="P5" s="10">
        <v>241754</v>
      </c>
      <c r="Q5" s="10">
        <v>262215.8</v>
      </c>
      <c r="R5" s="10">
        <v>307400.59999999998</v>
      </c>
      <c r="S5" s="11">
        <v>344688.2</v>
      </c>
      <c r="T5" s="1">
        <v>353549.7</v>
      </c>
      <c r="U5" s="1">
        <v>372738</v>
      </c>
      <c r="V5" s="1">
        <v>406385.7</v>
      </c>
      <c r="W5" s="1">
        <v>428581.3</v>
      </c>
      <c r="X5" s="1">
        <v>456565.5</v>
      </c>
      <c r="Y5" s="1">
        <v>551241.69999999995</v>
      </c>
      <c r="Z5" s="1">
        <v>600596</v>
      </c>
    </row>
    <row r="6" spans="1:26" ht="15" customHeight="1" x14ac:dyDescent="0.35">
      <c r="A6" s="5" t="s">
        <v>4</v>
      </c>
      <c r="B6" s="9">
        <v>6804.5</v>
      </c>
      <c r="C6" s="10">
        <v>9765.2000000000007</v>
      </c>
      <c r="D6" s="10">
        <v>14240</v>
      </c>
      <c r="E6" s="10">
        <v>18947.2</v>
      </c>
      <c r="F6" s="10">
        <v>23396.9</v>
      </c>
      <c r="G6" s="10">
        <v>29192.400000000001</v>
      </c>
      <c r="H6" s="10">
        <v>35732.699999999997</v>
      </c>
      <c r="I6" s="10">
        <v>40039.1</v>
      </c>
      <c r="J6" s="10">
        <v>50271.5</v>
      </c>
      <c r="K6" s="10">
        <v>68865.7</v>
      </c>
      <c r="L6" s="10">
        <v>80708.5</v>
      </c>
      <c r="M6" s="10">
        <v>81286.7</v>
      </c>
      <c r="N6" s="10">
        <v>103280</v>
      </c>
      <c r="O6" s="10">
        <v>122231.4</v>
      </c>
      <c r="P6" s="10">
        <v>130362.4</v>
      </c>
      <c r="Q6" s="10">
        <v>153048.9</v>
      </c>
      <c r="R6" s="10">
        <v>148470.20000000001</v>
      </c>
      <c r="S6" s="11">
        <v>178498</v>
      </c>
      <c r="T6" s="1">
        <v>205911</v>
      </c>
      <c r="U6" s="1">
        <v>215218.9</v>
      </c>
      <c r="V6" s="1">
        <v>238961.1</v>
      </c>
      <c r="W6" s="1">
        <v>265742.3</v>
      </c>
      <c r="X6" s="1">
        <v>284826.2</v>
      </c>
      <c r="Y6" s="1">
        <v>331080.09999999998</v>
      </c>
      <c r="Z6" s="1">
        <v>395919.8</v>
      </c>
    </row>
    <row r="7" spans="1:26" ht="15" customHeight="1" x14ac:dyDescent="0.35">
      <c r="A7" s="5" t="s">
        <v>5</v>
      </c>
      <c r="B7" s="9">
        <v>9330.4</v>
      </c>
      <c r="C7" s="10">
        <v>14891.4</v>
      </c>
      <c r="D7" s="10">
        <v>22438</v>
      </c>
      <c r="E7" s="10">
        <v>30201.9</v>
      </c>
      <c r="F7" s="10">
        <v>35708.400000000001</v>
      </c>
      <c r="G7" s="10">
        <v>47136.5</v>
      </c>
      <c r="H7" s="10">
        <v>56325.599999999999</v>
      </c>
      <c r="I7" s="10">
        <v>69192.2</v>
      </c>
      <c r="J7" s="10">
        <v>84317.4</v>
      </c>
      <c r="K7" s="10">
        <v>109790.3</v>
      </c>
      <c r="L7" s="10">
        <v>147929.5</v>
      </c>
      <c r="M7" s="10">
        <v>152611.6</v>
      </c>
      <c r="N7" s="10">
        <v>186347.8</v>
      </c>
      <c r="O7" s="10">
        <v>232085.4</v>
      </c>
      <c r="P7" s="10">
        <v>280982.59999999998</v>
      </c>
      <c r="Q7" s="10">
        <v>287440.59999999998</v>
      </c>
      <c r="R7" s="10">
        <v>318031.59999999998</v>
      </c>
      <c r="S7" s="11">
        <v>328423.90000000002</v>
      </c>
      <c r="T7" s="1">
        <v>392893.2</v>
      </c>
      <c r="U7" s="1">
        <v>435720.9</v>
      </c>
      <c r="V7" s="1">
        <v>482561.6</v>
      </c>
      <c r="W7" s="1">
        <v>522193.9</v>
      </c>
      <c r="X7" s="1">
        <v>533059.9</v>
      </c>
      <c r="Y7" s="1">
        <v>630411.9</v>
      </c>
      <c r="Z7" s="1">
        <v>647307.19999999995</v>
      </c>
    </row>
    <row r="8" spans="1:26" ht="15" customHeight="1" x14ac:dyDescent="0.35">
      <c r="A8" s="5" t="s">
        <v>6</v>
      </c>
      <c r="B8" s="9">
        <v>10971.7</v>
      </c>
      <c r="C8" s="10">
        <v>17450.400000000001</v>
      </c>
      <c r="D8" s="10">
        <v>21984.7</v>
      </c>
      <c r="E8" s="10">
        <v>29668.3</v>
      </c>
      <c r="F8" s="10">
        <v>35109.5</v>
      </c>
      <c r="G8" s="10">
        <v>40741.1</v>
      </c>
      <c r="H8" s="10">
        <v>52661</v>
      </c>
      <c r="I8" s="10">
        <v>63304.4</v>
      </c>
      <c r="J8" s="10">
        <v>78226.899999999994</v>
      </c>
      <c r="K8" s="10">
        <v>95687.2</v>
      </c>
      <c r="L8" s="10">
        <v>119071.5</v>
      </c>
      <c r="M8" s="10">
        <v>116856.2</v>
      </c>
      <c r="N8" s="10">
        <v>146536.9</v>
      </c>
      <c r="O8" s="10">
        <v>176159.8</v>
      </c>
      <c r="P8" s="10">
        <v>199938</v>
      </c>
      <c r="Q8" s="10">
        <v>214581.7</v>
      </c>
      <c r="R8" s="10">
        <v>228669.8</v>
      </c>
      <c r="S8" s="11">
        <v>252781.6</v>
      </c>
      <c r="T8" s="1">
        <v>271006.09999999998</v>
      </c>
      <c r="U8" s="1">
        <v>287837.40000000002</v>
      </c>
      <c r="V8" s="1">
        <v>314092.09999999998</v>
      </c>
      <c r="W8" s="1">
        <v>338677.9</v>
      </c>
      <c r="X8" s="1">
        <v>343868.4</v>
      </c>
      <c r="Y8" s="1">
        <v>424108.4</v>
      </c>
      <c r="Z8" s="1">
        <v>480119.7</v>
      </c>
    </row>
    <row r="9" spans="1:26" ht="15" customHeight="1" x14ac:dyDescent="0.35">
      <c r="A9" s="5" t="s">
        <v>7</v>
      </c>
      <c r="B9" s="9">
        <v>11909.9</v>
      </c>
      <c r="C9" s="10">
        <v>17093.8</v>
      </c>
      <c r="D9" s="10">
        <v>23677.7</v>
      </c>
      <c r="E9" s="10">
        <v>28946.1</v>
      </c>
      <c r="F9" s="10">
        <v>36545.699999999997</v>
      </c>
      <c r="G9" s="10">
        <v>46131.199999999997</v>
      </c>
      <c r="H9" s="10">
        <v>63512.1</v>
      </c>
      <c r="I9" s="10">
        <v>72995.3</v>
      </c>
      <c r="J9" s="10">
        <v>88949.4</v>
      </c>
      <c r="K9" s="10">
        <v>111348.4</v>
      </c>
      <c r="L9" s="10">
        <v>146276.4</v>
      </c>
      <c r="M9" s="10">
        <v>141833.5</v>
      </c>
      <c r="N9" s="10">
        <v>171322.1</v>
      </c>
      <c r="O9" s="10">
        <v>203725.7</v>
      </c>
      <c r="P9" s="10">
        <v>221698.6</v>
      </c>
      <c r="Q9" s="10">
        <v>242938</v>
      </c>
      <c r="R9" s="10">
        <v>267217.40000000002</v>
      </c>
      <c r="S9" s="11">
        <v>301870.7</v>
      </c>
      <c r="T9" s="1">
        <v>338778.3</v>
      </c>
      <c r="U9" s="1">
        <v>362712.1</v>
      </c>
      <c r="V9" s="1">
        <v>407221</v>
      </c>
      <c r="W9" s="1">
        <v>450211.6</v>
      </c>
      <c r="X9" s="1">
        <v>477362.7</v>
      </c>
      <c r="Y9" s="1">
        <v>634611</v>
      </c>
      <c r="Z9" s="1">
        <v>620432.19999999995</v>
      </c>
    </row>
    <row r="10" spans="1:26" ht="15" customHeight="1" x14ac:dyDescent="0.35">
      <c r="A10" s="5" t="s">
        <v>8</v>
      </c>
      <c r="B10" s="9">
        <v>13216.6</v>
      </c>
      <c r="C10" s="10">
        <v>25079.9</v>
      </c>
      <c r="D10" s="10">
        <v>39050.9</v>
      </c>
      <c r="E10" s="10">
        <v>41308.6</v>
      </c>
      <c r="F10" s="10">
        <v>58065.7</v>
      </c>
      <c r="G10" s="10">
        <v>79661.2</v>
      </c>
      <c r="H10" s="10">
        <v>117959.2</v>
      </c>
      <c r="I10" s="10">
        <v>121376.2</v>
      </c>
      <c r="J10" s="10">
        <v>150197.1</v>
      </c>
      <c r="K10" s="10">
        <v>176534.6</v>
      </c>
      <c r="L10" s="10">
        <v>219135.8</v>
      </c>
      <c r="M10" s="10">
        <v>192165.2</v>
      </c>
      <c r="N10" s="10">
        <v>211610.6</v>
      </c>
      <c r="O10" s="10">
        <v>245988.4</v>
      </c>
      <c r="P10" s="10">
        <v>251272.6</v>
      </c>
      <c r="Q10" s="10">
        <v>270671.8</v>
      </c>
      <c r="R10" s="10">
        <v>341690.5</v>
      </c>
      <c r="S10" s="11">
        <v>384877.6</v>
      </c>
      <c r="T10" s="1">
        <v>429064.8</v>
      </c>
      <c r="U10" s="1">
        <v>447280.1</v>
      </c>
      <c r="V10" s="1">
        <v>519293.4</v>
      </c>
      <c r="W10" s="1">
        <v>491045.2</v>
      </c>
      <c r="X10" s="1">
        <v>535237.5</v>
      </c>
      <c r="Y10" s="1">
        <v>745419.3</v>
      </c>
      <c r="Z10" s="1">
        <v>700248.9</v>
      </c>
    </row>
    <row r="11" spans="1:26" ht="15" customHeight="1" x14ac:dyDescent="0.35">
      <c r="A11" s="12" t="s">
        <v>9</v>
      </c>
      <c r="B11" s="9">
        <v>12329.5</v>
      </c>
      <c r="C11" s="10">
        <v>19753.400000000001</v>
      </c>
      <c r="D11" s="10">
        <v>26687.7</v>
      </c>
      <c r="E11" s="10">
        <v>35569.300000000003</v>
      </c>
      <c r="F11" s="10">
        <v>47323.5</v>
      </c>
      <c r="G11" s="10">
        <v>62023.3</v>
      </c>
      <c r="H11" s="10">
        <v>79833.2</v>
      </c>
      <c r="I11" s="10">
        <v>104738.3</v>
      </c>
      <c r="J11" s="10">
        <v>137092.1</v>
      </c>
      <c r="K11" s="10">
        <v>188565.3</v>
      </c>
      <c r="L11" s="10">
        <v>237595.8</v>
      </c>
      <c r="M11" s="10">
        <v>217339.7</v>
      </c>
      <c r="N11" s="10">
        <v>259421.5</v>
      </c>
      <c r="O11" s="10">
        <v>303386.90000000002</v>
      </c>
      <c r="P11" s="10">
        <v>322242.7</v>
      </c>
      <c r="Q11" s="10">
        <v>341618.7</v>
      </c>
      <c r="R11" s="10">
        <v>361238.5</v>
      </c>
      <c r="S11" s="11">
        <v>411183.7</v>
      </c>
      <c r="T11" s="1">
        <v>533624.19999999995</v>
      </c>
      <c r="U11" s="1">
        <v>534666.5</v>
      </c>
      <c r="V11" s="1">
        <v>569142.69999999995</v>
      </c>
      <c r="W11" s="1">
        <v>625811.9</v>
      </c>
      <c r="X11" s="1">
        <v>643208.1</v>
      </c>
      <c r="Y11" s="1">
        <v>802156.1</v>
      </c>
      <c r="Z11" s="1">
        <v>901231</v>
      </c>
    </row>
    <row r="12" spans="1:26" ht="15" customHeight="1" x14ac:dyDescent="0.35">
      <c r="A12" s="5" t="s">
        <v>10</v>
      </c>
      <c r="B12" s="9">
        <v>10641.3</v>
      </c>
      <c r="C12" s="10">
        <v>17800.8</v>
      </c>
      <c r="D12" s="10">
        <v>25168.400000000001</v>
      </c>
      <c r="E12" s="10">
        <v>31676.1</v>
      </c>
      <c r="F12" s="10">
        <v>41322.800000000003</v>
      </c>
      <c r="G12" s="10">
        <v>49342.3</v>
      </c>
      <c r="H12" s="10">
        <v>54740.1</v>
      </c>
      <c r="I12" s="10">
        <v>64180.4</v>
      </c>
      <c r="J12" s="10">
        <v>79341.5</v>
      </c>
      <c r="K12" s="10">
        <v>95387.1</v>
      </c>
      <c r="L12" s="10">
        <v>120531.4</v>
      </c>
      <c r="M12" s="10">
        <v>113848.8</v>
      </c>
      <c r="N12" s="10">
        <v>134533.79999999999</v>
      </c>
      <c r="O12" s="10">
        <v>167501.70000000001</v>
      </c>
      <c r="P12" s="10">
        <v>187787.5</v>
      </c>
      <c r="Q12" s="10">
        <v>213467.3</v>
      </c>
      <c r="R12" s="10">
        <v>233349.5</v>
      </c>
      <c r="S12" s="11">
        <v>273699.09999999998</v>
      </c>
      <c r="T12" s="1">
        <v>302660</v>
      </c>
      <c r="U12" s="1">
        <v>308718.90000000002</v>
      </c>
      <c r="V12" s="1">
        <v>333661.2</v>
      </c>
      <c r="W12" s="1">
        <v>363618</v>
      </c>
      <c r="X12" s="1">
        <v>389873.7</v>
      </c>
      <c r="Y12" s="1">
        <v>472765.6</v>
      </c>
      <c r="Z12" s="1">
        <v>524570.9</v>
      </c>
    </row>
    <row r="13" spans="1:26" ht="15" customHeight="1" x14ac:dyDescent="0.35">
      <c r="A13" s="5" t="s">
        <v>11</v>
      </c>
      <c r="B13" s="9">
        <v>10000.6</v>
      </c>
      <c r="C13" s="10">
        <v>15691</v>
      </c>
      <c r="D13" s="10">
        <v>22070.3</v>
      </c>
      <c r="E13" s="10">
        <v>29645.8</v>
      </c>
      <c r="F13" s="10">
        <v>37164.199999999997</v>
      </c>
      <c r="G13" s="10">
        <v>48977.599999999999</v>
      </c>
      <c r="H13" s="10">
        <v>58094.5</v>
      </c>
      <c r="I13" s="10">
        <v>70665.8</v>
      </c>
      <c r="J13" s="10">
        <v>89010.9</v>
      </c>
      <c r="K13" s="10">
        <v>102982.5</v>
      </c>
      <c r="L13" s="10">
        <v>128211.5</v>
      </c>
      <c r="M13" s="10">
        <v>131891.20000000001</v>
      </c>
      <c r="N13" s="10">
        <v>154844.79999999999</v>
      </c>
      <c r="O13" s="10">
        <v>186095.1</v>
      </c>
      <c r="P13" s="10">
        <v>221093.6</v>
      </c>
      <c r="Q13" s="10">
        <v>243767.6</v>
      </c>
      <c r="R13" s="10">
        <v>258782.3</v>
      </c>
      <c r="S13" s="11">
        <v>283906.2</v>
      </c>
      <c r="T13" s="1">
        <v>322643.7</v>
      </c>
      <c r="U13" s="1">
        <v>349203.7</v>
      </c>
      <c r="V13" s="1">
        <v>369330.9</v>
      </c>
      <c r="W13" s="1">
        <v>389032.4</v>
      </c>
      <c r="X13" s="1">
        <v>413598.3</v>
      </c>
      <c r="Y13" s="1">
        <v>492573.8</v>
      </c>
      <c r="Z13" s="1">
        <v>566113</v>
      </c>
    </row>
    <row r="14" spans="1:26" ht="15" customHeight="1" x14ac:dyDescent="0.35">
      <c r="A14" s="5" t="s">
        <v>12</v>
      </c>
      <c r="B14" s="9">
        <v>10358.799999999999</v>
      </c>
      <c r="C14" s="10">
        <v>18562</v>
      </c>
      <c r="D14" s="10">
        <v>25798.1</v>
      </c>
      <c r="E14" s="10">
        <v>33575.4</v>
      </c>
      <c r="F14" s="10">
        <v>39983.1</v>
      </c>
      <c r="G14" s="10">
        <v>47084.3</v>
      </c>
      <c r="H14" s="10">
        <v>54178.9</v>
      </c>
      <c r="I14" s="10">
        <v>63687</v>
      </c>
      <c r="J14" s="10">
        <v>77366.8</v>
      </c>
      <c r="K14" s="10">
        <v>94432.4</v>
      </c>
      <c r="L14" s="10">
        <v>121012.7</v>
      </c>
      <c r="M14" s="10">
        <v>125743.1</v>
      </c>
      <c r="N14" s="10">
        <v>156567.29999999999</v>
      </c>
      <c r="O14" s="10">
        <v>184391.7</v>
      </c>
      <c r="P14" s="10">
        <v>207085.5</v>
      </c>
      <c r="Q14" s="10">
        <v>233809</v>
      </c>
      <c r="R14" s="10">
        <v>244802.8</v>
      </c>
      <c r="S14" s="11">
        <v>269634.7</v>
      </c>
      <c r="T14" s="1">
        <v>300467.90000000002</v>
      </c>
      <c r="U14" s="1">
        <v>334461</v>
      </c>
      <c r="V14" s="1">
        <v>360185.4</v>
      </c>
      <c r="W14" s="1">
        <v>379207.5</v>
      </c>
      <c r="X14" s="1">
        <v>401921.6</v>
      </c>
      <c r="Y14" s="1">
        <v>479884.3</v>
      </c>
      <c r="Z14" s="1">
        <v>549222.40000000002</v>
      </c>
    </row>
    <row r="15" spans="1:26" ht="15" customHeight="1" x14ac:dyDescent="0.35">
      <c r="A15" s="5" t="s">
        <v>13</v>
      </c>
      <c r="B15" s="9">
        <v>7866.9</v>
      </c>
      <c r="C15" s="10">
        <v>13514.2</v>
      </c>
      <c r="D15" s="10">
        <v>19133.8</v>
      </c>
      <c r="E15" s="10">
        <v>25830.2</v>
      </c>
      <c r="F15" s="10">
        <v>32858.400000000001</v>
      </c>
      <c r="G15" s="10">
        <v>40133.5</v>
      </c>
      <c r="H15" s="10">
        <v>49098.8</v>
      </c>
      <c r="I15" s="10">
        <v>55573.9</v>
      </c>
      <c r="J15" s="10">
        <v>70416.2</v>
      </c>
      <c r="K15" s="10">
        <v>94532.5</v>
      </c>
      <c r="L15" s="10">
        <v>108653.3</v>
      </c>
      <c r="M15" s="10">
        <v>123512</v>
      </c>
      <c r="N15" s="10">
        <v>131456.70000000001</v>
      </c>
      <c r="O15" s="10">
        <v>159557.4</v>
      </c>
      <c r="P15" s="10">
        <v>188466.7</v>
      </c>
      <c r="Q15" s="10">
        <v>220457.3</v>
      </c>
      <c r="R15" s="10">
        <v>268146.59999999998</v>
      </c>
      <c r="S15" s="11">
        <v>300421.90000000002</v>
      </c>
      <c r="T15" s="1">
        <v>306886.8</v>
      </c>
      <c r="U15" s="1">
        <v>309326.8</v>
      </c>
      <c r="V15" s="1">
        <v>343885.1</v>
      </c>
      <c r="W15" s="1">
        <v>350037.9</v>
      </c>
      <c r="X15" s="1">
        <v>376475.5</v>
      </c>
      <c r="Y15" s="1">
        <v>449246.4</v>
      </c>
      <c r="Z15" s="1">
        <v>487060.1</v>
      </c>
    </row>
    <row r="16" spans="1:26" ht="15" customHeight="1" x14ac:dyDescent="0.35">
      <c r="A16" s="5" t="s">
        <v>14</v>
      </c>
      <c r="B16" s="9">
        <v>10655.2</v>
      </c>
      <c r="C16" s="10">
        <v>16527.400000000001</v>
      </c>
      <c r="D16" s="10">
        <v>23073.1</v>
      </c>
      <c r="E16" s="10">
        <v>31209.8</v>
      </c>
      <c r="F16" s="10">
        <v>37695.300000000003</v>
      </c>
      <c r="G16" s="10">
        <v>47233.8</v>
      </c>
      <c r="H16" s="10">
        <v>61158.400000000001</v>
      </c>
      <c r="I16" s="10">
        <v>68048.7</v>
      </c>
      <c r="J16" s="10">
        <v>90517.8</v>
      </c>
      <c r="K16" s="10">
        <v>112021.5</v>
      </c>
      <c r="L16" s="10">
        <v>139216.20000000001</v>
      </c>
      <c r="M16" s="10">
        <v>144257.9</v>
      </c>
      <c r="N16" s="10">
        <v>161305</v>
      </c>
      <c r="O16" s="10">
        <v>189512.2</v>
      </c>
      <c r="P16" s="10">
        <v>200414.7</v>
      </c>
      <c r="Q16" s="10">
        <v>224784</v>
      </c>
      <c r="R16" s="10">
        <v>240072.5</v>
      </c>
      <c r="S16" s="11">
        <v>251962.5</v>
      </c>
      <c r="T16" s="1">
        <v>306032.3</v>
      </c>
      <c r="U16" s="1">
        <v>326641</v>
      </c>
      <c r="V16" s="1">
        <v>369778.1</v>
      </c>
      <c r="W16" s="1">
        <v>387043.4</v>
      </c>
      <c r="X16" s="1">
        <v>389464.4</v>
      </c>
      <c r="Y16" s="1">
        <v>457517.7</v>
      </c>
      <c r="Z16" s="1">
        <v>516488.8</v>
      </c>
    </row>
    <row r="17" spans="1:26" ht="15" customHeight="1" x14ac:dyDescent="0.35">
      <c r="A17" s="5" t="s">
        <v>15</v>
      </c>
      <c r="B17" s="9">
        <v>10084.799999999999</v>
      </c>
      <c r="C17" s="10">
        <v>16300.3</v>
      </c>
      <c r="D17" s="10">
        <v>24291.8</v>
      </c>
      <c r="E17" s="10">
        <v>30988.5</v>
      </c>
      <c r="F17" s="10">
        <v>38894.300000000003</v>
      </c>
      <c r="G17" s="10">
        <v>43541.9</v>
      </c>
      <c r="H17" s="10">
        <v>53715.1</v>
      </c>
      <c r="I17" s="10">
        <v>71587.399999999994</v>
      </c>
      <c r="J17" s="10">
        <v>88476.2</v>
      </c>
      <c r="K17" s="10">
        <v>109225.60000000001</v>
      </c>
      <c r="L17" s="10">
        <v>146465.60000000001</v>
      </c>
      <c r="M17" s="10">
        <v>136851.6</v>
      </c>
      <c r="N17" s="10">
        <v>152571.70000000001</v>
      </c>
      <c r="O17" s="10">
        <v>180539.6</v>
      </c>
      <c r="P17" s="10">
        <v>201203.5</v>
      </c>
      <c r="Q17" s="10">
        <v>225853.9</v>
      </c>
      <c r="R17" s="10">
        <v>267458.5</v>
      </c>
      <c r="S17" s="11">
        <v>310974.59999999998</v>
      </c>
      <c r="T17" s="1">
        <v>359839.8</v>
      </c>
      <c r="U17" s="1">
        <v>387564.9</v>
      </c>
      <c r="V17" s="1">
        <v>435984.3</v>
      </c>
      <c r="W17" s="1">
        <v>444585.1</v>
      </c>
      <c r="X17" s="1">
        <v>471229</v>
      </c>
      <c r="Y17" s="1">
        <v>590846.4</v>
      </c>
      <c r="Z17" s="1">
        <v>674432</v>
      </c>
    </row>
    <row r="18" spans="1:26" ht="15" customHeight="1" x14ac:dyDescent="0.35">
      <c r="A18" s="5" t="s">
        <v>16</v>
      </c>
      <c r="B18" s="9">
        <v>13911.4</v>
      </c>
      <c r="C18" s="10">
        <v>23596.7</v>
      </c>
      <c r="D18" s="10">
        <v>29828</v>
      </c>
      <c r="E18" s="10">
        <v>44116.3</v>
      </c>
      <c r="F18" s="10">
        <v>54917.2</v>
      </c>
      <c r="G18" s="10">
        <v>67915.100000000006</v>
      </c>
      <c r="H18" s="10">
        <v>84008.1</v>
      </c>
      <c r="I18" s="10">
        <v>99335.1</v>
      </c>
      <c r="J18" s="10">
        <v>117309.2</v>
      </c>
      <c r="K18" s="10">
        <v>143936.4</v>
      </c>
      <c r="L18" s="10">
        <v>166711.79999999999</v>
      </c>
      <c r="M18" s="10">
        <v>165757.6</v>
      </c>
      <c r="N18" s="10">
        <v>187875.5</v>
      </c>
      <c r="O18" s="10">
        <v>225946.2</v>
      </c>
      <c r="P18" s="10">
        <v>258012.79999999999</v>
      </c>
      <c r="Q18" s="10">
        <v>286429.5</v>
      </c>
      <c r="R18" s="10">
        <v>309496.2</v>
      </c>
      <c r="S18" s="11">
        <v>350815.3</v>
      </c>
      <c r="T18" s="1">
        <v>395781</v>
      </c>
      <c r="U18" s="1">
        <v>425801.3</v>
      </c>
      <c r="V18" s="1">
        <v>467688.6</v>
      </c>
      <c r="W18" s="1">
        <v>491362.8</v>
      </c>
      <c r="X18" s="1">
        <v>497907.8</v>
      </c>
      <c r="Y18" s="1">
        <v>572665.4</v>
      </c>
      <c r="Z18" s="1">
        <v>623525.1</v>
      </c>
    </row>
    <row r="19" spans="1:26" ht="15" customHeight="1" x14ac:dyDescent="0.35">
      <c r="A19" s="12" t="s">
        <v>17</v>
      </c>
      <c r="B19" s="13">
        <v>33887.4</v>
      </c>
      <c r="C19" s="14">
        <v>70506.5</v>
      </c>
      <c r="D19" s="14">
        <v>115630.5</v>
      </c>
      <c r="E19" s="14">
        <v>134435.79999999999</v>
      </c>
      <c r="F19" s="14">
        <v>171127.8</v>
      </c>
      <c r="G19" s="14">
        <v>209174.1</v>
      </c>
      <c r="H19" s="14">
        <v>268390.3</v>
      </c>
      <c r="I19" s="14">
        <v>381997.1</v>
      </c>
      <c r="J19" s="14">
        <v>477873</v>
      </c>
      <c r="K19" s="14">
        <v>601146.9</v>
      </c>
      <c r="L19" s="14">
        <v>734242</v>
      </c>
      <c r="M19" s="14">
        <v>628930.30000000005</v>
      </c>
      <c r="N19" s="14">
        <v>730774.2</v>
      </c>
      <c r="O19" s="14">
        <v>857290</v>
      </c>
      <c r="P19" s="14">
        <v>907114.4</v>
      </c>
      <c r="Q19" s="14">
        <v>989278.4</v>
      </c>
      <c r="R19" s="14">
        <v>1055307.1000000001</v>
      </c>
      <c r="S19" s="15">
        <v>1101222.1000000001</v>
      </c>
      <c r="T19" s="1">
        <v>1216874.1000000001</v>
      </c>
      <c r="U19" s="1">
        <v>1315542.6000000001</v>
      </c>
      <c r="V19" s="1">
        <v>1473322.5</v>
      </c>
      <c r="W19" s="1">
        <v>1536186</v>
      </c>
      <c r="X19" s="1">
        <v>1562963.6</v>
      </c>
      <c r="Y19" s="1">
        <v>1866988.7</v>
      </c>
      <c r="Z19" s="1">
        <v>2182863</v>
      </c>
    </row>
    <row r="20" spans="1:26" ht="15" customHeight="1" x14ac:dyDescent="0.35">
      <c r="A20" s="5" t="e">
        <v>#N/A</v>
      </c>
      <c r="B20" s="4">
        <v>16592.8</v>
      </c>
      <c r="C20" s="4">
        <v>27948.9</v>
      </c>
      <c r="D20" s="4">
        <v>40564.9</v>
      </c>
      <c r="E20" s="4">
        <v>50157.8</v>
      </c>
      <c r="F20" s="4">
        <v>63297.1</v>
      </c>
      <c r="G20" s="4">
        <v>78466.3</v>
      </c>
      <c r="H20" s="4">
        <v>106667.8</v>
      </c>
      <c r="I20" s="4">
        <v>130846.1</v>
      </c>
      <c r="J20" s="4">
        <v>160590.9</v>
      </c>
      <c r="K20" s="4">
        <v>202974.4</v>
      </c>
      <c r="L20" s="4">
        <v>248742.7</v>
      </c>
      <c r="M20" s="4">
        <v>251018.3</v>
      </c>
      <c r="N20" s="4">
        <v>289611.40000000002</v>
      </c>
      <c r="O20" s="4">
        <v>350741.4</v>
      </c>
      <c r="P20" s="4">
        <v>383280.5</v>
      </c>
      <c r="Q20" s="4">
        <v>403575.2</v>
      </c>
      <c r="R20" s="4">
        <v>430138.2</v>
      </c>
      <c r="S20" s="4">
        <v>520296.6</v>
      </c>
      <c r="T20" s="1">
        <v>605488.6</v>
      </c>
      <c r="U20" s="1">
        <v>633368</v>
      </c>
      <c r="V20" s="1">
        <v>707186.7</v>
      </c>
      <c r="W20" s="1">
        <v>757340.9</v>
      </c>
      <c r="X20" s="1">
        <v>769747.9</v>
      </c>
      <c r="Y20" s="1">
        <v>1198062.3</v>
      </c>
      <c r="Z20" s="1">
        <v>1362907.2</v>
      </c>
    </row>
    <row r="21" spans="1:26" ht="15" customHeight="1" x14ac:dyDescent="0.35">
      <c r="A21" s="5" t="s">
        <v>18</v>
      </c>
      <c r="B21" s="10">
        <v>15055.1</v>
      </c>
      <c r="C21" s="10">
        <v>27099.9</v>
      </c>
      <c r="D21" s="10">
        <v>38539.199999999997</v>
      </c>
      <c r="E21" s="10">
        <v>46499.199999999997</v>
      </c>
      <c r="F21" s="10">
        <v>57575.7</v>
      </c>
      <c r="G21" s="10">
        <v>65708</v>
      </c>
      <c r="H21" s="10">
        <v>77509.7</v>
      </c>
      <c r="I21" s="10">
        <v>112950.3</v>
      </c>
      <c r="J21" s="10">
        <v>125613.2</v>
      </c>
      <c r="K21" s="10">
        <v>157959</v>
      </c>
      <c r="L21" s="10">
        <v>175465.8</v>
      </c>
      <c r="M21" s="10">
        <v>162649.29999999999</v>
      </c>
      <c r="N21" s="10">
        <v>186651.2</v>
      </c>
      <c r="O21" s="10">
        <v>242566.5</v>
      </c>
      <c r="P21" s="10">
        <v>255152.1</v>
      </c>
      <c r="Q21" s="10">
        <v>287744.59999999998</v>
      </c>
      <c r="R21" s="10">
        <v>312541.8</v>
      </c>
      <c r="S21" s="11">
        <v>352300.9</v>
      </c>
      <c r="T21" s="1">
        <v>419854.6</v>
      </c>
      <c r="U21" s="1">
        <v>467853.6</v>
      </c>
      <c r="V21" s="1">
        <v>532104.80000000005</v>
      </c>
      <c r="W21" s="1">
        <v>574794.5</v>
      </c>
      <c r="X21" s="1">
        <v>591114.69999999995</v>
      </c>
      <c r="Y21" s="1">
        <v>833570.6</v>
      </c>
      <c r="Z21" s="1">
        <v>738326.4</v>
      </c>
    </row>
    <row r="22" spans="1:26" ht="15" customHeight="1" x14ac:dyDescent="0.35">
      <c r="A22" s="5" t="s">
        <v>19</v>
      </c>
      <c r="B22" s="10">
        <v>26798.7</v>
      </c>
      <c r="C22" s="10">
        <v>41025</v>
      </c>
      <c r="D22" s="10">
        <v>56619.5</v>
      </c>
      <c r="E22" s="10">
        <v>75534.600000000006</v>
      </c>
      <c r="F22" s="10">
        <v>84101.9</v>
      </c>
      <c r="G22" s="10">
        <v>106304.1</v>
      </c>
      <c r="H22" s="10">
        <v>132733.1</v>
      </c>
      <c r="I22" s="10">
        <v>176075.2</v>
      </c>
      <c r="J22" s="10">
        <v>229053.7</v>
      </c>
      <c r="K22" s="10">
        <v>256586.2</v>
      </c>
      <c r="L22" s="10">
        <v>314251.59999999998</v>
      </c>
      <c r="M22" s="10">
        <v>329967.40000000002</v>
      </c>
      <c r="N22" s="10">
        <v>390740.4</v>
      </c>
      <c r="O22" s="10">
        <v>489212.6</v>
      </c>
      <c r="P22" s="10">
        <v>547407.1</v>
      </c>
      <c r="Q22" s="10">
        <v>561081</v>
      </c>
      <c r="R22" s="10">
        <v>572919.1</v>
      </c>
      <c r="S22" s="11">
        <v>635806.4</v>
      </c>
      <c r="T22" s="1">
        <v>707578.4</v>
      </c>
      <c r="U22" s="1">
        <v>757260.3</v>
      </c>
      <c r="V22" s="1">
        <v>884160.8</v>
      </c>
      <c r="W22" s="1">
        <v>931130</v>
      </c>
      <c r="X22" s="1">
        <v>810217.9</v>
      </c>
      <c r="Y22" s="1">
        <v>1171877.3</v>
      </c>
      <c r="Z22" s="1">
        <v>1335846.2</v>
      </c>
    </row>
    <row r="23" spans="1:26" ht="15" customHeight="1" x14ac:dyDescent="0.35">
      <c r="A23" s="5" t="s">
        <v>20</v>
      </c>
      <c r="B23" s="10">
        <v>15755.3</v>
      </c>
      <c r="C23" s="10">
        <v>25622.9</v>
      </c>
      <c r="D23" s="10">
        <v>44797.4</v>
      </c>
      <c r="E23" s="10">
        <v>49474</v>
      </c>
      <c r="F23" s="10">
        <v>61989.4</v>
      </c>
      <c r="G23" s="10">
        <v>78507</v>
      </c>
      <c r="H23" s="10">
        <v>109045.7</v>
      </c>
      <c r="I23" s="10">
        <v>128965.3</v>
      </c>
      <c r="J23" s="10">
        <v>169458.4</v>
      </c>
      <c r="K23" s="10">
        <v>212908.3</v>
      </c>
      <c r="L23" s="10">
        <v>231492.8</v>
      </c>
      <c r="M23" s="10">
        <v>260584.7</v>
      </c>
      <c r="N23" s="10">
        <v>302801.3</v>
      </c>
      <c r="O23" s="10">
        <v>361560.6</v>
      </c>
      <c r="P23" s="10">
        <v>395756</v>
      </c>
      <c r="Q23" s="10">
        <v>426106.4</v>
      </c>
      <c r="R23" s="10">
        <v>469904.3</v>
      </c>
      <c r="S23" s="11">
        <v>552095.19999999995</v>
      </c>
      <c r="T23" s="1">
        <v>637107.69999999995</v>
      </c>
      <c r="U23" s="1">
        <v>689646</v>
      </c>
      <c r="V23" s="1">
        <v>800588.3</v>
      </c>
      <c r="W23" s="1">
        <v>836816.4</v>
      </c>
      <c r="X23" s="1">
        <v>747171.9</v>
      </c>
      <c r="Y23" s="1">
        <v>1052441</v>
      </c>
      <c r="Z23" s="1">
        <v>1175423.2</v>
      </c>
    </row>
    <row r="24" spans="1:26" ht="15" customHeight="1" x14ac:dyDescent="0.35">
      <c r="A24" s="12" t="s">
        <v>86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>
        <v>3926593.4</v>
      </c>
      <c r="P24" s="10">
        <v>3721264.5</v>
      </c>
      <c r="Q24" s="10">
        <v>4099188.4</v>
      </c>
      <c r="R24" s="10">
        <v>4426058.3</v>
      </c>
      <c r="S24" s="11">
        <v>5359728.5999999996</v>
      </c>
      <c r="T24" s="1">
        <v>6173733.5</v>
      </c>
      <c r="U24" s="1">
        <v>6302095.4000000004</v>
      </c>
      <c r="V24" s="1">
        <v>7658795</v>
      </c>
      <c r="W24" s="1">
        <v>7954412.5</v>
      </c>
      <c r="X24" s="1">
        <v>5547322.7000000002</v>
      </c>
      <c r="Y24" s="1">
        <v>9866203.9000000004</v>
      </c>
      <c r="Z24" s="1">
        <v>11786365</v>
      </c>
    </row>
    <row r="25" spans="1:26" ht="15" customHeight="1" x14ac:dyDescent="0.35">
      <c r="A25" s="12" t="s">
        <v>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0">
        <v>233445.8</v>
      </c>
      <c r="P25" s="10">
        <v>273874.59999999998</v>
      </c>
      <c r="Q25" s="10">
        <v>288957.59999999998</v>
      </c>
      <c r="R25" s="10">
        <v>319673</v>
      </c>
      <c r="S25" s="11">
        <v>365908.3</v>
      </c>
      <c r="T25" s="1">
        <v>419090.3</v>
      </c>
      <c r="U25" s="1">
        <v>466062.8</v>
      </c>
      <c r="V25" s="1">
        <v>524584</v>
      </c>
      <c r="W25" s="1">
        <v>546989.69999999995</v>
      </c>
      <c r="X25" s="1">
        <v>548518.40000000002</v>
      </c>
      <c r="Y25" s="1">
        <v>681214.5</v>
      </c>
      <c r="Z25" s="1">
        <v>722234.1</v>
      </c>
    </row>
    <row r="26" spans="1:26" ht="15" customHeight="1" x14ac:dyDescent="0.35">
      <c r="A26" s="5" t="s">
        <v>22</v>
      </c>
      <c r="B26" s="10">
        <v>18080.3</v>
      </c>
      <c r="C26" s="10">
        <v>34471</v>
      </c>
      <c r="D26" s="10">
        <v>53432.800000000003</v>
      </c>
      <c r="E26" s="10">
        <v>50934.400000000001</v>
      </c>
      <c r="F26" s="10">
        <v>63433.599999999999</v>
      </c>
      <c r="G26" s="10">
        <v>85259.1</v>
      </c>
      <c r="H26" s="10">
        <v>129015.6</v>
      </c>
      <c r="I26" s="10">
        <v>156379.70000000001</v>
      </c>
      <c r="J26" s="10">
        <v>164130.20000000001</v>
      </c>
      <c r="K26" s="10">
        <v>199003</v>
      </c>
      <c r="L26" s="10">
        <v>242347.7</v>
      </c>
      <c r="M26" s="10">
        <v>176179.20000000001</v>
      </c>
      <c r="N26" s="10">
        <v>217826.8</v>
      </c>
      <c r="O26" s="10">
        <v>269271</v>
      </c>
      <c r="P26" s="10">
        <v>296779.7</v>
      </c>
      <c r="Q26" s="10">
        <v>289860.7</v>
      </c>
      <c r="R26" s="10">
        <v>324906.90000000002</v>
      </c>
      <c r="S26" s="11">
        <v>402818.7</v>
      </c>
      <c r="T26" s="1">
        <v>430233.8</v>
      </c>
      <c r="U26" s="1">
        <v>460014.4</v>
      </c>
      <c r="V26" s="1">
        <v>525527.1</v>
      </c>
      <c r="W26" s="1">
        <v>543954.1</v>
      </c>
      <c r="X26" s="1">
        <v>540722.5</v>
      </c>
      <c r="Y26" s="1">
        <v>897094.3</v>
      </c>
      <c r="Z26" s="1">
        <v>903488.3</v>
      </c>
    </row>
    <row r="27" spans="1:26" ht="15" customHeight="1" x14ac:dyDescent="0.35">
      <c r="A27" s="5" t="s">
        <v>23</v>
      </c>
      <c r="B27" s="10">
        <v>8783.5</v>
      </c>
      <c r="C27" s="10">
        <v>16270.4</v>
      </c>
      <c r="D27" s="10">
        <v>24308.799999999999</v>
      </c>
      <c r="E27" s="10">
        <v>33797.4</v>
      </c>
      <c r="F27" s="10">
        <v>42019.6</v>
      </c>
      <c r="G27" s="10">
        <v>49167.4</v>
      </c>
      <c r="H27" s="10">
        <v>70426</v>
      </c>
      <c r="I27" s="10">
        <v>87122.8</v>
      </c>
      <c r="J27" s="10">
        <v>110255.4</v>
      </c>
      <c r="K27" s="10">
        <v>153964</v>
      </c>
      <c r="L27" s="10">
        <v>191533.4</v>
      </c>
      <c r="M27" s="10">
        <v>180797.2</v>
      </c>
      <c r="N27" s="10">
        <v>208193.2</v>
      </c>
      <c r="O27" s="10">
        <v>255184.6</v>
      </c>
      <c r="P27" s="10">
        <v>278984.59999999998</v>
      </c>
      <c r="Q27" s="10">
        <v>287490.40000000002</v>
      </c>
      <c r="R27" s="10">
        <v>324788.40000000002</v>
      </c>
      <c r="S27" s="11">
        <v>359164.5</v>
      </c>
      <c r="T27" s="1">
        <v>424365.1</v>
      </c>
      <c r="U27" s="1">
        <v>450182.7</v>
      </c>
      <c r="V27" s="1">
        <v>493056.8</v>
      </c>
      <c r="W27" s="1">
        <v>515852.5</v>
      </c>
      <c r="X27" s="1">
        <v>539350.5</v>
      </c>
      <c r="Y27" s="1">
        <v>666279.80000000005</v>
      </c>
      <c r="Z27" s="1">
        <v>715358.6</v>
      </c>
    </row>
    <row r="28" spans="1:26" ht="15" customHeight="1" x14ac:dyDescent="0.35">
      <c r="A28" s="5" t="s">
        <v>24</v>
      </c>
      <c r="B28" s="10">
        <v>12708</v>
      </c>
      <c r="C28" s="10">
        <v>23516.400000000001</v>
      </c>
      <c r="D28" s="10">
        <v>33265.1</v>
      </c>
      <c r="E28" s="10">
        <v>45248.2</v>
      </c>
      <c r="F28" s="10">
        <v>56738.1</v>
      </c>
      <c r="G28" s="10">
        <v>72578.7</v>
      </c>
      <c r="H28" s="10">
        <v>99230</v>
      </c>
      <c r="I28" s="10">
        <v>122024.2</v>
      </c>
      <c r="J28" s="10">
        <v>157122.1</v>
      </c>
      <c r="K28" s="10">
        <v>182657.9</v>
      </c>
      <c r="L28" s="10">
        <v>226011</v>
      </c>
      <c r="M28" s="10">
        <v>252890.9</v>
      </c>
      <c r="N28" s="10">
        <v>286435.40000000002</v>
      </c>
      <c r="O28" s="10">
        <v>336137.4</v>
      </c>
      <c r="P28" s="10">
        <v>382821.7</v>
      </c>
      <c r="Q28" s="10">
        <v>381510.3</v>
      </c>
      <c r="R28" s="10">
        <v>390916.1</v>
      </c>
      <c r="S28" s="11">
        <v>468084.8</v>
      </c>
      <c r="T28" s="1">
        <v>520669.6</v>
      </c>
      <c r="U28" s="1">
        <v>539983.30000000005</v>
      </c>
      <c r="V28" s="1">
        <v>606440.80000000005</v>
      </c>
      <c r="W28" s="1">
        <v>633301.4</v>
      </c>
      <c r="X28" s="1">
        <v>630638.4</v>
      </c>
      <c r="Y28" s="1">
        <v>739732.7</v>
      </c>
      <c r="Z28" s="1">
        <v>822793.9</v>
      </c>
    </row>
    <row r="29" spans="1:26" ht="15" customHeight="1" x14ac:dyDescent="0.35">
      <c r="A29" s="5" t="s">
        <v>25</v>
      </c>
      <c r="B29" s="10">
        <v>23233.5</v>
      </c>
      <c r="C29" s="10">
        <v>43012.3</v>
      </c>
      <c r="D29" s="10">
        <v>59157.8</v>
      </c>
      <c r="E29" s="10">
        <v>62965.4</v>
      </c>
      <c r="F29" s="10">
        <v>76236.899999999994</v>
      </c>
      <c r="G29" s="10">
        <v>91442.1</v>
      </c>
      <c r="H29" s="10">
        <v>144469.29999999999</v>
      </c>
      <c r="I29" s="10">
        <v>156652.5</v>
      </c>
      <c r="J29" s="10">
        <v>190124.3</v>
      </c>
      <c r="K29" s="10">
        <v>233765.5</v>
      </c>
      <c r="L29" s="10">
        <v>263755.5</v>
      </c>
      <c r="M29" s="10">
        <v>251956.9</v>
      </c>
      <c r="N29" s="10">
        <v>292926.09999999998</v>
      </c>
      <c r="O29" s="10">
        <v>334720.5</v>
      </c>
      <c r="P29" s="10">
        <v>365920.8</v>
      </c>
      <c r="Q29" s="10">
        <v>402526.1</v>
      </c>
      <c r="R29" s="10">
        <v>438309.7</v>
      </c>
      <c r="S29" s="11">
        <v>543412.9</v>
      </c>
      <c r="T29" s="1">
        <v>640507.9</v>
      </c>
      <c r="U29" s="1">
        <v>666306.4</v>
      </c>
      <c r="V29" s="1">
        <v>734566.5</v>
      </c>
      <c r="W29" s="1">
        <v>883121</v>
      </c>
      <c r="X29" s="1">
        <v>1164918.2</v>
      </c>
      <c r="Y29" s="1">
        <v>1646950.9</v>
      </c>
      <c r="Z29" s="1">
        <v>1735233.4</v>
      </c>
    </row>
    <row r="30" spans="1:26" ht="15" customHeight="1" x14ac:dyDescent="0.35">
      <c r="A30" s="5" t="s">
        <v>26</v>
      </c>
      <c r="B30" s="10">
        <v>12860.3</v>
      </c>
      <c r="C30" s="10">
        <v>21772.7</v>
      </c>
      <c r="D30" s="10">
        <v>29347</v>
      </c>
      <c r="E30" s="10">
        <v>38975.300000000003</v>
      </c>
      <c r="F30" s="10">
        <v>45178.5</v>
      </c>
      <c r="G30" s="10">
        <v>55387.3</v>
      </c>
      <c r="H30" s="10">
        <v>72549.3</v>
      </c>
      <c r="I30" s="10">
        <v>95286.2</v>
      </c>
      <c r="J30" s="10">
        <v>113246.39999999999</v>
      </c>
      <c r="K30" s="10">
        <v>132334.79999999999</v>
      </c>
      <c r="L30" s="10">
        <v>177472.4</v>
      </c>
      <c r="M30" s="10">
        <v>183196.9</v>
      </c>
      <c r="N30" s="10">
        <v>200248.6</v>
      </c>
      <c r="O30" s="10">
        <v>243130.1</v>
      </c>
      <c r="P30" s="10">
        <v>272065.90000000002</v>
      </c>
      <c r="Q30" s="10">
        <v>287036.7</v>
      </c>
      <c r="R30" s="10">
        <v>338150.7</v>
      </c>
      <c r="S30" s="11">
        <v>380459.4</v>
      </c>
      <c r="T30" s="1">
        <v>413626</v>
      </c>
      <c r="U30" s="1">
        <v>422137.59999999998</v>
      </c>
      <c r="V30" s="1">
        <v>431838.2</v>
      </c>
      <c r="W30" s="1">
        <v>460231.8</v>
      </c>
      <c r="X30" s="1">
        <v>473600.1</v>
      </c>
      <c r="Y30" s="1">
        <v>590942.9</v>
      </c>
      <c r="Z30" s="1">
        <v>657673.6</v>
      </c>
    </row>
    <row r="31" spans="1:26" ht="15" customHeight="1" x14ac:dyDescent="0.35">
      <c r="A31" s="5" t="s">
        <v>27</v>
      </c>
      <c r="B31" s="10">
        <v>7616.8</v>
      </c>
      <c r="C31" s="10">
        <v>13947.2</v>
      </c>
      <c r="D31" s="10">
        <v>20544.7</v>
      </c>
      <c r="E31" s="10">
        <v>25031.4</v>
      </c>
      <c r="F31" s="10">
        <v>31547.3</v>
      </c>
      <c r="G31" s="10">
        <v>39190.699999999997</v>
      </c>
      <c r="H31" s="10">
        <v>48358.5</v>
      </c>
      <c r="I31" s="10">
        <v>55772.9</v>
      </c>
      <c r="J31" s="10">
        <v>72029.100000000006</v>
      </c>
      <c r="K31" s="10">
        <v>87456.7</v>
      </c>
      <c r="L31" s="10">
        <v>105449</v>
      </c>
      <c r="M31" s="10">
        <v>108797.9</v>
      </c>
      <c r="N31" s="10">
        <v>128685.1</v>
      </c>
      <c r="O31" s="10">
        <v>150372.70000000001</v>
      </c>
      <c r="P31" s="10">
        <v>162494.1</v>
      </c>
      <c r="Q31" s="10">
        <v>175067.2</v>
      </c>
      <c r="R31" s="10">
        <v>191022</v>
      </c>
      <c r="S31" s="11">
        <v>210766.7</v>
      </c>
      <c r="T31" s="1">
        <v>250434</v>
      </c>
      <c r="U31" s="1">
        <v>263558.40000000002</v>
      </c>
      <c r="V31" s="1">
        <v>290740.40000000002</v>
      </c>
      <c r="W31" s="1">
        <v>319726.3</v>
      </c>
      <c r="X31" s="1">
        <v>331405.5</v>
      </c>
      <c r="Y31" s="1">
        <v>378939.1</v>
      </c>
      <c r="Z31" s="1">
        <v>435172.2</v>
      </c>
    </row>
    <row r="32" spans="1:26" ht="15" customHeight="1" x14ac:dyDescent="0.35">
      <c r="A32" s="5" t="s">
        <v>81</v>
      </c>
      <c r="B32" s="17">
        <v>18024.900000000001</v>
      </c>
      <c r="C32" s="17">
        <v>28247</v>
      </c>
      <c r="D32" s="17">
        <v>39811.1</v>
      </c>
      <c r="E32" s="17">
        <v>53525.3</v>
      </c>
      <c r="F32" s="17">
        <v>72059.8</v>
      </c>
      <c r="G32" s="17">
        <v>87919.3</v>
      </c>
      <c r="H32" s="17">
        <v>116030.9</v>
      </c>
      <c r="I32" s="17">
        <v>141795.6</v>
      </c>
      <c r="J32" s="17">
        <v>174432.8</v>
      </c>
      <c r="K32" s="17">
        <v>235410.3</v>
      </c>
      <c r="L32" s="17">
        <v>299436</v>
      </c>
      <c r="M32" s="17">
        <v>306454.8</v>
      </c>
      <c r="N32" s="17">
        <v>349253.6</v>
      </c>
      <c r="O32" s="17">
        <v>423715</v>
      </c>
      <c r="P32" s="17">
        <v>453981</v>
      </c>
      <c r="Q32" s="17">
        <v>485317</v>
      </c>
      <c r="R32" s="17">
        <v>508256.7</v>
      </c>
      <c r="S32" s="18">
        <v>638685.1</v>
      </c>
      <c r="T32" s="1">
        <v>763731.9</v>
      </c>
      <c r="U32" s="1">
        <v>785866</v>
      </c>
      <c r="V32" s="1">
        <v>866794.9</v>
      </c>
      <c r="W32" s="1">
        <v>932159.6</v>
      </c>
      <c r="X32" s="1">
        <v>954862.8</v>
      </c>
      <c r="Y32" s="1">
        <v>1682758.7</v>
      </c>
      <c r="Z32" s="1">
        <v>1992591.6</v>
      </c>
    </row>
    <row r="33" spans="1:26" ht="15" customHeight="1" x14ac:dyDescent="0.35">
      <c r="A33" s="5" t="e">
        <v>#N/A</v>
      </c>
      <c r="B33" s="4">
        <v>9529.7000000000007</v>
      </c>
      <c r="C33" s="4">
        <v>16313</v>
      </c>
      <c r="D33" s="4">
        <v>23417.9</v>
      </c>
      <c r="E33" s="4">
        <v>30388.9</v>
      </c>
      <c r="F33" s="4">
        <v>37122.400000000001</v>
      </c>
      <c r="G33" s="4">
        <v>44227</v>
      </c>
      <c r="H33" s="4">
        <v>55215.5</v>
      </c>
      <c r="I33" s="4">
        <v>67566</v>
      </c>
      <c r="J33" s="4">
        <v>86428.1</v>
      </c>
      <c r="K33" s="4">
        <v>114085.8</v>
      </c>
      <c r="L33" s="4">
        <v>144633.79999999999</v>
      </c>
      <c r="M33" s="4">
        <v>144046</v>
      </c>
      <c r="N33" s="4">
        <v>168773.2</v>
      </c>
      <c r="O33" s="4">
        <v>200171.9</v>
      </c>
      <c r="P33" s="4">
        <v>228741.7</v>
      </c>
      <c r="Q33" s="4">
        <v>255547.3</v>
      </c>
      <c r="R33" s="4">
        <v>253993.8</v>
      </c>
      <c r="S33" s="4">
        <v>282066.5</v>
      </c>
      <c r="T33" s="1">
        <v>329368.8</v>
      </c>
      <c r="U33" s="1">
        <v>351048.6</v>
      </c>
      <c r="V33" s="1">
        <v>379164.7</v>
      </c>
      <c r="W33" s="1">
        <v>395399.2</v>
      </c>
      <c r="X33" s="1">
        <v>405172.3</v>
      </c>
      <c r="Y33" s="1">
        <v>486076.5</v>
      </c>
      <c r="Z33" s="1">
        <v>588461.4</v>
      </c>
    </row>
    <row r="34" spans="1:26" ht="15" customHeight="1" x14ac:dyDescent="0.35">
      <c r="A34" s="5" t="s">
        <v>82</v>
      </c>
      <c r="B34" s="19">
        <v>6907.7</v>
      </c>
      <c r="C34" s="19">
        <v>10061.700000000001</v>
      </c>
      <c r="D34" s="19">
        <v>12315.1</v>
      </c>
      <c r="E34" s="19">
        <v>14858.6</v>
      </c>
      <c r="F34" s="19">
        <v>17707.5</v>
      </c>
      <c r="G34" s="19">
        <v>22091.7</v>
      </c>
      <c r="H34" s="19">
        <v>28133.200000000001</v>
      </c>
      <c r="I34" s="19">
        <v>38514.5</v>
      </c>
      <c r="J34" s="19">
        <v>48050.2</v>
      </c>
      <c r="K34" s="19">
        <v>66366.2</v>
      </c>
      <c r="L34" s="19">
        <v>82378.2</v>
      </c>
      <c r="M34" s="19">
        <v>94436.5</v>
      </c>
      <c r="N34" s="19">
        <v>107297.5</v>
      </c>
      <c r="O34" s="19">
        <v>128374.2</v>
      </c>
      <c r="P34" s="19">
        <v>145958.79999999999</v>
      </c>
      <c r="Q34" s="19">
        <v>156745.1</v>
      </c>
      <c r="R34" s="19">
        <v>165414</v>
      </c>
      <c r="S34" s="20">
        <v>182243.9</v>
      </c>
      <c r="T34" s="1">
        <v>216232.8</v>
      </c>
      <c r="U34" s="1">
        <v>232839.8</v>
      </c>
      <c r="V34" s="1">
        <v>252776.7</v>
      </c>
      <c r="W34" s="1">
        <v>272001.2</v>
      </c>
      <c r="X34" s="1">
        <v>292264.5</v>
      </c>
      <c r="Y34" s="1">
        <v>346689.2</v>
      </c>
      <c r="Z34" s="1">
        <v>395639.8</v>
      </c>
    </row>
    <row r="35" spans="1:26" ht="15" customHeight="1" x14ac:dyDescent="0.35">
      <c r="A35" s="5" t="s">
        <v>28</v>
      </c>
      <c r="B35" s="10">
        <v>4899.8</v>
      </c>
      <c r="C35" s="10">
        <v>7104.1</v>
      </c>
      <c r="D35" s="10">
        <v>20183.7</v>
      </c>
      <c r="E35" s="10">
        <v>22261.8</v>
      </c>
      <c r="F35" s="10">
        <v>24676.799999999999</v>
      </c>
      <c r="G35" s="10">
        <v>22394.9</v>
      </c>
      <c r="H35" s="10">
        <v>29105.7</v>
      </c>
      <c r="I35" s="10">
        <v>33017.9</v>
      </c>
      <c r="J35" s="10">
        <v>43797.2</v>
      </c>
      <c r="K35" s="10">
        <v>58925.2</v>
      </c>
      <c r="L35" s="10">
        <v>71450.7</v>
      </c>
      <c r="M35" s="10">
        <v>82586.8</v>
      </c>
      <c r="N35" s="10">
        <v>84359.4</v>
      </c>
      <c r="O35" s="10">
        <v>101929.5</v>
      </c>
      <c r="P35" s="10">
        <v>125970.8</v>
      </c>
      <c r="Q35" s="10">
        <v>145760.6</v>
      </c>
      <c r="R35" s="10">
        <v>166419.70000000001</v>
      </c>
      <c r="S35" s="11">
        <v>186387.4</v>
      </c>
      <c r="T35" s="1">
        <v>250822.7</v>
      </c>
      <c r="U35" s="1">
        <v>290646.40000000002</v>
      </c>
      <c r="V35" s="1">
        <v>315286</v>
      </c>
      <c r="W35" s="1">
        <v>328442.5</v>
      </c>
      <c r="X35" s="1">
        <v>348863.1</v>
      </c>
      <c r="Y35" s="1">
        <v>382488.4</v>
      </c>
      <c r="Z35" s="1">
        <v>448137.3</v>
      </c>
    </row>
    <row r="36" spans="1:26" ht="15" customHeight="1" x14ac:dyDescent="0.35">
      <c r="A36" s="5" t="s">
        <v>29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100526.39999999999</v>
      </c>
      <c r="S36" s="11">
        <v>139671.70000000001</v>
      </c>
      <c r="T36" s="1">
        <v>189116</v>
      </c>
      <c r="U36" s="1">
        <v>199863.3</v>
      </c>
      <c r="V36" s="1">
        <v>226510.4</v>
      </c>
      <c r="W36" s="1">
        <v>245659.5</v>
      </c>
      <c r="X36" s="1">
        <v>267220.8</v>
      </c>
      <c r="Y36" s="1">
        <v>318032.3</v>
      </c>
      <c r="Z36" s="1">
        <v>340924.6</v>
      </c>
    </row>
    <row r="37" spans="1:26" ht="15" customHeight="1" x14ac:dyDescent="0.35">
      <c r="A37" s="5" t="s">
        <v>30</v>
      </c>
      <c r="B37" s="10">
        <v>10063.700000000001</v>
      </c>
      <c r="C37" s="10">
        <v>19267.7</v>
      </c>
      <c r="D37" s="10">
        <v>26713.9</v>
      </c>
      <c r="E37" s="10">
        <v>34912.400000000001</v>
      </c>
      <c r="F37" s="10">
        <v>42477.599999999999</v>
      </c>
      <c r="G37" s="10">
        <v>48572.800000000003</v>
      </c>
      <c r="H37" s="10">
        <v>61291.7</v>
      </c>
      <c r="I37" s="10">
        <v>72794.100000000006</v>
      </c>
      <c r="J37" s="10">
        <v>94244</v>
      </c>
      <c r="K37" s="10">
        <v>125700.4</v>
      </c>
      <c r="L37" s="10">
        <v>155103.6</v>
      </c>
      <c r="M37" s="10">
        <v>165555.1</v>
      </c>
      <c r="N37" s="10">
        <v>196914.3</v>
      </c>
      <c r="O37" s="10">
        <v>236464.8</v>
      </c>
      <c r="P37" s="10">
        <v>273999.09999999998</v>
      </c>
      <c r="Q37" s="10">
        <v>307971.40000000002</v>
      </c>
      <c r="R37" s="10">
        <v>326019.5</v>
      </c>
      <c r="S37" s="11">
        <v>348836</v>
      </c>
      <c r="T37" s="1">
        <v>401975.1</v>
      </c>
      <c r="U37" s="1">
        <v>427061.4</v>
      </c>
      <c r="V37" s="1">
        <v>436674.8</v>
      </c>
      <c r="W37" s="1">
        <v>446335.4</v>
      </c>
      <c r="X37" s="1">
        <v>459481.1</v>
      </c>
      <c r="Y37" s="1">
        <v>563372.1</v>
      </c>
      <c r="Z37" s="1">
        <v>738801.1</v>
      </c>
    </row>
    <row r="38" spans="1:26" ht="15" customHeight="1" x14ac:dyDescent="0.35">
      <c r="A38" s="5" t="s">
        <v>31</v>
      </c>
      <c r="B38" s="10">
        <v>10172.200000000001</v>
      </c>
      <c r="C38" s="10">
        <v>15805.2</v>
      </c>
      <c r="D38" s="10">
        <v>27815.3</v>
      </c>
      <c r="E38" s="10">
        <v>32037.200000000001</v>
      </c>
      <c r="F38" s="10">
        <v>40786.800000000003</v>
      </c>
      <c r="G38" s="10">
        <v>50386.3</v>
      </c>
      <c r="H38" s="10">
        <v>56357.5</v>
      </c>
      <c r="I38" s="10">
        <v>69814</v>
      </c>
      <c r="J38" s="10">
        <v>84950</v>
      </c>
      <c r="K38" s="10">
        <v>99999.4</v>
      </c>
      <c r="L38" s="10">
        <v>146391</v>
      </c>
      <c r="M38" s="10">
        <v>133018.5</v>
      </c>
      <c r="N38" s="10">
        <v>143388.79999999999</v>
      </c>
      <c r="O38" s="10">
        <v>170798.2</v>
      </c>
      <c r="P38" s="10">
        <v>207683.9</v>
      </c>
      <c r="Q38" s="10">
        <v>271899.3</v>
      </c>
      <c r="R38" s="10">
        <v>293883.90000000002</v>
      </c>
      <c r="S38" s="11">
        <v>320199</v>
      </c>
      <c r="T38" s="1">
        <v>367483.2</v>
      </c>
      <c r="U38" s="1">
        <v>442846.1</v>
      </c>
      <c r="V38" s="1">
        <v>582565.6</v>
      </c>
      <c r="W38" s="1">
        <v>610661.5</v>
      </c>
      <c r="X38" s="1">
        <v>541099</v>
      </c>
      <c r="Y38" s="1">
        <v>688988.3</v>
      </c>
      <c r="Z38" s="1">
        <v>801999.8</v>
      </c>
    </row>
    <row r="39" spans="1:26" ht="15" customHeight="1" x14ac:dyDescent="0.35">
      <c r="A39" s="5" t="s">
        <v>32</v>
      </c>
      <c r="B39" s="10">
        <v>11000.6</v>
      </c>
      <c r="C39" s="10">
        <v>16181.9</v>
      </c>
      <c r="D39" s="10">
        <v>23340.799999999999</v>
      </c>
      <c r="E39" s="10">
        <v>30513.200000000001</v>
      </c>
      <c r="F39" s="10">
        <v>38617.699999999997</v>
      </c>
      <c r="G39" s="10">
        <v>47934.1</v>
      </c>
      <c r="H39" s="10">
        <v>57928</v>
      </c>
      <c r="I39" s="10">
        <v>76740.600000000006</v>
      </c>
      <c r="J39" s="10">
        <v>95683.4</v>
      </c>
      <c r="K39" s="10">
        <v>126313.1</v>
      </c>
      <c r="L39" s="10">
        <v>159001.5</v>
      </c>
      <c r="M39" s="10">
        <v>144303.4</v>
      </c>
      <c r="N39" s="10">
        <v>166028.79999999999</v>
      </c>
      <c r="O39" s="10">
        <v>195321.7</v>
      </c>
      <c r="P39" s="10">
        <v>220267.5</v>
      </c>
      <c r="Q39" s="10">
        <v>234934.7</v>
      </c>
      <c r="R39" s="10">
        <v>277632.90000000002</v>
      </c>
      <c r="S39" s="11">
        <v>288213.59999999998</v>
      </c>
      <c r="T39" s="1">
        <v>322250.5</v>
      </c>
      <c r="U39" s="1">
        <v>332977.40000000002</v>
      </c>
      <c r="V39" s="1">
        <v>364763.9</v>
      </c>
      <c r="W39" s="1">
        <v>380349.9</v>
      </c>
      <c r="X39" s="1">
        <v>387991</v>
      </c>
      <c r="Y39" s="1">
        <v>426400.1</v>
      </c>
      <c r="Z39" s="1">
        <v>491186.6</v>
      </c>
    </row>
    <row r="40" spans="1:26" ht="15" customHeight="1" x14ac:dyDescent="0.35">
      <c r="A40" s="5" t="s">
        <v>33</v>
      </c>
      <c r="B40" s="10">
        <v>8455</v>
      </c>
      <c r="C40" s="10">
        <v>14380.4</v>
      </c>
      <c r="D40" s="10">
        <v>20003.8</v>
      </c>
      <c r="E40" s="10">
        <v>26817.8</v>
      </c>
      <c r="F40" s="10">
        <v>31941.7</v>
      </c>
      <c r="G40" s="10">
        <v>39180.400000000001</v>
      </c>
      <c r="H40" s="10">
        <v>50678.6</v>
      </c>
      <c r="I40" s="10">
        <v>60575</v>
      </c>
      <c r="J40" s="10">
        <v>78642</v>
      </c>
      <c r="K40" s="10">
        <v>104603.1</v>
      </c>
      <c r="L40" s="10">
        <v>134137.4</v>
      </c>
      <c r="M40" s="10">
        <v>129626</v>
      </c>
      <c r="N40" s="10">
        <v>154127.9</v>
      </c>
      <c r="O40" s="10">
        <v>179399.3</v>
      </c>
      <c r="P40" s="10">
        <v>197892.7</v>
      </c>
      <c r="Q40" s="10">
        <v>215492</v>
      </c>
      <c r="R40" s="10">
        <v>236800.7</v>
      </c>
      <c r="S40" s="11">
        <v>279489.90000000002</v>
      </c>
      <c r="T40" s="1">
        <v>323310.7</v>
      </c>
      <c r="U40" s="1">
        <v>339309.1</v>
      </c>
      <c r="V40" s="1">
        <v>365327.5</v>
      </c>
      <c r="W40" s="1">
        <v>386764</v>
      </c>
      <c r="X40" s="1">
        <v>406006</v>
      </c>
      <c r="Y40" s="1">
        <v>485902.3</v>
      </c>
      <c r="Z40" s="1">
        <v>556629.30000000005</v>
      </c>
    </row>
    <row r="41" spans="1:26" ht="15" customHeight="1" x14ac:dyDescent="0.35">
      <c r="A41" s="12" t="s">
        <v>34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>
        <v>78009.3</v>
      </c>
      <c r="S41" s="11">
        <v>116366.9</v>
      </c>
      <c r="T41" s="1">
        <v>199345.1</v>
      </c>
      <c r="U41" s="1">
        <v>215927.3</v>
      </c>
      <c r="V41" s="1">
        <v>248511.9</v>
      </c>
      <c r="W41" s="1">
        <v>269903.5</v>
      </c>
      <c r="X41" s="1">
        <v>271274.5</v>
      </c>
      <c r="Y41" s="1">
        <v>348361.9</v>
      </c>
      <c r="Z41" s="1">
        <v>415460.8</v>
      </c>
    </row>
    <row r="42" spans="1:26" ht="15" customHeight="1" x14ac:dyDescent="0.35">
      <c r="A42" s="5" t="e">
        <v>#N/A</v>
      </c>
      <c r="B42" s="4">
        <v>6807.6</v>
      </c>
      <c r="C42" s="4">
        <v>9850.7000000000007</v>
      </c>
      <c r="D42" s="4">
        <v>13802.7</v>
      </c>
      <c r="E42" s="4">
        <v>18408.8</v>
      </c>
      <c r="F42" s="4">
        <v>22374.6</v>
      </c>
      <c r="G42" s="21">
        <v>28078.5</v>
      </c>
      <c r="H42" s="21">
        <v>35083.199999999997</v>
      </c>
      <c r="I42" s="21">
        <v>39050.800000000003</v>
      </c>
      <c r="J42" s="21">
        <v>50434.2</v>
      </c>
      <c r="K42" s="21">
        <v>62724.1</v>
      </c>
      <c r="L42" s="21">
        <v>78921.5</v>
      </c>
      <c r="M42" s="21">
        <v>84493.9</v>
      </c>
      <c r="N42" s="21">
        <v>94915.3</v>
      </c>
      <c r="O42" s="21">
        <v>112548.7</v>
      </c>
      <c r="P42" s="21">
        <v>126701.2</v>
      </c>
      <c r="Q42" s="21">
        <v>145466.20000000001</v>
      </c>
      <c r="R42" s="21">
        <v>162954.20000000001</v>
      </c>
      <c r="S42" s="4">
        <v>175022.9</v>
      </c>
      <c r="T42" s="1">
        <v>200213.5</v>
      </c>
      <c r="U42" s="1">
        <v>206103.8</v>
      </c>
      <c r="V42" s="1">
        <v>216587.4</v>
      </c>
      <c r="W42" s="1">
        <v>228518.1</v>
      </c>
      <c r="X42" s="1">
        <v>233999.1</v>
      </c>
      <c r="Y42" s="1">
        <v>266959.90000000002</v>
      </c>
      <c r="Z42" s="1">
        <v>305334.40000000002</v>
      </c>
    </row>
    <row r="43" spans="1:26" ht="15" customHeight="1" x14ac:dyDescent="0.35">
      <c r="A43" s="5" t="s">
        <v>35</v>
      </c>
      <c r="B43" s="10">
        <v>3589.4</v>
      </c>
      <c r="C43" s="10">
        <v>5383.3</v>
      </c>
      <c r="D43" s="10">
        <v>8489.7000000000007</v>
      </c>
      <c r="E43" s="10">
        <v>12562.3</v>
      </c>
      <c r="F43" s="10">
        <v>16195.5</v>
      </c>
      <c r="G43" s="10">
        <v>22168.7</v>
      </c>
      <c r="H43" s="10">
        <v>30629.599999999999</v>
      </c>
      <c r="I43" s="10">
        <v>33839.800000000003</v>
      </c>
      <c r="J43" s="10">
        <v>45741.7</v>
      </c>
      <c r="K43" s="10">
        <v>56812.6</v>
      </c>
      <c r="L43" s="10">
        <v>77033.8</v>
      </c>
      <c r="M43" s="10">
        <v>90542.5</v>
      </c>
      <c r="N43" s="10">
        <v>94883.6</v>
      </c>
      <c r="O43" s="10">
        <v>112953.7</v>
      </c>
      <c r="P43" s="10">
        <v>127273.4</v>
      </c>
      <c r="Q43" s="10">
        <v>152776.70000000001</v>
      </c>
      <c r="R43" s="10">
        <v>176634.1</v>
      </c>
      <c r="S43" s="11">
        <v>188590.2</v>
      </c>
      <c r="T43" s="1">
        <v>202693.3</v>
      </c>
      <c r="U43" s="1">
        <v>208042.6</v>
      </c>
      <c r="V43" s="1">
        <v>218099.5</v>
      </c>
      <c r="W43" s="1">
        <v>228250</v>
      </c>
      <c r="X43" s="1">
        <v>234960.7</v>
      </c>
      <c r="Y43" s="1">
        <v>252694</v>
      </c>
      <c r="Z43" s="1">
        <v>285551.7</v>
      </c>
    </row>
    <row r="44" spans="1:26" ht="15" customHeight="1" x14ac:dyDescent="0.35">
      <c r="A44" s="5" t="s">
        <v>36</v>
      </c>
      <c r="B44" s="10">
        <v>3428.9</v>
      </c>
      <c r="C44" s="10">
        <v>5098</v>
      </c>
      <c r="D44" s="10">
        <v>6667.9</v>
      </c>
      <c r="E44" s="10">
        <v>8000.7</v>
      </c>
      <c r="F44" s="10">
        <v>7751.7</v>
      </c>
      <c r="G44" s="10">
        <v>10332.4</v>
      </c>
      <c r="H44" s="10">
        <v>14024.9</v>
      </c>
      <c r="I44" s="10">
        <v>17435.099999999999</v>
      </c>
      <c r="J44" s="10">
        <v>21922.400000000001</v>
      </c>
      <c r="K44" s="10">
        <v>41340.699999999997</v>
      </c>
      <c r="L44" s="10">
        <v>47002.3</v>
      </c>
      <c r="M44" s="10">
        <v>46174.400000000001</v>
      </c>
      <c r="N44" s="10">
        <v>48239.199999999997</v>
      </c>
      <c r="O44" s="10">
        <v>63662.5</v>
      </c>
      <c r="P44" s="10">
        <v>86074.8</v>
      </c>
      <c r="Q44" s="10">
        <v>102879.9</v>
      </c>
      <c r="R44" s="10">
        <v>114212.7</v>
      </c>
      <c r="S44" s="11">
        <v>108133.7</v>
      </c>
      <c r="T44" s="1">
        <v>123604.4</v>
      </c>
      <c r="U44" s="1">
        <v>127623.9</v>
      </c>
      <c r="V44" s="1">
        <v>139363.79999999999</v>
      </c>
      <c r="W44" s="1">
        <v>149849.4</v>
      </c>
      <c r="X44" s="1">
        <v>141618.29999999999</v>
      </c>
      <c r="Y44" s="1">
        <v>141496</v>
      </c>
      <c r="Z44" s="1">
        <v>159603.5</v>
      </c>
    </row>
    <row r="45" spans="1:26" ht="15" customHeight="1" x14ac:dyDescent="0.35">
      <c r="A45" s="5" t="s">
        <v>37</v>
      </c>
      <c r="B45" s="10">
        <v>6611.7</v>
      </c>
      <c r="C45" s="10">
        <v>11057.3</v>
      </c>
      <c r="D45" s="10">
        <v>15948.9</v>
      </c>
      <c r="E45" s="10">
        <v>21834.2</v>
      </c>
      <c r="F45" s="10">
        <v>25369.9</v>
      </c>
      <c r="G45" s="10">
        <v>29036.2</v>
      </c>
      <c r="H45" s="10">
        <v>32884.800000000003</v>
      </c>
      <c r="I45" s="10">
        <v>42253.1</v>
      </c>
      <c r="J45" s="10">
        <v>50225.2</v>
      </c>
      <c r="K45" s="10">
        <v>57011.8</v>
      </c>
      <c r="L45" s="10">
        <v>67731.3</v>
      </c>
      <c r="M45" s="10">
        <v>76451.100000000006</v>
      </c>
      <c r="N45" s="10">
        <v>89668.3</v>
      </c>
      <c r="O45" s="10">
        <v>105251.5</v>
      </c>
      <c r="P45" s="10">
        <v>123604.5</v>
      </c>
      <c r="Q45" s="10">
        <v>128113.9</v>
      </c>
      <c r="R45" s="10">
        <v>134335.29999999999</v>
      </c>
      <c r="S45" s="11">
        <v>137647.79999999999</v>
      </c>
      <c r="T45" s="1">
        <v>173590</v>
      </c>
      <c r="U45" s="1">
        <v>175147.8</v>
      </c>
      <c r="V45" s="1">
        <v>181478</v>
      </c>
      <c r="W45" s="1">
        <v>191721.5</v>
      </c>
      <c r="X45" s="1">
        <v>200313.5</v>
      </c>
      <c r="Y45" s="1">
        <v>235770.1</v>
      </c>
      <c r="Z45" s="1">
        <v>286415.09999999998</v>
      </c>
    </row>
    <row r="46" spans="1:26" ht="15" customHeight="1" x14ac:dyDescent="0.35">
      <c r="A46" s="5" t="s">
        <v>38</v>
      </c>
      <c r="B46" s="10">
        <v>6391.3</v>
      </c>
      <c r="C46" s="10">
        <v>9550.5</v>
      </c>
      <c r="D46" s="10">
        <v>12404.2</v>
      </c>
      <c r="E46" s="10">
        <v>16639.7</v>
      </c>
      <c r="F46" s="10">
        <v>23297.3</v>
      </c>
      <c r="G46" s="10">
        <v>25999</v>
      </c>
      <c r="H46" s="10">
        <v>29348.9</v>
      </c>
      <c r="I46" s="10">
        <v>36971.699999999997</v>
      </c>
      <c r="J46" s="10">
        <v>50778.7</v>
      </c>
      <c r="K46" s="10">
        <v>59200.9</v>
      </c>
      <c r="L46" s="10">
        <v>76277.2</v>
      </c>
      <c r="M46" s="10">
        <v>81758.5</v>
      </c>
      <c r="N46" s="10">
        <v>91782.3</v>
      </c>
      <c r="O46" s="10">
        <v>103449.4</v>
      </c>
      <c r="P46" s="10">
        <v>123977.60000000001</v>
      </c>
      <c r="Q46" s="10">
        <v>140225.1</v>
      </c>
      <c r="R46" s="10">
        <v>138920.1</v>
      </c>
      <c r="S46" s="11">
        <v>143606.79999999999</v>
      </c>
      <c r="T46" s="1">
        <v>167223.9</v>
      </c>
      <c r="U46" s="1">
        <v>176253.4</v>
      </c>
      <c r="V46" s="1">
        <v>182466.9</v>
      </c>
      <c r="W46" s="1">
        <v>194488.5</v>
      </c>
      <c r="X46" s="1">
        <v>202626.9</v>
      </c>
      <c r="Y46" s="1">
        <v>231202.6</v>
      </c>
      <c r="Z46" s="1">
        <v>268526.2</v>
      </c>
    </row>
    <row r="47" spans="1:26" ht="15" customHeight="1" x14ac:dyDescent="0.35">
      <c r="A47" s="12" t="s">
        <v>39</v>
      </c>
      <c r="B47" s="10">
        <v>5727.5</v>
      </c>
      <c r="C47" s="10">
        <v>9835.2000000000007</v>
      </c>
      <c r="D47" s="10">
        <v>11964.5</v>
      </c>
      <c r="E47" s="10">
        <v>17914.2</v>
      </c>
      <c r="F47" s="10">
        <v>22541.200000000001</v>
      </c>
      <c r="G47" s="10">
        <v>26705.1</v>
      </c>
      <c r="H47" s="10">
        <v>34323.599999999999</v>
      </c>
      <c r="I47" s="10">
        <v>44127.199999999997</v>
      </c>
      <c r="J47" s="10">
        <v>61229.599999999999</v>
      </c>
      <c r="K47" s="10">
        <v>74356.600000000006</v>
      </c>
      <c r="L47" s="10">
        <v>81097</v>
      </c>
      <c r="M47" s="10">
        <v>90040.7</v>
      </c>
      <c r="N47" s="10">
        <v>105781.6</v>
      </c>
      <c r="O47" s="10">
        <v>120833.1</v>
      </c>
      <c r="P47" s="10">
        <v>137725.5</v>
      </c>
      <c r="Q47" s="10">
        <v>168273</v>
      </c>
      <c r="R47" s="10">
        <v>178833.3</v>
      </c>
      <c r="S47" s="11">
        <v>179020.7</v>
      </c>
      <c r="T47" s="1">
        <v>211684</v>
      </c>
      <c r="U47" s="1">
        <v>217384.9</v>
      </c>
      <c r="V47" s="1">
        <v>230382.6</v>
      </c>
      <c r="W47" s="1">
        <v>249099.8</v>
      </c>
      <c r="X47" s="1">
        <v>258575.6</v>
      </c>
      <c r="Y47" s="1">
        <v>287740.5</v>
      </c>
      <c r="Z47" s="1">
        <v>316184.7</v>
      </c>
    </row>
    <row r="48" spans="1:26" ht="15" customHeight="1" x14ac:dyDescent="0.35">
      <c r="A48" s="5" t="s">
        <v>40</v>
      </c>
      <c r="B48" s="10"/>
      <c r="C48" s="10"/>
      <c r="D48" s="10"/>
      <c r="E48" s="10"/>
      <c r="F48" s="10"/>
      <c r="G48" s="10"/>
      <c r="H48" s="10"/>
      <c r="I48" s="10">
        <v>20038.400000000001</v>
      </c>
      <c r="J48" s="10">
        <v>27831.4</v>
      </c>
      <c r="K48" s="10">
        <v>40572.6</v>
      </c>
      <c r="L48" s="10">
        <v>54742.1</v>
      </c>
      <c r="M48" s="10">
        <v>51981.3</v>
      </c>
      <c r="N48" s="10">
        <v>55995.7</v>
      </c>
      <c r="O48" s="10">
        <v>67214.399999999994</v>
      </c>
      <c r="P48" s="10">
        <v>77857</v>
      </c>
      <c r="Q48" s="10">
        <v>91610.2</v>
      </c>
      <c r="R48" s="10">
        <v>109616.6</v>
      </c>
      <c r="S48" s="11">
        <v>111676.6</v>
      </c>
      <c r="T48" s="1">
        <v>143527.4</v>
      </c>
      <c r="U48" s="1">
        <v>151468.29999999999</v>
      </c>
      <c r="V48" s="1">
        <v>154749.79999999999</v>
      </c>
      <c r="W48" s="1">
        <v>164713.79999999999</v>
      </c>
      <c r="X48" s="1">
        <v>169364.1</v>
      </c>
      <c r="Y48" s="1">
        <v>185164.79999999999</v>
      </c>
      <c r="Z48" s="1">
        <v>206751.3</v>
      </c>
    </row>
    <row r="49" spans="1:26" ht="15" customHeight="1" x14ac:dyDescent="0.35">
      <c r="A49" s="5" t="s">
        <v>41</v>
      </c>
      <c r="B49" s="10">
        <v>10363.799999999999</v>
      </c>
      <c r="C49" s="10">
        <v>14018.6</v>
      </c>
      <c r="D49" s="10">
        <v>19603.900000000001</v>
      </c>
      <c r="E49" s="10">
        <v>24780.1</v>
      </c>
      <c r="F49" s="10">
        <v>29453.4</v>
      </c>
      <c r="G49" s="10">
        <v>37058</v>
      </c>
      <c r="H49" s="10">
        <v>44610</v>
      </c>
      <c r="I49" s="10">
        <v>53414.6</v>
      </c>
      <c r="J49" s="10">
        <v>66136.399999999994</v>
      </c>
      <c r="K49" s="10">
        <v>80715.3</v>
      </c>
      <c r="L49" s="10">
        <v>99503.3</v>
      </c>
      <c r="M49" s="10">
        <v>99994.7</v>
      </c>
      <c r="N49" s="10">
        <v>118920.6</v>
      </c>
      <c r="O49" s="10">
        <v>142133.20000000001</v>
      </c>
      <c r="P49" s="10">
        <v>153902.20000000001</v>
      </c>
      <c r="Q49" s="10">
        <v>170518.6</v>
      </c>
      <c r="R49" s="10">
        <v>190724.1</v>
      </c>
      <c r="S49" s="11">
        <v>217921.9</v>
      </c>
      <c r="T49" s="1">
        <v>248733.1</v>
      </c>
      <c r="U49" s="1">
        <v>255795.5</v>
      </c>
      <c r="V49" s="1">
        <v>272029.09999999998</v>
      </c>
      <c r="W49" s="1">
        <v>286479.7</v>
      </c>
      <c r="X49" s="1">
        <v>291614.2</v>
      </c>
      <c r="Y49" s="1">
        <v>357475</v>
      </c>
      <c r="Z49" s="1">
        <v>414255.4</v>
      </c>
    </row>
    <row r="50" spans="1:26" ht="15" customHeight="1" x14ac:dyDescent="0.35">
      <c r="A50" s="5" t="e">
        <v>#N/A</v>
      </c>
      <c r="B50" s="4">
        <v>13489.1</v>
      </c>
      <c r="C50" s="4">
        <v>22204.5</v>
      </c>
      <c r="D50" s="4">
        <v>32791.699999999997</v>
      </c>
      <c r="E50" s="4">
        <v>41139.5</v>
      </c>
      <c r="F50" s="4">
        <v>47526.3</v>
      </c>
      <c r="G50" s="21">
        <v>58324.4</v>
      </c>
      <c r="H50" s="21">
        <v>74218.8</v>
      </c>
      <c r="I50" s="21">
        <v>91573.6</v>
      </c>
      <c r="J50" s="21">
        <v>115727.9</v>
      </c>
      <c r="K50" s="21">
        <v>143365.70000000001</v>
      </c>
      <c r="L50" s="21">
        <v>176879.4</v>
      </c>
      <c r="M50" s="21">
        <v>163958.29999999999</v>
      </c>
      <c r="N50" s="21">
        <v>190719.5</v>
      </c>
      <c r="O50" s="21">
        <v>236240.5</v>
      </c>
      <c r="P50" s="21">
        <v>263971.8</v>
      </c>
      <c r="Q50" s="21">
        <v>284797.5</v>
      </c>
      <c r="R50" s="21">
        <v>308977</v>
      </c>
      <c r="S50" s="4">
        <v>339029.1</v>
      </c>
      <c r="T50" s="1">
        <v>373471.7</v>
      </c>
      <c r="U50" s="1">
        <v>399392.2</v>
      </c>
      <c r="V50" s="1">
        <v>452119.1</v>
      </c>
      <c r="W50" s="1">
        <v>480360.5</v>
      </c>
      <c r="X50" s="1">
        <v>467647.1</v>
      </c>
      <c r="Y50" s="1">
        <v>592062.80000000005</v>
      </c>
      <c r="Z50" s="1">
        <v>683355.3</v>
      </c>
    </row>
    <row r="51" spans="1:26" ht="15" customHeight="1" x14ac:dyDescent="0.35">
      <c r="A51" s="5" t="s">
        <v>42</v>
      </c>
      <c r="B51" s="10">
        <v>13745</v>
      </c>
      <c r="C51" s="10">
        <v>23709.8</v>
      </c>
      <c r="D51" s="10">
        <v>35245.9</v>
      </c>
      <c r="E51" s="10">
        <v>40609.699999999997</v>
      </c>
      <c r="F51" s="10">
        <v>45756</v>
      </c>
      <c r="G51" s="10">
        <v>59274.3</v>
      </c>
      <c r="H51" s="10">
        <v>76042.5</v>
      </c>
      <c r="I51" s="10">
        <v>93683.1</v>
      </c>
      <c r="J51" s="10">
        <v>124439.6</v>
      </c>
      <c r="K51" s="10">
        <v>145543.9</v>
      </c>
      <c r="L51" s="10">
        <v>183168.7</v>
      </c>
      <c r="M51" s="10">
        <v>159428.70000000001</v>
      </c>
      <c r="N51" s="10">
        <v>186522</v>
      </c>
      <c r="O51" s="10">
        <v>231077.6</v>
      </c>
      <c r="P51" s="10">
        <v>282038.40000000002</v>
      </c>
      <c r="Q51" s="10">
        <v>284639.09999999998</v>
      </c>
      <c r="R51" s="10">
        <v>307280.3</v>
      </c>
      <c r="S51" s="11">
        <v>320352.09999999998</v>
      </c>
      <c r="T51" s="1">
        <v>345331.5</v>
      </c>
      <c r="U51" s="1">
        <v>361070.3</v>
      </c>
      <c r="V51" s="1">
        <v>422133.4</v>
      </c>
      <c r="W51" s="1">
        <v>438183</v>
      </c>
      <c r="X51" s="1">
        <v>412767.7</v>
      </c>
      <c r="Y51" s="1">
        <v>492450.9</v>
      </c>
      <c r="Z51" s="1">
        <v>549048</v>
      </c>
    </row>
    <row r="52" spans="1:26" ht="15" customHeight="1" x14ac:dyDescent="0.35">
      <c r="A52" s="5" t="s">
        <v>43</v>
      </c>
      <c r="B52" s="10">
        <v>8156.1</v>
      </c>
      <c r="C52" s="10">
        <v>12369.4</v>
      </c>
      <c r="D52" s="10">
        <v>15114.8</v>
      </c>
      <c r="E52" s="10">
        <v>20502.599999999999</v>
      </c>
      <c r="F52" s="10">
        <v>24411.200000000001</v>
      </c>
      <c r="G52" s="10">
        <v>31719</v>
      </c>
      <c r="H52" s="10">
        <v>41757.599999999999</v>
      </c>
      <c r="I52" s="10">
        <v>46589.5</v>
      </c>
      <c r="J52" s="10">
        <v>61413</v>
      </c>
      <c r="K52" s="10">
        <v>77919.199999999997</v>
      </c>
      <c r="L52" s="10">
        <v>93512.4</v>
      </c>
      <c r="M52" s="10">
        <v>98888.9</v>
      </c>
      <c r="N52" s="10">
        <v>118110.39999999999</v>
      </c>
      <c r="O52" s="10">
        <v>140192.9</v>
      </c>
      <c r="P52" s="10">
        <v>169338.4</v>
      </c>
      <c r="Q52" s="10">
        <v>182359</v>
      </c>
      <c r="R52" s="10">
        <v>207926.2</v>
      </c>
      <c r="S52" s="11">
        <v>249303.7</v>
      </c>
      <c r="T52" s="1">
        <v>248481.6</v>
      </c>
      <c r="U52" s="1">
        <v>259602</v>
      </c>
      <c r="V52" s="1">
        <v>281426.3</v>
      </c>
      <c r="W52" s="1">
        <v>297332.59999999998</v>
      </c>
      <c r="X52" s="1">
        <v>290412.2</v>
      </c>
      <c r="Y52" s="1">
        <v>333964.7</v>
      </c>
      <c r="Z52" s="1">
        <v>388519.7</v>
      </c>
    </row>
    <row r="53" spans="1:26" ht="15" customHeight="1" x14ac:dyDescent="0.35">
      <c r="A53" s="5" t="s">
        <v>44</v>
      </c>
      <c r="B53" s="10">
        <v>8963.9</v>
      </c>
      <c r="C53" s="10">
        <v>13176.5</v>
      </c>
      <c r="D53" s="10">
        <v>19219.8</v>
      </c>
      <c r="E53" s="10">
        <v>24473.200000000001</v>
      </c>
      <c r="F53" s="10">
        <v>30848.9</v>
      </c>
      <c r="G53" s="10">
        <v>37681.699999999997</v>
      </c>
      <c r="H53" s="10">
        <v>43807.6</v>
      </c>
      <c r="I53" s="10">
        <v>50982.6</v>
      </c>
      <c r="J53" s="10">
        <v>67309.8</v>
      </c>
      <c r="K53" s="10">
        <v>90138.7</v>
      </c>
      <c r="L53" s="10">
        <v>110877.3</v>
      </c>
      <c r="M53" s="10">
        <v>107903.3</v>
      </c>
      <c r="N53" s="10">
        <v>125975.5</v>
      </c>
      <c r="O53" s="10">
        <v>144564.9</v>
      </c>
      <c r="P53" s="10">
        <v>163137.20000000001</v>
      </c>
      <c r="Q53" s="10">
        <v>181863.4</v>
      </c>
      <c r="R53" s="10">
        <v>213647.2</v>
      </c>
      <c r="S53" s="11">
        <v>221963</v>
      </c>
      <c r="T53" s="1">
        <v>274535</v>
      </c>
      <c r="U53" s="1">
        <v>290362.40000000002</v>
      </c>
      <c r="V53" s="1">
        <v>304213.2</v>
      </c>
      <c r="W53" s="1">
        <v>327973.90000000002</v>
      </c>
      <c r="X53" s="1">
        <v>335559.5</v>
      </c>
      <c r="Y53" s="1">
        <v>387433.7</v>
      </c>
      <c r="Z53" s="1">
        <v>441297.3</v>
      </c>
    </row>
    <row r="54" spans="1:26" ht="15" customHeight="1" x14ac:dyDescent="0.35">
      <c r="A54" s="5" t="s">
        <v>83</v>
      </c>
      <c r="B54" s="10">
        <v>17366.3</v>
      </c>
      <c r="C54" s="10">
        <v>28593.4</v>
      </c>
      <c r="D54" s="10">
        <v>49139.3</v>
      </c>
      <c r="E54" s="10">
        <v>56479.199999999997</v>
      </c>
      <c r="F54" s="10">
        <v>66298.7</v>
      </c>
      <c r="G54" s="10">
        <v>80809.2</v>
      </c>
      <c r="H54" s="10">
        <v>103726.8</v>
      </c>
      <c r="I54" s="10">
        <v>128226.9</v>
      </c>
      <c r="J54" s="10">
        <v>161045.9</v>
      </c>
      <c r="K54" s="10">
        <v>201172.1</v>
      </c>
      <c r="L54" s="10">
        <v>245628.5</v>
      </c>
      <c r="M54" s="10">
        <v>234206.4</v>
      </c>
      <c r="N54" s="10">
        <v>264561.7</v>
      </c>
      <c r="O54" s="10">
        <v>343673.59999999998</v>
      </c>
      <c r="P54" s="10">
        <v>375500.2</v>
      </c>
      <c r="Q54" s="10">
        <v>402511.3</v>
      </c>
      <c r="R54" s="10">
        <v>428084.3</v>
      </c>
      <c r="S54" s="11">
        <v>477951.3</v>
      </c>
      <c r="T54" s="1">
        <v>523310.8</v>
      </c>
      <c r="U54" s="1">
        <v>572350.5</v>
      </c>
      <c r="V54" s="1">
        <v>659921.1</v>
      </c>
      <c r="W54" s="1">
        <v>704097.8</v>
      </c>
      <c r="X54" s="1">
        <v>658311.69999999995</v>
      </c>
      <c r="Y54" s="1">
        <v>883564</v>
      </c>
      <c r="Z54" s="1">
        <v>1044591.6</v>
      </c>
    </row>
    <row r="55" spans="1:26" ht="15" customHeight="1" x14ac:dyDescent="0.35">
      <c r="A55" s="5" t="s">
        <v>45</v>
      </c>
      <c r="B55" s="10">
        <v>11807.2</v>
      </c>
      <c r="C55" s="10">
        <v>21642.799999999999</v>
      </c>
      <c r="D55" s="10">
        <v>33488.800000000003</v>
      </c>
      <c r="E55" s="10">
        <v>41407</v>
      </c>
      <c r="F55" s="10">
        <v>49800.6</v>
      </c>
      <c r="G55" s="10">
        <v>56904.4</v>
      </c>
      <c r="H55" s="10">
        <v>64732.3</v>
      </c>
      <c r="I55" s="10">
        <v>90316.3</v>
      </c>
      <c r="J55" s="10">
        <v>106891</v>
      </c>
      <c r="K55" s="10">
        <v>133904.70000000001</v>
      </c>
      <c r="L55" s="10">
        <v>158850.70000000001</v>
      </c>
      <c r="M55" s="10">
        <v>151268.70000000001</v>
      </c>
      <c r="N55" s="10">
        <v>180316.9</v>
      </c>
      <c r="O55" s="10">
        <v>221393</v>
      </c>
      <c r="P55" s="10">
        <v>246402</v>
      </c>
      <c r="Q55" s="10">
        <v>268445.7</v>
      </c>
      <c r="R55" s="10">
        <v>299199</v>
      </c>
      <c r="S55" s="11">
        <v>344742.8</v>
      </c>
      <c r="T55" s="1">
        <v>380430.8</v>
      </c>
      <c r="U55" s="1">
        <v>396367.8</v>
      </c>
      <c r="V55" s="1">
        <v>457661.1</v>
      </c>
      <c r="W55" s="1">
        <v>489587.1</v>
      </c>
      <c r="X55" s="1">
        <v>466779.7</v>
      </c>
      <c r="Y55" s="1">
        <v>596319.80000000005</v>
      </c>
      <c r="Z55" s="1">
        <v>668044</v>
      </c>
    </row>
    <row r="56" spans="1:26" ht="15" customHeight="1" x14ac:dyDescent="0.35">
      <c r="A56" s="5" t="s">
        <v>84</v>
      </c>
      <c r="B56" s="10">
        <v>8328.9</v>
      </c>
      <c r="C56" s="10">
        <v>12407.3</v>
      </c>
      <c r="D56" s="10">
        <v>17276.5</v>
      </c>
      <c r="E56" s="10">
        <v>23253.599999999999</v>
      </c>
      <c r="F56" s="10">
        <v>28261.3</v>
      </c>
      <c r="G56" s="10">
        <v>34540.199999999997</v>
      </c>
      <c r="H56" s="10">
        <v>45955.1</v>
      </c>
      <c r="I56" s="10">
        <v>54001.9</v>
      </c>
      <c r="J56" s="10">
        <v>73147.3</v>
      </c>
      <c r="K56" s="10">
        <v>97528.7</v>
      </c>
      <c r="L56" s="10">
        <v>122980.3</v>
      </c>
      <c r="M56" s="10">
        <v>111300.3</v>
      </c>
      <c r="N56" s="10">
        <v>125843</v>
      </c>
      <c r="O56" s="10">
        <v>151271.1</v>
      </c>
      <c r="P56" s="10">
        <v>175241.5</v>
      </c>
      <c r="Q56" s="10">
        <v>180269.2</v>
      </c>
      <c r="R56" s="10">
        <v>192495</v>
      </c>
      <c r="S56" s="11">
        <v>204254</v>
      </c>
      <c r="T56" s="1">
        <v>231831.3</v>
      </c>
      <c r="U56" s="1">
        <v>242201.7</v>
      </c>
      <c r="V56" s="1">
        <v>260155.2</v>
      </c>
      <c r="W56" s="1">
        <v>280743.40000000002</v>
      </c>
      <c r="X56" s="1">
        <v>288278.8</v>
      </c>
      <c r="Y56" s="1">
        <v>336235.7</v>
      </c>
      <c r="Z56" s="1">
        <v>425530.9</v>
      </c>
    </row>
    <row r="57" spans="1:26" ht="15" customHeight="1" x14ac:dyDescent="0.35">
      <c r="A57" s="5" t="s">
        <v>46</v>
      </c>
      <c r="B57" s="10">
        <v>17955.2</v>
      </c>
      <c r="C57" s="10">
        <v>30241.599999999999</v>
      </c>
      <c r="D57" s="10">
        <v>43273.2</v>
      </c>
      <c r="E57" s="10">
        <v>58570.7</v>
      </c>
      <c r="F57" s="10">
        <v>63032.2</v>
      </c>
      <c r="G57" s="10">
        <v>74783.8</v>
      </c>
      <c r="H57" s="10">
        <v>96240.2</v>
      </c>
      <c r="I57" s="10">
        <v>119654</v>
      </c>
      <c r="J57" s="10">
        <v>141864.79999999999</v>
      </c>
      <c r="K57" s="10">
        <v>178096.8</v>
      </c>
      <c r="L57" s="10">
        <v>227719</v>
      </c>
      <c r="M57" s="10">
        <v>203364.2</v>
      </c>
      <c r="N57" s="10">
        <v>235930.6</v>
      </c>
      <c r="O57" s="10">
        <v>319297.09999999998</v>
      </c>
      <c r="P57" s="10">
        <v>327240.09999999998</v>
      </c>
      <c r="Q57" s="10">
        <v>334841.7</v>
      </c>
      <c r="R57" s="10">
        <v>370820.6</v>
      </c>
      <c r="S57" s="11">
        <v>405495.5</v>
      </c>
      <c r="T57" s="1">
        <v>438303.1</v>
      </c>
      <c r="U57" s="1">
        <v>477302.9</v>
      </c>
      <c r="V57" s="1">
        <v>547866.9</v>
      </c>
      <c r="W57" s="1">
        <v>579554</v>
      </c>
      <c r="X57" s="1">
        <v>540576.6</v>
      </c>
      <c r="Y57" s="1">
        <v>695592.3</v>
      </c>
      <c r="Z57" s="1">
        <v>795795.4</v>
      </c>
    </row>
    <row r="58" spans="1:26" ht="15" customHeight="1" x14ac:dyDescent="0.35">
      <c r="A58" s="5" t="s">
        <v>47</v>
      </c>
      <c r="B58" s="10">
        <v>9978.7000000000007</v>
      </c>
      <c r="C58" s="10">
        <v>16164.9</v>
      </c>
      <c r="D58" s="10">
        <v>23165.599999999999</v>
      </c>
      <c r="E58" s="10">
        <v>27297.1</v>
      </c>
      <c r="F58" s="10">
        <v>33124</v>
      </c>
      <c r="G58" s="10">
        <v>38900.6</v>
      </c>
      <c r="H58" s="10">
        <v>48464.800000000003</v>
      </c>
      <c r="I58" s="10">
        <v>55726.6</v>
      </c>
      <c r="J58" s="10">
        <v>68958.3</v>
      </c>
      <c r="K58" s="10">
        <v>85144.4</v>
      </c>
      <c r="L58" s="10">
        <v>110127.9</v>
      </c>
      <c r="M58" s="10">
        <v>107680.4</v>
      </c>
      <c r="N58" s="10">
        <v>128073.7</v>
      </c>
      <c r="O58" s="10">
        <v>146903.70000000001</v>
      </c>
      <c r="P58" s="10">
        <v>159030</v>
      </c>
      <c r="Q58" s="10">
        <v>173192.9</v>
      </c>
      <c r="R58" s="10">
        <v>198742.1</v>
      </c>
      <c r="S58" s="11">
        <v>223251.7</v>
      </c>
      <c r="T58" s="1">
        <v>250772.9</v>
      </c>
      <c r="U58" s="1">
        <v>268466.40000000002</v>
      </c>
      <c r="V58" s="1">
        <v>289855.8</v>
      </c>
      <c r="W58" s="1">
        <v>308454</v>
      </c>
      <c r="X58" s="1">
        <v>335637</v>
      </c>
      <c r="Y58" s="1">
        <v>420844.79999999999</v>
      </c>
      <c r="Z58" s="1">
        <v>484903.7</v>
      </c>
    </row>
    <row r="59" spans="1:26" ht="15" customHeight="1" x14ac:dyDescent="0.35">
      <c r="A59" s="5" t="s">
        <v>48</v>
      </c>
      <c r="B59" s="10">
        <v>12936.8</v>
      </c>
      <c r="C59" s="10">
        <v>19806.2</v>
      </c>
      <c r="D59" s="10">
        <v>29090.1</v>
      </c>
      <c r="E59" s="10">
        <v>41773.199999999997</v>
      </c>
      <c r="F59" s="10">
        <v>48321.599999999999</v>
      </c>
      <c r="G59" s="10">
        <v>59149.2</v>
      </c>
      <c r="H59" s="10">
        <v>69629.5</v>
      </c>
      <c r="I59" s="10">
        <v>87354.7</v>
      </c>
      <c r="J59" s="10">
        <v>110662.7</v>
      </c>
      <c r="K59" s="10">
        <v>140297.9</v>
      </c>
      <c r="L59" s="10">
        <v>175587.1</v>
      </c>
      <c r="M59" s="10">
        <v>164071.79999999999</v>
      </c>
      <c r="N59" s="10">
        <v>196792.5</v>
      </c>
      <c r="O59" s="10">
        <v>233524</v>
      </c>
      <c r="P59" s="10">
        <v>256111.3</v>
      </c>
      <c r="Q59" s="10">
        <v>282292.59999999998</v>
      </c>
      <c r="R59" s="10">
        <v>309244.3</v>
      </c>
      <c r="S59" s="11">
        <v>339831.4</v>
      </c>
      <c r="T59" s="1">
        <v>396361.6</v>
      </c>
      <c r="U59" s="1">
        <v>430967</v>
      </c>
      <c r="V59" s="1">
        <v>469309.3</v>
      </c>
      <c r="W59" s="1">
        <v>508283.2</v>
      </c>
      <c r="X59" s="1">
        <v>506541.7</v>
      </c>
      <c r="Y59" s="1">
        <v>617664.1</v>
      </c>
      <c r="Z59" s="1">
        <v>739124.7</v>
      </c>
    </row>
    <row r="60" spans="1:26" ht="15" customHeight="1" x14ac:dyDescent="0.35">
      <c r="A60" s="5" t="s">
        <v>49</v>
      </c>
      <c r="B60" s="10">
        <v>12296.5</v>
      </c>
      <c r="C60" s="10">
        <v>23293.9</v>
      </c>
      <c r="D60" s="10">
        <v>34585.199999999997</v>
      </c>
      <c r="E60" s="10">
        <v>38769.300000000003</v>
      </c>
      <c r="F60" s="10">
        <v>43145.599999999999</v>
      </c>
      <c r="G60" s="10">
        <v>53548.800000000003</v>
      </c>
      <c r="H60" s="10">
        <v>79522.8</v>
      </c>
      <c r="I60" s="10">
        <v>101110.3</v>
      </c>
      <c r="J60" s="10">
        <v>145532.5</v>
      </c>
      <c r="K60" s="10">
        <v>179882.4</v>
      </c>
      <c r="L60" s="10">
        <v>209769.60000000001</v>
      </c>
      <c r="M60" s="10">
        <v>202332.4</v>
      </c>
      <c r="N60" s="10">
        <v>224937.2</v>
      </c>
      <c r="O60" s="10">
        <v>273345.59999999998</v>
      </c>
      <c r="P60" s="10">
        <v>312741.8</v>
      </c>
      <c r="Q60" s="10">
        <v>359328.3</v>
      </c>
      <c r="R60" s="10">
        <v>369142.8</v>
      </c>
      <c r="S60" s="11">
        <v>393935.3</v>
      </c>
      <c r="T60" s="1">
        <v>416823.3</v>
      </c>
      <c r="U60" s="1">
        <v>450009.9</v>
      </c>
      <c r="V60" s="1">
        <v>551255.19999999995</v>
      </c>
      <c r="W60" s="1">
        <v>581010.80000000005</v>
      </c>
      <c r="X60" s="1">
        <v>554155.19999999995</v>
      </c>
      <c r="Y60" s="1">
        <v>754958.8</v>
      </c>
      <c r="Z60" s="1">
        <v>850040.2</v>
      </c>
    </row>
    <row r="61" spans="1:26" ht="15" customHeight="1" x14ac:dyDescent="0.35">
      <c r="A61" s="5" t="s">
        <v>50</v>
      </c>
      <c r="B61" s="10">
        <v>6940.6</v>
      </c>
      <c r="C61" s="10">
        <v>11825.9</v>
      </c>
      <c r="D61" s="10">
        <v>16900.3</v>
      </c>
      <c r="E61" s="10">
        <v>22547.8</v>
      </c>
      <c r="F61" s="10">
        <v>28554.2</v>
      </c>
      <c r="G61" s="10">
        <v>33304.199999999997</v>
      </c>
      <c r="H61" s="10">
        <v>41595.800000000003</v>
      </c>
      <c r="I61" s="10">
        <v>52163.8</v>
      </c>
      <c r="J61" s="10">
        <v>62719.8</v>
      </c>
      <c r="K61" s="10">
        <v>84558.3</v>
      </c>
      <c r="L61" s="10">
        <v>105477.2</v>
      </c>
      <c r="M61" s="10">
        <v>105487.4</v>
      </c>
      <c r="N61" s="10">
        <v>124020.7</v>
      </c>
      <c r="O61" s="10">
        <v>154681.70000000001</v>
      </c>
      <c r="P61" s="10">
        <v>175086.6</v>
      </c>
      <c r="Q61" s="10">
        <v>198668.1</v>
      </c>
      <c r="R61" s="10">
        <v>218094.7</v>
      </c>
      <c r="S61" s="11">
        <v>254938.6</v>
      </c>
      <c r="T61" s="1">
        <v>267664.3</v>
      </c>
      <c r="U61" s="1">
        <v>283036.5</v>
      </c>
      <c r="V61" s="1">
        <v>312421.59999999998</v>
      </c>
      <c r="W61" s="1">
        <v>344672.1</v>
      </c>
      <c r="X61" s="1">
        <v>376779.9</v>
      </c>
      <c r="Y61" s="1">
        <v>425303.8</v>
      </c>
      <c r="Z61" s="1">
        <v>472849.7</v>
      </c>
    </row>
    <row r="62" spans="1:26" ht="15" customHeight="1" x14ac:dyDescent="0.35">
      <c r="A62" s="5" t="s">
        <v>51</v>
      </c>
      <c r="B62" s="10">
        <v>20439.5</v>
      </c>
      <c r="C62" s="10">
        <v>32022.5</v>
      </c>
      <c r="D62" s="10">
        <v>42758.9</v>
      </c>
      <c r="E62" s="10">
        <v>55147</v>
      </c>
      <c r="F62" s="10">
        <v>63582.9</v>
      </c>
      <c r="G62" s="10">
        <v>79369.100000000006</v>
      </c>
      <c r="H62" s="10">
        <v>101362.5</v>
      </c>
      <c r="I62" s="10">
        <v>124575.2</v>
      </c>
      <c r="J62" s="10">
        <v>151238.79999999999</v>
      </c>
      <c r="K62" s="10">
        <v>181529.8</v>
      </c>
      <c r="L62" s="10">
        <v>217089.9</v>
      </c>
      <c r="M62" s="10">
        <v>181298.2</v>
      </c>
      <c r="N62" s="10">
        <v>216167.6</v>
      </c>
      <c r="O62" s="10">
        <v>259361.2</v>
      </c>
      <c r="P62" s="10">
        <v>291298.90000000002</v>
      </c>
      <c r="Q62" s="10">
        <v>325671.7</v>
      </c>
      <c r="R62" s="10">
        <v>356624.2</v>
      </c>
      <c r="S62" s="11">
        <v>392503.1</v>
      </c>
      <c r="T62" s="1">
        <v>423704.5</v>
      </c>
      <c r="U62" s="1">
        <v>450296.1</v>
      </c>
      <c r="V62" s="1">
        <v>506319.5</v>
      </c>
      <c r="W62" s="1">
        <v>526919.69999999995</v>
      </c>
      <c r="X62" s="1">
        <v>508744.1</v>
      </c>
      <c r="Y62" s="1">
        <v>679767.6</v>
      </c>
      <c r="Z62" s="1">
        <v>754217.9</v>
      </c>
    </row>
    <row r="63" spans="1:26" ht="15" customHeight="1" x14ac:dyDescent="0.35">
      <c r="A63" s="5" t="s">
        <v>52</v>
      </c>
      <c r="B63" s="10">
        <v>10186.4</v>
      </c>
      <c r="C63" s="10">
        <v>16130.7</v>
      </c>
      <c r="D63" s="10">
        <v>23315.4</v>
      </c>
      <c r="E63" s="10">
        <v>31094.400000000001</v>
      </c>
      <c r="F63" s="10">
        <v>36413.599999999999</v>
      </c>
      <c r="G63" s="10">
        <v>45223</v>
      </c>
      <c r="H63" s="10">
        <v>57710.3</v>
      </c>
      <c r="I63" s="10">
        <v>65656.600000000006</v>
      </c>
      <c r="J63" s="10">
        <v>79127</v>
      </c>
      <c r="K63" s="10">
        <v>98569.9</v>
      </c>
      <c r="L63" s="10">
        <v>126085.9</v>
      </c>
      <c r="M63" s="10">
        <v>128473.8</v>
      </c>
      <c r="N63" s="10">
        <v>148839</v>
      </c>
      <c r="O63" s="10">
        <v>171239.8</v>
      </c>
      <c r="P63" s="10">
        <v>190144.6</v>
      </c>
      <c r="Q63" s="10">
        <v>209176.4</v>
      </c>
      <c r="R63" s="10">
        <v>225165.5</v>
      </c>
      <c r="S63" s="11">
        <v>248255.4</v>
      </c>
      <c r="T63" s="1">
        <v>278377.40000000002</v>
      </c>
      <c r="U63" s="1">
        <v>290233.09999999998</v>
      </c>
      <c r="V63" s="1">
        <v>309701.3</v>
      </c>
      <c r="W63" s="1">
        <v>325958.2</v>
      </c>
      <c r="X63" s="1">
        <v>347067.4</v>
      </c>
      <c r="Y63" s="1">
        <v>413122</v>
      </c>
      <c r="Z63" s="1">
        <v>493792.4</v>
      </c>
    </row>
    <row r="64" spans="1:26" ht="15" customHeight="1" x14ac:dyDescent="0.35">
      <c r="A64" s="5" t="s">
        <v>53</v>
      </c>
      <c r="B64" s="10">
        <v>10233.6</v>
      </c>
      <c r="C64" s="10">
        <v>16310.6</v>
      </c>
      <c r="D64" s="10">
        <v>21411.5</v>
      </c>
      <c r="E64" s="10">
        <v>27453.200000000001</v>
      </c>
      <c r="F64" s="10">
        <v>32922.800000000003</v>
      </c>
      <c r="G64" s="10">
        <v>40195.300000000003</v>
      </c>
      <c r="H64" s="10">
        <v>49606.5</v>
      </c>
      <c r="I64" s="10">
        <v>59804.800000000003</v>
      </c>
      <c r="J64" s="10">
        <v>76474.600000000006</v>
      </c>
      <c r="K64" s="10">
        <v>94375.6</v>
      </c>
      <c r="L64" s="10">
        <v>114808</v>
      </c>
      <c r="M64" s="10">
        <v>118179.9</v>
      </c>
      <c r="N64" s="10">
        <v>137518.39999999999</v>
      </c>
      <c r="O64" s="10">
        <v>173978.3</v>
      </c>
      <c r="P64" s="10">
        <v>188459</v>
      </c>
      <c r="Q64" s="10">
        <v>209206.7</v>
      </c>
      <c r="R64" s="10">
        <v>221102.6</v>
      </c>
      <c r="S64" s="11">
        <v>242632.5</v>
      </c>
      <c r="T64" s="1">
        <v>293809.40000000002</v>
      </c>
      <c r="U64" s="1">
        <v>301710</v>
      </c>
      <c r="V64" s="1">
        <v>313348.90000000002</v>
      </c>
      <c r="W64" s="1">
        <v>347071.2</v>
      </c>
      <c r="X64" s="1">
        <v>361772.2</v>
      </c>
      <c r="Y64" s="1">
        <v>423969.7</v>
      </c>
      <c r="Z64" s="1">
        <v>496339.6</v>
      </c>
    </row>
    <row r="65" spans="1:26" ht="15" customHeight="1" x14ac:dyDescent="0.35">
      <c r="A65" s="5" t="e">
        <v>#N/A</v>
      </c>
      <c r="B65" s="4">
        <v>25102.2</v>
      </c>
      <c r="C65" s="4">
        <v>41649.9</v>
      </c>
      <c r="D65" s="4">
        <v>69327.3</v>
      </c>
      <c r="E65" s="4">
        <v>90065.5</v>
      </c>
      <c r="F65" s="4">
        <v>107831.3</v>
      </c>
      <c r="G65" s="21">
        <v>134653.5</v>
      </c>
      <c r="H65" s="21">
        <v>182505.2</v>
      </c>
      <c r="I65" s="21">
        <v>254078.4</v>
      </c>
      <c r="J65" s="21">
        <v>307373.90000000002</v>
      </c>
      <c r="K65" s="21">
        <v>350766.8</v>
      </c>
      <c r="L65" s="21">
        <v>398807.4</v>
      </c>
      <c r="M65" s="21">
        <v>360909.4</v>
      </c>
      <c r="N65" s="21">
        <v>423495.4</v>
      </c>
      <c r="O65" s="21">
        <v>521220.3</v>
      </c>
      <c r="P65" s="21">
        <v>583334.40000000002</v>
      </c>
      <c r="Q65" s="21">
        <v>619697.5</v>
      </c>
      <c r="R65" s="21">
        <v>662769.6</v>
      </c>
      <c r="S65" s="4">
        <v>737654.4</v>
      </c>
      <c r="T65" s="1">
        <v>793034.7</v>
      </c>
      <c r="U65" s="1">
        <v>889782.9</v>
      </c>
      <c r="V65" s="1">
        <v>1055909.2</v>
      </c>
      <c r="W65" s="1">
        <v>1074908</v>
      </c>
      <c r="X65" s="1">
        <v>943274.8</v>
      </c>
      <c r="Y65" s="1">
        <v>1374839.9</v>
      </c>
      <c r="Z65" s="1">
        <v>1635678.2</v>
      </c>
    </row>
    <row r="66" spans="1:26" ht="15" customHeight="1" x14ac:dyDescent="0.35">
      <c r="A66" s="5" t="s">
        <v>54</v>
      </c>
      <c r="B66" s="10">
        <v>8833</v>
      </c>
      <c r="C66" s="10">
        <v>13882.1</v>
      </c>
      <c r="D66" s="10">
        <v>17758.7</v>
      </c>
      <c r="E66" s="10">
        <v>24429.3</v>
      </c>
      <c r="F66" s="10">
        <v>29253.3</v>
      </c>
      <c r="G66" s="10">
        <v>36759</v>
      </c>
      <c r="H66" s="10">
        <v>42889.3</v>
      </c>
      <c r="I66" s="10">
        <v>51724</v>
      </c>
      <c r="J66" s="10">
        <v>71738.600000000006</v>
      </c>
      <c r="K66" s="10">
        <v>86224.4</v>
      </c>
      <c r="L66" s="10">
        <v>114237.4</v>
      </c>
      <c r="M66" s="10">
        <v>117058.7</v>
      </c>
      <c r="N66" s="10">
        <v>129013.4</v>
      </c>
      <c r="O66" s="10">
        <v>151306.20000000001</v>
      </c>
      <c r="P66" s="10">
        <v>164761.4</v>
      </c>
      <c r="Q66" s="10">
        <v>191153.9</v>
      </c>
      <c r="R66" s="10">
        <v>197378.8</v>
      </c>
      <c r="S66" s="11">
        <v>210550.39999999999</v>
      </c>
      <c r="T66" s="1">
        <v>240205.5</v>
      </c>
      <c r="U66" s="1">
        <v>252940.7</v>
      </c>
      <c r="V66" s="1">
        <v>263729.8</v>
      </c>
      <c r="W66" s="1">
        <v>294094.2</v>
      </c>
      <c r="X66" s="1">
        <v>302428.2</v>
      </c>
      <c r="Y66" s="1">
        <v>348779.7</v>
      </c>
      <c r="Z66" s="1">
        <v>442701.5</v>
      </c>
    </row>
    <row r="67" spans="1:26" ht="15" customHeight="1" x14ac:dyDescent="0.35">
      <c r="A67" s="5" t="s">
        <v>55</v>
      </c>
      <c r="B67" s="10">
        <v>15825.7</v>
      </c>
      <c r="C67" s="10">
        <v>24476.2</v>
      </c>
      <c r="D67" s="10">
        <v>34214.699999999997</v>
      </c>
      <c r="E67" s="10">
        <v>44119</v>
      </c>
      <c r="F67" s="10">
        <v>52241.3</v>
      </c>
      <c r="G67" s="10">
        <v>63865.599999999999</v>
      </c>
      <c r="H67" s="10">
        <v>82546.5</v>
      </c>
      <c r="I67" s="10">
        <v>108697.2</v>
      </c>
      <c r="J67" s="10">
        <v>150548.6</v>
      </c>
      <c r="K67" s="10">
        <v>189763.4</v>
      </c>
      <c r="L67" s="10">
        <v>213922.3</v>
      </c>
      <c r="M67" s="10">
        <v>191415</v>
      </c>
      <c r="N67" s="10">
        <v>243234.2</v>
      </c>
      <c r="O67" s="10">
        <v>300072.09999999998</v>
      </c>
      <c r="P67" s="10">
        <v>344392.8</v>
      </c>
      <c r="Q67" s="10">
        <v>363277.2</v>
      </c>
      <c r="R67" s="10">
        <v>383868.9</v>
      </c>
      <c r="S67" s="11">
        <v>421130.4</v>
      </c>
      <c r="T67" s="1">
        <v>487287.7</v>
      </c>
      <c r="U67" s="1">
        <v>522207.4</v>
      </c>
      <c r="V67" s="1">
        <v>561039.30000000005</v>
      </c>
      <c r="W67" s="1">
        <v>587854</v>
      </c>
      <c r="X67" s="1">
        <v>584365.9</v>
      </c>
      <c r="Y67" s="1">
        <v>721124.8</v>
      </c>
      <c r="Z67" s="1">
        <v>816092.1</v>
      </c>
    </row>
    <row r="68" spans="1:26" ht="15" customHeight="1" x14ac:dyDescent="0.35">
      <c r="A68" s="5" t="s">
        <v>56</v>
      </c>
      <c r="B68" s="10">
        <v>58587.7</v>
      </c>
      <c r="C68" s="10">
        <v>98130.1</v>
      </c>
      <c r="D68" s="10">
        <v>176917.9</v>
      </c>
      <c r="E68" s="10">
        <v>232236.3</v>
      </c>
      <c r="F68" s="10">
        <v>275622.5</v>
      </c>
      <c r="G68" s="10">
        <v>341146.7</v>
      </c>
      <c r="H68" s="10">
        <v>467803.8</v>
      </c>
      <c r="I68" s="10">
        <v>673208.3</v>
      </c>
      <c r="J68" s="10">
        <v>773076.2</v>
      </c>
      <c r="K68" s="10">
        <v>831305.3</v>
      </c>
      <c r="L68" s="10">
        <v>934229.6</v>
      </c>
      <c r="M68" s="10">
        <v>852920</v>
      </c>
      <c r="N68" s="10">
        <v>973332.6</v>
      </c>
      <c r="O68" s="10">
        <v>1197890.7</v>
      </c>
      <c r="P68" s="10">
        <v>1326268.8999999999</v>
      </c>
      <c r="Q68" s="10">
        <v>1401277.5</v>
      </c>
      <c r="R68" s="10">
        <v>1483533.6</v>
      </c>
      <c r="S68" s="11">
        <v>1622930.3</v>
      </c>
      <c r="T68" s="1">
        <v>1679858</v>
      </c>
      <c r="U68" s="1">
        <v>1924754.5</v>
      </c>
      <c r="V68" s="1">
        <v>2384749.1</v>
      </c>
      <c r="W68" s="1">
        <v>2383586</v>
      </c>
      <c r="X68" s="1">
        <v>1923636.2</v>
      </c>
      <c r="Y68" s="1">
        <v>3014907.1</v>
      </c>
      <c r="Z68" s="1">
        <v>3637116.5</v>
      </c>
    </row>
    <row r="69" spans="1:26" ht="15" customHeight="1" x14ac:dyDescent="0.35">
      <c r="A69" s="12" t="s">
        <v>87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>
        <v>1574827.3</v>
      </c>
      <c r="P69" s="10">
        <v>1717564.9</v>
      </c>
      <c r="Q69" s="10">
        <v>1713073.1</v>
      </c>
      <c r="R69" s="10">
        <v>1778654</v>
      </c>
      <c r="S69" s="11">
        <v>1942026.4</v>
      </c>
      <c r="T69" s="1">
        <v>1906072.7</v>
      </c>
      <c r="U69" s="1">
        <v>2146291.7999999998</v>
      </c>
      <c r="V69" s="1">
        <v>2702932.4</v>
      </c>
      <c r="W69" s="1">
        <v>2716456.6</v>
      </c>
      <c r="X69" s="1">
        <v>1975988.9</v>
      </c>
      <c r="Y69" s="1">
        <v>3341316</v>
      </c>
      <c r="Z69" s="1">
        <v>4003533.3</v>
      </c>
    </row>
    <row r="70" spans="1:26" ht="15" customHeight="1" x14ac:dyDescent="0.35">
      <c r="A70" s="12" t="s">
        <v>57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>
        <v>1826634</v>
      </c>
      <c r="P70" s="10">
        <v>2232962.1</v>
      </c>
      <c r="Q70" s="10">
        <v>2590586.7999999998</v>
      </c>
      <c r="R70" s="10">
        <v>3104445.4</v>
      </c>
      <c r="S70" s="11">
        <v>3450828.7999999998</v>
      </c>
      <c r="T70" s="1">
        <v>3950647.2</v>
      </c>
      <c r="U70" s="1">
        <v>4798760.9000000004</v>
      </c>
      <c r="V70" s="1">
        <v>5972394.9000000004</v>
      </c>
      <c r="W70" s="1">
        <v>6189325.7999999998</v>
      </c>
      <c r="X70" s="1">
        <v>5433087.7999999998</v>
      </c>
      <c r="Y70" s="1">
        <v>8272866.4000000004</v>
      </c>
      <c r="Z70" s="1">
        <v>10453480</v>
      </c>
    </row>
    <row r="71" spans="1:26" ht="15" customHeight="1" x14ac:dyDescent="0.35">
      <c r="A71" s="12" t="s">
        <v>58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521208.9</v>
      </c>
      <c r="P71" s="10">
        <v>529439.4</v>
      </c>
      <c r="Q71" s="10">
        <v>600110.80000000005</v>
      </c>
      <c r="R71" s="10">
        <v>558500.30000000005</v>
      </c>
      <c r="S71" s="11">
        <v>619391.4</v>
      </c>
      <c r="T71" s="1">
        <v>648871.30000000005</v>
      </c>
      <c r="U71" s="1">
        <v>713731</v>
      </c>
      <c r="V71" s="1">
        <v>853161</v>
      </c>
      <c r="W71" s="1">
        <v>787838.4</v>
      </c>
      <c r="X71" s="1">
        <v>739208.2</v>
      </c>
      <c r="Y71" s="1">
        <v>985846.5</v>
      </c>
      <c r="Z71" s="1">
        <v>1071252.3</v>
      </c>
    </row>
    <row r="72" spans="1:26" ht="15" customHeight="1" x14ac:dyDescent="0.35">
      <c r="A72" s="5" t="s">
        <v>59</v>
      </c>
      <c r="B72" s="10">
        <v>12152.2</v>
      </c>
      <c r="C72" s="10">
        <v>21580.9</v>
      </c>
      <c r="D72" s="10">
        <v>33012.300000000003</v>
      </c>
      <c r="E72" s="10">
        <v>39216.5</v>
      </c>
      <c r="F72" s="10">
        <v>47775.7</v>
      </c>
      <c r="G72" s="10">
        <v>61444.7</v>
      </c>
      <c r="H72" s="10">
        <v>81894.8</v>
      </c>
      <c r="I72" s="10">
        <v>99159.8</v>
      </c>
      <c r="J72" s="10">
        <v>127442.5</v>
      </c>
      <c r="K72" s="10">
        <v>164797.5</v>
      </c>
      <c r="L72" s="10">
        <v>190565.5</v>
      </c>
      <c r="M72" s="10">
        <v>159901</v>
      </c>
      <c r="N72" s="10">
        <v>187673.7</v>
      </c>
      <c r="O72" s="10">
        <v>222658</v>
      </c>
      <c r="P72" s="10">
        <v>241735.4</v>
      </c>
      <c r="Q72" s="10">
        <v>252946</v>
      </c>
      <c r="R72" s="10">
        <v>284416.7</v>
      </c>
      <c r="S72" s="11">
        <v>345485.3</v>
      </c>
      <c r="T72" s="1">
        <v>380470</v>
      </c>
      <c r="U72" s="1">
        <v>404819.8</v>
      </c>
      <c r="V72" s="1">
        <v>436365.4</v>
      </c>
      <c r="W72" s="1">
        <v>445545.7</v>
      </c>
      <c r="X72" s="1">
        <v>463603.9</v>
      </c>
      <c r="Y72" s="1">
        <v>601401.1</v>
      </c>
      <c r="Z72" s="1">
        <v>673544.8</v>
      </c>
    </row>
    <row r="73" spans="1:26" ht="15" customHeight="1" x14ac:dyDescent="0.35">
      <c r="A73" s="5" t="e">
        <v>#N/A</v>
      </c>
      <c r="B73" s="4">
        <v>15095.1</v>
      </c>
      <c r="C73" s="4">
        <v>23485.599999999999</v>
      </c>
      <c r="D73" s="4">
        <v>34893</v>
      </c>
      <c r="E73" s="4">
        <v>43055.199999999997</v>
      </c>
      <c r="F73" s="4">
        <v>50622.8</v>
      </c>
      <c r="G73" s="4">
        <v>61979.9</v>
      </c>
      <c r="H73" s="4">
        <v>85348.1</v>
      </c>
      <c r="I73" s="4">
        <v>103308.6</v>
      </c>
      <c r="J73" s="4">
        <v>130346.4</v>
      </c>
      <c r="K73" s="4">
        <v>160685.1</v>
      </c>
      <c r="L73" s="4">
        <v>184543</v>
      </c>
      <c r="M73" s="4">
        <v>181395.6</v>
      </c>
      <c r="N73" s="4">
        <v>222853.7</v>
      </c>
      <c r="O73" s="4">
        <v>258817.4</v>
      </c>
      <c r="P73" s="4">
        <v>279246.90000000002</v>
      </c>
      <c r="Q73" s="4">
        <v>298698.59999999998</v>
      </c>
      <c r="R73" s="4">
        <v>332233.90000000002</v>
      </c>
      <c r="S73" s="4">
        <v>370458.3</v>
      </c>
      <c r="T73" s="1">
        <v>405674.7</v>
      </c>
      <c r="U73" s="1">
        <v>445809.9</v>
      </c>
      <c r="V73" s="1">
        <v>508523.9</v>
      </c>
      <c r="W73" s="1">
        <v>533351.4</v>
      </c>
      <c r="X73" s="1">
        <v>532339.69999999995</v>
      </c>
      <c r="Y73" s="1">
        <v>678737.5</v>
      </c>
      <c r="Z73" s="1">
        <v>781579.6</v>
      </c>
    </row>
    <row r="74" spans="1:26" ht="15" customHeight="1" x14ac:dyDescent="0.35">
      <c r="A74" s="5" t="s">
        <v>60</v>
      </c>
      <c r="B74" s="10">
        <v>7596.2</v>
      </c>
      <c r="C74" s="10">
        <v>10817.6</v>
      </c>
      <c r="D74" s="10">
        <v>13505.1</v>
      </c>
      <c r="E74" s="10">
        <v>22164.400000000001</v>
      </c>
      <c r="F74" s="10">
        <v>26160.6</v>
      </c>
      <c r="G74" s="10">
        <v>34042.300000000003</v>
      </c>
      <c r="H74" s="10">
        <v>42067.6</v>
      </c>
      <c r="I74" s="10">
        <v>43592.3</v>
      </c>
      <c r="J74" s="10">
        <v>57555.4</v>
      </c>
      <c r="K74" s="10">
        <v>74633.600000000006</v>
      </c>
      <c r="L74" s="10">
        <v>91713.1</v>
      </c>
      <c r="M74" s="10">
        <v>97112.1</v>
      </c>
      <c r="N74" s="10">
        <v>108729.5</v>
      </c>
      <c r="O74" s="10">
        <v>127452.9</v>
      </c>
      <c r="P74" s="10">
        <v>146447.1</v>
      </c>
      <c r="Q74" s="10">
        <v>159790.5</v>
      </c>
      <c r="R74" s="10">
        <v>187384.9</v>
      </c>
      <c r="S74" s="11">
        <v>200875.3</v>
      </c>
      <c r="T74" s="1">
        <v>225265</v>
      </c>
      <c r="U74" s="1">
        <v>229400.6</v>
      </c>
      <c r="V74" s="1">
        <v>256230</v>
      </c>
      <c r="W74" s="1">
        <v>270282.7</v>
      </c>
      <c r="X74" s="1">
        <v>297548.09999999998</v>
      </c>
      <c r="Y74" s="1">
        <v>353184.5</v>
      </c>
      <c r="Z74" s="1">
        <v>434627.5</v>
      </c>
    </row>
    <row r="75" spans="1:26" ht="15" customHeight="1" x14ac:dyDescent="0.35">
      <c r="A75" s="5" t="s">
        <v>61</v>
      </c>
      <c r="B75" s="10">
        <v>6404.6</v>
      </c>
      <c r="C75" s="10">
        <v>8908.7999999999993</v>
      </c>
      <c r="D75" s="10">
        <v>11749.3</v>
      </c>
      <c r="E75" s="10">
        <v>17012.099999999999</v>
      </c>
      <c r="F75" s="10">
        <v>22421</v>
      </c>
      <c r="G75" s="10">
        <v>26607.4</v>
      </c>
      <c r="H75" s="10">
        <v>32309</v>
      </c>
      <c r="I75" s="10">
        <v>38429.699999999997</v>
      </c>
      <c r="J75" s="10">
        <v>50051.7</v>
      </c>
      <c r="K75" s="10">
        <v>63959.4</v>
      </c>
      <c r="L75" s="10">
        <v>78381</v>
      </c>
      <c r="M75" s="10">
        <v>87889.5</v>
      </c>
      <c r="N75" s="10">
        <v>99999.9</v>
      </c>
      <c r="O75" s="10">
        <v>108126.2</v>
      </c>
      <c r="P75" s="10">
        <v>120391.4</v>
      </c>
      <c r="Q75" s="10">
        <v>132391.20000000001</v>
      </c>
      <c r="R75" s="10">
        <v>146370.20000000001</v>
      </c>
      <c r="S75" s="11">
        <v>149573</v>
      </c>
      <c r="T75" s="1">
        <v>181916.2</v>
      </c>
      <c r="U75" s="1">
        <v>201882.5</v>
      </c>
      <c r="V75" s="1">
        <v>226436.7</v>
      </c>
      <c r="W75" s="1">
        <v>241482.8</v>
      </c>
      <c r="X75" s="1">
        <v>247766.7</v>
      </c>
      <c r="Y75" s="1">
        <v>273231.59999999998</v>
      </c>
      <c r="Z75" s="1">
        <v>320059.3</v>
      </c>
    </row>
    <row r="76" spans="1:26" ht="15" customHeight="1" x14ac:dyDescent="0.35">
      <c r="A76" s="5" t="s">
        <v>62</v>
      </c>
      <c r="B76" s="10">
        <v>14496.9</v>
      </c>
      <c r="C76" s="10">
        <v>23582.9</v>
      </c>
      <c r="D76" s="10">
        <v>31333.200000000001</v>
      </c>
      <c r="E76" s="10">
        <v>36306.199999999997</v>
      </c>
      <c r="F76" s="10">
        <v>46443.7</v>
      </c>
      <c r="G76" s="10">
        <v>53320.2</v>
      </c>
      <c r="H76" s="10">
        <v>61336.4</v>
      </c>
      <c r="I76" s="10">
        <v>77864.600000000006</v>
      </c>
      <c r="J76" s="10">
        <v>100828.4</v>
      </c>
      <c r="K76" s="10">
        <v>119953.2</v>
      </c>
      <c r="L76" s="10">
        <v>136023.70000000001</v>
      </c>
      <c r="M76" s="10">
        <v>152205.1</v>
      </c>
      <c r="N76" s="10">
        <v>180352.1</v>
      </c>
      <c r="O76" s="10">
        <v>212424.6</v>
      </c>
      <c r="P76" s="10">
        <v>245063.6</v>
      </c>
      <c r="Q76" s="10">
        <v>265416</v>
      </c>
      <c r="R76" s="10">
        <v>295346.5</v>
      </c>
      <c r="S76" s="11">
        <v>316713.59999999998</v>
      </c>
      <c r="T76" s="1">
        <v>385057.2</v>
      </c>
      <c r="U76" s="1">
        <v>403719.7</v>
      </c>
      <c r="V76" s="1">
        <v>448682.7</v>
      </c>
      <c r="W76" s="1">
        <v>475578.9</v>
      </c>
      <c r="X76" s="1">
        <v>495471.2</v>
      </c>
      <c r="Y76" s="1">
        <v>589719.9</v>
      </c>
      <c r="Z76" s="1">
        <v>656789.1</v>
      </c>
    </row>
    <row r="77" spans="1:26" ht="15" customHeight="1" x14ac:dyDescent="0.35">
      <c r="A77" s="5" t="s">
        <v>63</v>
      </c>
      <c r="B77" s="10">
        <v>8012.4</v>
      </c>
      <c r="C77" s="10">
        <v>12204.8</v>
      </c>
      <c r="D77" s="10">
        <v>17660.5</v>
      </c>
      <c r="E77" s="10">
        <v>23509</v>
      </c>
      <c r="F77" s="10">
        <v>27991.200000000001</v>
      </c>
      <c r="G77" s="10">
        <v>34295.800000000003</v>
      </c>
      <c r="H77" s="10">
        <v>44934.9</v>
      </c>
      <c r="I77" s="10">
        <v>53812.4</v>
      </c>
      <c r="J77" s="10">
        <v>69852</v>
      </c>
      <c r="K77" s="10">
        <v>90759.9</v>
      </c>
      <c r="L77" s="10">
        <v>106019.5</v>
      </c>
      <c r="M77" s="10">
        <v>109088.7</v>
      </c>
      <c r="N77" s="10">
        <v>124955.8</v>
      </c>
      <c r="O77" s="10">
        <v>137975.9</v>
      </c>
      <c r="P77" s="10">
        <v>154560.6</v>
      </c>
      <c r="Q77" s="10">
        <v>175666</v>
      </c>
      <c r="R77" s="10">
        <v>189679.2</v>
      </c>
      <c r="S77" s="11">
        <v>209023.2</v>
      </c>
      <c r="T77" s="1">
        <v>230047.1</v>
      </c>
      <c r="U77" s="1">
        <v>238056.6</v>
      </c>
      <c r="V77" s="1">
        <v>256081.7</v>
      </c>
      <c r="W77" s="1">
        <v>280785</v>
      </c>
      <c r="X77" s="1">
        <v>300706.5</v>
      </c>
      <c r="Y77" s="1">
        <v>400038.7</v>
      </c>
      <c r="Z77" s="1">
        <v>440933.3</v>
      </c>
    </row>
    <row r="78" spans="1:26" ht="15" customHeight="1" x14ac:dyDescent="0.35">
      <c r="A78" s="5" t="s">
        <v>64</v>
      </c>
      <c r="B78" s="10">
        <v>22937.599999999999</v>
      </c>
      <c r="C78" s="10">
        <v>41021.4</v>
      </c>
      <c r="D78" s="10">
        <v>71281</v>
      </c>
      <c r="E78" s="10">
        <v>80038.8</v>
      </c>
      <c r="F78" s="10">
        <v>77729</v>
      </c>
      <c r="G78" s="10">
        <v>92547.5</v>
      </c>
      <c r="H78" s="10">
        <v>125287.8</v>
      </c>
      <c r="I78" s="10">
        <v>152389</v>
      </c>
      <c r="J78" s="10">
        <v>205042.4</v>
      </c>
      <c r="K78" s="10">
        <v>258394.3</v>
      </c>
      <c r="L78" s="10">
        <v>260318.2</v>
      </c>
      <c r="M78" s="10">
        <v>264478.7</v>
      </c>
      <c r="N78" s="10">
        <v>372848.1</v>
      </c>
      <c r="O78" s="10">
        <v>413129.4</v>
      </c>
      <c r="P78" s="10">
        <v>416138.6</v>
      </c>
      <c r="Q78" s="10">
        <v>440842.2</v>
      </c>
      <c r="R78" s="10">
        <v>493601.6</v>
      </c>
      <c r="S78" s="11">
        <v>581761.5</v>
      </c>
      <c r="T78" s="1">
        <v>633831.30000000005</v>
      </c>
      <c r="U78" s="1">
        <v>686444.6</v>
      </c>
      <c r="V78" s="1">
        <v>824537.3</v>
      </c>
      <c r="W78" s="1">
        <v>937587</v>
      </c>
      <c r="X78" s="1">
        <v>950427.4</v>
      </c>
      <c r="Y78" s="1">
        <v>1091894.6000000001</v>
      </c>
      <c r="Z78" s="1">
        <v>1164188.7</v>
      </c>
    </row>
    <row r="79" spans="1:26" ht="15" customHeight="1" x14ac:dyDescent="0.35">
      <c r="A79" s="5" t="s">
        <v>65</v>
      </c>
      <c r="B79" s="10">
        <v>18834.599999999999</v>
      </c>
      <c r="C79" s="10">
        <v>29255</v>
      </c>
      <c r="D79" s="10">
        <v>39115.199999999997</v>
      </c>
      <c r="E79" s="10">
        <v>46044.3</v>
      </c>
      <c r="F79" s="10">
        <v>54156.9</v>
      </c>
      <c r="G79" s="10">
        <v>65468.6</v>
      </c>
      <c r="H79" s="10">
        <v>84014.3</v>
      </c>
      <c r="I79" s="10">
        <v>102904.3</v>
      </c>
      <c r="J79" s="10">
        <v>133413.70000000001</v>
      </c>
      <c r="K79" s="10">
        <v>163588</v>
      </c>
      <c r="L79" s="10">
        <v>178988.3</v>
      </c>
      <c r="M79" s="10">
        <v>187688.7</v>
      </c>
      <c r="N79" s="10">
        <v>224364.2</v>
      </c>
      <c r="O79" s="10">
        <v>261516.9</v>
      </c>
      <c r="P79" s="10">
        <v>304432</v>
      </c>
      <c r="Q79" s="10">
        <v>332498.59999999998</v>
      </c>
      <c r="R79" s="10">
        <v>378852</v>
      </c>
      <c r="S79" s="11">
        <v>414538.8</v>
      </c>
      <c r="T79" s="1">
        <v>471911.8</v>
      </c>
      <c r="U79" s="1">
        <v>526207.1</v>
      </c>
      <c r="V79" s="1">
        <v>607208.30000000005</v>
      </c>
      <c r="W79" s="1">
        <v>641937.5</v>
      </c>
      <c r="X79" s="1">
        <v>625618.69999999995</v>
      </c>
      <c r="Y79" s="1">
        <v>831532.4</v>
      </c>
      <c r="Z79" s="1">
        <v>1001234.6</v>
      </c>
    </row>
    <row r="80" spans="1:26" ht="15" customHeight="1" x14ac:dyDescent="0.35">
      <c r="A80" s="12" t="s">
        <v>66</v>
      </c>
      <c r="B80" s="10">
        <v>14326.3</v>
      </c>
      <c r="C80" s="10">
        <v>21682.1</v>
      </c>
      <c r="D80" s="10">
        <v>30047.8</v>
      </c>
      <c r="E80" s="10">
        <v>38839.699999999997</v>
      </c>
      <c r="F80" s="10">
        <v>46860.1</v>
      </c>
      <c r="G80" s="10">
        <v>57302.3</v>
      </c>
      <c r="H80" s="10">
        <v>85850.4</v>
      </c>
      <c r="I80" s="10">
        <v>104764.5</v>
      </c>
      <c r="J80" s="10">
        <v>122394.2</v>
      </c>
      <c r="K80" s="10">
        <v>157302.20000000001</v>
      </c>
      <c r="L80" s="10">
        <v>207286.2</v>
      </c>
      <c r="M80" s="10">
        <v>184674.1</v>
      </c>
      <c r="N80" s="10">
        <v>226198.1</v>
      </c>
      <c r="O80" s="10">
        <v>272621.90000000002</v>
      </c>
      <c r="P80" s="10">
        <v>261689.8</v>
      </c>
      <c r="Q80" s="10">
        <v>244180.8</v>
      </c>
      <c r="R80" s="10">
        <v>275920</v>
      </c>
      <c r="S80" s="11">
        <v>310498.7</v>
      </c>
      <c r="T80" s="1">
        <v>333713.40000000002</v>
      </c>
      <c r="U80" s="1">
        <v>407447.3</v>
      </c>
      <c r="V80" s="1">
        <v>473228.2</v>
      </c>
      <c r="W80" s="1">
        <v>417916.8</v>
      </c>
      <c r="X80" s="1">
        <v>396616.6</v>
      </c>
      <c r="Y80" s="1">
        <v>699481.8</v>
      </c>
      <c r="Z80" s="1">
        <v>848312.2</v>
      </c>
    </row>
    <row r="81" spans="1:26" ht="15" customHeight="1" x14ac:dyDescent="0.35">
      <c r="A81" s="5" t="s">
        <v>67</v>
      </c>
      <c r="B81" s="10">
        <v>12586.1</v>
      </c>
      <c r="C81" s="10">
        <v>19322.5</v>
      </c>
      <c r="D81" s="10">
        <v>26472.3</v>
      </c>
      <c r="E81" s="10">
        <v>35177.300000000003</v>
      </c>
      <c r="F81" s="10">
        <v>45659.6</v>
      </c>
      <c r="G81" s="10">
        <v>57360.1</v>
      </c>
      <c r="H81" s="10">
        <v>71843.399999999994</v>
      </c>
      <c r="I81" s="10">
        <v>88475.5</v>
      </c>
      <c r="J81" s="10">
        <v>111679.3</v>
      </c>
      <c r="K81" s="10">
        <v>138199.1</v>
      </c>
      <c r="L81" s="10">
        <v>171430.3</v>
      </c>
      <c r="M81" s="10">
        <v>160210.4</v>
      </c>
      <c r="N81" s="10">
        <v>181732.7</v>
      </c>
      <c r="O81" s="10">
        <v>223561.2</v>
      </c>
      <c r="P81" s="10">
        <v>269643.5</v>
      </c>
      <c r="Q81" s="10">
        <v>300099.40000000002</v>
      </c>
      <c r="R81" s="10">
        <v>332027.09999999998</v>
      </c>
      <c r="S81" s="11">
        <v>369957</v>
      </c>
      <c r="T81" s="1">
        <v>386697.1</v>
      </c>
      <c r="U81" s="1">
        <v>422134.2</v>
      </c>
      <c r="V81" s="1">
        <v>464408.8</v>
      </c>
      <c r="W81" s="1">
        <v>474511.4</v>
      </c>
      <c r="X81" s="1">
        <v>483951.6</v>
      </c>
      <c r="Y81" s="1">
        <v>581842.5</v>
      </c>
      <c r="Z81" s="1">
        <v>693656</v>
      </c>
    </row>
    <row r="82" spans="1:26" ht="15" customHeight="1" x14ac:dyDescent="0.35">
      <c r="A82" s="5" t="s">
        <v>68</v>
      </c>
      <c r="B82" s="10">
        <v>12458.3</v>
      </c>
      <c r="C82" s="10">
        <v>15727.1</v>
      </c>
      <c r="D82" s="10">
        <v>21643.1</v>
      </c>
      <c r="E82" s="10">
        <v>29219.200000000001</v>
      </c>
      <c r="F82" s="10">
        <v>44424.1</v>
      </c>
      <c r="G82" s="10">
        <v>55729.2</v>
      </c>
      <c r="H82" s="10">
        <v>94389.6</v>
      </c>
      <c r="I82" s="10">
        <v>108970.6</v>
      </c>
      <c r="J82" s="10">
        <v>130614.3</v>
      </c>
      <c r="K82" s="10">
        <v>148129.29999999999</v>
      </c>
      <c r="L82" s="10">
        <v>174709.8</v>
      </c>
      <c r="M82" s="10">
        <v>169327.8</v>
      </c>
      <c r="N82" s="10">
        <v>193216</v>
      </c>
      <c r="O82" s="10">
        <v>228634.9</v>
      </c>
      <c r="P82" s="10">
        <v>249428.4</v>
      </c>
      <c r="Q82" s="10">
        <v>280429.7</v>
      </c>
      <c r="R82" s="10">
        <v>306365.2</v>
      </c>
      <c r="S82" s="11">
        <v>314306.3</v>
      </c>
      <c r="T82" s="1">
        <v>341344.5</v>
      </c>
      <c r="U82" s="1">
        <v>358909.4</v>
      </c>
      <c r="V82" s="1">
        <v>380834.5</v>
      </c>
      <c r="W82" s="1">
        <v>403479.5</v>
      </c>
      <c r="X82" s="1">
        <v>407371</v>
      </c>
      <c r="Y82" s="1">
        <v>426871.8</v>
      </c>
      <c r="Z82" s="1">
        <v>514203.2</v>
      </c>
    </row>
    <row r="83" spans="1:26" ht="15" customHeight="1" x14ac:dyDescent="0.35">
      <c r="A83" s="5" t="s">
        <v>69</v>
      </c>
      <c r="B83" s="10">
        <v>19078.5</v>
      </c>
      <c r="C83" s="10">
        <v>25149.200000000001</v>
      </c>
      <c r="D83" s="10">
        <v>38386</v>
      </c>
      <c r="E83" s="10">
        <v>54221.599999999999</v>
      </c>
      <c r="F83" s="10">
        <v>72107.399999999994</v>
      </c>
      <c r="G83" s="17">
        <v>93193.8</v>
      </c>
      <c r="H83" s="17">
        <v>128090.8</v>
      </c>
      <c r="I83" s="17">
        <v>155365.20000000001</v>
      </c>
      <c r="J83" s="17">
        <v>184433.6</v>
      </c>
      <c r="K83" s="17">
        <v>209319.9</v>
      </c>
      <c r="L83" s="17">
        <v>241911.3</v>
      </c>
      <c r="M83" s="17">
        <v>237293.3</v>
      </c>
      <c r="N83" s="17">
        <v>272576.5</v>
      </c>
      <c r="O83" s="17">
        <v>317117.5</v>
      </c>
      <c r="P83" s="17">
        <v>350378.4</v>
      </c>
      <c r="Q83" s="17">
        <v>377681.6</v>
      </c>
      <c r="R83" s="17">
        <v>401944.9</v>
      </c>
      <c r="S83" s="18">
        <v>439250.5</v>
      </c>
      <c r="T83" s="1">
        <v>484654.7</v>
      </c>
      <c r="U83" s="1">
        <v>515560.3</v>
      </c>
      <c r="V83" s="1">
        <v>570191.30000000005</v>
      </c>
      <c r="W83" s="1">
        <v>575297.1</v>
      </c>
      <c r="X83" s="1">
        <v>517023</v>
      </c>
      <c r="Y83" s="1">
        <v>679724.8</v>
      </c>
      <c r="Z83" s="1">
        <v>765634.7</v>
      </c>
    </row>
    <row r="84" spans="1:26" ht="15" customHeight="1" x14ac:dyDescent="0.35">
      <c r="A84" s="5" t="e">
        <v>#N/A</v>
      </c>
      <c r="B84" s="4">
        <v>18058.8</v>
      </c>
      <c r="C84" s="4">
        <v>29620.2</v>
      </c>
      <c r="D84" s="4">
        <v>39782</v>
      </c>
      <c r="E84" s="4">
        <v>51048.3</v>
      </c>
      <c r="F84" s="21">
        <v>62521.4</v>
      </c>
      <c r="G84" s="21">
        <v>76007.899999999994</v>
      </c>
      <c r="H84" s="21">
        <v>92547.199999999997</v>
      </c>
      <c r="I84" s="21">
        <v>112957.3</v>
      </c>
      <c r="J84" s="21">
        <v>138766</v>
      </c>
      <c r="K84" s="21">
        <v>176727</v>
      </c>
      <c r="L84" s="21">
        <v>213516.9</v>
      </c>
      <c r="M84" s="21">
        <v>237943</v>
      </c>
      <c r="N84" s="21">
        <v>287688.40000000002</v>
      </c>
      <c r="O84" s="21">
        <v>346379.8</v>
      </c>
      <c r="P84" s="21">
        <v>371979.8</v>
      </c>
      <c r="Q84" s="21">
        <v>391498.6</v>
      </c>
      <c r="R84" s="21">
        <v>441024.5</v>
      </c>
      <c r="S84" s="4">
        <v>491063.3</v>
      </c>
      <c r="T84" s="1">
        <v>547349</v>
      </c>
      <c r="U84" s="1">
        <v>573579.69999999995</v>
      </c>
      <c r="V84" s="1">
        <v>689413.9</v>
      </c>
      <c r="W84" s="1">
        <v>738802.4</v>
      </c>
      <c r="X84" s="1">
        <v>751094</v>
      </c>
      <c r="Y84" s="1">
        <v>950614.1</v>
      </c>
      <c r="Z84" s="1">
        <v>1090778.1000000001</v>
      </c>
    </row>
    <row r="85" spans="1:26" ht="15" customHeight="1" x14ac:dyDescent="0.35">
      <c r="A85" s="5" t="s">
        <v>70</v>
      </c>
      <c r="B85" s="10">
        <v>10953.8</v>
      </c>
      <c r="C85" s="10">
        <v>16039.5</v>
      </c>
      <c r="D85" s="10">
        <v>21555.1</v>
      </c>
      <c r="E85" s="10">
        <v>30314.6</v>
      </c>
      <c r="F85" s="10">
        <v>38524</v>
      </c>
      <c r="G85" s="19">
        <v>53479.199999999997</v>
      </c>
      <c r="H85" s="19">
        <v>65707.199999999997</v>
      </c>
      <c r="I85" s="19">
        <v>77313.2</v>
      </c>
      <c r="J85" s="19">
        <v>94965.1</v>
      </c>
      <c r="K85" s="19">
        <v>111354</v>
      </c>
      <c r="L85" s="19">
        <v>129145.4</v>
      </c>
      <c r="M85" s="19">
        <v>125172.5</v>
      </c>
      <c r="N85" s="19">
        <v>137564.9</v>
      </c>
      <c r="O85" s="19">
        <v>158143.4</v>
      </c>
      <c r="P85" s="19">
        <v>169608.1</v>
      </c>
      <c r="Q85" s="19">
        <v>181975.1</v>
      </c>
      <c r="R85" s="19">
        <v>191295.1</v>
      </c>
      <c r="S85" s="20">
        <v>207268.7</v>
      </c>
      <c r="T85" s="1">
        <v>225071.8</v>
      </c>
      <c r="U85" s="1">
        <v>228844.2</v>
      </c>
      <c r="V85" s="1">
        <v>263744.5</v>
      </c>
      <c r="W85" s="1">
        <v>291073.7</v>
      </c>
      <c r="X85" s="1">
        <v>308499.3</v>
      </c>
      <c r="Y85" s="1">
        <v>363621.5</v>
      </c>
      <c r="Z85" s="1">
        <v>457864.5</v>
      </c>
    </row>
    <row r="86" spans="1:26" ht="15" customHeight="1" x14ac:dyDescent="0.35">
      <c r="A86" s="5" t="s">
        <v>71</v>
      </c>
      <c r="B86" s="10">
        <v>34109.9</v>
      </c>
      <c r="C86" s="10">
        <v>64704.9</v>
      </c>
      <c r="D86" s="10">
        <v>85375.5</v>
      </c>
      <c r="E86" s="10">
        <v>105733.3</v>
      </c>
      <c r="F86" s="10">
        <v>121163.1</v>
      </c>
      <c r="G86" s="10">
        <v>140065.1</v>
      </c>
      <c r="H86" s="10">
        <v>161309</v>
      </c>
      <c r="I86" s="10">
        <v>191896</v>
      </c>
      <c r="J86" s="10">
        <v>216535.9</v>
      </c>
      <c r="K86" s="10">
        <v>253423.5</v>
      </c>
      <c r="L86" s="10">
        <v>322922.2</v>
      </c>
      <c r="M86" s="10">
        <v>342520.1</v>
      </c>
      <c r="N86" s="10">
        <v>403658.5</v>
      </c>
      <c r="O86" s="10">
        <v>508549.5</v>
      </c>
      <c r="P86" s="10">
        <v>566002.6</v>
      </c>
      <c r="Q86" s="10">
        <v>596336.30000000005</v>
      </c>
      <c r="R86" s="10">
        <v>687289.7</v>
      </c>
      <c r="S86" s="11">
        <v>778151.2</v>
      </c>
      <c r="T86" s="1">
        <v>922292.1</v>
      </c>
      <c r="U86" s="1">
        <v>974017.3</v>
      </c>
      <c r="V86" s="1">
        <v>1161944.5</v>
      </c>
      <c r="W86" s="1">
        <v>1260373.1000000001</v>
      </c>
      <c r="X86" s="1">
        <v>1154483.8999999999</v>
      </c>
      <c r="Y86" s="1">
        <v>1684839.3</v>
      </c>
      <c r="Z86" s="1">
        <v>2029719.8</v>
      </c>
    </row>
    <row r="87" spans="1:26" ht="15" customHeight="1" x14ac:dyDescent="0.35">
      <c r="A87" s="5" t="s">
        <v>72</v>
      </c>
      <c r="B87" s="10">
        <v>10602.1</v>
      </c>
      <c r="C87" s="10">
        <v>17321.400000000001</v>
      </c>
      <c r="D87" s="10">
        <v>25320.1</v>
      </c>
      <c r="E87" s="10">
        <v>29979.7</v>
      </c>
      <c r="F87" s="10">
        <v>38443.300000000003</v>
      </c>
      <c r="G87" s="10">
        <v>46308.5</v>
      </c>
      <c r="H87" s="10">
        <v>53845.5</v>
      </c>
      <c r="I87" s="10">
        <v>61741</v>
      </c>
      <c r="J87" s="10">
        <v>81066.2</v>
      </c>
      <c r="K87" s="10">
        <v>99544.9</v>
      </c>
      <c r="L87" s="10">
        <v>126362.1</v>
      </c>
      <c r="M87" s="10">
        <v>133973.5</v>
      </c>
      <c r="N87" s="10">
        <v>150548.9</v>
      </c>
      <c r="O87" s="10">
        <v>185196.6</v>
      </c>
      <c r="P87" s="10">
        <v>205203.20000000001</v>
      </c>
      <c r="Q87" s="10">
        <v>211655.3</v>
      </c>
      <c r="R87" s="10">
        <v>218366.2</v>
      </c>
      <c r="S87" s="11">
        <v>231890.2</v>
      </c>
      <c r="T87" s="1">
        <v>263346.5</v>
      </c>
      <c r="U87" s="1">
        <v>291717.40000000002</v>
      </c>
      <c r="V87" s="1">
        <v>326599.2</v>
      </c>
      <c r="W87" s="1">
        <v>358683.8</v>
      </c>
      <c r="X87" s="1">
        <v>414483.8</v>
      </c>
      <c r="Y87" s="1">
        <v>512723.1</v>
      </c>
      <c r="Z87" s="1">
        <v>549172</v>
      </c>
    </row>
    <row r="88" spans="1:26" ht="15" customHeight="1" x14ac:dyDescent="0.35">
      <c r="A88" s="5" t="s">
        <v>73</v>
      </c>
      <c r="B88" s="10">
        <v>30380.400000000001</v>
      </c>
      <c r="C88" s="10">
        <v>39638</v>
      </c>
      <c r="D88" s="10">
        <v>49108.7</v>
      </c>
      <c r="E88" s="10">
        <v>63274</v>
      </c>
      <c r="F88" s="10">
        <v>71934.100000000006</v>
      </c>
      <c r="G88" s="10">
        <v>83980.4</v>
      </c>
      <c r="H88" s="10">
        <v>101205.1</v>
      </c>
      <c r="I88" s="10">
        <v>129240.8</v>
      </c>
      <c r="J88" s="10">
        <v>168173.2</v>
      </c>
      <c r="K88" s="10">
        <v>200610.1</v>
      </c>
      <c r="L88" s="10">
        <v>238404.5</v>
      </c>
      <c r="M88" s="10">
        <v>291953.59999999998</v>
      </c>
      <c r="N88" s="10">
        <v>319849.2</v>
      </c>
      <c r="O88" s="10">
        <v>357472.7</v>
      </c>
      <c r="P88" s="10">
        <v>401282.1</v>
      </c>
      <c r="Q88" s="10">
        <v>422674.6</v>
      </c>
      <c r="R88" s="10">
        <v>467137.3</v>
      </c>
      <c r="S88" s="11">
        <v>568960.5</v>
      </c>
      <c r="T88" s="1">
        <v>734324.9</v>
      </c>
      <c r="U88" s="1">
        <v>752942.5</v>
      </c>
      <c r="V88" s="1">
        <v>873638.6</v>
      </c>
      <c r="W88" s="1">
        <v>936960.3</v>
      </c>
      <c r="X88" s="1">
        <v>1005493</v>
      </c>
      <c r="Y88" s="1">
        <v>1199105.8</v>
      </c>
      <c r="Z88" s="1">
        <v>1228904.5</v>
      </c>
    </row>
    <row r="89" spans="1:26" ht="15" customHeight="1" x14ac:dyDescent="0.35">
      <c r="A89" s="5" t="s">
        <v>74</v>
      </c>
      <c r="B89" s="10">
        <v>14394</v>
      </c>
      <c r="C89" s="10">
        <v>24716.7</v>
      </c>
      <c r="D89" s="10">
        <v>29139.9</v>
      </c>
      <c r="E89" s="10">
        <v>34628</v>
      </c>
      <c r="F89" s="10">
        <v>46632.5</v>
      </c>
      <c r="G89" s="10">
        <v>57986.3</v>
      </c>
      <c r="H89" s="10">
        <v>74713.100000000006</v>
      </c>
      <c r="I89" s="10">
        <v>92504.2</v>
      </c>
      <c r="J89" s="10">
        <v>108099.2</v>
      </c>
      <c r="K89" s="10">
        <v>130632</v>
      </c>
      <c r="L89" s="10">
        <v>160416.70000000001</v>
      </c>
      <c r="M89" s="10">
        <v>187556.4</v>
      </c>
      <c r="N89" s="10">
        <v>240220.7</v>
      </c>
      <c r="O89" s="10">
        <v>281770.8</v>
      </c>
      <c r="P89" s="10">
        <v>286502.7</v>
      </c>
      <c r="Q89" s="10">
        <v>297982.40000000002</v>
      </c>
      <c r="R89" s="10">
        <v>333071.7</v>
      </c>
      <c r="S89" s="11">
        <v>373412.6</v>
      </c>
      <c r="T89" s="1">
        <v>449626.2</v>
      </c>
      <c r="U89" s="1">
        <v>475867.3</v>
      </c>
      <c r="V89" s="1">
        <v>510201.59999999998</v>
      </c>
      <c r="W89" s="1">
        <v>568198.1</v>
      </c>
      <c r="X89" s="1">
        <v>591923.4</v>
      </c>
      <c r="Y89" s="1">
        <v>731915.2</v>
      </c>
      <c r="Z89" s="1">
        <v>840706.9</v>
      </c>
    </row>
    <row r="90" spans="1:26" ht="15" customHeight="1" x14ac:dyDescent="0.35">
      <c r="A90" s="5" t="s">
        <v>75</v>
      </c>
      <c r="B90" s="10">
        <v>19517.599999999999</v>
      </c>
      <c r="C90" s="10">
        <v>27162.799999999999</v>
      </c>
      <c r="D90" s="10">
        <v>44171.199999999997</v>
      </c>
      <c r="E90" s="10">
        <v>54983.9</v>
      </c>
      <c r="F90" s="10">
        <v>70162.899999999994</v>
      </c>
      <c r="G90" s="10">
        <v>81613.399999999994</v>
      </c>
      <c r="H90" s="10">
        <v>94795.1</v>
      </c>
      <c r="I90" s="10">
        <v>116257.5</v>
      </c>
      <c r="J90" s="10">
        <v>141994.70000000001</v>
      </c>
      <c r="K90" s="10">
        <v>170398</v>
      </c>
      <c r="L90" s="10">
        <v>198951.6</v>
      </c>
      <c r="M90" s="10">
        <v>205081</v>
      </c>
      <c r="N90" s="10">
        <v>262685.8</v>
      </c>
      <c r="O90" s="10">
        <v>297709.40000000002</v>
      </c>
      <c r="P90" s="10">
        <v>326613.3</v>
      </c>
      <c r="Q90" s="10">
        <v>371974.6</v>
      </c>
      <c r="R90" s="10">
        <v>403598</v>
      </c>
      <c r="S90" s="11">
        <v>446937.5</v>
      </c>
      <c r="T90" s="1">
        <v>505753.3</v>
      </c>
      <c r="U90" s="1">
        <v>526220.9</v>
      </c>
      <c r="V90" s="1">
        <v>576902.1</v>
      </c>
      <c r="W90" s="1">
        <v>613006.19999999995</v>
      </c>
      <c r="X90" s="1">
        <v>657755</v>
      </c>
      <c r="Y90" s="1">
        <v>786590.9</v>
      </c>
      <c r="Z90" s="1">
        <v>828825.8</v>
      </c>
    </row>
    <row r="91" spans="1:26" ht="15" customHeight="1" x14ac:dyDescent="0.35">
      <c r="A91" s="5" t="s">
        <v>76</v>
      </c>
      <c r="B91" s="10">
        <v>15103.7</v>
      </c>
      <c r="C91" s="10">
        <v>21935.4</v>
      </c>
      <c r="D91" s="10">
        <v>28317.200000000001</v>
      </c>
      <c r="E91" s="10">
        <v>42578.3</v>
      </c>
      <c r="F91" s="10">
        <v>50449.599999999999</v>
      </c>
      <c r="G91" s="10">
        <v>59480.3</v>
      </c>
      <c r="H91" s="10">
        <v>72937</v>
      </c>
      <c r="I91" s="10">
        <v>88597.1</v>
      </c>
      <c r="J91" s="10">
        <v>111116.2</v>
      </c>
      <c r="K91" s="10">
        <v>131887.79999999999</v>
      </c>
      <c r="L91" s="10">
        <v>156329.60000000001</v>
      </c>
      <c r="M91" s="10">
        <v>180572.3</v>
      </c>
      <c r="N91" s="10">
        <v>214827.2</v>
      </c>
      <c r="O91" s="10">
        <v>273332.2</v>
      </c>
      <c r="P91" s="10">
        <v>280484.7</v>
      </c>
      <c r="Q91" s="10">
        <v>259501.7</v>
      </c>
      <c r="R91" s="10">
        <v>287327.59999999998</v>
      </c>
      <c r="S91" s="11">
        <v>344986.8</v>
      </c>
      <c r="T91" s="1">
        <v>372300</v>
      </c>
      <c r="U91" s="1">
        <v>376452.8</v>
      </c>
      <c r="V91" s="1">
        <v>423176.6</v>
      </c>
      <c r="W91" s="1">
        <v>504185.5</v>
      </c>
      <c r="X91" s="1">
        <v>577387.19999999995</v>
      </c>
      <c r="Y91" s="1">
        <v>713306.9</v>
      </c>
      <c r="Z91" s="1">
        <v>794644.1</v>
      </c>
    </row>
    <row r="92" spans="1:26" ht="15" customHeight="1" x14ac:dyDescent="0.35">
      <c r="A92" s="5" t="s">
        <v>77</v>
      </c>
      <c r="B92" s="10">
        <v>32315.5</v>
      </c>
      <c r="C92" s="10">
        <v>50936.4</v>
      </c>
      <c r="D92" s="10">
        <v>65704.600000000006</v>
      </c>
      <c r="E92" s="10">
        <v>89987.5</v>
      </c>
      <c r="F92" s="10">
        <v>121272.5</v>
      </c>
      <c r="G92" s="10">
        <v>135180.6</v>
      </c>
      <c r="H92" s="10">
        <v>139840.29999999999</v>
      </c>
      <c r="I92" s="10">
        <v>157798.9</v>
      </c>
      <c r="J92" s="10">
        <v>185017.60000000001</v>
      </c>
      <c r="K92" s="10">
        <v>213449.60000000001</v>
      </c>
      <c r="L92" s="10">
        <v>258848.1</v>
      </c>
      <c r="M92" s="10">
        <v>299403.8</v>
      </c>
      <c r="N92" s="10">
        <v>377895</v>
      </c>
      <c r="O92" s="10">
        <v>464366.7</v>
      </c>
      <c r="P92" s="10">
        <v>511959.6</v>
      </c>
      <c r="Q92" s="10">
        <v>589096.69999999995</v>
      </c>
      <c r="R92" s="10">
        <v>652303.19999999995</v>
      </c>
      <c r="S92" s="11">
        <v>858967</v>
      </c>
      <c r="T92" s="1">
        <v>1060991.5</v>
      </c>
      <c r="U92" s="1">
        <v>1125991.6000000001</v>
      </c>
      <c r="V92" s="1">
        <v>1247255.2</v>
      </c>
      <c r="W92" s="1">
        <v>1539596.1</v>
      </c>
      <c r="X92" s="1">
        <v>2066380.4</v>
      </c>
      <c r="Y92" s="1">
        <v>2343311.4</v>
      </c>
      <c r="Z92" s="1">
        <v>2338219.1</v>
      </c>
    </row>
    <row r="93" spans="1:26" ht="15" customHeight="1" x14ac:dyDescent="0.35">
      <c r="A93" s="5" t="s">
        <v>78</v>
      </c>
      <c r="B93" s="10">
        <v>21428.2</v>
      </c>
      <c r="C93" s="10">
        <v>45662.9</v>
      </c>
      <c r="D93" s="10">
        <v>61595.8</v>
      </c>
      <c r="E93" s="10">
        <v>84769.1</v>
      </c>
      <c r="F93" s="10">
        <v>85927.4</v>
      </c>
      <c r="G93" s="10">
        <v>116731</v>
      </c>
      <c r="H93" s="10">
        <v>172004.4</v>
      </c>
      <c r="I93" s="10">
        <v>230298.2</v>
      </c>
      <c r="J93" s="10">
        <v>321108.8</v>
      </c>
      <c r="K93" s="10">
        <v>559774.1</v>
      </c>
      <c r="L93" s="10">
        <v>657783.30000000005</v>
      </c>
      <c r="M93" s="10">
        <v>779943.2</v>
      </c>
      <c r="N93" s="10">
        <v>977256</v>
      </c>
      <c r="O93" s="10">
        <v>1212068.5</v>
      </c>
      <c r="P93" s="10">
        <v>1305480.3</v>
      </c>
      <c r="Q93" s="10">
        <v>1377822.5</v>
      </c>
      <c r="R93" s="10">
        <v>1654586.8</v>
      </c>
      <c r="S93" s="11">
        <v>1748311</v>
      </c>
      <c r="T93" s="1">
        <v>1598480.4</v>
      </c>
      <c r="U93" s="1">
        <v>1643090.5</v>
      </c>
      <c r="V93" s="1">
        <v>2583723.5</v>
      </c>
      <c r="W93" s="1">
        <v>2468171.7000000002</v>
      </c>
      <c r="X93" s="1">
        <v>2124645</v>
      </c>
      <c r="Y93" s="1">
        <v>2647233.9</v>
      </c>
      <c r="Z93" s="1">
        <v>3303417</v>
      </c>
    </row>
    <row r="94" spans="1:26" ht="15" customHeight="1" x14ac:dyDescent="0.35">
      <c r="A94" s="12" t="s">
        <v>79</v>
      </c>
      <c r="B94" s="10">
        <v>7535.3</v>
      </c>
      <c r="C94" s="10">
        <v>15344.9</v>
      </c>
      <c r="D94" s="10">
        <v>19484.8</v>
      </c>
      <c r="E94" s="10">
        <v>24877.5</v>
      </c>
      <c r="F94" s="10">
        <v>35766</v>
      </c>
      <c r="G94" s="10">
        <v>45196.1</v>
      </c>
      <c r="H94" s="10">
        <v>60029.9</v>
      </c>
      <c r="I94" s="10">
        <v>77319.199999999997</v>
      </c>
      <c r="J94" s="10">
        <v>99578.4</v>
      </c>
      <c r="K94" s="10">
        <v>132505</v>
      </c>
      <c r="L94" s="10">
        <v>134377.5</v>
      </c>
      <c r="M94" s="10">
        <v>142388</v>
      </c>
      <c r="N94" s="10">
        <v>178380.6</v>
      </c>
      <c r="O94" s="10">
        <v>225382.9</v>
      </c>
      <c r="P94" s="10">
        <v>247338.9</v>
      </c>
      <c r="Q94" s="10">
        <v>225611.9</v>
      </c>
      <c r="R94" s="10">
        <v>250145.1</v>
      </c>
      <c r="S94" s="11">
        <v>269785.3</v>
      </c>
      <c r="T94" s="1">
        <v>298404.2</v>
      </c>
      <c r="U94" s="1">
        <v>344645.5</v>
      </c>
      <c r="V94" s="1">
        <v>345698</v>
      </c>
      <c r="W94" s="1">
        <v>365145.1</v>
      </c>
      <c r="X94" s="1">
        <v>411199.2</v>
      </c>
      <c r="Y94" s="1">
        <v>523964.8</v>
      </c>
      <c r="Z94" s="1">
        <v>543204.80000000005</v>
      </c>
    </row>
    <row r="95" spans="1:26" ht="15" customHeight="1" x14ac:dyDescent="0.35">
      <c r="A95" s="12" t="s">
        <v>80</v>
      </c>
      <c r="B95" s="14">
        <v>37859.4</v>
      </c>
      <c r="C95" s="14">
        <v>49746</v>
      </c>
      <c r="D95" s="14">
        <v>65963</v>
      </c>
      <c r="E95" s="14">
        <v>123130.9</v>
      </c>
      <c r="F95" s="14">
        <v>187368.1</v>
      </c>
      <c r="G95" s="14">
        <v>256992.1</v>
      </c>
      <c r="H95" s="14">
        <v>238227.20000000001</v>
      </c>
      <c r="I95" s="14">
        <v>237134.5</v>
      </c>
      <c r="J95" s="14">
        <v>295107.09999999998</v>
      </c>
      <c r="K95" s="14">
        <v>396907.1</v>
      </c>
      <c r="L95" s="14">
        <v>582270.4</v>
      </c>
      <c r="M95" s="14">
        <v>872422</v>
      </c>
      <c r="N95" s="14">
        <v>767845.6</v>
      </c>
      <c r="O95" s="14">
        <v>885553.4</v>
      </c>
      <c r="P95" s="14">
        <v>902872.7</v>
      </c>
      <c r="Q95" s="14">
        <v>886695.4</v>
      </c>
      <c r="R95" s="14">
        <v>1158757.2</v>
      </c>
      <c r="S95" s="15">
        <v>1248443.5</v>
      </c>
      <c r="T95" s="1">
        <v>1475863.4</v>
      </c>
      <c r="U95" s="1">
        <v>1508337.9</v>
      </c>
      <c r="V95" s="1">
        <v>1736306.1</v>
      </c>
      <c r="W95" s="1">
        <v>1965793.7</v>
      </c>
      <c r="X95" s="1">
        <v>2495513.7000000002</v>
      </c>
      <c r="Y95" s="1">
        <v>2932794</v>
      </c>
      <c r="Z95" s="1">
        <v>2946171.5</v>
      </c>
    </row>
    <row r="97" spans="1:12" x14ac:dyDescent="0.3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</row>
  </sheetData>
  <mergeCells count="1">
    <mergeCell ref="A97:L97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A934-F3F5-4752-B1B9-2092E137E64D}">
  <dimension ref="A1:Z97"/>
  <sheetViews>
    <sheetView tabSelected="1" topLeftCell="I1" zoomScale="62" zoomScaleNormal="100" workbookViewId="0">
      <selection activeCell="A2" sqref="A2:A95"/>
    </sheetView>
  </sheetViews>
  <sheetFormatPr defaultColWidth="14.54296875" defaultRowHeight="15.5" x14ac:dyDescent="0.35"/>
  <cols>
    <col min="1" max="1" width="38.7265625" style="1" customWidth="1"/>
    <col min="2" max="9" width="14.54296875" style="1"/>
    <col min="10" max="10" width="14.54296875" style="2"/>
    <col min="11" max="12" width="14.54296875" style="1"/>
    <col min="13" max="13" width="14.54296875" style="2"/>
    <col min="14" max="16384" width="14.54296875" style="1"/>
  </cols>
  <sheetData>
    <row r="1" spans="1:26" x14ac:dyDescent="0.35">
      <c r="A1" s="3" t="s">
        <v>85</v>
      </c>
      <c r="B1" s="30">
        <v>1998</v>
      </c>
      <c r="C1" s="30">
        <v>1999</v>
      </c>
      <c r="D1" s="30">
        <v>2000</v>
      </c>
      <c r="E1" s="30">
        <v>2001</v>
      </c>
      <c r="F1" s="30">
        <v>2002</v>
      </c>
      <c r="G1" s="30">
        <v>2003</v>
      </c>
      <c r="H1" s="30">
        <v>2004</v>
      </c>
      <c r="I1" s="30">
        <v>2005</v>
      </c>
      <c r="J1" s="30">
        <v>2006</v>
      </c>
      <c r="K1" s="30">
        <v>2007</v>
      </c>
      <c r="L1" s="30">
        <v>2008</v>
      </c>
      <c r="M1" s="30">
        <v>2009</v>
      </c>
      <c r="N1" s="30">
        <v>2010</v>
      </c>
      <c r="O1" s="30">
        <v>2011</v>
      </c>
      <c r="P1" s="30">
        <v>2012</v>
      </c>
      <c r="Q1" s="30">
        <v>2013</v>
      </c>
      <c r="R1" s="30">
        <v>2014</v>
      </c>
      <c r="S1" s="30">
        <v>2015</v>
      </c>
      <c r="T1" s="30">
        <v>2016</v>
      </c>
      <c r="U1" s="30">
        <v>2017</v>
      </c>
      <c r="V1" s="30">
        <v>2018</v>
      </c>
      <c r="W1" s="30">
        <v>2019</v>
      </c>
      <c r="X1" s="30">
        <v>2020</v>
      </c>
      <c r="Y1" s="30">
        <v>2021</v>
      </c>
      <c r="Z1" s="30">
        <v>2022</v>
      </c>
    </row>
    <row r="2" spans="1:26" ht="15" customHeight="1" x14ac:dyDescent="0.35">
      <c r="A2" s="29" t="str">
        <f>'Per Capita'!A2</f>
        <v>Белгородская область</v>
      </c>
      <c r="B2" s="6">
        <v>18245.5</v>
      </c>
      <c r="C2" s="7">
        <v>32060.6</v>
      </c>
      <c r="D2" s="7">
        <v>42074.5</v>
      </c>
      <c r="E2" s="7">
        <v>49941.8</v>
      </c>
      <c r="F2" s="7">
        <v>62404.4</v>
      </c>
      <c r="G2" s="7">
        <v>76054.5</v>
      </c>
      <c r="H2" s="7">
        <v>114409.3</v>
      </c>
      <c r="I2" s="7">
        <v>144987.79999999999</v>
      </c>
      <c r="J2" s="7">
        <v>178846.1</v>
      </c>
      <c r="K2" s="7">
        <v>237013.3</v>
      </c>
      <c r="L2" s="7">
        <v>317656.3</v>
      </c>
      <c r="M2" s="7">
        <v>304345.3</v>
      </c>
      <c r="N2" s="7">
        <v>398361.4</v>
      </c>
      <c r="O2" s="7">
        <v>507839.8</v>
      </c>
      <c r="P2" s="7">
        <v>545517.19999999995</v>
      </c>
      <c r="Q2" s="7">
        <v>569006.4</v>
      </c>
      <c r="R2" s="7">
        <v>619677.69999999995</v>
      </c>
      <c r="S2" s="8">
        <v>693379.4</v>
      </c>
      <c r="T2" s="6">
        <v>778027.8</v>
      </c>
      <c r="U2" s="7">
        <v>837306.8</v>
      </c>
      <c r="V2" s="7">
        <v>911597.9</v>
      </c>
      <c r="W2" s="7">
        <v>955329.2</v>
      </c>
      <c r="X2" s="7">
        <v>997330.9</v>
      </c>
      <c r="Y2" s="7">
        <v>1359965.6</v>
      </c>
      <c r="Z2" s="8">
        <v>1311232.6000000001</v>
      </c>
    </row>
    <row r="3" spans="1:26" ht="15" customHeight="1" x14ac:dyDescent="0.35">
      <c r="A3" s="29" t="str">
        <f>'Per Capita'!A3</f>
        <v>Брянская область</v>
      </c>
      <c r="B3" s="9">
        <v>11051.3</v>
      </c>
      <c r="C3" s="10">
        <v>16809.400000000001</v>
      </c>
      <c r="D3" s="10">
        <v>24650.5</v>
      </c>
      <c r="E3" s="10">
        <v>30110.3</v>
      </c>
      <c r="F3" s="10">
        <v>37374.1</v>
      </c>
      <c r="G3" s="10">
        <v>43700.3</v>
      </c>
      <c r="H3" s="10">
        <v>51003.4</v>
      </c>
      <c r="I3" s="10">
        <v>66692.3</v>
      </c>
      <c r="J3" s="10">
        <v>82100.399999999994</v>
      </c>
      <c r="K3" s="10">
        <v>102706.2</v>
      </c>
      <c r="L3" s="10">
        <v>125834.4</v>
      </c>
      <c r="M3" s="10">
        <v>126477.4</v>
      </c>
      <c r="N3" s="10">
        <v>147024</v>
      </c>
      <c r="O3" s="10">
        <v>174211.8</v>
      </c>
      <c r="P3" s="10">
        <v>207397.5</v>
      </c>
      <c r="Q3" s="10">
        <v>219502.8</v>
      </c>
      <c r="R3" s="10">
        <v>242722.4</v>
      </c>
      <c r="S3" s="11">
        <v>271782.5</v>
      </c>
      <c r="T3" s="9">
        <v>316489.40000000002</v>
      </c>
      <c r="U3" s="10">
        <v>341177.8</v>
      </c>
      <c r="V3" s="10">
        <v>367157.1</v>
      </c>
      <c r="W3" s="10">
        <v>399113.8</v>
      </c>
      <c r="X3" s="10">
        <v>414179.4</v>
      </c>
      <c r="Y3" s="10">
        <v>482669.4</v>
      </c>
      <c r="Z3" s="11">
        <v>549347.1</v>
      </c>
    </row>
    <row r="4" spans="1:26" ht="15" customHeight="1" x14ac:dyDescent="0.35">
      <c r="A4" s="29" t="str">
        <f>'Per Capita'!A4</f>
        <v>Владимирская область</v>
      </c>
      <c r="B4" s="9">
        <v>14936.9</v>
      </c>
      <c r="C4" s="10">
        <v>24481</v>
      </c>
      <c r="D4" s="10">
        <v>33017.699999999997</v>
      </c>
      <c r="E4" s="10">
        <v>42075.4</v>
      </c>
      <c r="F4" s="10">
        <v>50359.9</v>
      </c>
      <c r="G4" s="10">
        <v>61818.6</v>
      </c>
      <c r="H4" s="10">
        <v>74207</v>
      </c>
      <c r="I4" s="10">
        <v>86926.8</v>
      </c>
      <c r="J4" s="10">
        <v>112841.7</v>
      </c>
      <c r="K4" s="10">
        <v>146663</v>
      </c>
      <c r="L4" s="10">
        <v>175395.7</v>
      </c>
      <c r="M4" s="10">
        <v>185824.6</v>
      </c>
      <c r="N4" s="10">
        <v>224759.2</v>
      </c>
      <c r="O4" s="10">
        <v>261222.6</v>
      </c>
      <c r="P4" s="10">
        <v>286018.59999999998</v>
      </c>
      <c r="Q4" s="10">
        <v>306641.40000000002</v>
      </c>
      <c r="R4" s="10">
        <v>328064.2</v>
      </c>
      <c r="S4" s="11">
        <v>368489.2</v>
      </c>
      <c r="T4" s="9">
        <v>431549.8</v>
      </c>
      <c r="U4" s="10">
        <v>449849.2</v>
      </c>
      <c r="V4" s="10">
        <v>480027.8</v>
      </c>
      <c r="W4" s="10">
        <v>535493.4</v>
      </c>
      <c r="X4" s="10">
        <v>553092.4</v>
      </c>
      <c r="Y4" s="10">
        <v>730328.8</v>
      </c>
      <c r="Z4" s="11">
        <v>780490.4</v>
      </c>
    </row>
    <row r="5" spans="1:26" ht="15" customHeight="1" x14ac:dyDescent="0.35">
      <c r="A5" s="29" t="str">
        <f>'Per Capita'!A5</f>
        <v>Воронежская область</v>
      </c>
      <c r="B5" s="9">
        <v>22381.9</v>
      </c>
      <c r="C5" s="10">
        <v>36278.800000000003</v>
      </c>
      <c r="D5" s="10">
        <v>49523.9</v>
      </c>
      <c r="E5" s="10">
        <v>60014.6</v>
      </c>
      <c r="F5" s="10">
        <v>83001.100000000006</v>
      </c>
      <c r="G5" s="10">
        <v>100143.3</v>
      </c>
      <c r="H5" s="10">
        <v>117197.6</v>
      </c>
      <c r="I5" s="10">
        <v>133586.6</v>
      </c>
      <c r="J5" s="10">
        <v>166176.5</v>
      </c>
      <c r="K5" s="10">
        <v>222811.9</v>
      </c>
      <c r="L5" s="10">
        <v>287072.09999999998</v>
      </c>
      <c r="M5" s="10">
        <v>301729.09999999998</v>
      </c>
      <c r="N5" s="10">
        <v>346568.2</v>
      </c>
      <c r="O5" s="10">
        <v>474973.9</v>
      </c>
      <c r="P5" s="10">
        <v>563965.4</v>
      </c>
      <c r="Q5" s="10">
        <v>611720.4</v>
      </c>
      <c r="R5" s="10">
        <v>717667.2</v>
      </c>
      <c r="S5" s="11">
        <v>805969.6</v>
      </c>
      <c r="T5" s="9">
        <v>827928.6</v>
      </c>
      <c r="U5" s="10">
        <v>873429.4</v>
      </c>
      <c r="V5" s="10">
        <v>951292.3</v>
      </c>
      <c r="W5" s="10">
        <v>1001790.3</v>
      </c>
      <c r="X5" s="10">
        <v>1062765.3999999999</v>
      </c>
      <c r="Y5" s="10">
        <v>1273851.8999999999</v>
      </c>
      <c r="Z5" s="11">
        <v>1377736.5</v>
      </c>
    </row>
    <row r="6" spans="1:26" ht="15" customHeight="1" x14ac:dyDescent="0.35">
      <c r="A6" s="29" t="str">
        <f>'Per Capita'!A6</f>
        <v>Ивановская область</v>
      </c>
      <c r="B6" s="9">
        <v>8278.4</v>
      </c>
      <c r="C6" s="10">
        <v>11743.6</v>
      </c>
      <c r="D6" s="10">
        <v>16900</v>
      </c>
      <c r="E6" s="10">
        <v>22175.9</v>
      </c>
      <c r="F6" s="10">
        <v>26981.3</v>
      </c>
      <c r="G6" s="10">
        <v>33214.6</v>
      </c>
      <c r="H6" s="10">
        <v>40159.4</v>
      </c>
      <c r="I6" s="10">
        <v>44415.4</v>
      </c>
      <c r="J6" s="10">
        <v>55090</v>
      </c>
      <c r="K6" s="10">
        <v>74752</v>
      </c>
      <c r="L6" s="10">
        <v>86980.3</v>
      </c>
      <c r="M6" s="10">
        <v>87061.9</v>
      </c>
      <c r="N6" s="10">
        <v>109884.5</v>
      </c>
      <c r="O6" s="10">
        <v>128905.4</v>
      </c>
      <c r="P6" s="10">
        <v>136115</v>
      </c>
      <c r="Q6" s="10">
        <v>158228.70000000001</v>
      </c>
      <c r="R6" s="10">
        <v>151876.79999999999</v>
      </c>
      <c r="S6" s="11">
        <v>180517.5</v>
      </c>
      <c r="T6" s="9">
        <v>205818.6</v>
      </c>
      <c r="U6" s="10">
        <v>212464.7</v>
      </c>
      <c r="V6" s="10">
        <v>232493.6</v>
      </c>
      <c r="W6" s="10">
        <v>254968.9</v>
      </c>
      <c r="X6" s="10">
        <v>269508.8</v>
      </c>
      <c r="Y6" s="10">
        <v>308392.2</v>
      </c>
      <c r="Z6" s="11">
        <v>364016.5</v>
      </c>
    </row>
    <row r="7" spans="1:26" ht="15" customHeight="1" x14ac:dyDescent="0.35">
      <c r="A7" s="29" t="str">
        <f>'Per Capita'!A7</f>
        <v>Калужская область</v>
      </c>
      <c r="B7" s="9">
        <v>10097.299999999999</v>
      </c>
      <c r="C7" s="10">
        <v>16009.8</v>
      </c>
      <c r="D7" s="10">
        <v>23903.3</v>
      </c>
      <c r="E7" s="10">
        <v>31860</v>
      </c>
      <c r="F7" s="10">
        <v>37283.1</v>
      </c>
      <c r="G7" s="10">
        <v>48792.7</v>
      </c>
      <c r="H7" s="10">
        <v>57993.8</v>
      </c>
      <c r="I7" s="10">
        <v>70953.899999999994</v>
      </c>
      <c r="J7" s="10">
        <v>86150.5</v>
      </c>
      <c r="K7" s="10">
        <v>111869</v>
      </c>
      <c r="L7" s="10">
        <v>150394.4</v>
      </c>
      <c r="M7" s="10">
        <v>154946.1</v>
      </c>
      <c r="N7" s="10">
        <v>188601.3</v>
      </c>
      <c r="O7" s="10">
        <v>234749</v>
      </c>
      <c r="P7" s="10">
        <v>285256.59999999998</v>
      </c>
      <c r="Q7" s="10">
        <v>292841</v>
      </c>
      <c r="R7" s="10">
        <v>326459.5</v>
      </c>
      <c r="S7" s="11">
        <v>339760.8</v>
      </c>
      <c r="T7" s="9">
        <v>409462.3</v>
      </c>
      <c r="U7" s="10">
        <v>457052.5</v>
      </c>
      <c r="V7" s="10">
        <v>507632.2</v>
      </c>
      <c r="W7" s="10">
        <v>549755.80000000005</v>
      </c>
      <c r="X7" s="10">
        <v>561895.80000000005</v>
      </c>
      <c r="Y7" s="10">
        <v>671155.5</v>
      </c>
      <c r="Z7" s="11">
        <v>693947.6</v>
      </c>
    </row>
    <row r="8" spans="1:26" ht="15" customHeight="1" x14ac:dyDescent="0.35">
      <c r="A8" s="29" t="str">
        <f>'Per Capita'!A8</f>
        <v>Костромская область</v>
      </c>
      <c r="B8" s="9">
        <v>8478.9</v>
      </c>
      <c r="C8" s="10">
        <v>13363.6</v>
      </c>
      <c r="D8" s="10">
        <v>16662.2</v>
      </c>
      <c r="E8" s="10">
        <v>22221.5</v>
      </c>
      <c r="F8" s="10">
        <v>25952.9</v>
      </c>
      <c r="G8" s="10">
        <v>29692.1</v>
      </c>
      <c r="H8" s="10">
        <v>37787.4</v>
      </c>
      <c r="I8" s="10">
        <v>44684.7</v>
      </c>
      <c r="J8" s="10">
        <v>54351.1</v>
      </c>
      <c r="K8" s="10">
        <v>65700.399999999994</v>
      </c>
      <c r="L8" s="10">
        <v>81040.7</v>
      </c>
      <c r="M8" s="10">
        <v>78920.7</v>
      </c>
      <c r="N8" s="10">
        <v>98130.7</v>
      </c>
      <c r="O8" s="10">
        <v>116629.8</v>
      </c>
      <c r="P8" s="10">
        <v>130840.4</v>
      </c>
      <c r="Q8" s="10">
        <v>139015.9</v>
      </c>
      <c r="R8" s="10">
        <v>146731.5</v>
      </c>
      <c r="S8" s="11">
        <v>160579.79999999999</v>
      </c>
      <c r="T8" s="9">
        <v>170225.1</v>
      </c>
      <c r="U8" s="10">
        <v>178485.6</v>
      </c>
      <c r="V8" s="10">
        <v>191812.9</v>
      </c>
      <c r="W8" s="10">
        <v>203821.4</v>
      </c>
      <c r="X8" s="10">
        <v>204114.1</v>
      </c>
      <c r="Y8" s="10">
        <v>247508</v>
      </c>
      <c r="Z8" s="11">
        <v>276043.90000000002</v>
      </c>
    </row>
    <row r="9" spans="1:26" ht="15" customHeight="1" x14ac:dyDescent="0.35">
      <c r="A9" s="29" t="str">
        <f>'Per Capita'!A9</f>
        <v>Курская область</v>
      </c>
      <c r="B9" s="9">
        <v>15507.9</v>
      </c>
      <c r="C9" s="10">
        <v>22033.9</v>
      </c>
      <c r="D9" s="10">
        <v>30167.7</v>
      </c>
      <c r="E9" s="10">
        <v>36399.800000000003</v>
      </c>
      <c r="F9" s="10">
        <v>45309.4</v>
      </c>
      <c r="G9" s="10">
        <v>56383.1</v>
      </c>
      <c r="H9" s="10">
        <v>76506.100000000006</v>
      </c>
      <c r="I9" s="10">
        <v>86624.9</v>
      </c>
      <c r="J9" s="10">
        <v>104035.7</v>
      </c>
      <c r="K9" s="10">
        <v>128799</v>
      </c>
      <c r="L9" s="10">
        <v>167865.8</v>
      </c>
      <c r="M9" s="10">
        <v>161570.9</v>
      </c>
      <c r="N9" s="10">
        <v>193648.6</v>
      </c>
      <c r="O9" s="10">
        <v>228851.4</v>
      </c>
      <c r="P9" s="10">
        <v>248213.1</v>
      </c>
      <c r="Q9" s="10">
        <v>271542.5</v>
      </c>
      <c r="R9" s="10">
        <v>298287.3</v>
      </c>
      <c r="S9" s="11">
        <v>336999.4</v>
      </c>
      <c r="T9" s="9">
        <v>379011.3</v>
      </c>
      <c r="U9" s="10">
        <v>404759.8</v>
      </c>
      <c r="V9" s="10">
        <v>451000.5</v>
      </c>
      <c r="W9" s="10">
        <v>495864.4</v>
      </c>
      <c r="X9" s="10">
        <v>523000.5</v>
      </c>
      <c r="Y9" s="10">
        <v>688469.1</v>
      </c>
      <c r="Z9" s="11">
        <v>665472.5</v>
      </c>
    </row>
    <row r="10" spans="1:26" ht="15" customHeight="1" x14ac:dyDescent="0.35">
      <c r="A10" s="29" t="str">
        <f>'Per Capita'!A10</f>
        <v>Липецкая область</v>
      </c>
      <c r="B10" s="9">
        <v>16400.5</v>
      </c>
      <c r="C10" s="10">
        <v>31008.7</v>
      </c>
      <c r="D10" s="10">
        <v>48067.7</v>
      </c>
      <c r="E10" s="10">
        <v>50574.1</v>
      </c>
      <c r="F10" s="10">
        <v>70590.5</v>
      </c>
      <c r="G10" s="10">
        <v>96241.9</v>
      </c>
      <c r="H10" s="10">
        <v>141778.29999999999</v>
      </c>
      <c r="I10" s="10">
        <v>145194.4</v>
      </c>
      <c r="J10" s="10">
        <v>179057.3</v>
      </c>
      <c r="K10" s="10">
        <v>209821.5</v>
      </c>
      <c r="L10" s="10">
        <v>259532.2</v>
      </c>
      <c r="M10" s="10">
        <v>226662</v>
      </c>
      <c r="N10" s="10">
        <v>248544.9</v>
      </c>
      <c r="O10" s="10">
        <v>287816.8</v>
      </c>
      <c r="P10" s="10">
        <v>293301.3</v>
      </c>
      <c r="Q10" s="10">
        <v>315685.40000000002</v>
      </c>
      <c r="R10" s="10">
        <v>398464.5</v>
      </c>
      <c r="S10" s="11">
        <v>448994.3</v>
      </c>
      <c r="T10" s="9">
        <v>501263.5</v>
      </c>
      <c r="U10" s="10">
        <v>522266.2</v>
      </c>
      <c r="V10" s="10">
        <v>604396.19999999995</v>
      </c>
      <c r="W10" s="10">
        <v>570022.9</v>
      </c>
      <c r="X10" s="10">
        <v>618273.1</v>
      </c>
      <c r="Y10" s="10">
        <v>853038.4</v>
      </c>
      <c r="Z10" s="11">
        <v>792823.2</v>
      </c>
    </row>
    <row r="11" spans="1:26" ht="15" customHeight="1" x14ac:dyDescent="0.35">
      <c r="A11" s="29" t="str">
        <f>'Per Capita'!A11</f>
        <v>Московская область</v>
      </c>
      <c r="B11" s="9">
        <v>82056.800000000003</v>
      </c>
      <c r="C11" s="10">
        <v>131178.29999999999</v>
      </c>
      <c r="D11" s="10">
        <v>176693.6</v>
      </c>
      <c r="E11" s="10">
        <v>235159.6</v>
      </c>
      <c r="F11" s="10">
        <v>312950</v>
      </c>
      <c r="G11" s="10">
        <v>412089.3</v>
      </c>
      <c r="H11" s="10">
        <v>535204.4</v>
      </c>
      <c r="I11" s="10">
        <v>708062.1</v>
      </c>
      <c r="J11" s="10">
        <v>934328.9</v>
      </c>
      <c r="K11" s="10">
        <v>1295649.8999999999</v>
      </c>
      <c r="L11" s="10">
        <v>1645753</v>
      </c>
      <c r="M11" s="10">
        <v>1519446.3</v>
      </c>
      <c r="N11" s="10">
        <v>1832867.3</v>
      </c>
      <c r="O11" s="10">
        <v>2176795.2999999998</v>
      </c>
      <c r="P11" s="10">
        <v>2357081.9</v>
      </c>
      <c r="Q11" s="10">
        <v>2545951.5</v>
      </c>
      <c r="R11" s="10">
        <v>2742886.1</v>
      </c>
      <c r="S11" s="11">
        <v>3180924.6</v>
      </c>
      <c r="T11" s="9">
        <v>4206506</v>
      </c>
      <c r="U11" s="10">
        <v>4290261.2</v>
      </c>
      <c r="V11" s="10">
        <v>4644635</v>
      </c>
      <c r="W11" s="10">
        <v>5196136.4000000004</v>
      </c>
      <c r="X11" s="10">
        <v>5406076.5</v>
      </c>
      <c r="Y11" s="10">
        <v>6809951.0999999996</v>
      </c>
      <c r="Z11" s="11">
        <v>7720842.6000000006</v>
      </c>
    </row>
    <row r="12" spans="1:26" ht="15" customHeight="1" x14ac:dyDescent="0.35">
      <c r="A12" s="29" t="str">
        <f>'Per Capita'!A12</f>
        <v>Орловская область</v>
      </c>
      <c r="B12" s="9">
        <v>9506.9</v>
      </c>
      <c r="C12" s="10">
        <v>15800</v>
      </c>
      <c r="D12" s="10">
        <v>22160.799999999999</v>
      </c>
      <c r="E12" s="10">
        <v>27624.799999999999</v>
      </c>
      <c r="F12" s="10">
        <v>35657.4</v>
      </c>
      <c r="G12" s="10">
        <v>42073.3</v>
      </c>
      <c r="H12" s="10">
        <v>46042.3</v>
      </c>
      <c r="I12" s="10">
        <v>53181.9</v>
      </c>
      <c r="J12" s="10">
        <v>64801.599999999999</v>
      </c>
      <c r="K12" s="10">
        <v>77101.2</v>
      </c>
      <c r="L12" s="10">
        <v>96669.9</v>
      </c>
      <c r="M12" s="10">
        <v>90623.6</v>
      </c>
      <c r="N12" s="10">
        <v>106196.7</v>
      </c>
      <c r="O12" s="10">
        <v>131198.20000000001</v>
      </c>
      <c r="P12" s="10">
        <v>146103.20000000001</v>
      </c>
      <c r="Q12" s="10">
        <v>164797</v>
      </c>
      <c r="R12" s="10">
        <v>178822.5</v>
      </c>
      <c r="S12" s="11">
        <v>208237.9</v>
      </c>
      <c r="T12" s="9">
        <v>228583.1</v>
      </c>
      <c r="U12" s="10">
        <v>231118.4</v>
      </c>
      <c r="V12" s="10">
        <v>247105.5</v>
      </c>
      <c r="W12" s="10">
        <v>266655.59999999998</v>
      </c>
      <c r="X12" s="10">
        <v>282883.7</v>
      </c>
      <c r="Y12" s="10">
        <v>338266.1</v>
      </c>
      <c r="Z12" s="11">
        <v>369901.2</v>
      </c>
    </row>
    <row r="13" spans="1:26" ht="15" customHeight="1" x14ac:dyDescent="0.35">
      <c r="A13" s="29" t="str">
        <f>'Per Capita'!A13</f>
        <v>Рязанская область</v>
      </c>
      <c r="B13" s="9">
        <v>12943.8</v>
      </c>
      <c r="C13" s="10">
        <v>20108.099999999999</v>
      </c>
      <c r="D13" s="10">
        <v>27956.5</v>
      </c>
      <c r="E13" s="10">
        <v>37054.300000000003</v>
      </c>
      <c r="F13" s="10">
        <v>45797.5</v>
      </c>
      <c r="G13" s="10">
        <v>59607.199999999997</v>
      </c>
      <c r="H13" s="10">
        <v>69996</v>
      </c>
      <c r="I13" s="10">
        <v>84382.7</v>
      </c>
      <c r="J13" s="10">
        <v>105491.9</v>
      </c>
      <c r="K13" s="10">
        <v>121305.2</v>
      </c>
      <c r="L13" s="10">
        <v>150151.20000000001</v>
      </c>
      <c r="M13" s="10">
        <v>153634.1</v>
      </c>
      <c r="N13" s="10">
        <v>179127.9</v>
      </c>
      <c r="O13" s="10">
        <v>214142.6</v>
      </c>
      <c r="P13" s="10">
        <v>253881.60000000001</v>
      </c>
      <c r="Q13" s="10">
        <v>279286.5</v>
      </c>
      <c r="R13" s="10">
        <v>295611.7</v>
      </c>
      <c r="S13" s="11">
        <v>323131.8</v>
      </c>
      <c r="T13" s="9">
        <v>366211.3</v>
      </c>
      <c r="U13" s="10">
        <v>395276.9</v>
      </c>
      <c r="V13" s="10">
        <v>416183.2</v>
      </c>
      <c r="W13" s="10">
        <v>436417.7</v>
      </c>
      <c r="X13" s="10">
        <v>461214.6</v>
      </c>
      <c r="Y13" s="10">
        <v>544053.6</v>
      </c>
      <c r="Z13" s="11">
        <v>619185</v>
      </c>
    </row>
    <row r="14" spans="1:26" ht="15" customHeight="1" x14ac:dyDescent="0.35">
      <c r="A14" s="29" t="str">
        <f>'Per Capita'!A14</f>
        <v>Смоленская область</v>
      </c>
      <c r="B14" s="9">
        <v>11630.9</v>
      </c>
      <c r="C14" s="10">
        <v>20564.900000000001</v>
      </c>
      <c r="D14" s="10">
        <v>28140.6</v>
      </c>
      <c r="E14" s="10">
        <v>36016.300000000003</v>
      </c>
      <c r="F14" s="10">
        <v>42166.1</v>
      </c>
      <c r="G14" s="10">
        <v>49085.7</v>
      </c>
      <c r="H14" s="10">
        <v>56113.9</v>
      </c>
      <c r="I14" s="10">
        <v>65525.599999999999</v>
      </c>
      <c r="J14" s="10">
        <v>79043.399999999994</v>
      </c>
      <c r="K14" s="10">
        <v>95703.4</v>
      </c>
      <c r="L14" s="10">
        <v>121601.3</v>
      </c>
      <c r="M14" s="10">
        <v>125348.9</v>
      </c>
      <c r="N14" s="10">
        <v>154681.1</v>
      </c>
      <c r="O14" s="10">
        <v>180811.5</v>
      </c>
      <c r="P14" s="10">
        <v>201817</v>
      </c>
      <c r="Q14" s="10">
        <v>225887.1</v>
      </c>
      <c r="R14" s="10">
        <v>234710.1</v>
      </c>
      <c r="S14" s="11">
        <v>256706.8</v>
      </c>
      <c r="T14" s="9">
        <v>283725.5</v>
      </c>
      <c r="U14" s="10">
        <v>313615.8</v>
      </c>
      <c r="V14" s="10">
        <v>335059.90000000002</v>
      </c>
      <c r="W14" s="10">
        <v>349237.6</v>
      </c>
      <c r="X14" s="10">
        <v>365048.1</v>
      </c>
      <c r="Y14" s="10">
        <v>428827.5</v>
      </c>
      <c r="Z14" s="11">
        <v>483299.8</v>
      </c>
    </row>
    <row r="15" spans="1:26" ht="15" customHeight="1" x14ac:dyDescent="0.35">
      <c r="A15" s="29" t="str">
        <f>'Per Capita'!A15</f>
        <v>Тамбовская область</v>
      </c>
      <c r="B15" s="9">
        <v>9871.2999999999993</v>
      </c>
      <c r="C15" s="10">
        <v>16750.900000000001</v>
      </c>
      <c r="D15" s="10">
        <v>23387.3</v>
      </c>
      <c r="E15" s="10">
        <v>31086.6</v>
      </c>
      <c r="F15" s="10">
        <v>38897.800000000003</v>
      </c>
      <c r="G15" s="10">
        <v>46877.7</v>
      </c>
      <c r="H15" s="10">
        <v>56775</v>
      </c>
      <c r="I15" s="10">
        <v>63614.8</v>
      </c>
      <c r="J15" s="10">
        <v>79766.2</v>
      </c>
      <c r="K15" s="10">
        <v>106039.6</v>
      </c>
      <c r="L15" s="10">
        <v>120836</v>
      </c>
      <c r="M15" s="10">
        <v>136323.9</v>
      </c>
      <c r="N15" s="10">
        <v>143902.39999999999</v>
      </c>
      <c r="O15" s="10">
        <v>173283.1</v>
      </c>
      <c r="P15" s="10">
        <v>203331.5</v>
      </c>
      <c r="Q15" s="10">
        <v>236335.9</v>
      </c>
      <c r="R15" s="10">
        <v>285656.5</v>
      </c>
      <c r="S15" s="11">
        <v>317213.7</v>
      </c>
      <c r="T15" s="9">
        <v>320623.40000000002</v>
      </c>
      <c r="U15" s="10">
        <v>320572.40000000002</v>
      </c>
      <c r="V15" s="10">
        <v>352202.6</v>
      </c>
      <c r="W15" s="10">
        <v>353745.5</v>
      </c>
      <c r="X15" s="10">
        <v>376258.7</v>
      </c>
      <c r="Y15" s="10">
        <v>442996.9</v>
      </c>
      <c r="Z15" s="11">
        <v>473768.7</v>
      </c>
    </row>
    <row r="16" spans="1:26" ht="15" customHeight="1" x14ac:dyDescent="0.35">
      <c r="A16" s="29" t="str">
        <f>'Per Capita'!A16</f>
        <v>Тверская область</v>
      </c>
      <c r="B16" s="9">
        <v>16784</v>
      </c>
      <c r="C16" s="10">
        <v>25703.4</v>
      </c>
      <c r="D16" s="10">
        <v>35341.1</v>
      </c>
      <c r="E16" s="10">
        <v>46986.400000000001</v>
      </c>
      <c r="F16" s="10">
        <v>55732.6</v>
      </c>
      <c r="G16" s="10">
        <v>68805.3</v>
      </c>
      <c r="H16" s="10">
        <v>88081.5</v>
      </c>
      <c r="I16" s="10">
        <v>96897.4</v>
      </c>
      <c r="J16" s="10">
        <v>127363.8</v>
      </c>
      <c r="K16" s="10">
        <v>156034.6</v>
      </c>
      <c r="L16" s="10">
        <v>192283</v>
      </c>
      <c r="M16" s="10">
        <v>197687</v>
      </c>
      <c r="N16" s="10">
        <v>219004.9</v>
      </c>
      <c r="O16" s="10">
        <v>255073</v>
      </c>
      <c r="P16" s="10">
        <v>268063.90000000002</v>
      </c>
      <c r="Q16" s="10">
        <v>298669.2</v>
      </c>
      <c r="R16" s="10">
        <v>316613.2</v>
      </c>
      <c r="S16" s="11">
        <v>329616</v>
      </c>
      <c r="T16" s="9">
        <v>397438.9</v>
      </c>
      <c r="U16" s="10">
        <v>420671.5</v>
      </c>
      <c r="V16" s="10">
        <v>471065.5</v>
      </c>
      <c r="W16" s="10">
        <v>488367.5</v>
      </c>
      <c r="X16" s="10">
        <v>486599.1</v>
      </c>
      <c r="Y16" s="10">
        <v>564548.5</v>
      </c>
      <c r="Z16" s="11">
        <v>629399</v>
      </c>
    </row>
    <row r="17" spans="1:26" ht="15" customHeight="1" x14ac:dyDescent="0.35">
      <c r="A17" s="29" t="str">
        <f>'Per Capita'!A17</f>
        <v>Тульская область</v>
      </c>
      <c r="B17" s="9">
        <v>17890.5</v>
      </c>
      <c r="C17" s="10">
        <v>28602.2</v>
      </c>
      <c r="D17" s="10">
        <v>42061.3</v>
      </c>
      <c r="E17" s="10">
        <v>52891.199999999997</v>
      </c>
      <c r="F17" s="10">
        <v>65416.3</v>
      </c>
      <c r="G17" s="10">
        <v>72258</v>
      </c>
      <c r="H17" s="10">
        <v>88119.6</v>
      </c>
      <c r="I17" s="10">
        <v>116221.2</v>
      </c>
      <c r="J17" s="10">
        <v>142240.1</v>
      </c>
      <c r="K17" s="10">
        <v>174110.9</v>
      </c>
      <c r="L17" s="10">
        <v>231730.8</v>
      </c>
      <c r="M17" s="10">
        <v>214925.4</v>
      </c>
      <c r="N17" s="10">
        <v>237629.2</v>
      </c>
      <c r="O17" s="10">
        <v>279879.3</v>
      </c>
      <c r="P17" s="10">
        <v>311240.3</v>
      </c>
      <c r="Q17" s="10">
        <v>348034.8</v>
      </c>
      <c r="R17" s="10">
        <v>411122.3</v>
      </c>
      <c r="S17" s="11">
        <v>477537.8</v>
      </c>
      <c r="T17" s="9">
        <v>552308.4</v>
      </c>
      <c r="U17" s="10">
        <v>594407.6</v>
      </c>
      <c r="V17" s="10">
        <v>666763</v>
      </c>
      <c r="W17" s="10">
        <v>676822.6</v>
      </c>
      <c r="X17" s="10">
        <v>713110.4</v>
      </c>
      <c r="Y17" s="10">
        <v>887541.1</v>
      </c>
      <c r="Z17" s="11">
        <v>1004283.2</v>
      </c>
    </row>
    <row r="18" spans="1:26" ht="15" customHeight="1" x14ac:dyDescent="0.35">
      <c r="A18" s="29" t="str">
        <f>'Per Capita'!A18</f>
        <v>Ярославская область</v>
      </c>
      <c r="B18" s="9">
        <v>19811.3</v>
      </c>
      <c r="C18" s="10">
        <v>33337.4</v>
      </c>
      <c r="D18" s="10">
        <v>41756.199999999997</v>
      </c>
      <c r="E18" s="10">
        <v>61149.599999999999</v>
      </c>
      <c r="F18" s="10">
        <v>75313.399999999994</v>
      </c>
      <c r="G18" s="10">
        <v>92073.4</v>
      </c>
      <c r="H18" s="10">
        <v>112438.7</v>
      </c>
      <c r="I18" s="10">
        <v>131252.1</v>
      </c>
      <c r="J18" s="10">
        <v>153251.5</v>
      </c>
      <c r="K18" s="10">
        <v>186577.5</v>
      </c>
      <c r="L18" s="10">
        <v>214946.3</v>
      </c>
      <c r="M18" s="10">
        <v>212684.4</v>
      </c>
      <c r="N18" s="10">
        <v>239644</v>
      </c>
      <c r="O18" s="10">
        <v>286967.5</v>
      </c>
      <c r="P18" s="10">
        <v>327279.59999999998</v>
      </c>
      <c r="Q18" s="10">
        <v>362861.8</v>
      </c>
      <c r="R18" s="10">
        <v>391462.8</v>
      </c>
      <c r="S18" s="11">
        <v>443054.1</v>
      </c>
      <c r="T18" s="9">
        <v>498880.3</v>
      </c>
      <c r="U18" s="10">
        <v>534549.69999999995</v>
      </c>
      <c r="V18" s="10">
        <v>583605.30000000005</v>
      </c>
      <c r="W18" s="10">
        <v>609150.80000000005</v>
      </c>
      <c r="X18" s="10">
        <v>611748.5</v>
      </c>
      <c r="Y18" s="10">
        <v>695015.4</v>
      </c>
      <c r="Z18" s="11">
        <v>748305.6</v>
      </c>
    </row>
    <row r="19" spans="1:26" ht="15" customHeight="1" x14ac:dyDescent="0.35">
      <c r="A19" s="29" t="str">
        <f>'Per Capita'!A19</f>
        <v>Город Москва столица Российской Федерации город федерального значения</v>
      </c>
      <c r="B19" s="13">
        <v>328497.90000000002</v>
      </c>
      <c r="C19" s="14">
        <v>695059.8</v>
      </c>
      <c r="D19" s="14">
        <v>1159034</v>
      </c>
      <c r="E19" s="14">
        <v>1370182.8</v>
      </c>
      <c r="F19" s="14">
        <v>1767476.7</v>
      </c>
      <c r="G19" s="14">
        <v>2188231.5</v>
      </c>
      <c r="H19" s="14">
        <v>2853272.4</v>
      </c>
      <c r="I19" s="14">
        <v>4135154.6</v>
      </c>
      <c r="J19" s="14">
        <v>5260232.8</v>
      </c>
      <c r="K19" s="14">
        <v>6696259.0999999996</v>
      </c>
      <c r="L19" s="14">
        <v>8248652</v>
      </c>
      <c r="M19" s="14">
        <v>7126972.4000000004</v>
      </c>
      <c r="N19" s="14">
        <v>8375863.7999999998</v>
      </c>
      <c r="O19" s="14">
        <v>9948772.8000000007</v>
      </c>
      <c r="P19" s="14">
        <v>10666870.5</v>
      </c>
      <c r="Q19" s="14">
        <v>11814897.4</v>
      </c>
      <c r="R19" s="14">
        <v>12779525.699999999</v>
      </c>
      <c r="S19" s="15">
        <v>13520862.9</v>
      </c>
      <c r="T19" s="13">
        <v>15121534.199999999</v>
      </c>
      <c r="U19" s="14">
        <v>16538189.5</v>
      </c>
      <c r="V19" s="14">
        <v>18777726</v>
      </c>
      <c r="W19" s="10">
        <v>19797064.300000001</v>
      </c>
      <c r="X19" s="14">
        <v>20260717.699999999</v>
      </c>
      <c r="Y19" s="14">
        <v>24265759.899999999</v>
      </c>
      <c r="Z19" s="11">
        <v>28507429.100000001</v>
      </c>
    </row>
    <row r="20" spans="1:26" ht="15" customHeight="1" x14ac:dyDescent="0.35">
      <c r="A20" s="29" t="e">
        <f>'Per Capita'!A20</f>
        <v>#N/A</v>
      </c>
      <c r="B20" s="4">
        <f>SUM(B21:B32)</f>
        <v>240785</v>
      </c>
      <c r="C20" s="4">
        <f>SUM(C21:C32)</f>
        <v>402312.7</v>
      </c>
      <c r="D20" s="4">
        <f>SUM(D21:D32)-D24</f>
        <v>578504.69999999995</v>
      </c>
      <c r="E20" s="4">
        <f>SUM(E21:E32)-E24</f>
        <v>709025.1</v>
      </c>
      <c r="F20" s="4">
        <f>SUM(F21:F32)-F24</f>
        <v>886843.2</v>
      </c>
      <c r="G20" s="4">
        <f>SUM(G21:G32)-G24</f>
        <v>1091026.5</v>
      </c>
      <c r="H20" s="4">
        <f>SUM(H21:H32)-H24</f>
        <v>1474882.0000000002</v>
      </c>
      <c r="I20" s="4">
        <f>SUM(I21:I32)-I24</f>
        <v>1799780.2</v>
      </c>
      <c r="J20" s="4">
        <f>SUM(J21:J32)-J24</f>
        <v>2198608</v>
      </c>
      <c r="K20" s="4">
        <f>SUM(K21:K32)-K24</f>
        <v>2770190.2</v>
      </c>
      <c r="L20" s="4">
        <f>SUM(L21:L32)-L24</f>
        <v>3388222.1</v>
      </c>
      <c r="M20" s="4">
        <f>SUM(M21:M32)-M24</f>
        <v>3415870.7</v>
      </c>
      <c r="N20" s="4">
        <f>SUM(N21:N32)-N24</f>
        <v>3943053.6999999997</v>
      </c>
      <c r="O20" s="4">
        <f>SUM(O21:O32)-O24-O25</f>
        <v>4785458.7</v>
      </c>
      <c r="P20" s="4">
        <f>SUM(P21:P32)-P24-P25</f>
        <v>5247508.5000000009</v>
      </c>
      <c r="Q20" s="4">
        <f>SUM(Q21:Q32)-Q24-Q25</f>
        <v>5553389.2000000002</v>
      </c>
      <c r="R20" s="4">
        <f>SUM(R21:R32)-R24-R25</f>
        <v>5945311.2999999998</v>
      </c>
      <c r="S20" s="4">
        <f>SUM(S21:S32)-S24-S25</f>
        <v>7204794.8000000007</v>
      </c>
      <c r="T20" s="4">
        <v>8399737.4000000004</v>
      </c>
      <c r="U20" s="4">
        <v>8814880.8000000007</v>
      </c>
      <c r="V20" s="4">
        <v>9865793.3000000007</v>
      </c>
      <c r="W20" s="4">
        <v>10577620.1</v>
      </c>
      <c r="X20" s="4">
        <v>10742733.5</v>
      </c>
      <c r="Y20" s="4">
        <v>16682107</v>
      </c>
      <c r="Z20" s="4">
        <v>18928860.600000001</v>
      </c>
    </row>
    <row r="21" spans="1:26" ht="15" customHeight="1" x14ac:dyDescent="0.35">
      <c r="A21" s="29" t="str">
        <f>'Per Capita'!A21</f>
        <v>Республика Карелия</v>
      </c>
      <c r="B21" s="10">
        <v>11241.6</v>
      </c>
      <c r="C21" s="10">
        <v>20040.400000000001</v>
      </c>
      <c r="D21" s="10">
        <v>28214.6</v>
      </c>
      <c r="E21" s="10">
        <v>33721.199999999997</v>
      </c>
      <c r="F21" s="10">
        <v>41362.400000000001</v>
      </c>
      <c r="G21" s="10">
        <v>46588.9</v>
      </c>
      <c r="H21" s="10">
        <v>53964.1</v>
      </c>
      <c r="I21" s="10">
        <v>77124.800000000003</v>
      </c>
      <c r="J21" s="10">
        <v>84228.3</v>
      </c>
      <c r="K21" s="10">
        <v>104603.3</v>
      </c>
      <c r="L21" s="10">
        <v>115208.2</v>
      </c>
      <c r="M21" s="10">
        <v>105924.1</v>
      </c>
      <c r="N21" s="10">
        <v>120511.3</v>
      </c>
      <c r="O21" s="10">
        <v>154953.70000000001</v>
      </c>
      <c r="P21" s="10">
        <v>160841.5</v>
      </c>
      <c r="Q21" s="10">
        <v>178636.2</v>
      </c>
      <c r="R21" s="10">
        <v>191192.1</v>
      </c>
      <c r="S21" s="11">
        <v>212049.5</v>
      </c>
      <c r="T21" s="9">
        <v>248140.4</v>
      </c>
      <c r="U21" s="10">
        <v>270802.5</v>
      </c>
      <c r="V21" s="10">
        <v>300977.09999999998</v>
      </c>
      <c r="W21" s="10">
        <v>319050</v>
      </c>
      <c r="X21" s="10">
        <v>322803.59999999998</v>
      </c>
      <c r="Y21" s="10">
        <v>447564.1</v>
      </c>
      <c r="Z21" s="11">
        <v>391410.5</v>
      </c>
    </row>
    <row r="22" spans="1:26" ht="15" customHeight="1" x14ac:dyDescent="0.35">
      <c r="A22" s="29" t="str">
        <f>'Per Capita'!A22</f>
        <v>Республика Коми</v>
      </c>
      <c r="B22" s="10">
        <v>29127.5</v>
      </c>
      <c r="C22" s="10">
        <v>43810.6</v>
      </c>
      <c r="D22" s="10">
        <v>59473.1</v>
      </c>
      <c r="E22" s="10">
        <v>78276.5</v>
      </c>
      <c r="F22" s="10">
        <v>86019.4</v>
      </c>
      <c r="G22" s="10">
        <v>107149</v>
      </c>
      <c r="H22" s="10">
        <v>131588</v>
      </c>
      <c r="I22" s="10">
        <v>171307.2</v>
      </c>
      <c r="J22" s="10">
        <v>218490.7</v>
      </c>
      <c r="K22" s="10">
        <v>241150.5</v>
      </c>
      <c r="L22" s="10">
        <v>291812.09999999998</v>
      </c>
      <c r="M22" s="10">
        <v>302629.2</v>
      </c>
      <c r="N22" s="10">
        <v>353853</v>
      </c>
      <c r="O22" s="10">
        <v>435959.3</v>
      </c>
      <c r="P22" s="10">
        <v>479051.3</v>
      </c>
      <c r="Q22" s="10">
        <v>482329.9</v>
      </c>
      <c r="R22" s="10">
        <v>484166.5</v>
      </c>
      <c r="S22" s="11">
        <v>528403.4</v>
      </c>
      <c r="T22" s="9">
        <v>578649.1</v>
      </c>
      <c r="U22" s="10">
        <v>608574.5</v>
      </c>
      <c r="V22" s="10">
        <v>696242.2</v>
      </c>
      <c r="W22" s="10">
        <v>718138.7</v>
      </c>
      <c r="X22" s="10">
        <v>613266.9</v>
      </c>
      <c r="Y22" s="10">
        <v>869995.8</v>
      </c>
      <c r="Z22" s="11">
        <v>975700.7</v>
      </c>
    </row>
    <row r="23" spans="1:26" ht="15" customHeight="1" x14ac:dyDescent="0.35">
      <c r="A23" s="29" t="str">
        <f>'Per Capita'!A23</f>
        <v>Архангельская область</v>
      </c>
      <c r="B23" s="10">
        <v>22435.5</v>
      </c>
      <c r="C23" s="10">
        <v>35928.400000000001</v>
      </c>
      <c r="D23" s="10">
        <v>61806.9</v>
      </c>
      <c r="E23" s="10">
        <v>67274.7</v>
      </c>
      <c r="F23" s="10">
        <v>83158.8</v>
      </c>
      <c r="G23" s="10">
        <v>103951.3</v>
      </c>
      <c r="H23" s="10">
        <v>142564.70000000001</v>
      </c>
      <c r="I23" s="10">
        <v>166433.4</v>
      </c>
      <c r="J23" s="10">
        <v>215932.7</v>
      </c>
      <c r="K23" s="10">
        <v>268672.09999999998</v>
      </c>
      <c r="L23" s="10">
        <v>289755.90000000002</v>
      </c>
      <c r="M23" s="10">
        <v>323606.8</v>
      </c>
      <c r="N23" s="10">
        <v>372804.8</v>
      </c>
      <c r="O23" s="10">
        <v>439116.79999999999</v>
      </c>
      <c r="P23" s="10">
        <v>472470.9</v>
      </c>
      <c r="Q23" s="10">
        <v>500095.1</v>
      </c>
      <c r="R23" s="10">
        <v>542695.30000000005</v>
      </c>
      <c r="S23" s="11">
        <v>627698.1</v>
      </c>
      <c r="T23" s="9">
        <v>713043.9</v>
      </c>
      <c r="U23" s="10">
        <v>759206.5</v>
      </c>
      <c r="V23" s="10">
        <v>865723.3</v>
      </c>
      <c r="W23" s="10">
        <v>889974.4</v>
      </c>
      <c r="X23" s="10">
        <v>781819</v>
      </c>
      <c r="Y23" s="10">
        <v>1080494.8999999999</v>
      </c>
      <c r="Z23" s="11">
        <v>1188187.1000000001</v>
      </c>
    </row>
    <row r="24" spans="1:26" ht="15" customHeight="1" x14ac:dyDescent="0.35">
      <c r="A24" s="29" t="str">
        <f>'Per Capita'!A24</f>
        <v>Ненецкий автономный округ (Архангельская область)</v>
      </c>
      <c r="B24" s="10"/>
      <c r="C24" s="10"/>
      <c r="D24" s="10">
        <v>11924</v>
      </c>
      <c r="E24" s="10">
        <v>11883.5</v>
      </c>
      <c r="F24" s="10">
        <v>16480.8</v>
      </c>
      <c r="G24" s="10">
        <v>25040.6</v>
      </c>
      <c r="H24" s="10">
        <v>39586.699999999997</v>
      </c>
      <c r="I24" s="10">
        <v>44718.3</v>
      </c>
      <c r="J24" s="10">
        <v>67248.399999999994</v>
      </c>
      <c r="K24" s="10">
        <v>97838.3</v>
      </c>
      <c r="L24" s="10">
        <v>91476.4</v>
      </c>
      <c r="M24" s="10">
        <v>130177.7</v>
      </c>
      <c r="N24" s="10">
        <v>145928.29999999999</v>
      </c>
      <c r="O24" s="10">
        <v>165431.29999999999</v>
      </c>
      <c r="P24" s="10">
        <v>157067.1</v>
      </c>
      <c r="Q24" s="10">
        <v>173170.2</v>
      </c>
      <c r="R24" s="10">
        <v>187009.8</v>
      </c>
      <c r="S24" s="11">
        <v>227193.5</v>
      </c>
      <c r="T24" s="9">
        <v>261772.5</v>
      </c>
      <c r="U24" s="10">
        <v>265790.90000000002</v>
      </c>
      <c r="V24" s="10">
        <v>320405.7</v>
      </c>
      <c r="W24" s="10">
        <v>330999</v>
      </c>
      <c r="X24" s="10">
        <v>230674.3</v>
      </c>
      <c r="Y24" s="10">
        <v>409388.3</v>
      </c>
      <c r="Z24" s="11">
        <v>488014.4</v>
      </c>
    </row>
    <row r="25" spans="1:26" ht="15" customHeight="1" x14ac:dyDescent="0.35">
      <c r="A25" s="29" t="str">
        <f>'Per Capita'!A25</f>
        <v>Архангельская область (кроме Ненецкого автономного округа)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0">
        <v>273685.5</v>
      </c>
      <c r="P25" s="10">
        <v>315403.8</v>
      </c>
      <c r="Q25" s="10">
        <v>326924.90000000002</v>
      </c>
      <c r="R25" s="10">
        <v>355685.5</v>
      </c>
      <c r="S25" s="11">
        <v>400504.6</v>
      </c>
      <c r="T25" s="9">
        <v>451271.4</v>
      </c>
      <c r="U25" s="10">
        <v>493415.6</v>
      </c>
      <c r="V25" s="10">
        <v>545317.6</v>
      </c>
      <c r="W25" s="10">
        <v>558975.4</v>
      </c>
      <c r="X25" s="10">
        <v>551144.69999999995</v>
      </c>
      <c r="Y25" s="10">
        <v>671106.7</v>
      </c>
      <c r="Z25" s="11">
        <v>700172.7</v>
      </c>
    </row>
    <row r="26" spans="1:26" ht="15" customHeight="1" x14ac:dyDescent="0.35">
      <c r="A26" s="29" t="str">
        <f>'Per Capita'!A26</f>
        <v>Вологодская область</v>
      </c>
      <c r="B26" s="10">
        <v>23748.400000000001</v>
      </c>
      <c r="C26" s="10">
        <v>44974.400000000001</v>
      </c>
      <c r="D26" s="10">
        <v>69195.5</v>
      </c>
      <c r="E26" s="10">
        <v>65425.3</v>
      </c>
      <c r="F26" s="10">
        <v>80731.899999999994</v>
      </c>
      <c r="G26" s="10">
        <v>107544.6</v>
      </c>
      <c r="H26" s="10">
        <v>161378.6</v>
      </c>
      <c r="I26" s="10">
        <v>193966.1</v>
      </c>
      <c r="J26" s="10">
        <v>201939.20000000001</v>
      </c>
      <c r="K26" s="10">
        <v>243336.3</v>
      </c>
      <c r="L26" s="10">
        <v>294926.2</v>
      </c>
      <c r="M26" s="10">
        <v>213396.9</v>
      </c>
      <c r="N26" s="10">
        <v>262432.7</v>
      </c>
      <c r="O26" s="10">
        <v>323067.90000000002</v>
      </c>
      <c r="P26" s="10">
        <v>355291.3</v>
      </c>
      <c r="Q26" s="10">
        <v>346227.6</v>
      </c>
      <c r="R26" s="10">
        <v>387211.7</v>
      </c>
      <c r="S26" s="11">
        <v>478893</v>
      </c>
      <c r="T26" s="9">
        <v>509931.7</v>
      </c>
      <c r="U26" s="10">
        <v>542663.4</v>
      </c>
      <c r="V26" s="10">
        <v>615647.69999999995</v>
      </c>
      <c r="W26" s="10">
        <v>632759.5</v>
      </c>
      <c r="X26" s="10">
        <v>624437.1</v>
      </c>
      <c r="Y26" s="10">
        <v>1026496.5</v>
      </c>
      <c r="Z26" s="11">
        <v>1024197</v>
      </c>
    </row>
    <row r="27" spans="1:26" ht="15" customHeight="1" x14ac:dyDescent="0.35">
      <c r="A27" s="29" t="str">
        <f>'Per Capita'!A27</f>
        <v>Калининградская область</v>
      </c>
      <c r="B27" s="10">
        <v>8405.7999999999993</v>
      </c>
      <c r="C27" s="10">
        <v>15619.6</v>
      </c>
      <c r="D27" s="10">
        <v>23290.3</v>
      </c>
      <c r="E27" s="10">
        <v>32327.200000000001</v>
      </c>
      <c r="F27" s="10">
        <v>40120.300000000003</v>
      </c>
      <c r="G27" s="10">
        <v>46757.7</v>
      </c>
      <c r="H27" s="10">
        <v>66552.100000000006</v>
      </c>
      <c r="I27" s="10">
        <v>81837.600000000006</v>
      </c>
      <c r="J27" s="10">
        <v>103138.7</v>
      </c>
      <c r="K27" s="10">
        <v>143927.70000000001</v>
      </c>
      <c r="L27" s="10">
        <v>179266.7</v>
      </c>
      <c r="M27" s="10">
        <v>169519.6</v>
      </c>
      <c r="N27" s="10">
        <v>195749.1</v>
      </c>
      <c r="O27" s="10">
        <v>241004.79999999999</v>
      </c>
      <c r="P27" s="10">
        <v>265361.2</v>
      </c>
      <c r="Q27" s="10">
        <v>275885.8</v>
      </c>
      <c r="R27" s="10">
        <v>314088.3</v>
      </c>
      <c r="S27" s="11">
        <v>349818.6</v>
      </c>
      <c r="T27" s="9">
        <v>417094.9</v>
      </c>
      <c r="U27" s="10">
        <v>446677.6</v>
      </c>
      <c r="V27" s="10">
        <v>493302.4</v>
      </c>
      <c r="W27" s="10">
        <v>520951.2</v>
      </c>
      <c r="X27" s="10">
        <v>549311.19999999995</v>
      </c>
      <c r="Y27" s="10">
        <v>683811.6</v>
      </c>
      <c r="Z27" s="11">
        <v>738007.6</v>
      </c>
    </row>
    <row r="28" spans="1:26" ht="15" customHeight="1" x14ac:dyDescent="0.35">
      <c r="A28" s="29" t="str">
        <f>'Per Capita'!A28</f>
        <v>Ленинградская область</v>
      </c>
      <c r="B28" s="10">
        <v>21515.9</v>
      </c>
      <c r="C28" s="10">
        <v>39742.800000000003</v>
      </c>
      <c r="D28" s="10">
        <v>56001.9</v>
      </c>
      <c r="E28" s="10">
        <v>75858.600000000006</v>
      </c>
      <c r="F28" s="10">
        <v>94747</v>
      </c>
      <c r="G28" s="10">
        <v>121222.3</v>
      </c>
      <c r="H28" s="10">
        <v>166445</v>
      </c>
      <c r="I28" s="10">
        <v>205416.9</v>
      </c>
      <c r="J28" s="10">
        <v>265260.40000000002</v>
      </c>
      <c r="K28" s="10">
        <v>309028.59999999998</v>
      </c>
      <c r="L28" s="10">
        <v>383255.4</v>
      </c>
      <c r="M28" s="10">
        <v>430395.5</v>
      </c>
      <c r="N28" s="10">
        <v>490303.7</v>
      </c>
      <c r="O28" s="10">
        <v>581712</v>
      </c>
      <c r="P28" s="10">
        <v>672066.9</v>
      </c>
      <c r="Q28" s="10">
        <v>678718.3</v>
      </c>
      <c r="R28" s="10">
        <v>703325.6</v>
      </c>
      <c r="S28" s="11">
        <v>849616.6</v>
      </c>
      <c r="T28" s="9">
        <v>953668.3</v>
      </c>
      <c r="U28" s="10">
        <v>1002543.3</v>
      </c>
      <c r="V28" s="10">
        <v>1147644.3999999999</v>
      </c>
      <c r="W28" s="10">
        <v>1223679.6000000001</v>
      </c>
      <c r="X28" s="10">
        <v>1238641.3</v>
      </c>
      <c r="Y28" s="10">
        <v>1473287.1</v>
      </c>
      <c r="Z28" s="11">
        <v>1657842.6</v>
      </c>
    </row>
    <row r="29" spans="1:26" ht="15" customHeight="1" x14ac:dyDescent="0.35">
      <c r="A29" s="29" t="str">
        <f>'Per Capita'!A29</f>
        <v>Мурманская область</v>
      </c>
      <c r="B29" s="10">
        <v>22675.9</v>
      </c>
      <c r="C29" s="10">
        <v>40973.5</v>
      </c>
      <c r="D29" s="10">
        <v>55135</v>
      </c>
      <c r="E29" s="10">
        <v>57569.3</v>
      </c>
      <c r="F29" s="10">
        <v>68445.399999999994</v>
      </c>
      <c r="G29" s="10">
        <v>80604.100000000006</v>
      </c>
      <c r="H29" s="10">
        <v>124972</v>
      </c>
      <c r="I29" s="10">
        <v>132870.20000000001</v>
      </c>
      <c r="J29" s="10">
        <v>158127</v>
      </c>
      <c r="K29" s="10">
        <v>191584.6</v>
      </c>
      <c r="L29" s="10">
        <v>213733.5</v>
      </c>
      <c r="M29" s="10">
        <v>202235.5</v>
      </c>
      <c r="N29" s="10">
        <v>233438.9</v>
      </c>
      <c r="O29" s="10">
        <v>263811.7</v>
      </c>
      <c r="P29" s="10">
        <v>283846.2</v>
      </c>
      <c r="Q29" s="10">
        <v>306578.7</v>
      </c>
      <c r="R29" s="10">
        <v>328291.8</v>
      </c>
      <c r="S29" s="11">
        <v>401582.7</v>
      </c>
      <c r="T29" s="9">
        <v>467006.5</v>
      </c>
      <c r="U29" s="10">
        <v>479352.8</v>
      </c>
      <c r="V29" s="10">
        <v>521051.5</v>
      </c>
      <c r="W29" s="10">
        <v>616504.1</v>
      </c>
      <c r="X29" s="10">
        <v>798450.1</v>
      </c>
      <c r="Y29" s="10">
        <v>1106607.7</v>
      </c>
      <c r="Z29" s="11">
        <v>1148670.7</v>
      </c>
    </row>
    <row r="30" spans="1:26" ht="15" customHeight="1" x14ac:dyDescent="0.35">
      <c r="A30" s="29" t="str">
        <f>'Per Capita'!A30</f>
        <v>Новгородская область</v>
      </c>
      <c r="B30" s="10">
        <v>9361</v>
      </c>
      <c r="C30" s="10">
        <v>15726.4</v>
      </c>
      <c r="D30" s="10">
        <v>20965.5</v>
      </c>
      <c r="E30" s="10">
        <v>27501</v>
      </c>
      <c r="F30" s="10">
        <v>31466.799999999999</v>
      </c>
      <c r="G30" s="10">
        <v>38081.699999999997</v>
      </c>
      <c r="H30" s="10">
        <v>49242.3</v>
      </c>
      <c r="I30" s="10">
        <v>63848.3</v>
      </c>
      <c r="J30" s="10">
        <v>74923.8</v>
      </c>
      <c r="K30" s="10">
        <v>86664.9</v>
      </c>
      <c r="L30" s="10">
        <v>115141.3</v>
      </c>
      <c r="M30" s="10">
        <v>117710</v>
      </c>
      <c r="N30" s="10">
        <v>127407.8</v>
      </c>
      <c r="O30" s="10">
        <v>153419.70000000001</v>
      </c>
      <c r="P30" s="10">
        <v>170605.7</v>
      </c>
      <c r="Q30" s="10">
        <v>178818.1</v>
      </c>
      <c r="R30" s="10">
        <v>209304.4</v>
      </c>
      <c r="S30" s="11">
        <v>234075.7</v>
      </c>
      <c r="T30" s="9">
        <v>253056.8</v>
      </c>
      <c r="U30" s="10">
        <v>256165.8</v>
      </c>
      <c r="V30" s="10">
        <v>259255.8</v>
      </c>
      <c r="W30" s="10">
        <v>273808</v>
      </c>
      <c r="X30" s="10">
        <v>279689.3</v>
      </c>
      <c r="Y30" s="10">
        <v>345664.3</v>
      </c>
      <c r="Z30" s="11">
        <v>380629.9</v>
      </c>
    </row>
    <row r="31" spans="1:26" ht="15" customHeight="1" x14ac:dyDescent="0.35">
      <c r="A31" s="29" t="str">
        <f>'Per Capita'!A31</f>
        <v>Псковская область</v>
      </c>
      <c r="B31" s="10">
        <v>6161.2</v>
      </c>
      <c r="C31" s="10">
        <v>11142.4</v>
      </c>
      <c r="D31" s="10">
        <v>16178.9</v>
      </c>
      <c r="E31" s="10">
        <v>19416.900000000001</v>
      </c>
      <c r="F31" s="10">
        <v>24098.9</v>
      </c>
      <c r="G31" s="10">
        <v>29488.400000000001</v>
      </c>
      <c r="H31" s="10">
        <v>35816</v>
      </c>
      <c r="I31" s="10">
        <v>40582.9</v>
      </c>
      <c r="J31" s="10">
        <v>51464.9</v>
      </c>
      <c r="K31" s="10">
        <v>61561.9</v>
      </c>
      <c r="L31" s="10">
        <v>73283.199999999997</v>
      </c>
      <c r="M31" s="10">
        <v>74647.8</v>
      </c>
      <c r="N31" s="10">
        <v>87066</v>
      </c>
      <c r="O31" s="10">
        <v>100498.5</v>
      </c>
      <c r="P31" s="10">
        <v>107547.5</v>
      </c>
      <c r="Q31" s="10">
        <v>114676.2</v>
      </c>
      <c r="R31" s="10">
        <v>123825.60000000001</v>
      </c>
      <c r="S31" s="11">
        <v>135239.5</v>
      </c>
      <c r="T31" s="9">
        <v>159206.1</v>
      </c>
      <c r="U31" s="10">
        <v>165858.1</v>
      </c>
      <c r="V31" s="10">
        <v>180730.3</v>
      </c>
      <c r="W31" s="10">
        <v>196625.3</v>
      </c>
      <c r="X31" s="10">
        <v>201756.7</v>
      </c>
      <c r="Y31" s="10">
        <v>227739.7</v>
      </c>
      <c r="Z31" s="11">
        <v>257770.8</v>
      </c>
    </row>
    <row r="32" spans="1:26" ht="15" customHeight="1" x14ac:dyDescent="0.35">
      <c r="A32" s="29" t="str">
        <f>'Per Capita'!A32</f>
        <v>Город Санкт-Петербург город федерального значения</v>
      </c>
      <c r="B32" s="17">
        <v>86112.2</v>
      </c>
      <c r="C32" s="17">
        <v>134354.20000000001</v>
      </c>
      <c r="D32" s="17">
        <v>188243</v>
      </c>
      <c r="E32" s="17">
        <v>251654.39999999999</v>
      </c>
      <c r="F32" s="17">
        <v>336692.3</v>
      </c>
      <c r="G32" s="17">
        <v>409638.5</v>
      </c>
      <c r="H32" s="17">
        <v>542359.19999999995</v>
      </c>
      <c r="I32" s="17">
        <v>666392.80000000005</v>
      </c>
      <c r="J32" s="17">
        <v>825102.3</v>
      </c>
      <c r="K32" s="17">
        <v>1119660.3</v>
      </c>
      <c r="L32" s="17">
        <v>1431839.6</v>
      </c>
      <c r="M32" s="17">
        <v>1475805.3</v>
      </c>
      <c r="N32" s="17">
        <v>1699486.4</v>
      </c>
      <c r="O32" s="17">
        <v>2091914.3</v>
      </c>
      <c r="P32" s="17">
        <v>2280426</v>
      </c>
      <c r="Q32" s="17">
        <v>2491423.2999999998</v>
      </c>
      <c r="R32" s="17">
        <v>2661210</v>
      </c>
      <c r="S32" s="18">
        <v>3387417.7</v>
      </c>
      <c r="T32" s="28">
        <v>4099939.7</v>
      </c>
      <c r="U32" s="17">
        <v>4283036.3000000007</v>
      </c>
      <c r="V32" s="17">
        <v>4785218.5999999996</v>
      </c>
      <c r="W32" s="10">
        <v>5186129.3</v>
      </c>
      <c r="X32" s="17">
        <v>5332558.3</v>
      </c>
      <c r="Y32" s="17">
        <v>9420445.3000000007</v>
      </c>
      <c r="Z32" s="11">
        <v>11166443.699999999</v>
      </c>
    </row>
    <row r="33" spans="1:26" ht="15" customHeight="1" x14ac:dyDescent="0.35">
      <c r="A33" s="29" t="e">
        <f>'Per Capita'!A33</f>
        <v>#N/A</v>
      </c>
      <c r="B33" s="4">
        <f>SUM(B34:B40)</f>
        <v>134769.40000000002</v>
      </c>
      <c r="C33" s="4">
        <f>SUM(C34:C40)</f>
        <v>230255.90000000002</v>
      </c>
      <c r="D33" s="4">
        <f>SUM(D34:D40)</f>
        <v>329695.30000000005</v>
      </c>
      <c r="E33" s="4">
        <f>SUM(E34:E40)</f>
        <v>426507.8</v>
      </c>
      <c r="F33" s="4">
        <f>SUM(F34:F40)</f>
        <v>519019.2</v>
      </c>
      <c r="G33" s="4">
        <f>SUM(G34:G40)</f>
        <v>616085.30000000005</v>
      </c>
      <c r="H33" s="4">
        <f>SUM(H34:H40)</f>
        <v>766851.3</v>
      </c>
      <c r="I33" s="4">
        <f>SUM(I34:I40)</f>
        <v>936055.89999999991</v>
      </c>
      <c r="J33" s="4">
        <f>SUM(J34:J40)</f>
        <v>1195194.5</v>
      </c>
      <c r="K33" s="4">
        <f>SUM(K34:K40)</f>
        <v>1577082.9</v>
      </c>
      <c r="L33" s="4">
        <f>SUM(L34:L40)</f>
        <v>2001111.4999999998</v>
      </c>
      <c r="M33" s="4">
        <f>SUM(M34:M40)</f>
        <v>1994912.5</v>
      </c>
      <c r="N33" s="4">
        <f>SUM(N34:N40)</f>
        <v>2337936.9</v>
      </c>
      <c r="O33" s="4">
        <f>SUM(O34:O40)</f>
        <v>2777791.9000000004</v>
      </c>
      <c r="P33" s="4">
        <f>SUM(P34:P40)</f>
        <v>3185419.8</v>
      </c>
      <c r="Q33" s="4">
        <f>SUM(Q34:Q40)</f>
        <v>3574075.6999999997</v>
      </c>
      <c r="R33" s="4">
        <f>SUM(R34:R41)</f>
        <v>4146212.1</v>
      </c>
      <c r="S33" s="4">
        <f>SUM(S34:S41)</f>
        <v>4636315.5</v>
      </c>
      <c r="T33" s="4">
        <v>5448896.2000000002</v>
      </c>
      <c r="U33" s="4">
        <v>5833454.2000000002</v>
      </c>
      <c r="V33" s="4">
        <v>6320333</v>
      </c>
      <c r="W33" s="4">
        <v>6611731.6000000006</v>
      </c>
      <c r="X33" s="4">
        <v>6783875.1000000006</v>
      </c>
      <c r="Y33" s="4">
        <v>8131122.1999999993</v>
      </c>
      <c r="Z33" s="4">
        <v>9815610.9000000004</v>
      </c>
    </row>
    <row r="34" spans="1:26" ht="15" customHeight="1" x14ac:dyDescent="0.35">
      <c r="A34" s="29" t="str">
        <f>'Per Capita'!A34</f>
        <v>Республика Адыгея (Адыгея)</v>
      </c>
      <c r="B34" s="19">
        <v>3112.6</v>
      </c>
      <c r="C34" s="19">
        <v>4524.8</v>
      </c>
      <c r="D34" s="19">
        <v>5519.6</v>
      </c>
      <c r="E34" s="19">
        <v>6641.8</v>
      </c>
      <c r="F34" s="19">
        <v>7909.9</v>
      </c>
      <c r="G34" s="19">
        <v>9849.2999999999993</v>
      </c>
      <c r="H34" s="19">
        <v>12493.2</v>
      </c>
      <c r="I34" s="19">
        <v>17029.099999999999</v>
      </c>
      <c r="J34" s="19">
        <v>21132.400000000001</v>
      </c>
      <c r="K34" s="19">
        <v>29085.1</v>
      </c>
      <c r="L34" s="19">
        <v>36134.400000000001</v>
      </c>
      <c r="M34" s="19">
        <v>41511.5</v>
      </c>
      <c r="N34" s="19">
        <v>47194.5</v>
      </c>
      <c r="O34" s="19">
        <v>56803.3</v>
      </c>
      <c r="P34" s="19">
        <v>65300.4</v>
      </c>
      <c r="Q34" s="19">
        <v>70862.3</v>
      </c>
      <c r="R34" s="19">
        <v>75622.5</v>
      </c>
      <c r="S34" s="20">
        <v>84306</v>
      </c>
      <c r="T34" s="27">
        <v>101102.7</v>
      </c>
      <c r="U34" s="19">
        <v>109714.5</v>
      </c>
      <c r="V34" s="19">
        <v>119961.8</v>
      </c>
      <c r="W34" s="10">
        <v>131125.79999999999</v>
      </c>
      <c r="X34" s="19">
        <v>142913.5</v>
      </c>
      <c r="Y34" s="19">
        <v>171386.1</v>
      </c>
      <c r="Z34" s="11">
        <v>197082</v>
      </c>
    </row>
    <row r="35" spans="1:26" ht="15" customHeight="1" x14ac:dyDescent="0.35">
      <c r="A35" s="29" t="str">
        <f>'Per Capita'!A35</f>
        <v>Республика Калмыкия</v>
      </c>
      <c r="B35" s="10">
        <v>1525.3</v>
      </c>
      <c r="C35" s="10">
        <v>2198</v>
      </c>
      <c r="D35" s="10">
        <v>6212.6</v>
      </c>
      <c r="E35" s="10">
        <v>6732</v>
      </c>
      <c r="F35" s="10">
        <v>7272.3</v>
      </c>
      <c r="G35" s="10">
        <v>6539.5</v>
      </c>
      <c r="H35" s="10">
        <v>8518.5</v>
      </c>
      <c r="I35" s="10">
        <v>9685.7000000000007</v>
      </c>
      <c r="J35" s="10">
        <v>12844.1</v>
      </c>
      <c r="K35" s="10">
        <v>17225.8</v>
      </c>
      <c r="L35" s="10">
        <v>20789.7</v>
      </c>
      <c r="M35" s="10">
        <v>23948.1</v>
      </c>
      <c r="N35" s="10">
        <v>24404.1</v>
      </c>
      <c r="O35" s="10">
        <v>29318.7</v>
      </c>
      <c r="P35" s="10">
        <v>35897.800000000003</v>
      </c>
      <c r="Q35" s="10">
        <v>41165.9</v>
      </c>
      <c r="R35" s="10">
        <v>46680.6</v>
      </c>
      <c r="S35" s="11">
        <v>51958.5</v>
      </c>
      <c r="T35" s="9">
        <v>69564.2</v>
      </c>
      <c r="U35" s="10">
        <v>80126.899999999994</v>
      </c>
      <c r="V35" s="10">
        <v>86107.1</v>
      </c>
      <c r="W35" s="10">
        <v>88986.9</v>
      </c>
      <c r="X35" s="10">
        <v>94025.9</v>
      </c>
      <c r="Y35" s="10">
        <v>102377.2</v>
      </c>
      <c r="Z35" s="11">
        <v>118961.60000000001</v>
      </c>
    </row>
    <row r="36" spans="1:26" ht="15" customHeight="1" x14ac:dyDescent="0.35">
      <c r="A36" s="29" t="str">
        <f>'Per Capita'!A36</f>
        <v>Республика Крым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>
        <v>189439.2</v>
      </c>
      <c r="S36" s="11">
        <v>265970.59999999998</v>
      </c>
      <c r="T36" s="9">
        <v>362671.7</v>
      </c>
      <c r="U36" s="10">
        <v>384983.4</v>
      </c>
      <c r="V36" s="10">
        <v>437438</v>
      </c>
      <c r="W36" s="10">
        <v>475525.3</v>
      </c>
      <c r="X36" s="10">
        <v>517147.3</v>
      </c>
      <c r="Y36" s="10">
        <v>614282.9</v>
      </c>
      <c r="Z36" s="11">
        <v>655921.30000000005</v>
      </c>
    </row>
    <row r="37" spans="1:26" ht="15" customHeight="1" x14ac:dyDescent="0.35">
      <c r="A37" s="29" t="str">
        <f>'Per Capita'!A37</f>
        <v>Краснодарский край</v>
      </c>
      <c r="B37" s="10">
        <v>51621.9</v>
      </c>
      <c r="C37" s="10">
        <v>98882</v>
      </c>
      <c r="D37" s="10">
        <v>137125.29999999999</v>
      </c>
      <c r="E37" s="10">
        <v>179177.5</v>
      </c>
      <c r="F37" s="10">
        <v>217727.6</v>
      </c>
      <c r="G37" s="10">
        <v>248565.5</v>
      </c>
      <c r="H37" s="10">
        <v>313623.59999999998</v>
      </c>
      <c r="I37" s="10">
        <v>372929.8</v>
      </c>
      <c r="J37" s="10">
        <v>483950.7</v>
      </c>
      <c r="K37" s="10">
        <v>648211.30000000005</v>
      </c>
      <c r="L37" s="10">
        <v>803834.1</v>
      </c>
      <c r="M37" s="10">
        <v>861603.3</v>
      </c>
      <c r="N37" s="10">
        <v>1028308.4</v>
      </c>
      <c r="O37" s="10">
        <v>1244652.8</v>
      </c>
      <c r="P37" s="10">
        <v>1459490.8</v>
      </c>
      <c r="Q37" s="10">
        <v>1662969.0999999999</v>
      </c>
      <c r="R37" s="10">
        <v>1784833.5</v>
      </c>
      <c r="S37" s="11">
        <v>1933512.1</v>
      </c>
      <c r="T37" s="9">
        <v>2257074.5</v>
      </c>
      <c r="U37" s="10">
        <v>2422752.7000000002</v>
      </c>
      <c r="V37" s="10">
        <v>2499915.5</v>
      </c>
      <c r="W37" s="10">
        <v>2577131.1</v>
      </c>
      <c r="X37" s="10">
        <v>2667228.2000000002</v>
      </c>
      <c r="Y37" s="10">
        <v>3280988.8</v>
      </c>
      <c r="Z37" s="11">
        <v>4304028.3</v>
      </c>
    </row>
    <row r="38" spans="1:26" ht="15" customHeight="1" x14ac:dyDescent="0.35">
      <c r="A38" s="29" t="str">
        <f>'Per Capita'!A38</f>
        <v>Астраханская область</v>
      </c>
      <c r="B38" s="10">
        <v>10356.299999999999</v>
      </c>
      <c r="C38" s="10">
        <v>16032.8</v>
      </c>
      <c r="D38" s="10">
        <v>28115.7</v>
      </c>
      <c r="E38" s="10">
        <v>32274.3</v>
      </c>
      <c r="F38" s="10">
        <v>40994.9</v>
      </c>
      <c r="G38" s="10">
        <v>50659.8</v>
      </c>
      <c r="H38" s="10">
        <v>56710.9</v>
      </c>
      <c r="I38" s="10">
        <v>70127.600000000006</v>
      </c>
      <c r="J38" s="10">
        <v>85112.1</v>
      </c>
      <c r="K38" s="10">
        <v>100359.2</v>
      </c>
      <c r="L38" s="10">
        <v>147549.1</v>
      </c>
      <c r="M38" s="10">
        <v>134418.20000000001</v>
      </c>
      <c r="N38" s="10">
        <v>144888.79999999999</v>
      </c>
      <c r="O38" s="10">
        <v>172616.6</v>
      </c>
      <c r="P38" s="10">
        <v>209654.39999999999</v>
      </c>
      <c r="Q38" s="10">
        <v>273917.09999999998</v>
      </c>
      <c r="R38" s="10">
        <v>296319.3</v>
      </c>
      <c r="S38" s="11">
        <v>322303</v>
      </c>
      <c r="T38" s="9">
        <v>368485.4</v>
      </c>
      <c r="U38" s="10">
        <v>442608.8</v>
      </c>
      <c r="V38" s="10">
        <v>579210</v>
      </c>
      <c r="W38" s="10">
        <v>601811.19999999995</v>
      </c>
      <c r="X38" s="10">
        <v>527290.19999999995</v>
      </c>
      <c r="Y38" s="10">
        <v>663770.6</v>
      </c>
      <c r="Z38" s="11">
        <v>765239.3</v>
      </c>
    </row>
    <row r="39" spans="1:26" ht="15" customHeight="1" x14ac:dyDescent="0.35">
      <c r="A39" s="29" t="str">
        <f>'Per Capita'!A39</f>
        <v>Волгоградская область</v>
      </c>
      <c r="B39" s="10">
        <v>30261.5</v>
      </c>
      <c r="C39" s="10">
        <v>44411.1</v>
      </c>
      <c r="D39" s="10">
        <v>63767.1</v>
      </c>
      <c r="E39" s="10">
        <v>82919.7</v>
      </c>
      <c r="F39" s="10">
        <v>104341.2</v>
      </c>
      <c r="G39" s="10">
        <v>128622.2</v>
      </c>
      <c r="H39" s="10">
        <v>154337.70000000001</v>
      </c>
      <c r="I39" s="10">
        <v>203232.2</v>
      </c>
      <c r="J39" s="10">
        <v>252142.7</v>
      </c>
      <c r="K39" s="10">
        <v>331766.8</v>
      </c>
      <c r="L39" s="10">
        <v>416678.5</v>
      </c>
      <c r="M39" s="10">
        <v>377514.3</v>
      </c>
      <c r="N39" s="10">
        <v>433473.7</v>
      </c>
      <c r="O39" s="10">
        <v>508433.3</v>
      </c>
      <c r="P39" s="10">
        <v>571516.1</v>
      </c>
      <c r="Q39" s="10">
        <v>607472.19999999995</v>
      </c>
      <c r="R39" s="10">
        <v>715409.6</v>
      </c>
      <c r="S39" s="11">
        <v>740458</v>
      </c>
      <c r="T39" s="9">
        <v>825586.5</v>
      </c>
      <c r="U39" s="10">
        <v>850263.7</v>
      </c>
      <c r="V39" s="10">
        <v>927811.7</v>
      </c>
      <c r="W39" s="10">
        <v>963214.4</v>
      </c>
      <c r="X39" s="10">
        <v>977707.7</v>
      </c>
      <c r="Y39" s="10">
        <v>1067376.2</v>
      </c>
      <c r="Z39" s="11">
        <v>1218846.2</v>
      </c>
    </row>
    <row r="40" spans="1:26" ht="15" customHeight="1" x14ac:dyDescent="0.35">
      <c r="A40" s="29" t="str">
        <f>'Per Capita'!A40</f>
        <v>Ростовская область</v>
      </c>
      <c r="B40" s="10">
        <v>37891.800000000003</v>
      </c>
      <c r="C40" s="10">
        <v>64207.199999999997</v>
      </c>
      <c r="D40" s="10">
        <v>88955</v>
      </c>
      <c r="E40" s="10">
        <v>118762.5</v>
      </c>
      <c r="F40" s="10">
        <v>140773.29999999999</v>
      </c>
      <c r="G40" s="10">
        <v>171849</v>
      </c>
      <c r="H40" s="10">
        <v>221167.4</v>
      </c>
      <c r="I40" s="10">
        <v>263051.5</v>
      </c>
      <c r="J40" s="10">
        <v>340012.5</v>
      </c>
      <c r="K40" s="10">
        <v>450434.7</v>
      </c>
      <c r="L40" s="10">
        <v>576125.69999999995</v>
      </c>
      <c r="M40" s="10">
        <v>555917.1</v>
      </c>
      <c r="N40" s="10">
        <v>659667.4</v>
      </c>
      <c r="O40" s="10">
        <v>765967.2</v>
      </c>
      <c r="P40" s="10">
        <v>843560.3</v>
      </c>
      <c r="Q40" s="10">
        <v>917689.1</v>
      </c>
      <c r="R40" s="10">
        <v>1007758.8</v>
      </c>
      <c r="S40" s="11">
        <v>1189144</v>
      </c>
      <c r="T40" s="9">
        <v>1375107.4</v>
      </c>
      <c r="U40" s="10">
        <v>1441723.3</v>
      </c>
      <c r="V40" s="10">
        <v>1548222.9</v>
      </c>
      <c r="W40" s="10">
        <v>1636017.5</v>
      </c>
      <c r="X40" s="10">
        <v>1714576.7</v>
      </c>
      <c r="Y40" s="10">
        <v>2042953.9</v>
      </c>
      <c r="Z40" s="11">
        <v>2325839.2999999998</v>
      </c>
    </row>
    <row r="41" spans="1:26" ht="15" customHeight="1" x14ac:dyDescent="0.35">
      <c r="A41" s="29" t="str">
        <f>'Per Capita'!A41</f>
        <v>Город федерального значения Севастополь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>
        <v>30148.6</v>
      </c>
      <c r="S41" s="11">
        <v>48663.3</v>
      </c>
      <c r="T41" s="9">
        <v>89303.8</v>
      </c>
      <c r="U41" s="10">
        <v>101280.9</v>
      </c>
      <c r="V41" s="10">
        <v>121666</v>
      </c>
      <c r="W41" s="10">
        <v>137919.4</v>
      </c>
      <c r="X41" s="10">
        <v>142985.60000000001</v>
      </c>
      <c r="Y41" s="10">
        <v>187986.5</v>
      </c>
      <c r="Z41" s="11">
        <v>229692.9</v>
      </c>
    </row>
    <row r="42" spans="1:26" ht="15" customHeight="1" x14ac:dyDescent="0.35">
      <c r="A42" s="29" t="e">
        <f>'Per Capita'!A42</f>
        <v>#N/A</v>
      </c>
      <c r="B42" s="4">
        <f>SUM(B43:B49)</f>
        <v>50235.3</v>
      </c>
      <c r="C42" s="4">
        <f>SUM(C43:C49)</f>
        <v>73692</v>
      </c>
      <c r="D42" s="4">
        <f>SUM(D43:D49)</f>
        <v>105178</v>
      </c>
      <c r="E42" s="4">
        <f>SUM(E43:E49)</f>
        <v>142442.1</v>
      </c>
      <c r="F42" s="4">
        <f>SUM(F43:F49)</f>
        <v>174564.1</v>
      </c>
      <c r="G42" s="21">
        <f>SUM(G43:G49)</f>
        <v>220169.60000000001</v>
      </c>
      <c r="H42" s="21">
        <f>SUM(H43:H49)</f>
        <v>275606.29999999993</v>
      </c>
      <c r="I42" s="21">
        <f>SUM(I43:I49)</f>
        <v>352070</v>
      </c>
      <c r="J42" s="21">
        <f>SUM(J43:J49)</f>
        <v>457117.5</v>
      </c>
      <c r="K42" s="21">
        <f>SUM(K43:K49)</f>
        <v>573220.1</v>
      </c>
      <c r="L42" s="21">
        <f>SUM(L43:L49)</f>
        <v>728230.9</v>
      </c>
      <c r="M42" s="21">
        <f>SUM(M43:M49)</f>
        <v>786670.89999999991</v>
      </c>
      <c r="N42" s="21">
        <f>SUM(N43:N49)</f>
        <v>891834.3</v>
      </c>
      <c r="O42" s="21">
        <f>SUM(O43:O49)</f>
        <v>1066319.6000000001</v>
      </c>
      <c r="P42" s="21">
        <f>SUM(P43:P49)</f>
        <v>1209038.8</v>
      </c>
      <c r="Q42" s="21">
        <f>SUM(Q43:Q49)</f>
        <v>1397672.6</v>
      </c>
      <c r="R42" s="21">
        <f>SUM(R43:R49)</f>
        <v>1577951.5</v>
      </c>
      <c r="S42" s="4">
        <f>SUM(S43:S49)</f>
        <v>1709050.7</v>
      </c>
      <c r="T42" s="21">
        <v>1970260.4</v>
      </c>
      <c r="U42" s="21">
        <v>2042468.2999999998</v>
      </c>
      <c r="V42" s="21">
        <v>2159836.5</v>
      </c>
      <c r="W42" s="4">
        <v>2294816.5999999996</v>
      </c>
      <c r="X42" s="4">
        <v>2364953.1</v>
      </c>
      <c r="Y42" s="21">
        <v>2710364.8</v>
      </c>
      <c r="Z42" s="4">
        <v>3111332.3000000003</v>
      </c>
    </row>
    <row r="43" spans="1:26" ht="15" customHeight="1" x14ac:dyDescent="0.35">
      <c r="A43" s="29" t="str">
        <f>'Per Capita'!A43</f>
        <v>Республика Дагестан</v>
      </c>
      <c r="B43" s="10">
        <v>8480.2999999999993</v>
      </c>
      <c r="C43" s="10">
        <v>13014.1</v>
      </c>
      <c r="D43" s="10">
        <v>20921.099999999999</v>
      </c>
      <c r="E43" s="10">
        <v>31544</v>
      </c>
      <c r="F43" s="10">
        <v>41441</v>
      </c>
      <c r="G43" s="10">
        <v>57626.7</v>
      </c>
      <c r="H43" s="10">
        <v>80712.399999999994</v>
      </c>
      <c r="I43" s="10">
        <v>90442.6</v>
      </c>
      <c r="J43" s="10">
        <v>124153.5</v>
      </c>
      <c r="K43" s="10">
        <v>156928.79999999999</v>
      </c>
      <c r="L43" s="10">
        <v>216277.2</v>
      </c>
      <c r="M43" s="10">
        <v>257832.7</v>
      </c>
      <c r="N43" s="10">
        <v>274354.2</v>
      </c>
      <c r="O43" s="10">
        <v>330322.8</v>
      </c>
      <c r="P43" s="10">
        <v>374710.3</v>
      </c>
      <c r="Q43" s="10">
        <v>452882.2</v>
      </c>
      <c r="R43" s="10">
        <v>528131.30000000005</v>
      </c>
      <c r="S43" s="11">
        <v>569297.30000000005</v>
      </c>
      <c r="T43" s="9">
        <v>617587.6</v>
      </c>
      <c r="U43" s="10">
        <v>639513.29999999993</v>
      </c>
      <c r="V43" s="10">
        <v>676060.8</v>
      </c>
      <c r="W43" s="10">
        <v>713723.6</v>
      </c>
      <c r="X43" s="10">
        <v>740798.8</v>
      </c>
      <c r="Y43" s="10">
        <v>802523.3</v>
      </c>
      <c r="Z43" s="11">
        <v>913292.1</v>
      </c>
    </row>
    <row r="44" spans="1:26" ht="15" customHeight="1" x14ac:dyDescent="0.35">
      <c r="A44" s="29" t="str">
        <f>'Per Capita'!A44</f>
        <v>Республика Ингушетия</v>
      </c>
      <c r="B44" s="10">
        <v>1025.2</v>
      </c>
      <c r="C44" s="10">
        <v>1635.9</v>
      </c>
      <c r="D44" s="10">
        <v>2618.5</v>
      </c>
      <c r="E44" s="10">
        <v>3604.3</v>
      </c>
      <c r="F44" s="10">
        <v>3582.1</v>
      </c>
      <c r="G44" s="10">
        <v>4756.6000000000004</v>
      </c>
      <c r="H44" s="10">
        <v>6210.4</v>
      </c>
      <c r="I44" s="10">
        <v>7419.3</v>
      </c>
      <c r="J44" s="10">
        <v>9033.5</v>
      </c>
      <c r="K44" s="10">
        <v>16812.400000000001</v>
      </c>
      <c r="L44" s="10">
        <v>19172.900000000001</v>
      </c>
      <c r="M44" s="10">
        <v>18953.3</v>
      </c>
      <c r="N44" s="10">
        <v>19929.099999999999</v>
      </c>
      <c r="O44" s="10">
        <v>26858.899999999998</v>
      </c>
      <c r="P44" s="10">
        <v>37413.9</v>
      </c>
      <c r="Q44" s="10">
        <v>45766.7</v>
      </c>
      <c r="R44" s="10">
        <v>51908.2</v>
      </c>
      <c r="S44" s="11">
        <v>50091</v>
      </c>
      <c r="T44" s="9">
        <v>58141.5</v>
      </c>
      <c r="U44" s="10">
        <v>60855.8</v>
      </c>
      <c r="V44" s="10">
        <v>67468.2</v>
      </c>
      <c r="W44" s="10">
        <v>73791.600000000006</v>
      </c>
      <c r="X44" s="10">
        <v>70857.400000000009</v>
      </c>
      <c r="Y44" s="10">
        <v>71831.700000000012</v>
      </c>
      <c r="Z44" s="11">
        <v>82227.3</v>
      </c>
    </row>
    <row r="45" spans="1:26" ht="15" customHeight="1" x14ac:dyDescent="0.35">
      <c r="A45" s="29" t="str">
        <f>'Per Capita'!A45</f>
        <v>Кабардино-Балкарская Республика</v>
      </c>
      <c r="B45" s="10">
        <v>5723.1</v>
      </c>
      <c r="C45" s="10">
        <v>9674</v>
      </c>
      <c r="D45" s="10">
        <v>14081.3</v>
      </c>
      <c r="E45" s="10">
        <v>19443.3</v>
      </c>
      <c r="F45" s="10">
        <v>22774.5</v>
      </c>
      <c r="G45" s="10">
        <v>25997.4</v>
      </c>
      <c r="H45" s="10">
        <v>29052.9</v>
      </c>
      <c r="I45" s="10">
        <v>36833.4</v>
      </c>
      <c r="J45" s="10">
        <v>43309.7</v>
      </c>
      <c r="K45" s="10">
        <v>48908.7</v>
      </c>
      <c r="L45" s="10">
        <v>58093.4</v>
      </c>
      <c r="M45" s="10">
        <v>65660.100000000006</v>
      </c>
      <c r="N45" s="10">
        <v>77086.399999999994</v>
      </c>
      <c r="O45" s="10">
        <v>90594.5</v>
      </c>
      <c r="P45" s="10">
        <v>106711.2</v>
      </c>
      <c r="Q45" s="10">
        <v>110971.5</v>
      </c>
      <c r="R45" s="10">
        <v>116886</v>
      </c>
      <c r="S45" s="11">
        <v>120528.79999999999</v>
      </c>
      <c r="T45" s="9">
        <v>152970.79999999999</v>
      </c>
      <c r="U45" s="10">
        <v>155221.80000000002</v>
      </c>
      <c r="V45" s="10">
        <v>161577.5</v>
      </c>
      <c r="W45" s="10">
        <v>171544.7</v>
      </c>
      <c r="X45" s="10">
        <v>180077.5</v>
      </c>
      <c r="Y45" s="10">
        <v>212776.9</v>
      </c>
      <c r="Z45" s="11">
        <v>258862.6</v>
      </c>
    </row>
    <row r="46" spans="1:26" ht="15" customHeight="1" x14ac:dyDescent="0.35">
      <c r="A46" s="29" t="str">
        <f>'Per Capita'!A46</f>
        <v>Карачаево-Черкесская Республика</v>
      </c>
      <c r="B46" s="10">
        <v>2817.3</v>
      </c>
      <c r="C46" s="10">
        <v>4207.8999999999996</v>
      </c>
      <c r="D46" s="10">
        <v>5461.5</v>
      </c>
      <c r="E46" s="10">
        <v>7324.8</v>
      </c>
      <c r="F46" s="10">
        <v>10234.5</v>
      </c>
      <c r="G46" s="10">
        <v>11481.1</v>
      </c>
      <c r="H46" s="10">
        <v>13127.2</v>
      </c>
      <c r="I46" s="10">
        <v>16724.3</v>
      </c>
      <c r="J46" s="10">
        <v>23260.1</v>
      </c>
      <c r="K46" s="10">
        <v>27469.7</v>
      </c>
      <c r="L46" s="10">
        <v>35714.199999999997</v>
      </c>
      <c r="M46" s="10">
        <v>38584.1</v>
      </c>
      <c r="N46" s="10">
        <v>43651.5</v>
      </c>
      <c r="O46" s="10">
        <v>49252.1</v>
      </c>
      <c r="P46" s="10">
        <v>58712.1</v>
      </c>
      <c r="Q46" s="10">
        <v>66106.600000000006</v>
      </c>
      <c r="R46" s="10">
        <v>65326.6</v>
      </c>
      <c r="S46" s="11">
        <v>67482.7</v>
      </c>
      <c r="T46" s="9">
        <v>78521.100000000006</v>
      </c>
      <c r="U46" s="10">
        <v>82765.600000000006</v>
      </c>
      <c r="V46" s="10">
        <v>85737.9</v>
      </c>
      <c r="W46" s="10">
        <v>91430</v>
      </c>
      <c r="X46" s="10">
        <v>95297.1</v>
      </c>
      <c r="Y46" s="10">
        <v>108591.7</v>
      </c>
      <c r="Z46" s="11">
        <v>125877</v>
      </c>
    </row>
    <row r="47" spans="1:26" ht="15" customHeight="1" x14ac:dyDescent="0.35">
      <c r="A47" s="29" t="str">
        <f>'Per Capita'!A47</f>
        <v>Республика Северная Осетия-Алания</v>
      </c>
      <c r="B47" s="10">
        <v>3909.6</v>
      </c>
      <c r="C47" s="10">
        <v>6774.5</v>
      </c>
      <c r="D47" s="10">
        <v>8363.2000000000007</v>
      </c>
      <c r="E47" s="10">
        <v>12665.3</v>
      </c>
      <c r="F47" s="10">
        <v>15997.5</v>
      </c>
      <c r="G47" s="10">
        <v>18925.2</v>
      </c>
      <c r="H47" s="10">
        <v>24268</v>
      </c>
      <c r="I47" s="10">
        <v>31182.2</v>
      </c>
      <c r="J47" s="10">
        <v>43341.2</v>
      </c>
      <c r="K47" s="10">
        <v>52804.800000000003</v>
      </c>
      <c r="L47" s="10">
        <v>57707.4</v>
      </c>
      <c r="M47" s="10">
        <v>64081.4</v>
      </c>
      <c r="N47" s="10">
        <v>75327.399999999994</v>
      </c>
      <c r="O47" s="10">
        <v>85876.7</v>
      </c>
      <c r="P47" s="10">
        <v>97448.8</v>
      </c>
      <c r="Q47" s="10">
        <v>118637.5</v>
      </c>
      <c r="R47" s="10">
        <v>125960.5</v>
      </c>
      <c r="S47" s="11">
        <v>126051.2</v>
      </c>
      <c r="T47" s="9">
        <v>148810.1</v>
      </c>
      <c r="U47" s="10">
        <v>152526.39999999999</v>
      </c>
      <c r="V47" s="10">
        <v>161092.70000000001</v>
      </c>
      <c r="W47" s="10">
        <v>173459.4</v>
      </c>
      <c r="X47" s="10">
        <v>179159</v>
      </c>
      <c r="Y47" s="10">
        <v>197993.1</v>
      </c>
      <c r="Z47" s="11">
        <v>215976.6</v>
      </c>
    </row>
    <row r="48" spans="1:26" ht="15" customHeight="1" x14ac:dyDescent="0.35">
      <c r="A48" s="29" t="str">
        <f>'Per Capita'!A48</f>
        <v>Чеченская Республика</v>
      </c>
      <c r="B48" s="10"/>
      <c r="C48" s="10"/>
      <c r="D48" s="10"/>
      <c r="E48" s="10"/>
      <c r="F48" s="10"/>
      <c r="G48" s="10"/>
      <c r="H48" s="10"/>
      <c r="I48" s="10">
        <v>22898.9</v>
      </c>
      <c r="J48" s="10">
        <v>32344.400000000001</v>
      </c>
      <c r="K48" s="10">
        <v>48056.1</v>
      </c>
      <c r="L48" s="10">
        <v>66273.8</v>
      </c>
      <c r="M48" s="10">
        <v>64308.3</v>
      </c>
      <c r="N48" s="10">
        <v>70694.899999999994</v>
      </c>
      <c r="O48" s="10">
        <v>86623</v>
      </c>
      <c r="P48" s="10">
        <v>102289.1</v>
      </c>
      <c r="Q48" s="10">
        <v>122402.8</v>
      </c>
      <c r="R48" s="10">
        <v>148942.1</v>
      </c>
      <c r="S48" s="11">
        <v>154401.4</v>
      </c>
      <c r="T48" s="9">
        <v>201634.80000000002</v>
      </c>
      <c r="U48" s="10">
        <v>215975.9</v>
      </c>
      <c r="V48" s="10">
        <v>223853.7</v>
      </c>
      <c r="W48" s="10">
        <v>241643.4</v>
      </c>
      <c r="X48" s="10">
        <v>251873.2</v>
      </c>
      <c r="Y48" s="10">
        <v>278784.59999999998</v>
      </c>
      <c r="Z48" s="11">
        <v>315069.59999999998</v>
      </c>
    </row>
    <row r="49" spans="1:26" ht="15" customHeight="1" x14ac:dyDescent="0.35">
      <c r="A49" s="29" t="str">
        <f>'Per Capita'!A49</f>
        <v>Ставропольский край</v>
      </c>
      <c r="B49" s="10">
        <v>28279.8</v>
      </c>
      <c r="C49" s="10">
        <v>38385.599999999999</v>
      </c>
      <c r="D49" s="10">
        <v>53732.4</v>
      </c>
      <c r="E49" s="10">
        <v>67860.399999999994</v>
      </c>
      <c r="F49" s="10">
        <v>80534.5</v>
      </c>
      <c r="G49" s="10">
        <v>101382.6</v>
      </c>
      <c r="H49" s="10">
        <v>122235.4</v>
      </c>
      <c r="I49" s="10">
        <v>146569.29999999999</v>
      </c>
      <c r="J49" s="10">
        <v>181675.1</v>
      </c>
      <c r="K49" s="10">
        <v>222239.6</v>
      </c>
      <c r="L49" s="10">
        <v>274992</v>
      </c>
      <c r="M49" s="10">
        <v>277251</v>
      </c>
      <c r="N49" s="10">
        <v>330790.8</v>
      </c>
      <c r="O49" s="10">
        <v>396791.6</v>
      </c>
      <c r="P49" s="10">
        <v>431753.4</v>
      </c>
      <c r="Q49" s="10">
        <v>480905.3</v>
      </c>
      <c r="R49" s="10">
        <v>540796.80000000005</v>
      </c>
      <c r="S49" s="11">
        <v>621198.30000000005</v>
      </c>
      <c r="T49" s="9">
        <v>712594.5</v>
      </c>
      <c r="U49" s="10">
        <v>735609.5</v>
      </c>
      <c r="V49" s="10">
        <v>784045.7</v>
      </c>
      <c r="W49" s="10">
        <v>829223.9</v>
      </c>
      <c r="X49" s="10">
        <v>846890.1</v>
      </c>
      <c r="Y49" s="10">
        <v>1037863.5</v>
      </c>
      <c r="Z49" s="11">
        <v>1200027.1000000001</v>
      </c>
    </row>
    <row r="50" spans="1:26" ht="15" customHeight="1" x14ac:dyDescent="0.35">
      <c r="A50" s="29" t="e">
        <f>'Per Capita'!A50</f>
        <v>#N/A</v>
      </c>
      <c r="B50" s="4">
        <f>SUM(B51:B64)</f>
        <v>429881.79999999993</v>
      </c>
      <c r="C50" s="4">
        <f>SUM(C51:C64)</f>
        <v>705441.5</v>
      </c>
      <c r="D50" s="4">
        <f>SUM(D51:D64)</f>
        <v>1036789</v>
      </c>
      <c r="E50" s="4">
        <f>SUM(E51:E64)</f>
        <v>1292756.5</v>
      </c>
      <c r="F50" s="4">
        <f>SUM(F51:F64)</f>
        <v>1483309.5999999999</v>
      </c>
      <c r="G50" s="21">
        <f>SUM(G51:G64)</f>
        <v>1807987.0000000002</v>
      </c>
      <c r="H50" s="21">
        <f>SUM(H51:H64)</f>
        <v>2284895.7999999998</v>
      </c>
      <c r="I50" s="21">
        <f>SUM(I51:I64)</f>
        <v>2799035.9000000004</v>
      </c>
      <c r="J50" s="21">
        <f>SUM(J51:J64)</f>
        <v>3513341.5999999996</v>
      </c>
      <c r="K50" s="21">
        <f>SUM(K51:K64)</f>
        <v>4330427.5999999996</v>
      </c>
      <c r="L50" s="21">
        <f>SUM(L51:L64)</f>
        <v>5324051.1000000006</v>
      </c>
      <c r="M50" s="21">
        <f>SUM(M51:M64)</f>
        <v>4922531.5000000009</v>
      </c>
      <c r="N50" s="21">
        <f>SUM(N51:N64)</f>
        <v>5709469.8000000017</v>
      </c>
      <c r="O50" s="21">
        <f>SUM(O51:O64)</f>
        <v>7050735.5000000009</v>
      </c>
      <c r="P50" s="21">
        <f>SUM(P51:P64)</f>
        <v>7864342.2000000002</v>
      </c>
      <c r="Q50" s="21">
        <f>SUM(Q51:Q64)</f>
        <v>8474685</v>
      </c>
      <c r="R50" s="21">
        <f>SUM(R51:R64)</f>
        <v>9185550</v>
      </c>
      <c r="S50" s="4">
        <f>SUM(S51:S64)</f>
        <v>10068677.1</v>
      </c>
      <c r="T50" s="21">
        <v>11078328.299999997</v>
      </c>
      <c r="U50" s="21">
        <v>11822590.899999999</v>
      </c>
      <c r="V50" s="21">
        <v>13330796.999999998</v>
      </c>
      <c r="W50" s="4">
        <v>14103743.799999999</v>
      </c>
      <c r="X50" s="4">
        <v>13655382</v>
      </c>
      <c r="Y50" s="21">
        <v>17158637.5</v>
      </c>
      <c r="Z50" s="4">
        <v>19664499.400000002</v>
      </c>
    </row>
    <row r="51" spans="1:26" ht="15" customHeight="1" x14ac:dyDescent="0.35">
      <c r="A51" s="29" t="str">
        <f>'Per Capita'!A51</f>
        <v>Республика Башкортостан</v>
      </c>
      <c r="B51" s="10">
        <v>56529</v>
      </c>
      <c r="C51" s="10">
        <v>97653.6</v>
      </c>
      <c r="D51" s="10">
        <v>145125</v>
      </c>
      <c r="E51" s="10">
        <v>166974.79999999999</v>
      </c>
      <c r="F51" s="10">
        <v>187842.2</v>
      </c>
      <c r="G51" s="10">
        <v>242920.5</v>
      </c>
      <c r="H51" s="10">
        <v>310845.09999999998</v>
      </c>
      <c r="I51" s="10">
        <v>381646.5</v>
      </c>
      <c r="J51" s="10">
        <v>505205.8</v>
      </c>
      <c r="K51" s="10">
        <v>590054.1</v>
      </c>
      <c r="L51" s="10">
        <v>743133.4</v>
      </c>
      <c r="M51" s="10">
        <v>647911.69999999995</v>
      </c>
      <c r="N51" s="10">
        <v>759203.3</v>
      </c>
      <c r="O51" s="10">
        <v>941023.6</v>
      </c>
      <c r="P51" s="10">
        <v>1149384.6000000001</v>
      </c>
      <c r="Q51" s="10">
        <v>1163219</v>
      </c>
      <c r="R51" s="10">
        <v>1260010.3999999999</v>
      </c>
      <c r="S51" s="11">
        <v>1316598.3</v>
      </c>
      <c r="T51" s="9">
        <v>1421517.6</v>
      </c>
      <c r="U51" s="10">
        <v>1487892.2</v>
      </c>
      <c r="V51" s="10">
        <v>1739362.9</v>
      </c>
      <c r="W51" s="10">
        <v>1803321.7</v>
      </c>
      <c r="X51" s="10">
        <v>1694189.7</v>
      </c>
      <c r="Y51" s="10">
        <v>2016023.7</v>
      </c>
      <c r="Z51" s="11">
        <v>2242646.9</v>
      </c>
    </row>
    <row r="52" spans="1:26" ht="15" customHeight="1" x14ac:dyDescent="0.35">
      <c r="A52" s="29" t="str">
        <f>'Per Capita'!A52</f>
        <v>Республика Марий Эл</v>
      </c>
      <c r="B52" s="10">
        <v>6108.1</v>
      </c>
      <c r="C52" s="10">
        <v>9222.6</v>
      </c>
      <c r="D52" s="10">
        <v>11207.6</v>
      </c>
      <c r="E52" s="10">
        <v>15087.8</v>
      </c>
      <c r="F52" s="10">
        <v>17815.3</v>
      </c>
      <c r="G52" s="10">
        <v>22987.3</v>
      </c>
      <c r="H52" s="10">
        <v>30085.599999999999</v>
      </c>
      <c r="I52" s="10">
        <v>33350.699999999997</v>
      </c>
      <c r="J52" s="10">
        <v>43663.7</v>
      </c>
      <c r="K52" s="10">
        <v>55069.2</v>
      </c>
      <c r="L52" s="10">
        <v>65765.3</v>
      </c>
      <c r="M52" s="10">
        <v>69271.5</v>
      </c>
      <c r="N52" s="10">
        <v>82374.399999999994</v>
      </c>
      <c r="O52" s="10">
        <v>97323.3</v>
      </c>
      <c r="P52" s="10">
        <v>117201.1</v>
      </c>
      <c r="Q52" s="10">
        <v>125950.2</v>
      </c>
      <c r="R52" s="10">
        <v>143396.1</v>
      </c>
      <c r="S52" s="11">
        <v>171689.5</v>
      </c>
      <c r="T52" s="9">
        <v>170890.5</v>
      </c>
      <c r="U52" s="10">
        <v>178193.2</v>
      </c>
      <c r="V52" s="10">
        <v>192690.3</v>
      </c>
      <c r="W52" s="10">
        <v>203282.1</v>
      </c>
      <c r="X52" s="10">
        <v>197948.7</v>
      </c>
      <c r="Y52" s="10">
        <v>226451.5</v>
      </c>
      <c r="Z52" s="11">
        <v>261992.8</v>
      </c>
    </row>
    <row r="53" spans="1:26" ht="15" customHeight="1" x14ac:dyDescent="0.35">
      <c r="A53" s="29" t="str">
        <f>'Per Capita'!A53</f>
        <v>Республика Мордовия</v>
      </c>
      <c r="B53" s="10">
        <v>8347.2000000000007</v>
      </c>
      <c r="C53" s="10">
        <v>12160.6</v>
      </c>
      <c r="D53" s="10">
        <v>17553.400000000001</v>
      </c>
      <c r="E53" s="10">
        <v>22089.5</v>
      </c>
      <c r="F53" s="10">
        <v>27508</v>
      </c>
      <c r="G53" s="10">
        <v>33244</v>
      </c>
      <c r="H53" s="10">
        <v>38334.9</v>
      </c>
      <c r="I53" s="10">
        <v>44267</v>
      </c>
      <c r="J53" s="10">
        <v>57974.2</v>
      </c>
      <c r="K53" s="10">
        <v>77048.800000000003</v>
      </c>
      <c r="L53" s="10">
        <v>94058.3</v>
      </c>
      <c r="M53" s="10">
        <v>90862.399999999994</v>
      </c>
      <c r="N53" s="10">
        <v>105343.8</v>
      </c>
      <c r="O53" s="10">
        <v>119955.2</v>
      </c>
      <c r="P53" s="10">
        <v>134315.6</v>
      </c>
      <c r="Q53" s="10">
        <v>148705.70000000001</v>
      </c>
      <c r="R53" s="10">
        <v>173872.7</v>
      </c>
      <c r="S53" s="11">
        <v>180352.3</v>
      </c>
      <c r="T53" s="9">
        <v>223297.80000000002</v>
      </c>
      <c r="U53" s="10">
        <v>236090.8</v>
      </c>
      <c r="V53" s="10">
        <v>245675.6</v>
      </c>
      <c r="W53" s="10">
        <v>262760.59999999998</v>
      </c>
      <c r="X53" s="10">
        <v>266387</v>
      </c>
      <c r="Y53" s="10">
        <v>304167.2</v>
      </c>
      <c r="Z53" s="11">
        <v>342626.3</v>
      </c>
    </row>
    <row r="54" spans="1:26" ht="15" customHeight="1" x14ac:dyDescent="0.35">
      <c r="A54" s="29" t="str">
        <f>'Per Capita'!A54</f>
        <v>Республика Татарстан (Татарстан)</v>
      </c>
      <c r="B54" s="10">
        <v>65727.8</v>
      </c>
      <c r="C54" s="10">
        <v>108354.9</v>
      </c>
      <c r="D54" s="10">
        <v>186154.4</v>
      </c>
      <c r="E54" s="10">
        <v>213740</v>
      </c>
      <c r="F54" s="10">
        <v>250596</v>
      </c>
      <c r="G54" s="10">
        <v>305086.09999999998</v>
      </c>
      <c r="H54" s="10">
        <v>391116</v>
      </c>
      <c r="I54" s="10">
        <v>482759.2</v>
      </c>
      <c r="J54" s="10">
        <v>605911.5</v>
      </c>
      <c r="K54" s="10">
        <v>757401.4</v>
      </c>
      <c r="L54" s="10">
        <v>926056.7</v>
      </c>
      <c r="M54" s="10">
        <v>885064</v>
      </c>
      <c r="N54" s="10">
        <v>1001622.8</v>
      </c>
      <c r="O54" s="10">
        <v>1305947</v>
      </c>
      <c r="P54" s="10">
        <v>1437001</v>
      </c>
      <c r="Q54" s="10">
        <v>1551472.1</v>
      </c>
      <c r="R54" s="10">
        <v>1661413.8</v>
      </c>
      <c r="S54" s="11">
        <v>1867258.7</v>
      </c>
      <c r="T54" s="9">
        <v>2058139.9</v>
      </c>
      <c r="U54" s="10">
        <v>2264655.7999999998</v>
      </c>
      <c r="V54" s="10">
        <v>2622773.9</v>
      </c>
      <c r="W54" s="10">
        <v>2808753.3</v>
      </c>
      <c r="X54" s="10">
        <v>2631286.7999999998</v>
      </c>
      <c r="Y54" s="10">
        <v>3533272.5</v>
      </c>
      <c r="Z54" s="11">
        <v>4179258.6</v>
      </c>
    </row>
    <row r="55" spans="1:26" ht="15" customHeight="1" x14ac:dyDescent="0.35">
      <c r="A55" s="29" t="str">
        <f>'Per Capita'!A55</f>
        <v>Удмуртская Республика</v>
      </c>
      <c r="B55" s="10">
        <v>18923.400000000001</v>
      </c>
      <c r="C55" s="10">
        <v>34596</v>
      </c>
      <c r="D55" s="10">
        <v>53307.4</v>
      </c>
      <c r="E55" s="10">
        <v>65551.399999999994</v>
      </c>
      <c r="F55" s="10">
        <v>78346.3</v>
      </c>
      <c r="G55" s="10">
        <v>89034.5</v>
      </c>
      <c r="H55" s="10">
        <v>100833.1</v>
      </c>
      <c r="I55" s="10">
        <v>139995.29999999999</v>
      </c>
      <c r="J55" s="10">
        <v>164848.5</v>
      </c>
      <c r="K55" s="10">
        <v>205647.4</v>
      </c>
      <c r="L55" s="10">
        <v>243135.5</v>
      </c>
      <c r="M55" s="10">
        <v>230938.3</v>
      </c>
      <c r="N55" s="10">
        <v>274578.09999999998</v>
      </c>
      <c r="O55" s="10">
        <v>335984</v>
      </c>
      <c r="P55" s="10">
        <v>372782.7</v>
      </c>
      <c r="Q55" s="10">
        <v>405126.40000000002</v>
      </c>
      <c r="R55" s="10">
        <v>450548.9</v>
      </c>
      <c r="S55" s="11">
        <v>517999.8</v>
      </c>
      <c r="T55" s="9">
        <v>570254.80000000005</v>
      </c>
      <c r="U55" s="10">
        <v>592037.6</v>
      </c>
      <c r="V55" s="10">
        <v>679938.9</v>
      </c>
      <c r="W55" s="10">
        <v>722846</v>
      </c>
      <c r="X55" s="10">
        <v>684430.6</v>
      </c>
      <c r="Y55" s="10">
        <v>867612.5</v>
      </c>
      <c r="Z55" s="11">
        <v>965723.7</v>
      </c>
    </row>
    <row r="56" spans="1:26" ht="15" customHeight="1" x14ac:dyDescent="0.35">
      <c r="A56" s="29" t="str">
        <f>'Per Capita'!A56</f>
        <v>Чувашская Республика - Чувашия</v>
      </c>
      <c r="B56" s="10">
        <v>11152.5</v>
      </c>
      <c r="C56" s="10">
        <v>16582.3</v>
      </c>
      <c r="D56" s="10">
        <v>22995.1</v>
      </c>
      <c r="E56" s="10">
        <v>30778.5</v>
      </c>
      <c r="F56" s="10">
        <v>37180.6</v>
      </c>
      <c r="G56" s="10">
        <v>45133.1</v>
      </c>
      <c r="H56" s="10">
        <v>59573.8</v>
      </c>
      <c r="I56" s="10">
        <v>69391.600000000006</v>
      </c>
      <c r="J56" s="10">
        <v>93172</v>
      </c>
      <c r="K56" s="10">
        <v>123453.3</v>
      </c>
      <c r="L56" s="10">
        <v>155032.29999999999</v>
      </c>
      <c r="M56" s="10">
        <v>139909.5</v>
      </c>
      <c r="N56" s="10">
        <v>157704.6</v>
      </c>
      <c r="O56" s="10">
        <v>188785.7</v>
      </c>
      <c r="P56" s="10">
        <v>217821.1</v>
      </c>
      <c r="Q56" s="10">
        <v>223147.9</v>
      </c>
      <c r="R56" s="10">
        <v>237447.19999999998</v>
      </c>
      <c r="S56" s="11">
        <v>251307</v>
      </c>
      <c r="T56" s="9">
        <v>284659.09999999998</v>
      </c>
      <c r="U56" s="10">
        <v>296505.8</v>
      </c>
      <c r="V56" s="10">
        <v>316622.90000000002</v>
      </c>
      <c r="W56" s="10">
        <v>339490.4</v>
      </c>
      <c r="X56" s="10">
        <v>346046.4</v>
      </c>
      <c r="Y56" s="10">
        <v>399899.3</v>
      </c>
      <c r="Z56" s="11">
        <v>501506.5</v>
      </c>
    </row>
    <row r="57" spans="1:26" ht="15" customHeight="1" x14ac:dyDescent="0.35">
      <c r="A57" s="29" t="str">
        <f>'Per Capita'!A57</f>
        <v>Пермский край</v>
      </c>
      <c r="B57" s="10">
        <v>52127.6</v>
      </c>
      <c r="C57" s="10">
        <v>87331.7</v>
      </c>
      <c r="D57" s="10">
        <v>124142.2</v>
      </c>
      <c r="E57" s="10">
        <v>166803.4</v>
      </c>
      <c r="F57" s="10">
        <v>178091</v>
      </c>
      <c r="G57" s="10">
        <v>209275.7</v>
      </c>
      <c r="H57" s="10">
        <v>266325.90000000002</v>
      </c>
      <c r="I57" s="10">
        <v>327273.3</v>
      </c>
      <c r="J57" s="10">
        <v>383770.1</v>
      </c>
      <c r="K57" s="10">
        <v>477794.2</v>
      </c>
      <c r="L57" s="10">
        <v>607362.69999999995</v>
      </c>
      <c r="M57" s="10">
        <v>539831.5</v>
      </c>
      <c r="N57" s="10">
        <v>623116.80000000005</v>
      </c>
      <c r="O57" s="10">
        <v>840101.1</v>
      </c>
      <c r="P57" s="10">
        <v>860342.7</v>
      </c>
      <c r="Q57" s="10">
        <v>880264.4</v>
      </c>
      <c r="R57" s="10">
        <v>974192.9</v>
      </c>
      <c r="S57" s="11">
        <v>1063780.3</v>
      </c>
      <c r="T57" s="9">
        <v>1147634</v>
      </c>
      <c r="U57" s="10">
        <v>1245826.8999999999</v>
      </c>
      <c r="V57" s="10">
        <v>1422704.6</v>
      </c>
      <c r="W57" s="10">
        <v>1496401.4</v>
      </c>
      <c r="X57" s="10">
        <v>1385352.5</v>
      </c>
      <c r="Y57" s="10">
        <v>1765366.6</v>
      </c>
      <c r="Z57" s="11">
        <v>2002818.8</v>
      </c>
    </row>
    <row r="58" spans="1:26" ht="15" customHeight="1" x14ac:dyDescent="0.35">
      <c r="A58" s="29" t="str">
        <f>'Per Capita'!A58</f>
        <v>Кировская область</v>
      </c>
      <c r="B58" s="10">
        <v>15717.5</v>
      </c>
      <c r="C58" s="10">
        <v>25236.7</v>
      </c>
      <c r="D58" s="10">
        <v>35795.4</v>
      </c>
      <c r="E58" s="10">
        <v>41699</v>
      </c>
      <c r="F58" s="10">
        <v>49974.2</v>
      </c>
      <c r="G58" s="10">
        <v>57795.8</v>
      </c>
      <c r="H58" s="10">
        <v>70706.2</v>
      </c>
      <c r="I58" s="10">
        <v>79800.600000000006</v>
      </c>
      <c r="J58" s="10">
        <v>97047.1</v>
      </c>
      <c r="K58" s="10">
        <v>118154.9</v>
      </c>
      <c r="L58" s="10">
        <v>151116.70000000001</v>
      </c>
      <c r="M58" s="10">
        <v>146321.29999999999</v>
      </c>
      <c r="N58" s="10">
        <v>172352</v>
      </c>
      <c r="O58" s="10">
        <v>195269.5</v>
      </c>
      <c r="P58" s="10">
        <v>208505.4</v>
      </c>
      <c r="Q58" s="10">
        <v>224152.3</v>
      </c>
      <c r="R58" s="10">
        <v>254089.4</v>
      </c>
      <c r="S58" s="11">
        <v>282191</v>
      </c>
      <c r="T58" s="9">
        <v>313533.8</v>
      </c>
      <c r="U58" s="10">
        <v>331754.40000000002</v>
      </c>
      <c r="V58" s="10">
        <v>353265.5</v>
      </c>
      <c r="W58" s="10">
        <v>370472.6</v>
      </c>
      <c r="X58" s="10">
        <v>396946.8</v>
      </c>
      <c r="Y58" s="10">
        <v>488594.5</v>
      </c>
      <c r="Z58" s="11">
        <v>554557.19999999995</v>
      </c>
    </row>
    <row r="59" spans="1:26" ht="15" customHeight="1" x14ac:dyDescent="0.35">
      <c r="A59" s="29" t="str">
        <f>'Per Capita'!A59</f>
        <v>Нижегородская область</v>
      </c>
      <c r="B59" s="10">
        <v>47409.5</v>
      </c>
      <c r="C59" s="10">
        <v>72132</v>
      </c>
      <c r="D59" s="10">
        <v>105055.9</v>
      </c>
      <c r="E59" s="10">
        <v>149322.6</v>
      </c>
      <c r="F59" s="10">
        <v>170826.5</v>
      </c>
      <c r="G59" s="10">
        <v>206926</v>
      </c>
      <c r="H59" s="10">
        <v>241230.4</v>
      </c>
      <c r="I59" s="10">
        <v>299723.7</v>
      </c>
      <c r="J59" s="10">
        <v>376180.3</v>
      </c>
      <c r="K59" s="10">
        <v>473307.4</v>
      </c>
      <c r="L59" s="10">
        <v>588790.80000000005</v>
      </c>
      <c r="M59" s="10">
        <v>547223</v>
      </c>
      <c r="N59" s="10">
        <v>652805.9</v>
      </c>
      <c r="O59" s="10">
        <v>770774</v>
      </c>
      <c r="P59" s="10">
        <v>842195.5</v>
      </c>
      <c r="Q59" s="10">
        <v>925182</v>
      </c>
      <c r="R59" s="10">
        <v>1009460.1</v>
      </c>
      <c r="S59" s="11">
        <v>1104643.2</v>
      </c>
      <c r="T59" s="9">
        <v>1282751.7</v>
      </c>
      <c r="U59" s="10">
        <v>1387920.9</v>
      </c>
      <c r="V59" s="10">
        <v>1502156.2</v>
      </c>
      <c r="W59" s="10">
        <v>1617171.7</v>
      </c>
      <c r="X59" s="10">
        <v>1600333.4</v>
      </c>
      <c r="Y59" s="10">
        <v>1931254.1</v>
      </c>
      <c r="Z59" s="11">
        <v>2287862.2999999998</v>
      </c>
    </row>
    <row r="60" spans="1:26" ht="15" customHeight="1" x14ac:dyDescent="0.35">
      <c r="A60" s="29" t="str">
        <f>'Per Capita'!A60</f>
        <v>Оренбургская область</v>
      </c>
      <c r="B60" s="10">
        <v>27271.200000000001</v>
      </c>
      <c r="C60" s="10">
        <v>51582.1</v>
      </c>
      <c r="D60" s="10">
        <v>76343.3</v>
      </c>
      <c r="E60" s="10">
        <v>85168.3</v>
      </c>
      <c r="F60" s="10">
        <v>94182.5</v>
      </c>
      <c r="G60" s="10">
        <v>115824.6</v>
      </c>
      <c r="H60" s="10">
        <v>169876.7</v>
      </c>
      <c r="I60" s="10">
        <v>213138.2</v>
      </c>
      <c r="J60" s="10">
        <v>302808.40000000002</v>
      </c>
      <c r="K60" s="10">
        <v>370880.9</v>
      </c>
      <c r="L60" s="10">
        <v>430023.1</v>
      </c>
      <c r="M60" s="10">
        <v>413395.5</v>
      </c>
      <c r="N60" s="10">
        <v>458145.4</v>
      </c>
      <c r="O60" s="10">
        <v>553320.9</v>
      </c>
      <c r="P60" s="10">
        <v>628563.6</v>
      </c>
      <c r="Q60" s="10">
        <v>717014.79999999993</v>
      </c>
      <c r="R60" s="10">
        <v>731277.7</v>
      </c>
      <c r="S60" s="11">
        <v>774962.1</v>
      </c>
      <c r="T60" s="9">
        <v>814765.4</v>
      </c>
      <c r="U60" s="10">
        <v>872857.1</v>
      </c>
      <c r="V60" s="10">
        <v>1058504.8</v>
      </c>
      <c r="W60" s="10">
        <v>1106329.3</v>
      </c>
      <c r="X60" s="10">
        <v>1046728.3</v>
      </c>
      <c r="Y60" s="10">
        <v>1409921</v>
      </c>
      <c r="Z60" s="11">
        <v>1571366.4</v>
      </c>
    </row>
    <row r="61" spans="1:26" ht="15" customHeight="1" x14ac:dyDescent="0.35">
      <c r="A61" s="29" t="str">
        <f>'Per Capita'!A61</f>
        <v>Пензенская область</v>
      </c>
      <c r="B61" s="10">
        <v>10545.5</v>
      </c>
      <c r="C61" s="10">
        <v>17825.2</v>
      </c>
      <c r="D61" s="10">
        <v>25218.7</v>
      </c>
      <c r="E61" s="10">
        <v>33262.6</v>
      </c>
      <c r="F61" s="10">
        <v>41623.4</v>
      </c>
      <c r="G61" s="10">
        <v>48111.5</v>
      </c>
      <c r="H61" s="10">
        <v>59711.7</v>
      </c>
      <c r="I61" s="10">
        <v>74362.7</v>
      </c>
      <c r="J61" s="10">
        <v>88805</v>
      </c>
      <c r="K61" s="10">
        <v>119104</v>
      </c>
      <c r="L61" s="10">
        <v>147853.20000000001</v>
      </c>
      <c r="M61" s="10">
        <v>147185.1</v>
      </c>
      <c r="N61" s="10">
        <v>172166.7</v>
      </c>
      <c r="O61" s="10">
        <v>213401.2</v>
      </c>
      <c r="P61" s="10">
        <v>239962.5</v>
      </c>
      <c r="Q61" s="10">
        <v>270436.8</v>
      </c>
      <c r="R61" s="10">
        <v>295238.7</v>
      </c>
      <c r="S61" s="11">
        <v>343328.6</v>
      </c>
      <c r="T61" s="9">
        <v>358258.2</v>
      </c>
      <c r="U61" s="10">
        <v>376076.2</v>
      </c>
      <c r="V61" s="10">
        <v>411028.7</v>
      </c>
      <c r="W61" s="10">
        <v>448521.1</v>
      </c>
      <c r="X61" s="10">
        <v>484785.4</v>
      </c>
      <c r="Y61" s="10">
        <v>540115.80000000005</v>
      </c>
      <c r="Z61" s="11">
        <v>592885.5</v>
      </c>
    </row>
    <row r="62" spans="1:26" ht="15" customHeight="1" x14ac:dyDescent="0.35">
      <c r="A62" s="29" t="str">
        <f>'Per Capita'!A62</f>
        <v>Самарская область</v>
      </c>
      <c r="B62" s="10">
        <v>67519.899999999994</v>
      </c>
      <c r="C62" s="10">
        <v>105581.3</v>
      </c>
      <c r="D62" s="10">
        <v>140407.4</v>
      </c>
      <c r="E62" s="10">
        <v>180049.3</v>
      </c>
      <c r="F62" s="10">
        <v>206320.2</v>
      </c>
      <c r="G62" s="10">
        <v>256554.6</v>
      </c>
      <c r="H62" s="10">
        <v>327118.5</v>
      </c>
      <c r="I62" s="10">
        <v>401812.2</v>
      </c>
      <c r="J62" s="10">
        <v>487713.5</v>
      </c>
      <c r="K62" s="10">
        <v>584968.6</v>
      </c>
      <c r="L62" s="10">
        <v>699295.6</v>
      </c>
      <c r="M62" s="10">
        <v>583999.9</v>
      </c>
      <c r="N62" s="10">
        <v>695651.2</v>
      </c>
      <c r="O62" s="10">
        <v>834149.3</v>
      </c>
      <c r="P62" s="10">
        <v>937434.5</v>
      </c>
      <c r="Q62" s="10">
        <v>1048545.8</v>
      </c>
      <c r="R62" s="10">
        <v>1149147.8</v>
      </c>
      <c r="S62" s="11">
        <v>1264910.3</v>
      </c>
      <c r="T62" s="9">
        <v>1364822.2</v>
      </c>
      <c r="U62" s="10">
        <v>1449005.7</v>
      </c>
      <c r="V62" s="10">
        <v>1625558.7</v>
      </c>
      <c r="W62" s="10">
        <v>1689575.4</v>
      </c>
      <c r="X62" s="10">
        <v>1625461.8</v>
      </c>
      <c r="Y62" s="10">
        <v>2157662</v>
      </c>
      <c r="Z62" s="11">
        <v>2378451</v>
      </c>
    </row>
    <row r="63" spans="1:26" ht="15" customHeight="1" x14ac:dyDescent="0.35">
      <c r="A63" s="29" t="str">
        <f>'Per Capita'!A63</f>
        <v>Саратовская область</v>
      </c>
      <c r="B63" s="10">
        <v>27716.1</v>
      </c>
      <c r="C63" s="10">
        <v>43799.6</v>
      </c>
      <c r="D63" s="10">
        <v>63068.2</v>
      </c>
      <c r="E63" s="10">
        <v>83665.7</v>
      </c>
      <c r="F63" s="10">
        <v>97326.399999999994</v>
      </c>
      <c r="G63" s="10">
        <v>119909</v>
      </c>
      <c r="H63" s="10">
        <v>151636.9</v>
      </c>
      <c r="I63" s="10">
        <v>170930.5</v>
      </c>
      <c r="J63" s="10">
        <v>204291.20000000001</v>
      </c>
      <c r="K63" s="10">
        <v>252867.20000000001</v>
      </c>
      <c r="L63" s="10">
        <v>321747.20000000001</v>
      </c>
      <c r="M63" s="10">
        <v>326370.40000000002</v>
      </c>
      <c r="N63" s="10">
        <v>376169.4</v>
      </c>
      <c r="O63" s="10">
        <v>431028</v>
      </c>
      <c r="P63" s="10">
        <v>478275.8</v>
      </c>
      <c r="Q63" s="10">
        <v>526178.9</v>
      </c>
      <c r="R63" s="10">
        <v>566646.1</v>
      </c>
      <c r="S63" s="11">
        <v>625176.9</v>
      </c>
      <c r="T63" s="9">
        <v>700848.6</v>
      </c>
      <c r="U63" s="10">
        <v>728946.4</v>
      </c>
      <c r="V63" s="10">
        <v>773838.6</v>
      </c>
      <c r="W63" s="10">
        <v>809822.6</v>
      </c>
      <c r="X63" s="10">
        <v>856515.7</v>
      </c>
      <c r="Y63" s="10">
        <v>1009797.7</v>
      </c>
      <c r="Z63" s="11">
        <v>1193979.3</v>
      </c>
    </row>
    <row r="64" spans="1:26" ht="15" customHeight="1" x14ac:dyDescent="0.35">
      <c r="A64" s="29" t="str">
        <f>'Per Capita'!A64</f>
        <v>Ульяновская область</v>
      </c>
      <c r="B64" s="10">
        <v>14786.5</v>
      </c>
      <c r="C64" s="10">
        <v>23382.9</v>
      </c>
      <c r="D64" s="10">
        <v>30415</v>
      </c>
      <c r="E64" s="10">
        <v>38563.599999999999</v>
      </c>
      <c r="F64" s="10">
        <v>45677</v>
      </c>
      <c r="G64" s="10">
        <v>55184.3</v>
      </c>
      <c r="H64" s="10">
        <v>67501</v>
      </c>
      <c r="I64" s="10">
        <v>80584.399999999994</v>
      </c>
      <c r="J64" s="10">
        <v>101950.3</v>
      </c>
      <c r="K64" s="10">
        <v>124676.2</v>
      </c>
      <c r="L64" s="10">
        <v>150680.29999999999</v>
      </c>
      <c r="M64" s="10">
        <v>154247.4</v>
      </c>
      <c r="N64" s="10">
        <v>178235.4</v>
      </c>
      <c r="O64" s="10">
        <v>223672.7</v>
      </c>
      <c r="P64" s="10">
        <v>240556.1</v>
      </c>
      <c r="Q64" s="10">
        <v>265288.7</v>
      </c>
      <c r="R64" s="10">
        <v>278808.2</v>
      </c>
      <c r="S64" s="11">
        <v>304479.09999999998</v>
      </c>
      <c r="T64" s="9">
        <v>366954.7</v>
      </c>
      <c r="U64" s="10">
        <v>374827.9</v>
      </c>
      <c r="V64" s="10">
        <v>386675.4</v>
      </c>
      <c r="W64" s="10">
        <v>424995.6</v>
      </c>
      <c r="X64" s="10">
        <v>438968.9</v>
      </c>
      <c r="Y64" s="10">
        <v>508499.1</v>
      </c>
      <c r="Z64" s="11">
        <v>588824.1</v>
      </c>
    </row>
    <row r="65" spans="1:26" ht="15" customHeight="1" x14ac:dyDescent="0.35">
      <c r="A65" s="29" t="e">
        <f>'Per Capita'!A65</f>
        <v>#N/A</v>
      </c>
      <c r="B65" s="4">
        <f>SUM(B66:B72)</f>
        <v>315745.59999999998</v>
      </c>
      <c r="C65" s="4">
        <f>SUM(C66:C72)</f>
        <v>522489.9</v>
      </c>
      <c r="D65" s="4">
        <f>SUM(D66:D72)-D69-D70</f>
        <v>866133.39999999991</v>
      </c>
      <c r="E65" s="4">
        <f>SUM(E66:E72)-E69-E70</f>
        <v>1120819.7999999998</v>
      </c>
      <c r="F65" s="4">
        <f>SUM(F66:F72)-F69-F70</f>
        <v>1335976</v>
      </c>
      <c r="G65" s="21">
        <f>SUM(G66:G72)-G69-G70</f>
        <v>1659322.1</v>
      </c>
      <c r="H65" s="21">
        <f>SUM(H66:H72)-H69-H70</f>
        <v>2234752.9999999995</v>
      </c>
      <c r="I65" s="21">
        <f>SUM(I66:I72)-I69-I70</f>
        <v>3091362.9000000008</v>
      </c>
      <c r="J65" s="21">
        <f>SUM(J66:J72)-J69-J70</f>
        <v>3720616.2</v>
      </c>
      <c r="K65" s="21">
        <f>SUM(K66:K72)-K69-K70</f>
        <v>4236325.3</v>
      </c>
      <c r="L65" s="21">
        <f>SUM(L66:L72)-L69-L70</f>
        <v>4815668</v>
      </c>
      <c r="M65" s="21">
        <f>SUM(M66:M72)-M69-M70</f>
        <v>4360451.1999999993</v>
      </c>
      <c r="N65" s="21">
        <f>SUM(N66:N72)-N69-N70</f>
        <v>5118918.4000000004</v>
      </c>
      <c r="O65" s="21">
        <f>SUM(O66:O72)-O69-O70-O71</f>
        <v>6314341.2000000011</v>
      </c>
      <c r="P65" s="21">
        <f>SUM(P66:P72)-P69-P70-P71</f>
        <v>7098364.3000000026</v>
      </c>
      <c r="Q65" s="21">
        <f>SUM(Q66:Q72)-Q69-Q70-Q71</f>
        <v>7568240.0999999987</v>
      </c>
      <c r="R65" s="21">
        <f>SUM(R66:R72)-R69-R70-R71</f>
        <v>8119343.2999999989</v>
      </c>
      <c r="S65" s="4">
        <f>SUM(S66:S72)-S69-S70-S71</f>
        <v>9063071.7999999989</v>
      </c>
      <c r="T65" s="21">
        <v>9770442.7000000011</v>
      </c>
      <c r="U65" s="21">
        <v>10983194.999999998</v>
      </c>
      <c r="V65" s="21">
        <v>13035608.399999999</v>
      </c>
      <c r="W65" s="4">
        <v>13272019.300000004</v>
      </c>
      <c r="X65" s="4">
        <v>11636178.099999998</v>
      </c>
      <c r="Y65" s="21">
        <v>16913972.200000003</v>
      </c>
      <c r="Z65" s="4">
        <v>20073356.5</v>
      </c>
    </row>
    <row r="66" spans="1:26" ht="15" customHeight="1" x14ac:dyDescent="0.35">
      <c r="A66" s="29" t="str">
        <f>'Per Capita'!A66</f>
        <v>Курганская область</v>
      </c>
      <c r="B66" s="10">
        <v>9466.4</v>
      </c>
      <c r="C66" s="10">
        <v>14770.6</v>
      </c>
      <c r="D66" s="10">
        <v>18705.2</v>
      </c>
      <c r="E66" s="10">
        <v>25379.599999999999</v>
      </c>
      <c r="F66" s="10">
        <v>29940.799999999999</v>
      </c>
      <c r="G66" s="10">
        <v>37046.199999999997</v>
      </c>
      <c r="H66" s="10">
        <v>42470.6</v>
      </c>
      <c r="I66" s="10">
        <v>50245.8</v>
      </c>
      <c r="J66" s="10">
        <v>68434.5</v>
      </c>
      <c r="K66" s="10">
        <v>81076</v>
      </c>
      <c r="L66" s="10">
        <v>106223.2</v>
      </c>
      <c r="M66" s="10">
        <v>107914.5</v>
      </c>
      <c r="N66" s="10">
        <v>117879.5</v>
      </c>
      <c r="O66" s="10">
        <v>136325.1</v>
      </c>
      <c r="P66" s="10">
        <v>146045.5</v>
      </c>
      <c r="Q66" s="10">
        <v>167037.9</v>
      </c>
      <c r="R66" s="10">
        <v>170310.3</v>
      </c>
      <c r="S66" s="11">
        <v>179436.3</v>
      </c>
      <c r="T66" s="9">
        <v>202100.4</v>
      </c>
      <c r="U66" s="10">
        <v>209985.5</v>
      </c>
      <c r="V66" s="10">
        <v>215589.9</v>
      </c>
      <c r="W66" s="10">
        <v>236825.8</v>
      </c>
      <c r="X66" s="10">
        <v>240188.2</v>
      </c>
      <c r="Y66" s="10">
        <v>272175.2</v>
      </c>
      <c r="Z66" s="11">
        <v>339533.9</v>
      </c>
    </row>
    <row r="67" spans="1:26" ht="15" customHeight="1" x14ac:dyDescent="0.35">
      <c r="A67" s="29" t="str">
        <f>'Per Capita'!A67</f>
        <v>Свердловская область</v>
      </c>
      <c r="B67" s="10">
        <v>73056</v>
      </c>
      <c r="C67" s="10">
        <v>112407</v>
      </c>
      <c r="D67" s="10">
        <v>156077</v>
      </c>
      <c r="E67" s="10">
        <v>199859.1</v>
      </c>
      <c r="F67" s="10">
        <v>234866.4</v>
      </c>
      <c r="G67" s="10">
        <v>284576.3</v>
      </c>
      <c r="H67" s="10">
        <v>364368.8</v>
      </c>
      <c r="I67" s="10">
        <v>475575.5</v>
      </c>
      <c r="J67" s="10">
        <v>653908.30000000005</v>
      </c>
      <c r="K67" s="10">
        <v>820792.5</v>
      </c>
      <c r="L67" s="10">
        <v>923550.8</v>
      </c>
      <c r="M67" s="10">
        <v>825267.4</v>
      </c>
      <c r="N67" s="10">
        <v>1046600.1</v>
      </c>
      <c r="O67" s="10">
        <v>1291019.1000000001</v>
      </c>
      <c r="P67" s="10">
        <v>1484879</v>
      </c>
      <c r="Q67" s="10">
        <v>1568655.2</v>
      </c>
      <c r="R67" s="10">
        <v>1659783.9</v>
      </c>
      <c r="S67" s="11">
        <v>1822835</v>
      </c>
      <c r="T67" s="9">
        <v>2109619.1</v>
      </c>
      <c r="U67" s="10">
        <v>2259526</v>
      </c>
      <c r="V67" s="10">
        <v>2423689.4</v>
      </c>
      <c r="W67" s="10">
        <v>2535215</v>
      </c>
      <c r="X67" s="10">
        <v>2512654.9</v>
      </c>
      <c r="Y67" s="10">
        <v>3083947.1</v>
      </c>
      <c r="Z67" s="11">
        <v>3469555.3</v>
      </c>
    </row>
    <row r="68" spans="1:26" ht="15" customHeight="1" x14ac:dyDescent="0.35">
      <c r="A68" s="29" t="str">
        <f>'Per Capita'!A68</f>
        <v>Тюменская область</v>
      </c>
      <c r="B68" s="10">
        <v>188611.3</v>
      </c>
      <c r="C68" s="10">
        <v>316194.7</v>
      </c>
      <c r="D68" s="10">
        <v>570790.19999999995</v>
      </c>
      <c r="E68" s="10">
        <v>753119.2</v>
      </c>
      <c r="F68" s="10">
        <v>898722.4</v>
      </c>
      <c r="G68" s="10">
        <v>1117514.3999999999</v>
      </c>
      <c r="H68" s="10">
        <v>1536733.7</v>
      </c>
      <c r="I68" s="10">
        <v>2215584.4</v>
      </c>
      <c r="J68" s="10">
        <v>2551355.4</v>
      </c>
      <c r="K68" s="10">
        <v>2758813.1</v>
      </c>
      <c r="L68" s="10">
        <v>3121401.3</v>
      </c>
      <c r="M68" s="10">
        <v>2870284</v>
      </c>
      <c r="N68" s="10">
        <v>3301573.3</v>
      </c>
      <c r="O68" s="10">
        <v>4112596</v>
      </c>
      <c r="P68" s="10">
        <v>4625467.5</v>
      </c>
      <c r="Q68" s="10">
        <v>4950207.4000000004</v>
      </c>
      <c r="R68" s="10">
        <v>5295348.5</v>
      </c>
      <c r="S68" s="11">
        <v>5851557.7999999998</v>
      </c>
      <c r="T68" s="9">
        <v>6125961.7999999998</v>
      </c>
      <c r="U68" s="10">
        <v>7097070.2000000002</v>
      </c>
      <c r="V68" s="10">
        <v>8875003.6999999993</v>
      </c>
      <c r="W68" s="10">
        <v>8952460.5</v>
      </c>
      <c r="X68" s="10">
        <v>7280595.5999999996</v>
      </c>
      <c r="Y68" s="10">
        <v>11492922.300000001</v>
      </c>
      <c r="Z68" s="11">
        <v>13964548.800000001</v>
      </c>
    </row>
    <row r="69" spans="1:26" ht="15" customHeight="1" x14ac:dyDescent="0.35">
      <c r="A69" s="29" t="str">
        <f>'Per Capita'!A69</f>
        <v>Ханты-Мансийский автономный округ - Югра (Тюменская область)</v>
      </c>
      <c r="B69" s="10"/>
      <c r="C69" s="10"/>
      <c r="D69" s="10">
        <v>403822.2</v>
      </c>
      <c r="E69" s="10">
        <v>497981.4</v>
      </c>
      <c r="F69" s="10">
        <v>552483.5</v>
      </c>
      <c r="G69" s="10">
        <v>717219.7</v>
      </c>
      <c r="H69" s="10">
        <v>956196.5</v>
      </c>
      <c r="I69" s="10">
        <v>1399335.9</v>
      </c>
      <c r="J69" s="10">
        <v>1594097.1</v>
      </c>
      <c r="K69" s="10">
        <v>1728340.2</v>
      </c>
      <c r="L69" s="10">
        <v>1937159.1</v>
      </c>
      <c r="M69" s="10">
        <v>1778637.1</v>
      </c>
      <c r="N69" s="10">
        <v>1971870.5</v>
      </c>
      <c r="O69" s="10">
        <v>2440432.6</v>
      </c>
      <c r="P69" s="10">
        <v>2703558.8</v>
      </c>
      <c r="Q69" s="10">
        <v>2729122.4</v>
      </c>
      <c r="R69" s="10">
        <v>2860498.9</v>
      </c>
      <c r="S69" s="11">
        <v>3154058.7</v>
      </c>
      <c r="T69" s="9">
        <v>3130196.4</v>
      </c>
      <c r="U69" s="10">
        <v>3557367.1</v>
      </c>
      <c r="V69" s="10">
        <v>4506739.7</v>
      </c>
      <c r="W69" s="10">
        <v>4558879.8</v>
      </c>
      <c r="X69" s="10">
        <v>3341832</v>
      </c>
      <c r="Y69" s="10">
        <v>5700228.2999999998</v>
      </c>
      <c r="Z69" s="11">
        <v>6894316.5</v>
      </c>
    </row>
    <row r="70" spans="1:26" ht="15" customHeight="1" x14ac:dyDescent="0.35">
      <c r="A70" s="29" t="str">
        <f>'Per Capita'!A70</f>
        <v>Ямало-Ненецкий автономный округ (Тюменская область)</v>
      </c>
      <c r="B70" s="10"/>
      <c r="C70" s="10"/>
      <c r="D70" s="10">
        <v>117100.8</v>
      </c>
      <c r="E70" s="10">
        <v>184315.9</v>
      </c>
      <c r="F70" s="10">
        <v>262447.40000000002</v>
      </c>
      <c r="G70" s="10">
        <v>283181.2</v>
      </c>
      <c r="H70" s="10">
        <v>355718.40000000002</v>
      </c>
      <c r="I70" s="10">
        <v>441721.8</v>
      </c>
      <c r="J70" s="10">
        <v>546365.80000000005</v>
      </c>
      <c r="K70" s="10">
        <v>594678.6</v>
      </c>
      <c r="L70" s="10">
        <v>719397</v>
      </c>
      <c r="M70" s="10">
        <v>649640</v>
      </c>
      <c r="N70" s="10">
        <v>782214.9</v>
      </c>
      <c r="O70" s="10">
        <v>966110.4</v>
      </c>
      <c r="P70" s="10">
        <v>1191271.8999999999</v>
      </c>
      <c r="Q70" s="10">
        <v>1375878.8</v>
      </c>
      <c r="R70" s="10">
        <v>1633382.2</v>
      </c>
      <c r="S70" s="11">
        <v>1791825.6</v>
      </c>
      <c r="T70" s="9">
        <v>2028234.6</v>
      </c>
      <c r="U70" s="10">
        <v>2456293.7000000002</v>
      </c>
      <c r="V70" s="10">
        <v>3051613.1</v>
      </c>
      <c r="W70" s="10">
        <v>3158827.6</v>
      </c>
      <c r="X70" s="10">
        <v>2767734.5</v>
      </c>
      <c r="Y70" s="10">
        <v>4219244.5999999996</v>
      </c>
      <c r="Z70" s="11">
        <v>5350247.9000000004</v>
      </c>
    </row>
    <row r="71" spans="1:26" ht="15" customHeight="1" x14ac:dyDescent="0.35">
      <c r="A71" s="29" t="str">
        <f>'Per Capita'!A71</f>
        <v>Тюменская область (кроме Ханты-Мансийского автономного округа-Югры и Ямало-Ненецкого автономного округа)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>
        <v>706053</v>
      </c>
      <c r="P71" s="10">
        <v>730636.80000000028</v>
      </c>
      <c r="Q71" s="10">
        <v>845206.2</v>
      </c>
      <c r="R71" s="10">
        <v>801467.4</v>
      </c>
      <c r="S71" s="11">
        <v>905673.5</v>
      </c>
      <c r="T71" s="9">
        <v>967530.8</v>
      </c>
      <c r="U71" s="10">
        <v>1083409.3999999999</v>
      </c>
      <c r="V71" s="10">
        <v>1316650.8999999999</v>
      </c>
      <c r="W71" s="10">
        <v>1234753.1000000001</v>
      </c>
      <c r="X71" s="10">
        <v>1171029.2</v>
      </c>
      <c r="Y71" s="10">
        <v>1573449.4</v>
      </c>
      <c r="Z71" s="11">
        <v>1719984.4</v>
      </c>
    </row>
    <row r="72" spans="1:26" ht="15" customHeight="1" x14ac:dyDescent="0.35">
      <c r="A72" s="29" t="str">
        <f>'Per Capita'!A72</f>
        <v>Челябинская область</v>
      </c>
      <c r="B72" s="10">
        <v>44611.9</v>
      </c>
      <c r="C72" s="10">
        <v>79117.600000000006</v>
      </c>
      <c r="D72" s="10">
        <v>120561</v>
      </c>
      <c r="E72" s="10">
        <v>142461.9</v>
      </c>
      <c r="F72" s="10">
        <v>172446.4</v>
      </c>
      <c r="G72" s="10">
        <v>220185.2</v>
      </c>
      <c r="H72" s="10">
        <v>291179.90000000002</v>
      </c>
      <c r="I72" s="10">
        <v>349957.2</v>
      </c>
      <c r="J72" s="10">
        <v>446918</v>
      </c>
      <c r="K72" s="10">
        <v>575643.69999999995</v>
      </c>
      <c r="L72" s="10">
        <v>664492.69999999995</v>
      </c>
      <c r="M72" s="10">
        <v>556985.30000000005</v>
      </c>
      <c r="N72" s="10">
        <v>652865.5</v>
      </c>
      <c r="O72" s="10">
        <v>774401</v>
      </c>
      <c r="P72" s="10">
        <v>841972.29999999993</v>
      </c>
      <c r="Q72" s="10">
        <v>882339.6</v>
      </c>
      <c r="R72" s="10">
        <v>993900.6</v>
      </c>
      <c r="S72" s="11">
        <v>1209242.7</v>
      </c>
      <c r="T72" s="9">
        <v>1332761.3999999999</v>
      </c>
      <c r="U72" s="10">
        <v>1416613.3</v>
      </c>
      <c r="V72" s="10">
        <v>1521325.4</v>
      </c>
      <c r="W72" s="10">
        <v>1547518</v>
      </c>
      <c r="X72" s="10">
        <v>1602739.4</v>
      </c>
      <c r="Y72" s="10">
        <v>2064927.6</v>
      </c>
      <c r="Z72" s="11">
        <v>2299718.5</v>
      </c>
    </row>
    <row r="73" spans="1:26" ht="15" customHeight="1" x14ac:dyDescent="0.35">
      <c r="A73" s="29" t="e">
        <f>'Per Capita'!A73</f>
        <v>#N/A</v>
      </c>
      <c r="B73" s="4">
        <f>SUM(B74:B83)</f>
        <v>278015.39999999997</v>
      </c>
      <c r="C73" s="4">
        <f>SUM(C74:C83)</f>
        <v>430390.50000000006</v>
      </c>
      <c r="D73" s="4">
        <f>SUM(D74:D83)</f>
        <v>635471.69999999995</v>
      </c>
      <c r="E73" s="4">
        <f>SUM(E74:E83)</f>
        <v>778927.89999999991</v>
      </c>
      <c r="F73" s="4">
        <f>SUM(F74:F83)</f>
        <v>909296.39999999991</v>
      </c>
      <c r="G73" s="4">
        <f>SUM(G74:G83)</f>
        <v>1104197.5</v>
      </c>
      <c r="H73" s="4">
        <f>SUM(H74:H83)</f>
        <v>1506602.2</v>
      </c>
      <c r="I73" s="4">
        <f>SUM(I74:I83)</f>
        <v>1806739.4000000001</v>
      </c>
      <c r="J73" s="4">
        <f>SUM(J74:J83)</f>
        <v>2260554.6999999997</v>
      </c>
      <c r="K73" s="4">
        <f>SUM(K74:K83)</f>
        <v>2772400.7</v>
      </c>
      <c r="L73" s="4">
        <f>SUM(L74:L83)</f>
        <v>3177169.3</v>
      </c>
      <c r="M73" s="4">
        <f>SUM(M74:M83)</f>
        <v>3121312.5</v>
      </c>
      <c r="N73" s="4">
        <f>SUM(N74:N83)</f>
        <v>3831126.3</v>
      </c>
      <c r="O73" s="4">
        <f>SUM(O74:O83)</f>
        <v>4445440.6999999993</v>
      </c>
      <c r="P73" s="4">
        <f>SUM(P74:P83)</f>
        <v>4798101.9000000004</v>
      </c>
      <c r="Q73" s="4">
        <f>SUM(Q74:Q83)</f>
        <v>5134467.8999999994</v>
      </c>
      <c r="R73" s="4">
        <f>SUM(R74:R83)</f>
        <v>5712688.6999999993</v>
      </c>
      <c r="S73" s="4">
        <f>SUM(S74:S83)</f>
        <v>6371103.1000000006</v>
      </c>
      <c r="T73" s="4">
        <v>6975354.3000000007</v>
      </c>
      <c r="U73" s="4">
        <v>7653768.9000000004</v>
      </c>
      <c r="V73" s="4">
        <v>8701658.8000000007</v>
      </c>
      <c r="W73" s="4">
        <v>9090340.4999999981</v>
      </c>
      <c r="X73" s="4">
        <v>9021766.5</v>
      </c>
      <c r="Y73" s="4">
        <v>11417377.699999999</v>
      </c>
      <c r="Z73" s="4">
        <v>13054068.200000001</v>
      </c>
    </row>
    <row r="74" spans="1:26" ht="15" customHeight="1" x14ac:dyDescent="0.35">
      <c r="A74" s="29" t="str">
        <f>'Per Capita'!A74</f>
        <v>Республика Алтай</v>
      </c>
      <c r="B74" s="10">
        <v>1527.6</v>
      </c>
      <c r="C74" s="10">
        <v>2186.1999999999998</v>
      </c>
      <c r="D74" s="10">
        <v>2737.5</v>
      </c>
      <c r="E74" s="10">
        <v>4499.3999999999996</v>
      </c>
      <c r="F74" s="10">
        <v>5310.6</v>
      </c>
      <c r="G74" s="10">
        <v>6903.9</v>
      </c>
      <c r="H74" s="10">
        <v>8516.7000000000007</v>
      </c>
      <c r="I74" s="10">
        <v>8805.7999999999993</v>
      </c>
      <c r="J74" s="10">
        <v>11609.4</v>
      </c>
      <c r="K74" s="10">
        <v>15108.5</v>
      </c>
      <c r="L74" s="10">
        <v>18701</v>
      </c>
      <c r="M74" s="10">
        <v>19911.599999999999</v>
      </c>
      <c r="N74" s="10">
        <v>22393.7</v>
      </c>
      <c r="O74" s="10">
        <v>26380.799999999999</v>
      </c>
      <c r="P74" s="10">
        <v>30444.6</v>
      </c>
      <c r="Q74" s="10">
        <v>33313.5</v>
      </c>
      <c r="R74" s="10">
        <v>39191.9</v>
      </c>
      <c r="S74" s="11">
        <v>42165.7</v>
      </c>
      <c r="T74" s="9">
        <v>47434.9</v>
      </c>
      <c r="U74" s="10">
        <v>48415.199999999997</v>
      </c>
      <c r="V74" s="10">
        <v>54069.4</v>
      </c>
      <c r="W74" s="10">
        <v>57064</v>
      </c>
      <c r="X74" s="10">
        <v>62850.8</v>
      </c>
      <c r="Y74" s="10">
        <v>74513.399999999994</v>
      </c>
      <c r="Z74" s="11">
        <v>91614.7</v>
      </c>
    </row>
    <row r="75" spans="1:26" ht="15" customHeight="1" x14ac:dyDescent="0.35">
      <c r="A75" s="29" t="str">
        <f>'Per Capita'!A75</f>
        <v>Республика Тыва</v>
      </c>
      <c r="B75" s="10">
        <v>1958.5</v>
      </c>
      <c r="C75" s="10">
        <v>2727.9</v>
      </c>
      <c r="D75" s="10">
        <v>3594.1</v>
      </c>
      <c r="E75" s="10">
        <v>5197.2</v>
      </c>
      <c r="F75" s="10">
        <v>6847.4</v>
      </c>
      <c r="G75" s="10">
        <v>8121.2</v>
      </c>
      <c r="H75" s="10">
        <v>9838.5</v>
      </c>
      <c r="I75" s="10">
        <v>11662.5</v>
      </c>
      <c r="J75" s="10">
        <v>15146.8</v>
      </c>
      <c r="K75" s="10">
        <v>19384.2</v>
      </c>
      <c r="L75" s="10">
        <v>23870.5</v>
      </c>
      <c r="M75" s="10">
        <v>26921.9</v>
      </c>
      <c r="N75" s="10">
        <v>30772.799999999999</v>
      </c>
      <c r="O75" s="10">
        <v>33398.9</v>
      </c>
      <c r="P75" s="10">
        <v>37369.1</v>
      </c>
      <c r="Q75" s="10">
        <v>41298.699999999997</v>
      </c>
      <c r="R75" s="10">
        <v>45947.9</v>
      </c>
      <c r="S75" s="11">
        <v>47289.599999999999</v>
      </c>
      <c r="T75" s="9">
        <v>58001.1</v>
      </c>
      <c r="U75" s="10">
        <v>65038.9</v>
      </c>
      <c r="V75" s="10">
        <v>73681.600000000006</v>
      </c>
      <c r="W75" s="10">
        <v>79321.3</v>
      </c>
      <c r="X75" s="10">
        <v>82230.8</v>
      </c>
      <c r="Y75" s="10">
        <v>91529.3</v>
      </c>
      <c r="Z75" s="11">
        <v>107783.5</v>
      </c>
    </row>
    <row r="76" spans="1:26" ht="15" customHeight="1" x14ac:dyDescent="0.35">
      <c r="A76" s="29" t="str">
        <f>'Per Capita'!A76</f>
        <v>Республика Хакасия</v>
      </c>
      <c r="B76" s="10">
        <v>8158.8</v>
      </c>
      <c r="C76" s="10">
        <v>13192.3</v>
      </c>
      <c r="D76" s="10">
        <v>17418.099999999999</v>
      </c>
      <c r="E76" s="10">
        <v>20041</v>
      </c>
      <c r="F76" s="10">
        <v>25423.3</v>
      </c>
      <c r="G76" s="10">
        <v>28969.200000000001</v>
      </c>
      <c r="H76" s="10">
        <v>33102.9</v>
      </c>
      <c r="I76" s="10">
        <v>41727.5</v>
      </c>
      <c r="J76" s="10">
        <v>53689.3</v>
      </c>
      <c r="K76" s="10">
        <v>63722</v>
      </c>
      <c r="L76" s="10">
        <v>72308.800000000003</v>
      </c>
      <c r="M76" s="10">
        <v>81019.899999999994</v>
      </c>
      <c r="N76" s="10">
        <v>96039.8</v>
      </c>
      <c r="O76" s="10">
        <v>113088.1</v>
      </c>
      <c r="P76" s="10">
        <v>130638.5</v>
      </c>
      <c r="Q76" s="10">
        <v>141850.5</v>
      </c>
      <c r="R76" s="10">
        <v>158372.79999999999</v>
      </c>
      <c r="S76" s="11">
        <v>170413.1</v>
      </c>
      <c r="T76" s="9">
        <v>207742.6</v>
      </c>
      <c r="U76" s="10">
        <v>218148.4</v>
      </c>
      <c r="V76" s="10">
        <v>242341.1</v>
      </c>
      <c r="W76" s="10">
        <v>256322.3</v>
      </c>
      <c r="X76" s="10">
        <v>266213.2</v>
      </c>
      <c r="Y76" s="10">
        <v>315304.40000000002</v>
      </c>
      <c r="Z76" s="11">
        <v>349156.3</v>
      </c>
    </row>
    <row r="77" spans="1:26" ht="15" customHeight="1" x14ac:dyDescent="0.35">
      <c r="A77" s="29" t="str">
        <f>'Per Capita'!A77</f>
        <v>Алтайский край</v>
      </c>
      <c r="B77" s="10">
        <v>21365.9</v>
      </c>
      <c r="C77" s="10">
        <v>32430.6</v>
      </c>
      <c r="D77" s="10">
        <v>46736.800000000003</v>
      </c>
      <c r="E77" s="10">
        <v>61854.400000000001</v>
      </c>
      <c r="F77" s="10">
        <v>73107.399999999994</v>
      </c>
      <c r="G77" s="10">
        <v>88733.3</v>
      </c>
      <c r="H77" s="10">
        <v>114840.5</v>
      </c>
      <c r="I77" s="10">
        <v>135686.39999999999</v>
      </c>
      <c r="J77" s="10">
        <v>173810.5</v>
      </c>
      <c r="K77" s="10">
        <v>223563.4</v>
      </c>
      <c r="L77" s="10">
        <v>259343.1</v>
      </c>
      <c r="M77" s="10">
        <v>265613.3</v>
      </c>
      <c r="N77" s="10">
        <v>302900.7</v>
      </c>
      <c r="O77" s="10">
        <v>332117.8</v>
      </c>
      <c r="P77" s="10">
        <v>368995.2</v>
      </c>
      <c r="Q77" s="10">
        <v>416110.3</v>
      </c>
      <c r="R77" s="10">
        <v>446023.8</v>
      </c>
      <c r="S77" s="11">
        <v>487903.3</v>
      </c>
      <c r="T77" s="9">
        <v>532401.5</v>
      </c>
      <c r="U77" s="10">
        <v>545303</v>
      </c>
      <c r="V77" s="10">
        <v>579740.5</v>
      </c>
      <c r="W77" s="10">
        <v>628146.1</v>
      </c>
      <c r="X77" s="10">
        <v>664129.19999999995</v>
      </c>
      <c r="Y77" s="10">
        <v>869672.1</v>
      </c>
      <c r="Z77" s="11">
        <v>944894.1</v>
      </c>
    </row>
    <row r="78" spans="1:26" ht="15" customHeight="1" x14ac:dyDescent="0.35">
      <c r="A78" s="29" t="str">
        <f>'Per Capita'!A78</f>
        <v>Красноярский край</v>
      </c>
      <c r="B78" s="10">
        <v>70150.100000000006</v>
      </c>
      <c r="C78" s="10">
        <v>124516.5</v>
      </c>
      <c r="D78" s="10">
        <v>214662.7</v>
      </c>
      <c r="E78" s="10">
        <v>239420</v>
      </c>
      <c r="F78" s="10">
        <v>230994.9</v>
      </c>
      <c r="G78" s="10">
        <v>272727</v>
      </c>
      <c r="H78" s="10">
        <v>365454.1</v>
      </c>
      <c r="I78" s="10">
        <v>439736.9</v>
      </c>
      <c r="J78" s="10">
        <v>585881.9</v>
      </c>
      <c r="K78" s="10">
        <v>734154.8</v>
      </c>
      <c r="L78" s="10">
        <v>737950.5</v>
      </c>
      <c r="M78" s="10">
        <v>749194.8</v>
      </c>
      <c r="N78" s="10">
        <v>1055525</v>
      </c>
      <c r="O78" s="10">
        <v>1170827.3</v>
      </c>
      <c r="P78" s="10">
        <v>1183228</v>
      </c>
      <c r="Q78" s="10">
        <v>1256934.1000000001</v>
      </c>
      <c r="R78" s="10">
        <v>1410719.9</v>
      </c>
      <c r="S78" s="11">
        <v>1667041.1</v>
      </c>
      <c r="T78" s="9">
        <v>1821899.9</v>
      </c>
      <c r="U78" s="10">
        <v>1977016.1</v>
      </c>
      <c r="V78" s="10">
        <v>2374749.9</v>
      </c>
      <c r="W78" s="10">
        <v>2696158.9</v>
      </c>
      <c r="X78" s="10">
        <v>2725096.7</v>
      </c>
      <c r="Y78" s="10">
        <v>3122115.3</v>
      </c>
      <c r="Z78" s="11">
        <v>3319026.2</v>
      </c>
    </row>
    <row r="79" spans="1:26" ht="15" customHeight="1" x14ac:dyDescent="0.35">
      <c r="A79" s="29" t="str">
        <f>'Per Capita'!A79</f>
        <v>Иркутская область</v>
      </c>
      <c r="B79" s="10">
        <v>50422.2</v>
      </c>
      <c r="C79" s="10">
        <v>77701.2</v>
      </c>
      <c r="D79" s="10">
        <v>103013.8</v>
      </c>
      <c r="E79" s="10">
        <v>120240</v>
      </c>
      <c r="F79" s="10">
        <v>140195.9</v>
      </c>
      <c r="G79" s="10">
        <v>167927.1</v>
      </c>
      <c r="H79" s="10">
        <v>213244.2</v>
      </c>
      <c r="I79" s="10">
        <v>258095.5</v>
      </c>
      <c r="J79" s="10">
        <v>330834.3</v>
      </c>
      <c r="K79" s="10">
        <v>402654.7</v>
      </c>
      <c r="L79" s="10">
        <v>438852.4</v>
      </c>
      <c r="M79" s="10">
        <v>458774.9</v>
      </c>
      <c r="N79" s="10">
        <v>546141</v>
      </c>
      <c r="O79" s="10">
        <v>634561.4</v>
      </c>
      <c r="P79" s="10">
        <v>737971.6</v>
      </c>
      <c r="Q79" s="10">
        <v>805197.5</v>
      </c>
      <c r="R79" s="10">
        <v>916317.5</v>
      </c>
      <c r="S79" s="11">
        <v>1001717.6</v>
      </c>
      <c r="T79" s="9">
        <v>1139206.8</v>
      </c>
      <c r="U79" s="10">
        <v>1268311.7</v>
      </c>
      <c r="V79" s="10">
        <v>1460512.2</v>
      </c>
      <c r="W79" s="10">
        <v>1540237.8</v>
      </c>
      <c r="X79" s="10">
        <v>1494326.6</v>
      </c>
      <c r="Y79" s="10">
        <v>1972480.5</v>
      </c>
      <c r="Z79" s="11">
        <v>2356810.1</v>
      </c>
    </row>
    <row r="80" spans="1:26" ht="15" customHeight="1" x14ac:dyDescent="0.35">
      <c r="A80" s="29" t="str">
        <f>'Per Capita'!A80</f>
        <v>Кемеровская область - Кузбасс</v>
      </c>
      <c r="B80" s="10">
        <v>42890.2</v>
      </c>
      <c r="C80" s="10">
        <v>64491.4</v>
      </c>
      <c r="D80" s="10">
        <v>88728.1</v>
      </c>
      <c r="E80" s="10">
        <v>113800.2</v>
      </c>
      <c r="F80" s="10">
        <v>136156.70000000001</v>
      </c>
      <c r="G80" s="10">
        <v>164903.1</v>
      </c>
      <c r="H80" s="10">
        <v>244462</v>
      </c>
      <c r="I80" s="10">
        <v>295378.40000000002</v>
      </c>
      <c r="J80" s="10">
        <v>342210.6</v>
      </c>
      <c r="K80" s="10">
        <v>437790.2</v>
      </c>
      <c r="L80" s="10">
        <v>575901.9</v>
      </c>
      <c r="M80" s="10">
        <v>512408</v>
      </c>
      <c r="N80" s="10">
        <v>625914.9</v>
      </c>
      <c r="O80" s="10">
        <v>751198.4</v>
      </c>
      <c r="P80" s="10">
        <v>718320.4</v>
      </c>
      <c r="Q80" s="10">
        <v>667950.5</v>
      </c>
      <c r="R80" s="10">
        <v>752024</v>
      </c>
      <c r="S80" s="11">
        <v>843345.4</v>
      </c>
      <c r="T80" s="9">
        <v>903348.9</v>
      </c>
      <c r="U80" s="10">
        <v>1097861</v>
      </c>
      <c r="V80" s="10">
        <v>1266424.5</v>
      </c>
      <c r="W80" s="10">
        <v>1110194.8</v>
      </c>
      <c r="X80" s="10">
        <v>1045077.1</v>
      </c>
      <c r="Y80" s="10">
        <v>1823647.7</v>
      </c>
      <c r="Z80" s="11">
        <v>2188751.4</v>
      </c>
    </row>
    <row r="81" spans="1:26" ht="15" customHeight="1" x14ac:dyDescent="0.35">
      <c r="A81" s="29" t="str">
        <f>'Per Capita'!A81</f>
        <v>Новосибирская область</v>
      </c>
      <c r="B81" s="10">
        <v>34399</v>
      </c>
      <c r="C81" s="10">
        <v>52746.5</v>
      </c>
      <c r="D81" s="10">
        <v>72012.7</v>
      </c>
      <c r="E81" s="10">
        <v>95298.9</v>
      </c>
      <c r="F81" s="10">
        <v>123084.5</v>
      </c>
      <c r="G81" s="10">
        <v>153798.9</v>
      </c>
      <c r="H81" s="10">
        <v>191826.7</v>
      </c>
      <c r="I81" s="10">
        <v>235381.8</v>
      </c>
      <c r="J81" s="10">
        <v>296064.5</v>
      </c>
      <c r="K81" s="10">
        <v>365531.2</v>
      </c>
      <c r="L81" s="10">
        <v>453574.6</v>
      </c>
      <c r="M81" s="10">
        <v>425400.2</v>
      </c>
      <c r="N81" s="10">
        <v>484141.3</v>
      </c>
      <c r="O81" s="10">
        <v>598563.5</v>
      </c>
      <c r="P81" s="10">
        <v>728154</v>
      </c>
      <c r="Q81" s="10">
        <v>817516.7</v>
      </c>
      <c r="R81" s="10">
        <v>911219</v>
      </c>
      <c r="S81" s="11">
        <v>1021642.9</v>
      </c>
      <c r="T81" s="9">
        <v>1074794.7</v>
      </c>
      <c r="U81" s="10">
        <v>1179564.2</v>
      </c>
      <c r="V81" s="10">
        <v>1301631.1000000001</v>
      </c>
      <c r="W81" s="10">
        <v>1332895.8</v>
      </c>
      <c r="X81" s="10">
        <v>1358350.1</v>
      </c>
      <c r="Y81" s="10">
        <v>1628844.4</v>
      </c>
      <c r="Z81" s="11">
        <v>1939378.0999999999</v>
      </c>
    </row>
    <row r="82" spans="1:26" ht="15" customHeight="1" x14ac:dyDescent="0.35">
      <c r="A82" s="29" t="str">
        <f>'Per Capita'!A82</f>
        <v>Омская область</v>
      </c>
      <c r="B82" s="10">
        <v>26855</v>
      </c>
      <c r="C82" s="10">
        <v>33734.699999999997</v>
      </c>
      <c r="D82" s="10">
        <v>46028.4</v>
      </c>
      <c r="E82" s="10">
        <v>61535.7</v>
      </c>
      <c r="F82" s="10">
        <v>92628.7</v>
      </c>
      <c r="G82" s="10">
        <v>115029.5</v>
      </c>
      <c r="H82" s="10">
        <v>192877.3</v>
      </c>
      <c r="I82" s="10">
        <v>220686.1</v>
      </c>
      <c r="J82" s="10">
        <v>262506.7</v>
      </c>
      <c r="K82" s="10">
        <v>296004.7</v>
      </c>
      <c r="L82" s="10">
        <v>347760.3</v>
      </c>
      <c r="M82" s="10">
        <v>336259.6</v>
      </c>
      <c r="N82" s="10">
        <v>382620.4</v>
      </c>
      <c r="O82" s="10">
        <v>451418.8</v>
      </c>
      <c r="P82" s="10">
        <v>491507.6</v>
      </c>
      <c r="Q82" s="10">
        <v>551734</v>
      </c>
      <c r="R82" s="10">
        <v>602605.1</v>
      </c>
      <c r="S82" s="11">
        <v>618127.69999999995</v>
      </c>
      <c r="T82" s="9">
        <v>669480.4</v>
      </c>
      <c r="U82" s="10">
        <v>699716.5</v>
      </c>
      <c r="V82" s="10">
        <v>736076.80000000005</v>
      </c>
      <c r="W82" s="10">
        <v>772095.9</v>
      </c>
      <c r="X82" s="10">
        <v>770280.4</v>
      </c>
      <c r="Y82" s="10">
        <v>796044.1</v>
      </c>
      <c r="Z82" s="11">
        <v>947059.4</v>
      </c>
    </row>
    <row r="83" spans="1:26" ht="15" customHeight="1" x14ac:dyDescent="0.35">
      <c r="A83" s="29" t="str">
        <f>'Per Capita'!A83</f>
        <v>Томская область</v>
      </c>
      <c r="B83" s="10">
        <v>20288.099999999999</v>
      </c>
      <c r="C83" s="10">
        <v>26663.200000000001</v>
      </c>
      <c r="D83" s="10">
        <v>40539.5</v>
      </c>
      <c r="E83" s="10">
        <v>57041.1</v>
      </c>
      <c r="F83" s="10">
        <v>75547</v>
      </c>
      <c r="G83" s="17">
        <v>97084.3</v>
      </c>
      <c r="H83" s="17">
        <v>132439.29999999999</v>
      </c>
      <c r="I83" s="17">
        <v>159578.5</v>
      </c>
      <c r="J83" s="17">
        <v>188800.7</v>
      </c>
      <c r="K83" s="17">
        <v>214487</v>
      </c>
      <c r="L83" s="17">
        <v>248906.2</v>
      </c>
      <c r="M83" s="17">
        <v>245808.3</v>
      </c>
      <c r="N83" s="17">
        <v>284676.7</v>
      </c>
      <c r="O83" s="17">
        <v>333885.7</v>
      </c>
      <c r="P83" s="17">
        <v>371472.9</v>
      </c>
      <c r="Q83" s="17">
        <v>402562.1</v>
      </c>
      <c r="R83" s="17">
        <v>430266.8</v>
      </c>
      <c r="S83" s="18">
        <v>471456.7</v>
      </c>
      <c r="T83" s="28">
        <v>521043.5</v>
      </c>
      <c r="U83" s="17">
        <v>554393.9</v>
      </c>
      <c r="V83" s="17">
        <v>612431.69999999995</v>
      </c>
      <c r="W83" s="10">
        <v>617903.6</v>
      </c>
      <c r="X83" s="17">
        <v>553211.6</v>
      </c>
      <c r="Y83" s="17">
        <v>723226.5</v>
      </c>
      <c r="Z83" s="11">
        <v>809594.4</v>
      </c>
    </row>
    <row r="84" spans="1:26" ht="15" customHeight="1" x14ac:dyDescent="0.35">
      <c r="A84" s="29" t="e">
        <f>'Per Capita'!A84</f>
        <v>#N/A</v>
      </c>
      <c r="B84" s="4">
        <f>SUM(B85:B95)</f>
        <v>168173</v>
      </c>
      <c r="C84" s="4">
        <f>SUM(C85:C95)</f>
        <v>271898.60000000003</v>
      </c>
      <c r="D84" s="4">
        <f>SUM(D85:D95)</f>
        <v>360400.60000000003</v>
      </c>
      <c r="E84" s="4">
        <f>SUM(E85:E95)</f>
        <v>456963.99999999994</v>
      </c>
      <c r="F84" s="21">
        <f>SUM(F85:F95)</f>
        <v>553546.20000000007</v>
      </c>
      <c r="G84" s="21">
        <f>SUM(G85:G95)</f>
        <v>666492.79999999993</v>
      </c>
      <c r="H84" s="21">
        <f>SUM(H85:H95)</f>
        <v>803628.70000000007</v>
      </c>
      <c r="I84" s="21">
        <f>SUM(I85:I95)</f>
        <v>970981.7</v>
      </c>
      <c r="J84" s="21">
        <f>SUM(J85:J95)</f>
        <v>1181517.5999999999</v>
      </c>
      <c r="K84" s="21">
        <f>SUM(K85:K95)</f>
        <v>1495391.1</v>
      </c>
      <c r="L84" s="21">
        <f>SUM(L85:L95)</f>
        <v>1799908.4000000001</v>
      </c>
      <c r="M84" s="21">
        <f>SUM(M85:M95)</f>
        <v>2000294.8000000003</v>
      </c>
      <c r="N84" s="21">
        <f>SUM(N85:N95)</f>
        <v>2410988.7000000002</v>
      </c>
      <c r="O84" s="21">
        <f>SUM(O85:O95)</f>
        <v>2890065.3000000003</v>
      </c>
      <c r="P84" s="21">
        <f>SUM(P85:P95)</f>
        <v>3090998.6</v>
      </c>
      <c r="Q84" s="21">
        <f>SUM(Q85:Q95)</f>
        <v>3239564.1</v>
      </c>
      <c r="R84" s="21">
        <f>SUM(R85:R95)</f>
        <v>3634851.4</v>
      </c>
      <c r="S84" s="4">
        <f>SUM(S85:S95)</f>
        <v>4033862.4999999991</v>
      </c>
      <c r="T84" s="21">
        <v>4481568</v>
      </c>
      <c r="U84" s="21">
        <v>4679280.8</v>
      </c>
      <c r="V84" s="21">
        <v>5597118</v>
      </c>
      <c r="W84" s="4">
        <v>5970632.2999999989</v>
      </c>
      <c r="X84" s="4">
        <v>6037509.3000000007</v>
      </c>
      <c r="Y84" s="21">
        <v>7593744.7999999998</v>
      </c>
      <c r="Z84" s="4">
        <v>8655564.0999999978</v>
      </c>
    </row>
    <row r="85" spans="1:26" ht="15" customHeight="1" x14ac:dyDescent="0.35">
      <c r="A85" s="29" t="str">
        <f>'Per Capita'!A85</f>
        <v>Республика Бурятия</v>
      </c>
      <c r="B85" s="10">
        <v>11140</v>
      </c>
      <c r="C85" s="10">
        <v>16185.4</v>
      </c>
      <c r="D85" s="10">
        <v>21574.5</v>
      </c>
      <c r="E85" s="10">
        <v>30075.1</v>
      </c>
      <c r="F85" s="10">
        <v>37884.5</v>
      </c>
      <c r="G85" s="19">
        <v>52253.7</v>
      </c>
      <c r="H85" s="19">
        <v>63918.5</v>
      </c>
      <c r="I85" s="19">
        <v>74912.899999999994</v>
      </c>
      <c r="J85" s="19">
        <v>91712.4</v>
      </c>
      <c r="K85" s="19">
        <v>107442</v>
      </c>
      <c r="L85" s="19">
        <v>124738.5</v>
      </c>
      <c r="M85" s="19">
        <v>121187.7</v>
      </c>
      <c r="N85" s="19">
        <v>133525.6</v>
      </c>
      <c r="O85" s="19">
        <v>153624.1</v>
      </c>
      <c r="P85" s="19">
        <v>164737.79999999999</v>
      </c>
      <c r="Q85" s="19">
        <v>176888.9</v>
      </c>
      <c r="R85" s="19">
        <v>186492.9</v>
      </c>
      <c r="S85" s="20">
        <v>202823.4</v>
      </c>
      <c r="T85" s="27">
        <v>220764.6</v>
      </c>
      <c r="U85" s="19">
        <v>224594.1</v>
      </c>
      <c r="V85" s="19">
        <v>258578.6</v>
      </c>
      <c r="W85" s="10">
        <v>285490.59999999998</v>
      </c>
      <c r="X85" s="19">
        <v>302800.40000000002</v>
      </c>
      <c r="Y85" s="19">
        <v>356150.2</v>
      </c>
      <c r="Z85" s="11">
        <v>447008.5</v>
      </c>
    </row>
    <row r="86" spans="1:26" ht="15" customHeight="1" x14ac:dyDescent="0.35">
      <c r="A86" s="29" t="str">
        <f>'Per Capita'!A86</f>
        <v>Республика Саха (Якутия)</v>
      </c>
      <c r="B86" s="10">
        <v>33632.400000000001</v>
      </c>
      <c r="C86" s="10">
        <v>62750.8</v>
      </c>
      <c r="D86" s="10">
        <v>81960.399999999994</v>
      </c>
      <c r="E86" s="10">
        <v>100922.4</v>
      </c>
      <c r="F86" s="10">
        <v>115117.1</v>
      </c>
      <c r="G86" s="10">
        <v>132964.1</v>
      </c>
      <c r="H86" s="10">
        <v>153496.70000000001</v>
      </c>
      <c r="I86" s="10">
        <v>183027</v>
      </c>
      <c r="J86" s="10">
        <v>206845</v>
      </c>
      <c r="K86" s="10">
        <v>242656.5</v>
      </c>
      <c r="L86" s="10">
        <v>309518.3</v>
      </c>
      <c r="M86" s="10">
        <v>328201.7</v>
      </c>
      <c r="N86" s="10">
        <v>386825.1</v>
      </c>
      <c r="O86" s="10">
        <v>486830.9</v>
      </c>
      <c r="P86" s="10">
        <v>541306.80000000005</v>
      </c>
      <c r="Q86" s="10">
        <v>570284.70000000007</v>
      </c>
      <c r="R86" s="10">
        <v>658140.4</v>
      </c>
      <c r="S86" s="11">
        <v>747601.7</v>
      </c>
      <c r="T86" s="9">
        <v>889449.3</v>
      </c>
      <c r="U86" s="10">
        <v>942029.6</v>
      </c>
      <c r="V86" s="10">
        <v>1126774.7</v>
      </c>
      <c r="W86" s="10">
        <v>1227680.3</v>
      </c>
      <c r="X86" s="10">
        <v>1133688.2</v>
      </c>
      <c r="Y86" s="10">
        <v>1672273.8</v>
      </c>
      <c r="Z86" s="11">
        <v>2025049.4</v>
      </c>
    </row>
    <row r="87" spans="1:26" ht="15" customHeight="1" x14ac:dyDescent="0.35">
      <c r="A87" s="29" t="str">
        <f>'Per Capita'!A87</f>
        <v>Забайкальский край</v>
      </c>
      <c r="B87" s="10">
        <v>12864.6</v>
      </c>
      <c r="C87" s="10">
        <v>20783.900000000001</v>
      </c>
      <c r="D87" s="10">
        <v>30024.6</v>
      </c>
      <c r="E87" s="10">
        <v>35139.199999999997</v>
      </c>
      <c r="F87" s="10">
        <v>44555.8</v>
      </c>
      <c r="G87" s="10">
        <v>53145.5</v>
      </c>
      <c r="H87" s="10">
        <v>61261.8</v>
      </c>
      <c r="I87" s="10">
        <v>69647.100000000006</v>
      </c>
      <c r="J87" s="10">
        <v>90732.1</v>
      </c>
      <c r="K87" s="10">
        <v>110822.39999999999</v>
      </c>
      <c r="L87" s="10">
        <v>140302</v>
      </c>
      <c r="M87" s="10">
        <v>148587.9</v>
      </c>
      <c r="N87" s="10">
        <v>166742.5</v>
      </c>
      <c r="O87" s="10">
        <v>203869</v>
      </c>
      <c r="P87" s="10">
        <v>223968.8</v>
      </c>
      <c r="Q87" s="10">
        <v>229239.4</v>
      </c>
      <c r="R87" s="10">
        <v>234840.8</v>
      </c>
      <c r="S87" s="11">
        <v>247666.2</v>
      </c>
      <c r="T87" s="9">
        <v>279140.7</v>
      </c>
      <c r="U87" s="10">
        <v>306596.5</v>
      </c>
      <c r="V87" s="10">
        <v>339838.9</v>
      </c>
      <c r="W87" s="10">
        <v>369476.5</v>
      </c>
      <c r="X87" s="10">
        <v>422734.5</v>
      </c>
      <c r="Y87" s="10">
        <v>516630.1</v>
      </c>
      <c r="Z87" s="11">
        <v>547235.6</v>
      </c>
    </row>
    <row r="88" spans="1:26" ht="15" customHeight="1" x14ac:dyDescent="0.35">
      <c r="A88" s="29" t="str">
        <f>'Per Capita'!A88</f>
        <v>Камчатский край</v>
      </c>
      <c r="B88" s="10">
        <v>11678.2</v>
      </c>
      <c r="C88" s="10">
        <v>14919.8</v>
      </c>
      <c r="D88" s="10">
        <v>18140.7</v>
      </c>
      <c r="E88" s="10">
        <v>23031.7</v>
      </c>
      <c r="F88" s="10">
        <v>25881.9</v>
      </c>
      <c r="G88" s="10">
        <v>29747</v>
      </c>
      <c r="H88" s="10">
        <v>35139.300000000003</v>
      </c>
      <c r="I88" s="10">
        <v>43974.3</v>
      </c>
      <c r="J88" s="10">
        <v>56119.8</v>
      </c>
      <c r="K88" s="10">
        <v>66076.800000000003</v>
      </c>
      <c r="L88" s="10">
        <v>77854.3</v>
      </c>
      <c r="M88" s="10">
        <v>94643.199999999997</v>
      </c>
      <c r="N88" s="10">
        <v>103123.2</v>
      </c>
      <c r="O88" s="10">
        <v>114375.9</v>
      </c>
      <c r="P88" s="10">
        <v>127412.7</v>
      </c>
      <c r="Q88" s="10">
        <v>133364</v>
      </c>
      <c r="R88" s="10">
        <v>145761.29999999999</v>
      </c>
      <c r="S88" s="11">
        <v>175404.79999999999</v>
      </c>
      <c r="T88" s="9">
        <v>224091</v>
      </c>
      <c r="U88" s="10">
        <v>228167.2</v>
      </c>
      <c r="V88" s="10">
        <v>263151.3</v>
      </c>
      <c r="W88" s="10">
        <v>279337.8</v>
      </c>
      <c r="X88" s="10">
        <v>296429.40000000002</v>
      </c>
      <c r="Y88" s="10">
        <v>351233.7</v>
      </c>
      <c r="Z88" s="11">
        <v>357183.5</v>
      </c>
    </row>
    <row r="89" spans="1:26" ht="15" customHeight="1" x14ac:dyDescent="0.35">
      <c r="A89" s="29" t="str">
        <f>'Per Capita'!A89</f>
        <v>Приморский край</v>
      </c>
      <c r="B89" s="10">
        <v>31373.1</v>
      </c>
      <c r="C89" s="10">
        <v>53242.2</v>
      </c>
      <c r="D89" s="10">
        <v>62088.5</v>
      </c>
      <c r="E89" s="10">
        <v>72826.100000000006</v>
      </c>
      <c r="F89" s="10">
        <v>96832.3</v>
      </c>
      <c r="G89" s="10">
        <v>119333.7</v>
      </c>
      <c r="H89" s="10">
        <v>152301.1</v>
      </c>
      <c r="I89" s="10">
        <v>186623.3</v>
      </c>
      <c r="J89" s="10">
        <v>215934.4</v>
      </c>
      <c r="K89" s="10">
        <v>259041.4</v>
      </c>
      <c r="L89" s="10">
        <v>316581.90000000002</v>
      </c>
      <c r="M89" s="10">
        <v>368996.7</v>
      </c>
      <c r="N89" s="10">
        <v>470679.2</v>
      </c>
      <c r="O89" s="10">
        <v>549722.80000000005</v>
      </c>
      <c r="P89" s="10">
        <v>557489.30000000005</v>
      </c>
      <c r="Q89" s="10">
        <v>577473.9</v>
      </c>
      <c r="R89" s="10">
        <v>642423</v>
      </c>
      <c r="S89" s="11">
        <v>717609.9</v>
      </c>
      <c r="T89" s="9">
        <v>860803.6</v>
      </c>
      <c r="U89" s="10">
        <v>906265</v>
      </c>
      <c r="V89" s="10">
        <v>965485.2</v>
      </c>
      <c r="W89" s="10">
        <v>1069330.7</v>
      </c>
      <c r="X89" s="10">
        <v>1105672.6000000001</v>
      </c>
      <c r="Y89" s="10">
        <v>1354099.5</v>
      </c>
      <c r="Z89" s="11">
        <v>1539350.3</v>
      </c>
    </row>
    <row r="90" spans="1:26" ht="15" customHeight="1" x14ac:dyDescent="0.35">
      <c r="A90" s="29" t="str">
        <f>'Per Capita'!A90</f>
        <v>Хабаровский край</v>
      </c>
      <c r="B90" s="10">
        <v>29309.599999999999</v>
      </c>
      <c r="C90" s="10">
        <v>40306.9</v>
      </c>
      <c r="D90" s="10">
        <v>64794.8</v>
      </c>
      <c r="E90" s="10">
        <v>79891.5</v>
      </c>
      <c r="F90" s="10">
        <v>101048.6</v>
      </c>
      <c r="G90" s="10">
        <v>116318.1</v>
      </c>
      <c r="H90" s="10">
        <v>133330.5</v>
      </c>
      <c r="I90" s="10">
        <v>161194.4</v>
      </c>
      <c r="J90" s="10">
        <v>194259.6</v>
      </c>
      <c r="K90" s="10">
        <v>231293.2</v>
      </c>
      <c r="L90" s="10">
        <v>269178.59999999998</v>
      </c>
      <c r="M90" s="10">
        <v>276895.40000000002</v>
      </c>
      <c r="N90" s="10">
        <v>353590.3</v>
      </c>
      <c r="O90" s="10">
        <v>399594.2</v>
      </c>
      <c r="P90" s="10">
        <v>437994.3</v>
      </c>
      <c r="Q90" s="10">
        <v>498067.20000000001</v>
      </c>
      <c r="R90" s="10">
        <v>539338.4</v>
      </c>
      <c r="S90" s="11">
        <v>595792.30000000005</v>
      </c>
      <c r="T90" s="9">
        <v>672660.4</v>
      </c>
      <c r="U90" s="10">
        <v>697951</v>
      </c>
      <c r="V90" s="10">
        <v>761589.2</v>
      </c>
      <c r="W90" s="10">
        <v>805215.6</v>
      </c>
      <c r="X90" s="10">
        <v>856904.8</v>
      </c>
      <c r="Y90" s="10">
        <v>1017795.1</v>
      </c>
      <c r="Z90" s="11">
        <v>1067881.5</v>
      </c>
    </row>
    <row r="91" spans="1:26" ht="15" customHeight="1" x14ac:dyDescent="0.35">
      <c r="A91" s="29" t="str">
        <f>'Per Capita'!A91</f>
        <v>Амурская область</v>
      </c>
      <c r="B91" s="10">
        <v>14436.1</v>
      </c>
      <c r="C91" s="10">
        <v>20676.3</v>
      </c>
      <c r="D91" s="10">
        <v>26315.200000000001</v>
      </c>
      <c r="E91" s="10">
        <v>39052.800000000003</v>
      </c>
      <c r="F91" s="10">
        <v>45717.5</v>
      </c>
      <c r="G91" s="10">
        <v>53199.9</v>
      </c>
      <c r="H91" s="10">
        <v>64250.2</v>
      </c>
      <c r="I91" s="10">
        <v>76861.2</v>
      </c>
      <c r="J91" s="10">
        <v>95090.9</v>
      </c>
      <c r="K91" s="10">
        <v>111761.2</v>
      </c>
      <c r="L91" s="10">
        <v>131563.70000000001</v>
      </c>
      <c r="M91" s="10">
        <v>151118.6</v>
      </c>
      <c r="N91" s="10">
        <v>178689.6</v>
      </c>
      <c r="O91" s="10">
        <v>225401.7</v>
      </c>
      <c r="P91" s="10">
        <v>229407.1</v>
      </c>
      <c r="Q91" s="10">
        <v>210700.9</v>
      </c>
      <c r="R91" s="10">
        <v>232053</v>
      </c>
      <c r="S91" s="11">
        <v>277380.40000000002</v>
      </c>
      <c r="T91" s="9">
        <v>297531</v>
      </c>
      <c r="U91" s="10">
        <v>299181</v>
      </c>
      <c r="V91" s="10">
        <v>334164.40000000002</v>
      </c>
      <c r="W91" s="10">
        <v>395617.2</v>
      </c>
      <c r="X91" s="10">
        <v>449317.5</v>
      </c>
      <c r="Y91" s="10">
        <v>548269.80000000005</v>
      </c>
      <c r="Z91" s="11">
        <v>603837.30000000005</v>
      </c>
    </row>
    <row r="92" spans="1:26" ht="15" customHeight="1" x14ac:dyDescent="0.35">
      <c r="A92" s="29" t="str">
        <f>'Per Capita'!A92</f>
        <v>Магаданская область</v>
      </c>
      <c r="B92" s="10">
        <v>6983.4</v>
      </c>
      <c r="C92" s="10">
        <v>10538.7</v>
      </c>
      <c r="D92" s="10">
        <v>13009.5</v>
      </c>
      <c r="E92" s="10">
        <v>17151.599999999999</v>
      </c>
      <c r="F92" s="10">
        <v>22374.799999999999</v>
      </c>
      <c r="G92" s="10">
        <v>24325.9</v>
      </c>
      <c r="H92" s="10">
        <v>24612.3</v>
      </c>
      <c r="I92" s="10">
        <v>27167.8</v>
      </c>
      <c r="J92" s="10">
        <v>31203.200000000001</v>
      </c>
      <c r="K92" s="10">
        <v>35314.400000000001</v>
      </c>
      <c r="L92" s="10">
        <v>42053.8</v>
      </c>
      <c r="M92" s="10">
        <v>47895.9</v>
      </c>
      <c r="N92" s="10">
        <v>59619.7</v>
      </c>
      <c r="O92" s="10">
        <v>72174.2</v>
      </c>
      <c r="P92" s="10">
        <v>78417.899999999994</v>
      </c>
      <c r="Q92" s="10">
        <v>88905.9</v>
      </c>
      <c r="R92" s="10">
        <v>96936.8</v>
      </c>
      <c r="S92" s="11">
        <v>125798.3</v>
      </c>
      <c r="T92" s="9">
        <v>153879.79999999999</v>
      </c>
      <c r="U92" s="10">
        <v>161851.20000000001</v>
      </c>
      <c r="V92" s="10">
        <v>176370.6</v>
      </c>
      <c r="W92" s="10">
        <v>214414.9</v>
      </c>
      <c r="X92" s="10">
        <v>285146</v>
      </c>
      <c r="Y92" s="10">
        <v>320159.59999999998</v>
      </c>
      <c r="Z92" s="11">
        <v>315919.09999999998</v>
      </c>
    </row>
    <row r="93" spans="1:26" ht="15" customHeight="1" x14ac:dyDescent="0.35">
      <c r="A93" s="29" t="str">
        <f>'Per Capita'!A93</f>
        <v>Сахалинская область</v>
      </c>
      <c r="B93" s="10">
        <v>12610.5</v>
      </c>
      <c r="C93" s="10">
        <v>26269.9</v>
      </c>
      <c r="D93" s="10">
        <v>34777</v>
      </c>
      <c r="E93" s="10">
        <v>47140.1</v>
      </c>
      <c r="F93" s="10">
        <v>47139.8</v>
      </c>
      <c r="G93" s="10">
        <v>63139.199999999997</v>
      </c>
      <c r="H93" s="10">
        <v>91729.600000000006</v>
      </c>
      <c r="I93" s="10">
        <v>121014.1</v>
      </c>
      <c r="J93" s="10">
        <v>166105.4</v>
      </c>
      <c r="K93" s="10">
        <v>286273</v>
      </c>
      <c r="L93" s="10">
        <v>333581.59999999998</v>
      </c>
      <c r="M93" s="10">
        <v>392380.1</v>
      </c>
      <c r="N93" s="10">
        <v>487659.5</v>
      </c>
      <c r="O93" s="10">
        <v>600247.9</v>
      </c>
      <c r="P93" s="10">
        <v>641886.4</v>
      </c>
      <c r="Q93" s="10">
        <v>671743.6</v>
      </c>
      <c r="R93" s="10">
        <v>799165.4</v>
      </c>
      <c r="S93" s="11">
        <v>837495.2</v>
      </c>
      <c r="T93" s="9">
        <v>762510.3</v>
      </c>
      <c r="U93" s="10">
        <v>784503.4</v>
      </c>
      <c r="V93" s="10">
        <v>1233164.7</v>
      </c>
      <c r="W93" s="10">
        <v>1172226.1000000001</v>
      </c>
      <c r="X93" s="10">
        <v>1001689.4</v>
      </c>
      <c r="Y93" s="10">
        <v>1237949.8</v>
      </c>
      <c r="Z93" s="11">
        <v>1530380.6</v>
      </c>
    </row>
    <row r="94" spans="1:26" ht="15" customHeight="1" x14ac:dyDescent="0.35">
      <c r="A94" s="29" t="str">
        <f>'Per Capita'!A94</f>
        <v>Еврейская автономная область</v>
      </c>
      <c r="B94" s="10">
        <v>1510.1</v>
      </c>
      <c r="C94" s="10">
        <v>3026</v>
      </c>
      <c r="D94" s="10">
        <v>3784</v>
      </c>
      <c r="E94" s="10">
        <v>4788.8999999999996</v>
      </c>
      <c r="F94" s="10">
        <v>6838.5</v>
      </c>
      <c r="G94" s="10">
        <v>8564.6</v>
      </c>
      <c r="H94" s="10">
        <v>11230.9</v>
      </c>
      <c r="I94" s="10">
        <v>14204.2</v>
      </c>
      <c r="J94" s="10">
        <v>17976.8</v>
      </c>
      <c r="K94" s="10">
        <v>23726.1</v>
      </c>
      <c r="L94" s="10">
        <v>23977</v>
      </c>
      <c r="M94" s="10">
        <v>25320</v>
      </c>
      <c r="N94" s="10">
        <v>31555.9</v>
      </c>
      <c r="O94" s="10">
        <v>39467</v>
      </c>
      <c r="P94" s="10">
        <v>42743.6</v>
      </c>
      <c r="Q94" s="10">
        <v>38428.699999999997</v>
      </c>
      <c r="R94" s="10">
        <v>41948.1</v>
      </c>
      <c r="S94" s="11">
        <v>44554.8</v>
      </c>
      <c r="T94" s="9">
        <v>48563.199999999997</v>
      </c>
      <c r="U94" s="10">
        <v>55268</v>
      </c>
      <c r="V94" s="10">
        <v>54577.8</v>
      </c>
      <c r="W94" s="10">
        <v>56847.6</v>
      </c>
      <c r="X94" s="10">
        <v>63177.1</v>
      </c>
      <c r="Y94" s="10">
        <v>79156.899999999994</v>
      </c>
      <c r="Z94" s="11">
        <v>80676.2</v>
      </c>
    </row>
    <row r="95" spans="1:26" ht="15" customHeight="1" x14ac:dyDescent="0.35">
      <c r="A95" s="29" t="str">
        <f>'Per Capita'!A95</f>
        <v>Чукотский автономный округ</v>
      </c>
      <c r="B95" s="14">
        <v>2635</v>
      </c>
      <c r="C95" s="14">
        <v>3198.7</v>
      </c>
      <c r="D95" s="14">
        <v>3931.4</v>
      </c>
      <c r="E95" s="14">
        <v>6944.6</v>
      </c>
      <c r="F95" s="14">
        <v>10155.4</v>
      </c>
      <c r="G95" s="14">
        <v>13501.1</v>
      </c>
      <c r="H95" s="14">
        <v>12357.8</v>
      </c>
      <c r="I95" s="14">
        <v>12355.4</v>
      </c>
      <c r="J95" s="14">
        <v>15538</v>
      </c>
      <c r="K95" s="14">
        <v>20984.1</v>
      </c>
      <c r="L95" s="14">
        <v>30558.7</v>
      </c>
      <c r="M95" s="14">
        <v>45067.6</v>
      </c>
      <c r="N95" s="14">
        <v>38978.1</v>
      </c>
      <c r="O95" s="14">
        <v>44757.599999999999</v>
      </c>
      <c r="P95" s="14">
        <v>45633.9</v>
      </c>
      <c r="Q95" s="14">
        <v>44466.9</v>
      </c>
      <c r="R95" s="14">
        <v>57751.3</v>
      </c>
      <c r="S95" s="15">
        <v>61735.5</v>
      </c>
      <c r="T95" s="13">
        <v>72174.100000000006</v>
      </c>
      <c r="U95" s="14">
        <v>72873.8</v>
      </c>
      <c r="V95" s="14">
        <v>83422.600000000006</v>
      </c>
      <c r="W95" s="14">
        <v>94995</v>
      </c>
      <c r="X95" s="14">
        <v>119949.4</v>
      </c>
      <c r="Y95" s="14">
        <v>140026.29999999999</v>
      </c>
      <c r="Z95" s="15">
        <v>141042.1</v>
      </c>
    </row>
    <row r="97" spans="1:19" x14ac:dyDescent="0.35">
      <c r="A97" s="25"/>
      <c r="B97" s="26"/>
      <c r="C97" s="26"/>
      <c r="D97" s="26"/>
      <c r="E97" s="26"/>
      <c r="F97" s="26"/>
      <c r="P97" s="25"/>
      <c r="Q97" s="24"/>
      <c r="R97" s="24"/>
      <c r="S97" s="24"/>
    </row>
  </sheetData>
  <mergeCells count="2">
    <mergeCell ref="A97:F97"/>
    <mergeCell ref="P97:S97"/>
  </mergeCells>
  <pageMargins left="0.75" right="0.75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Per Capita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Гуленков Илья Васильевич</dc:creator>
  <cp:lastModifiedBy>Гуленков Илья Васильевич</cp:lastModifiedBy>
  <dcterms:created xsi:type="dcterms:W3CDTF">2025-01-15T01:25:23Z</dcterms:created>
  <dcterms:modified xsi:type="dcterms:W3CDTF">2025-01-17T01:42:46Z</dcterms:modified>
</cp:coreProperties>
</file>