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4"/>
  </bookViews>
  <sheets>
    <sheet name="Stock Unit of Measure" sheetId="1" state="visible" r:id="rId2"/>
    <sheet name="Inventory" sheetId="2" state="visible" r:id="rId3"/>
    <sheet name="Classification" sheetId="3" state="visible" r:id="rId4"/>
    <sheet name="Manufacturers" sheetId="4" state="visible" r:id="rId5"/>
    <sheet name="Dosage Form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<sst xmlns="http://schemas.openxmlformats.org/spreadsheetml/2006/main" count="3227" uniqueCount="1462">
  <si>
    <t xml:space="preserve">PACKAGING (STOCK UNIT OF MEASURE)</t>
  </si>
  <si>
    <t xml:space="preserve">Ampoule</t>
  </si>
  <si>
    <t xml:space="preserve">Bag</t>
  </si>
  <si>
    <t xml:space="preserve">Bottle</t>
  </si>
  <si>
    <t xml:space="preserve">Capsule</t>
  </si>
  <si>
    <t xml:space="preserve">Cartin</t>
  </si>
  <si>
    <t xml:space="preserve">Cartridge</t>
  </si>
  <si>
    <t xml:space="preserve">Injection</t>
  </si>
  <si>
    <t xml:space="preserve">Jar</t>
  </si>
  <si>
    <t xml:space="preserve">Medical Device</t>
  </si>
  <si>
    <t xml:space="preserve">Patch</t>
  </si>
  <si>
    <t xml:space="preserve">Pen</t>
  </si>
  <si>
    <t xml:space="preserve">Plaster</t>
  </si>
  <si>
    <t xml:space="preserve">Prefilled Syringe</t>
  </si>
  <si>
    <t xml:space="preserve">Pressurized Container / Aerosol</t>
  </si>
  <si>
    <t xml:space="preserve">Sachet</t>
  </si>
  <si>
    <t xml:space="preserve">Suppositories</t>
  </si>
  <si>
    <t xml:space="preserve">Tablet</t>
  </si>
  <si>
    <t xml:space="preserve">Tin</t>
  </si>
  <si>
    <t xml:space="preserve">Tube</t>
  </si>
  <si>
    <t xml:space="preserve">Vial</t>
  </si>
  <si>
    <t xml:space="preserve">Pump Spray</t>
  </si>
  <si>
    <t xml:space="preserve">Device</t>
  </si>
  <si>
    <t xml:space="preserve">CODE</t>
  </si>
  <si>
    <t xml:space="preserve">MEDICATION DESCRIPTION</t>
  </si>
  <si>
    <t xml:space="preserve">MANUFACTURER</t>
  </si>
  <si>
    <t xml:space="preserve">ACTIVE PHARMACEUTICAL INGREDIENT                           (API)</t>
  </si>
  <si>
    <t xml:space="preserve">CLASSIFICATION</t>
  </si>
  <si>
    <t xml:space="preserve">DOSAGE FORM</t>
  </si>
  <si>
    <t xml:space="preserve">SAGE</t>
  </si>
  <si>
    <t xml:space="preserve">SELLING PRICE (+30%)  (PER UNIT)</t>
  </si>
  <si>
    <t xml:space="preserve">SELLING PRICE (+30%) (PER TAB/AMP etc)</t>
  </si>
  <si>
    <t xml:space="preserve">ROUNDED SELLING PRICE (PER TAB/AMP etc)</t>
  </si>
  <si>
    <t xml:space="preserve">COUNTED </t>
  </si>
  <si>
    <t xml:space="preserve">VALUE OF STOCK ON HAND</t>
  </si>
  <si>
    <t xml:space="preserve">DRG0001</t>
  </si>
  <si>
    <t xml:space="preserve">Aspirin Dispersible Tablet 75Mg (28's) - Teva</t>
  </si>
  <si>
    <t xml:space="preserve">Teva</t>
  </si>
  <si>
    <t xml:space="preserve">Acetylsalicylic Acid</t>
  </si>
  <si>
    <t xml:space="preserve">ANALGESICS, ANTIPYRETICS, NON-STEROIDAL, ANTI-INFLAMMATORIES</t>
  </si>
  <si>
    <t xml:space="preserve">Dispersable Tablet</t>
  </si>
  <si>
    <t xml:space="preserve">DRG0002</t>
  </si>
  <si>
    <t xml:space="preserve">Clopidogrel Oral Tablet 75Mg 28's - Teva</t>
  </si>
  <si>
    <t xml:space="preserve">Clopridogrel</t>
  </si>
  <si>
    <t xml:space="preserve">ANTITHROMBOTIC DRUGS</t>
  </si>
  <si>
    <t xml:space="preserve">Oral Tablet</t>
  </si>
  <si>
    <t xml:space="preserve">DRG0007</t>
  </si>
  <si>
    <t xml:space="preserve">Clexane (Enoxaparin Na) INJ 40mg/0.4ml Ampoule(2's) - Sanofi</t>
  </si>
  <si>
    <t xml:space="preserve">Sanofi</t>
  </si>
  <si>
    <t xml:space="preserve">Enoxaparin</t>
  </si>
  <si>
    <t xml:space="preserve">ANTICOAGULANTS</t>
  </si>
  <si>
    <t xml:space="preserve">DRG0008</t>
  </si>
  <si>
    <t xml:space="preserve">Clexane INJ (Enoxaparin) 40mg- Sanofi</t>
  </si>
  <si>
    <t xml:space="preserve">DRG0013</t>
  </si>
  <si>
    <t xml:space="preserve">Heparin INJ 5000units/ml In 1ml Ampoule - Rotex</t>
  </si>
  <si>
    <t xml:space="preserve">Rotex</t>
  </si>
  <si>
    <t xml:space="preserve">Heparin</t>
  </si>
  <si>
    <t xml:space="preserve">DRG0014</t>
  </si>
  <si>
    <t xml:space="preserve">R-PRIN- Heparin INJ 25000 units/ml in 1ml Ampoule - Arco</t>
  </si>
  <si>
    <t xml:space="preserve">Arco</t>
  </si>
  <si>
    <t xml:space="preserve">DRG0016</t>
  </si>
  <si>
    <t xml:space="preserve">Heparin Sodium I.V Injection 5000 IU (In 5ml vials)</t>
  </si>
  <si>
    <t xml:space="preserve">Undefined</t>
  </si>
  <si>
    <t xml:space="preserve">DRG0034</t>
  </si>
  <si>
    <t xml:space="preserve">Isordil Solid Sublingual Tab 5mg (Isosorbide) 50's - Actavis</t>
  </si>
  <si>
    <t xml:space="preserve">Actavis</t>
  </si>
  <si>
    <t xml:space="preserve">Isorbide Dinitrite</t>
  </si>
  <si>
    <t xml:space="preserve">CARDIOVASCULAR, ANTI-ANGINAL</t>
  </si>
  <si>
    <t xml:space="preserve">Sublingual Tablet</t>
  </si>
  <si>
    <t xml:space="preserve">DRG0035</t>
  </si>
  <si>
    <t xml:space="preserve">Isordil Solid Oral Tab 10mg (Isosorbide) 50's - Actavis</t>
  </si>
  <si>
    <t xml:space="preserve">Isordide Dinitrite</t>
  </si>
  <si>
    <t xml:space="preserve">DRG0036</t>
  </si>
  <si>
    <t xml:space="preserve">Doxazosin Tablet 2mg (As Mesylate) 28's - Teva</t>
  </si>
  <si>
    <t xml:space="preserve">Doxazosin</t>
  </si>
  <si>
    <t xml:space="preserve">CARDIOVASCULAR, ANTI-HYPERTENSIVE</t>
  </si>
  <si>
    <t xml:space="preserve">DRG0038</t>
  </si>
  <si>
    <t xml:space="preserve">Doxazosin Tablet 4mg (As Mesylate) 28's - Teva</t>
  </si>
  <si>
    <t xml:space="preserve">DRG0045</t>
  </si>
  <si>
    <t xml:space="preserve">Lisinopril Oral Tablet 5mg 28's - Teva</t>
  </si>
  <si>
    <t xml:space="preserve">Lisinopril</t>
  </si>
  <si>
    <t xml:space="preserve">DRG0047</t>
  </si>
  <si>
    <t xml:space="preserve">Lisinopril Sandoz Tabs 5mg (Lisinopril) 100's - Sandoz</t>
  </si>
  <si>
    <t xml:space="preserve">Sandoz</t>
  </si>
  <si>
    <t xml:space="preserve">DRG0050</t>
  </si>
  <si>
    <t xml:space="preserve">Lisinopril Oral Tablet 10mg 28's - Teva</t>
  </si>
  <si>
    <t xml:space="preserve">DRG0071</t>
  </si>
  <si>
    <t xml:space="preserve">Ramizid Tabs 10mg (Ramipril) 30's - Sandoz</t>
  </si>
  <si>
    <t xml:space="preserve">Ramipril</t>
  </si>
  <si>
    <t xml:space="preserve">DRG0082</t>
  </si>
  <si>
    <t xml:space="preserve">Losartan Oral Tablet 50mg 28's - Teva</t>
  </si>
  <si>
    <t xml:space="preserve">Losartan</t>
  </si>
  <si>
    <t xml:space="preserve">DRG0086</t>
  </si>
  <si>
    <t xml:space="preserve">Losartan Oral Tablet 100mg 28's - Teva</t>
  </si>
  <si>
    <t xml:space="preserve">DRG0105</t>
  </si>
  <si>
    <t xml:space="preserve">Bisoprolol Fumorate Oral Tabs 2.5mg (28'S) - Teva</t>
  </si>
  <si>
    <t xml:space="preserve">Bisoprolol </t>
  </si>
  <si>
    <t xml:space="preserve">CARDIOVASCULAR, ANTI-HYPERTENSIVE (β-Adrenoceptor Blocker)</t>
  </si>
  <si>
    <t xml:space="preserve">DRG0110</t>
  </si>
  <si>
    <t xml:space="preserve">Bisoprolol Oral Tablet 10mg 28's - Mylan</t>
  </si>
  <si>
    <t xml:space="preserve">Mylan</t>
  </si>
  <si>
    <t xml:space="preserve">DRG0115</t>
  </si>
  <si>
    <t xml:space="preserve">Carvedilol Oral Tablet 12.5mg 28's - Teva</t>
  </si>
  <si>
    <t xml:space="preserve">Carvedilol</t>
  </si>
  <si>
    <t xml:space="preserve">DRG0116</t>
  </si>
  <si>
    <t xml:space="preserve">Carvedilol Oral Tablet 25mg 28's - Teva</t>
  </si>
  <si>
    <t xml:space="preserve">DRG0144</t>
  </si>
  <si>
    <t xml:space="preserve">Tildiem Retard Oral Tabs 120mg (Diltiazeml) 56's - Sanofi</t>
  </si>
  <si>
    <t xml:space="preserve">Diltiazem HCl</t>
  </si>
  <si>
    <t xml:space="preserve">CARDIOVASCULAR, ANTI-HYPERTENSIVE (Ca Channel Blocker)</t>
  </si>
  <si>
    <t xml:space="preserve">DRG0148</t>
  </si>
  <si>
    <t xml:space="preserve">Esidrex (Hydrochlorothiazide) Oral Tablet 25mg - 20's</t>
  </si>
  <si>
    <t xml:space="preserve">Hydrochlorthiazide</t>
  </si>
  <si>
    <t xml:space="preserve">DIURETIC</t>
  </si>
  <si>
    <t xml:space="preserve">DRG0150</t>
  </si>
  <si>
    <t xml:space="preserve">Furosemide Tabs 40mg 28's - Bristol</t>
  </si>
  <si>
    <t xml:space="preserve">Bristol</t>
  </si>
  <si>
    <t xml:space="preserve">Furosemide</t>
  </si>
  <si>
    <t xml:space="preserve">DRG0156</t>
  </si>
  <si>
    <t xml:space="preserve">Furosemide 20mg INJ 20mg/2ml  - Rotex</t>
  </si>
  <si>
    <t xml:space="preserve">DRG0157</t>
  </si>
  <si>
    <t xml:space="preserve">Furosemide INJ  20mg  Ampoule - Hanbet</t>
  </si>
  <si>
    <t xml:space="preserve">Hanbet</t>
  </si>
  <si>
    <t xml:space="preserve">DRG0164</t>
  </si>
  <si>
    <t xml:space="preserve">Appresoline INJ (Hydralazine) 20mg/ml Ampoule - Amdipharm</t>
  </si>
  <si>
    <t xml:space="preserve">Amdipharm</t>
  </si>
  <si>
    <t xml:space="preserve">Hydralazine</t>
  </si>
  <si>
    <t xml:space="preserve">DRG0169</t>
  </si>
  <si>
    <t xml:space="preserve">Digoxin Oral Tablet 125ug 28's - Bristol Teva</t>
  </si>
  <si>
    <t xml:space="preserve">Bristol Teva</t>
  </si>
  <si>
    <t xml:space="preserve">Digoxin</t>
  </si>
  <si>
    <t xml:space="preserve">CARDIOVASCULAR, DRUGS USED IN HEART FAILURE</t>
  </si>
  <si>
    <t xml:space="preserve">DRG0170</t>
  </si>
  <si>
    <t xml:space="preserve">Digoxin Oral Tablet 0.25mg 50's - Novartis</t>
  </si>
  <si>
    <t xml:space="preserve">Novartis</t>
  </si>
  <si>
    <t xml:space="preserve">DRG0178</t>
  </si>
  <si>
    <t xml:space="preserve">Dobutamine Conc. INJ 250mg/20ml Ampoule  - Hamelin</t>
  </si>
  <si>
    <t xml:space="preserve">Hamelin</t>
  </si>
  <si>
    <t xml:space="preserve">Dobutamine</t>
  </si>
  <si>
    <t xml:space="preserve">DRG0179</t>
  </si>
  <si>
    <t xml:space="preserve">Dobuarc-50 (Dobutamine) INJ 50mg/ml - Arco</t>
  </si>
  <si>
    <t xml:space="preserve">DRG0182</t>
  </si>
  <si>
    <t xml:space="preserve">Atorvastatin Oral Tablet 10mg 28's - Teva</t>
  </si>
  <si>
    <t xml:space="preserve">Atorvastatin</t>
  </si>
  <si>
    <t xml:space="preserve">LIPI D REGULATING DRUGS</t>
  </si>
  <si>
    <t xml:space="preserve">DRG0183</t>
  </si>
  <si>
    <t xml:space="preserve">Lipitor Tabs 10mg (Atorvastatin) 30's - Pfizer</t>
  </si>
  <si>
    <t xml:space="preserve">Pfizer</t>
  </si>
  <si>
    <t xml:space="preserve">DRG0187</t>
  </si>
  <si>
    <t xml:space="preserve">Lipitor Tabs 20mg (Atorvastatin) 30's - Pfizer</t>
  </si>
  <si>
    <t xml:space="preserve">DRG0190</t>
  </si>
  <si>
    <t xml:space="preserve">Lipitor Tabs 40mg (Atorvastatin) 30's - Pfizer</t>
  </si>
  <si>
    <t xml:space="preserve">DRG0191</t>
  </si>
  <si>
    <t xml:space="preserve">Atorvastatin Oral Tablet 40mg 28's - Teva</t>
  </si>
  <si>
    <t xml:space="preserve">DRG0195</t>
  </si>
  <si>
    <t xml:space="preserve">Robestar Coat Tabs 5mg (Rosuvastatin Calcium) 30's - Sandoz</t>
  </si>
  <si>
    <t xml:space="preserve">Rosuvastatin Ca</t>
  </si>
  <si>
    <t xml:space="preserve">DRG0199</t>
  </si>
  <si>
    <t xml:space="preserve">Robestar Coat Tabs 10mg (Rosuvastatin Calcium) 30's - Sandoz</t>
  </si>
  <si>
    <t xml:space="preserve">DRG0207</t>
  </si>
  <si>
    <t xml:space="preserve">Robestar CoatTabs 20mg (Rosuvastatin Calcium) 30's - Sandoz</t>
  </si>
  <si>
    <t xml:space="preserve">DRG0227</t>
  </si>
  <si>
    <t xml:space="preserve">Simvastatin Tabs 40mg 28's - Almus</t>
  </si>
  <si>
    <t xml:space="preserve">Almus</t>
  </si>
  <si>
    <t xml:space="preserve">Simvastatin</t>
  </si>
  <si>
    <t xml:space="preserve">DRG0231</t>
  </si>
  <si>
    <t xml:space="preserve">Arthrotec Tabs 75mg (Diclofenac Sodium) 20's -  Pfizer</t>
  </si>
  <si>
    <t xml:space="preserve"> Pfizer</t>
  </si>
  <si>
    <t xml:space="preserve">Diclofenac Na</t>
  </si>
  <si>
    <t xml:space="preserve">DRG0232</t>
  </si>
  <si>
    <t xml:space="preserve">ArthrotecTabs 75mg (Diclofenac Sodium)100's - Pfizer</t>
  </si>
  <si>
    <t xml:space="preserve">DRG0233</t>
  </si>
  <si>
    <t xml:space="preserve">Aldactone Tablets 25mg (Spironolactone) 20's - Pfizer</t>
  </si>
  <si>
    <t xml:space="preserve">Spironolactone</t>
  </si>
  <si>
    <t xml:space="preserve">DRG0234</t>
  </si>
  <si>
    <t xml:space="preserve">Diflucan Caps 50mg (Fluconazole) 3's - Pfizer</t>
  </si>
  <si>
    <t xml:space="preserve">Fluconazole</t>
  </si>
  <si>
    <t xml:space="preserve">ANTI-INFECTIVE AGENTS, ANTI-FUNGAL</t>
  </si>
  <si>
    <t xml:space="preserve">Oral Capsule</t>
  </si>
  <si>
    <t xml:space="preserve">DRG0235</t>
  </si>
  <si>
    <t xml:space="preserve">Amoksiklav OS 457mg/5ml (Amoxicillin/Clavulanic) 70ml - Lek</t>
  </si>
  <si>
    <t xml:space="preserve">Lek</t>
  </si>
  <si>
    <t xml:space="preserve">Amoxicillin/Clavulanic Acid</t>
  </si>
  <si>
    <t xml:space="preserve">ANTI-INFECTIVE AGENTS, ANTI-BACTERIAL (Penicillins)</t>
  </si>
  <si>
    <t xml:space="preserve">Oral Suspension</t>
  </si>
  <si>
    <t xml:space="preserve">DRG0236</t>
  </si>
  <si>
    <t xml:space="preserve">Clavulin Tabs 625mg (Amoxicillin/Clavulanic Acid) 14's - Allen &amp; Hanburys</t>
  </si>
  <si>
    <t xml:space="preserve">Allen &amp; Hanburys</t>
  </si>
  <si>
    <t xml:space="preserve">DRG0237</t>
  </si>
  <si>
    <t xml:space="preserve">CoartemTabs 80/480 (Artemether/Lumefantrine) 6's -Novartis</t>
  </si>
  <si>
    <t xml:space="preserve">Artemether/Lumefantrine</t>
  </si>
  <si>
    <t xml:space="preserve">ANTI-INFECTIVE AGENTS, ANTI-MALARIAL</t>
  </si>
  <si>
    <t xml:space="preserve">DRG0238</t>
  </si>
  <si>
    <t xml:space="preserve">Coartem Disper 20/120 (Artemether/Lumefantrine) 6's-Novartis</t>
  </si>
  <si>
    <t xml:space="preserve">DRG0239</t>
  </si>
  <si>
    <t xml:space="preserve">Coartem Disper 20/120 (Artemether/Lumefantrine)12's-Novartis</t>
  </si>
  <si>
    <t xml:space="preserve">DRG0240</t>
  </si>
  <si>
    <t xml:space="preserve">Coartem Tabs 20/120 (Artemether/Lumefantrine)18's-Novartis</t>
  </si>
  <si>
    <t xml:space="preserve">DRG0241</t>
  </si>
  <si>
    <t xml:space="preserve">Coartem Tabs 20/120 (Artemether/Lumefantrine)24's-Novartis</t>
  </si>
  <si>
    <t xml:space="preserve">DRG0242</t>
  </si>
  <si>
    <t xml:space="preserve">Metformin Sandoz Tabs 500mg (Metformin HCL) 90's - Sandoz</t>
  </si>
  <si>
    <t xml:space="preserve">Metformin</t>
  </si>
  <si>
    <t xml:space="preserve">ANTI-DIABETIC (Oral)</t>
  </si>
  <si>
    <t xml:space="preserve">DRG0243</t>
  </si>
  <si>
    <t xml:space="preserve">Piperacillin/Tazobactam Powder 4,5g (Piper/Tazo) - Sandoz</t>
  </si>
  <si>
    <t xml:space="preserve">Piperacillin/Tazobactam</t>
  </si>
  <si>
    <t xml:space="preserve">Powder for Injection</t>
  </si>
  <si>
    <t xml:space="preserve">DRG0244</t>
  </si>
  <si>
    <t xml:space="preserve">Piperacillin/Tazobactam Powder 2,25g (Piper/Tazo) - Sandoz</t>
  </si>
  <si>
    <t xml:space="preserve">DRG0245</t>
  </si>
  <si>
    <t xml:space="preserve">Sirdalud Tabs 2mg (Tizanidine) 30's - Novartis</t>
  </si>
  <si>
    <t xml:space="preserve">Tizanidine</t>
  </si>
  <si>
    <t xml:space="preserve">ANTISPASMODIC </t>
  </si>
  <si>
    <t xml:space="preserve">DRG0246</t>
  </si>
  <si>
    <t xml:space="preserve">Hydrozar INJ 100mg (Hydrocortisone) </t>
  </si>
  <si>
    <t xml:space="preserve">Unknown</t>
  </si>
  <si>
    <t xml:space="preserve">Hydrocortisone</t>
  </si>
  <si>
    <t xml:space="preserve">CORTICOSTERIODS </t>
  </si>
  <si>
    <t xml:space="preserve">DRG0247</t>
  </si>
  <si>
    <t xml:space="preserve">Adrenaline IV 10 x 1ml (Epinephrine) - Martindale</t>
  </si>
  <si>
    <t xml:space="preserve">Martindale</t>
  </si>
  <si>
    <t xml:space="preserve">Epinephrine</t>
  </si>
  <si>
    <t xml:space="preserve">CARDIAC, VASOPRESSOR</t>
  </si>
  <si>
    <t xml:space="preserve">DRG0248</t>
  </si>
  <si>
    <t xml:space="preserve">Hydrocortisone IV - Rotexmedica</t>
  </si>
  <si>
    <t xml:space="preserve">Rotexmedica</t>
  </si>
  <si>
    <t xml:space="preserve">DRG0249</t>
  </si>
  <si>
    <t xml:space="preserve">Normal Saline IV 100ml - Dana</t>
  </si>
  <si>
    <t xml:space="preserve">Dana</t>
  </si>
  <si>
    <t xml:space="preserve">NaCl</t>
  </si>
  <si>
    <t xml:space="preserve">SOLUTIONS FOR CORRECTING WATER &amp; ELECTROLYTE IMBALANCES</t>
  </si>
  <si>
    <t xml:space="preserve">Infusion</t>
  </si>
  <si>
    <t xml:space="preserve">Pouch</t>
  </si>
  <si>
    <t xml:space="preserve">DRG0250</t>
  </si>
  <si>
    <t xml:space="preserve">Unival Valium Tabs 5mg (**Diazepam) 12's - Swipha</t>
  </si>
  <si>
    <t xml:space="preserve">Swipha</t>
  </si>
  <si>
    <t xml:space="preserve">**Diazepam</t>
  </si>
  <si>
    <t xml:space="preserve">BENZODIAZEPINES</t>
  </si>
  <si>
    <t xml:space="preserve">DRG0251</t>
  </si>
  <si>
    <t xml:space="preserve">Methipred INJ 500mg (Methylpredinisolone Na) - Hanlim</t>
  </si>
  <si>
    <t xml:space="preserve">Hanlim</t>
  </si>
  <si>
    <t xml:space="preserve">Methylpredinisolone</t>
  </si>
  <si>
    <t xml:space="preserve">DRG0252</t>
  </si>
  <si>
    <t xml:space="preserve">C-Zocain INJ 2% w/v (Lidocaine) - NITN</t>
  </si>
  <si>
    <t xml:space="preserve">NITN</t>
  </si>
  <si>
    <t xml:space="preserve">Lidocaine</t>
  </si>
  <si>
    <t xml:space="preserve">ANAESTHETICS (Local)</t>
  </si>
  <si>
    <t xml:space="preserve">DRG0253</t>
  </si>
  <si>
    <t xml:space="preserve">Hydrocortisone INJ 100mg - Lincoln Generics</t>
  </si>
  <si>
    <t xml:space="preserve">Lincoln Generics</t>
  </si>
  <si>
    <t xml:space="preserve">DRG0254</t>
  </si>
  <si>
    <t xml:space="preserve">Adrenaline INJ 100mg/1ml amp 10's - Embassy</t>
  </si>
  <si>
    <t xml:space="preserve">Embassy</t>
  </si>
  <si>
    <t xml:space="preserve">DRG0255</t>
  </si>
  <si>
    <t xml:space="preserve">Warfarin Tablet 1mg 28's - Teva</t>
  </si>
  <si>
    <t xml:space="preserve">Warfarin</t>
  </si>
  <si>
    <t xml:space="preserve">DRG0256</t>
  </si>
  <si>
    <t xml:space="preserve">Warfarin Tablet 5mg 28's - Teva</t>
  </si>
  <si>
    <t xml:space="preserve">DRG0257</t>
  </si>
  <si>
    <t xml:space="preserve">Spironolactone Tabs 50mg 28's - Almus</t>
  </si>
  <si>
    <t xml:space="preserve">DRG0258</t>
  </si>
  <si>
    <t xml:space="preserve">Buscopan Tabs 10mg 100's - Boehringer</t>
  </si>
  <si>
    <t xml:space="preserve">Boehringer</t>
  </si>
  <si>
    <t xml:space="preserve">Hyoscine Butylbromide</t>
  </si>
  <si>
    <t xml:space="preserve">DRG0259</t>
  </si>
  <si>
    <t xml:space="preserve">Dulcolax Tabs 5mg (Bisacodyl) 10's - Boehringer</t>
  </si>
  <si>
    <t xml:space="preserve">Bisacodyl</t>
  </si>
  <si>
    <t xml:space="preserve">LAXATIVE (Stimulant)</t>
  </si>
  <si>
    <t xml:space="preserve">DRG0260</t>
  </si>
  <si>
    <t xml:space="preserve">Omeprazole Caps 20mg 28's - Teva</t>
  </si>
  <si>
    <t xml:space="preserve">Omeprazole</t>
  </si>
  <si>
    <t xml:space="preserve">PROTON PUMP INHIBITOR (PPI)</t>
  </si>
  <si>
    <t xml:space="preserve">DRG0261</t>
  </si>
  <si>
    <t xml:space="preserve">Arh-A INJ 80mg/ml (Artemether) 6's - Generics</t>
  </si>
  <si>
    <t xml:space="preserve">Generics</t>
  </si>
  <si>
    <t xml:space="preserve">Artemether</t>
  </si>
  <si>
    <t xml:space="preserve">DRG0262</t>
  </si>
  <si>
    <t xml:space="preserve">Unidar-F Full Strength Darrows 500ml - Unique</t>
  </si>
  <si>
    <t xml:space="preserve">Unique</t>
  </si>
  <si>
    <t xml:space="preserve">Darrows solution</t>
  </si>
  <si>
    <t xml:space="preserve">DRG0263</t>
  </si>
  <si>
    <t xml:space="preserve">Unidar-H Half Strength Darrows 500ml - Unique</t>
  </si>
  <si>
    <t xml:space="preserve">DRG0264</t>
  </si>
  <si>
    <t xml:space="preserve">Unigyl INJ 500mg/100ml (Metronidazole) - Unique</t>
  </si>
  <si>
    <t xml:space="preserve">Metronidazole</t>
  </si>
  <si>
    <t xml:space="preserve">ANTI-INFECTIVE AGENTS, ANTI-AMOEBIC</t>
  </si>
  <si>
    <t xml:space="preserve">DRG0265</t>
  </si>
  <si>
    <t xml:space="preserve">Drugamol INJ 15ml (Paracetamol) - Drugfield</t>
  </si>
  <si>
    <t xml:space="preserve">Drugfield</t>
  </si>
  <si>
    <t xml:space="preserve">Paracetamol</t>
  </si>
  <si>
    <t xml:space="preserve">DRG0266</t>
  </si>
  <si>
    <t xml:space="preserve">Unidex -9 0.9% 500ml - Unique</t>
  </si>
  <si>
    <t xml:space="preserve">Dextrose</t>
  </si>
  <si>
    <t xml:space="preserve">DRG0267</t>
  </si>
  <si>
    <t xml:space="preserve">Unidex -10 10% 500ml - Unique</t>
  </si>
  <si>
    <t xml:space="preserve">DRG0268</t>
  </si>
  <si>
    <t xml:space="preserve">Aminophyllin INJ 25mg/ml Ampoule - Fexona</t>
  </si>
  <si>
    <t xml:space="preserve">Fexona</t>
  </si>
  <si>
    <t xml:space="preserve">Aminophylline</t>
  </si>
  <si>
    <t xml:space="preserve">DRUGS ACTING ON RESPIRATORY TRACT</t>
  </si>
  <si>
    <t xml:space="preserve">DRG0269</t>
  </si>
  <si>
    <t xml:space="preserve">Cordarone INJ 150mg/3mlV(Amiodarone HCL)  Vial - Sanofi</t>
  </si>
  <si>
    <t xml:space="preserve">Amiodarone HCl</t>
  </si>
  <si>
    <t xml:space="preserve">CARDIOVASCULAR, ANTI-ARRYTHMIC</t>
  </si>
  <si>
    <t xml:space="preserve">DRG0270</t>
  </si>
  <si>
    <t xml:space="preserve">Amitriptyline Oral Tabs 10mg 28's - Teva</t>
  </si>
  <si>
    <t xml:space="preserve">Amitriptyline</t>
  </si>
  <si>
    <t xml:space="preserve">ANTI-DEPRESSANTS</t>
  </si>
  <si>
    <t xml:space="preserve">DRG0271</t>
  </si>
  <si>
    <t xml:space="preserve">Amitriptyline Oral Tabs 25mg 28's - Teva</t>
  </si>
  <si>
    <t xml:space="preserve">DRG0272</t>
  </si>
  <si>
    <t xml:space="preserve">Labet INJ 50mg (Labetalol HCL) Vial - Popular</t>
  </si>
  <si>
    <t xml:space="preserve">Popular</t>
  </si>
  <si>
    <t xml:space="preserve">Labetalol HCl</t>
  </si>
  <si>
    <t xml:space="preserve">DRG0273</t>
  </si>
  <si>
    <t xml:space="preserve">Atropine Sulphate 600mcg/ml Ampoule - Martindale</t>
  </si>
  <si>
    <t xml:space="preserve">Atropine Sulphate</t>
  </si>
  <si>
    <t xml:space="preserve">ANTICHOLINERGICS</t>
  </si>
  <si>
    <t xml:space="preserve">DRG0274</t>
  </si>
  <si>
    <t xml:space="preserve">Calcium Gluconate INJ 10% 1g/ml - Calgonate</t>
  </si>
  <si>
    <t xml:space="preserve">Calgonate</t>
  </si>
  <si>
    <t xml:space="preserve">Calcium Gluconate</t>
  </si>
  <si>
    <t xml:space="preserve">DRG0275</t>
  </si>
  <si>
    <t xml:space="preserve">Dexamethasone Liquid for INJ 4mg/ml Ampoule</t>
  </si>
  <si>
    <t xml:space="preserve">Dexamethasone</t>
  </si>
  <si>
    <t xml:space="preserve">DRG0276</t>
  </si>
  <si>
    <t xml:space="preserve">Dexamethasone INJ 0.5mg - Vixa</t>
  </si>
  <si>
    <t xml:space="preserve">Vixa</t>
  </si>
  <si>
    <t xml:space="preserve">DRG0277</t>
  </si>
  <si>
    <t xml:space="preserve">Unidexal -18 (Saline) 4.3% 500ml - Unique</t>
  </si>
  <si>
    <t xml:space="preserve">NaCl/Dextrose</t>
  </si>
  <si>
    <t xml:space="preserve">DRG0278</t>
  </si>
  <si>
    <t xml:space="preserve">Unidexal -9  (Saline) 5% 500ml - Unique</t>
  </si>
  <si>
    <t xml:space="preserve">DRG0279</t>
  </si>
  <si>
    <t xml:space="preserve">Unidexal -5  5% Infusion 500ml - Unique</t>
  </si>
  <si>
    <t xml:space="preserve">DRG0280</t>
  </si>
  <si>
    <t xml:space="preserve">Unidexal -50 50% Infusion 100ml - Unique</t>
  </si>
  <si>
    <t xml:space="preserve">DRG0281</t>
  </si>
  <si>
    <t xml:space="preserve">Valium INJ 10mg/2ml Vial (**Diazepam)  - Roche</t>
  </si>
  <si>
    <t xml:space="preserve">Roche</t>
  </si>
  <si>
    <t xml:space="preserve">DRG0282</t>
  </si>
  <si>
    <t xml:space="preserve">Diclofenac INJ 75mg/ml Ampoule 10's - Embassy</t>
  </si>
  <si>
    <t xml:space="preserve">Diclofenac</t>
  </si>
  <si>
    <t xml:space="preserve">DRG0283</t>
  </si>
  <si>
    <t xml:space="preserve">Nitromin Spray 400mcg (Glyceryl Trinitrate) - Egis</t>
  </si>
  <si>
    <t xml:space="preserve">Egis</t>
  </si>
  <si>
    <t xml:space="preserve">Glycerin Trinitrate</t>
  </si>
  <si>
    <t xml:space="preserve">Spray</t>
  </si>
  <si>
    <t xml:space="preserve">Cannister</t>
  </si>
  <si>
    <t xml:space="preserve">DRG0284</t>
  </si>
  <si>
    <t xml:space="preserve">Haldol Liquid for INJ 5mg/ml (Haloperidol)  Vial - Janssen</t>
  </si>
  <si>
    <t xml:space="preserve">Janssen</t>
  </si>
  <si>
    <t xml:space="preserve">Haloperidol</t>
  </si>
  <si>
    <t xml:space="preserve">ANTIPSYCHOTICS</t>
  </si>
  <si>
    <t xml:space="preserve">DRG0285</t>
  </si>
  <si>
    <t xml:space="preserve">Hydrocortisone INJ 100mg Vial - Rotex</t>
  </si>
  <si>
    <t xml:space="preserve">DRG0286</t>
  </si>
  <si>
    <t xml:space="preserve">Buscopan INJ 20mg/ml Ampoule - Boehringer</t>
  </si>
  <si>
    <t xml:space="preserve">DRG0287</t>
  </si>
  <si>
    <t xml:space="preserve">Iron Dextran Liquid for INJ 50mg Vial - Embassy</t>
  </si>
  <si>
    <t xml:space="preserve">Iron Dextran</t>
  </si>
  <si>
    <t xml:space="preserve">ANTI-ANEMIA DRUGS</t>
  </si>
  <si>
    <t xml:space="preserve">DRG0288</t>
  </si>
  <si>
    <t xml:space="preserve">Lignocaine INJ 20mg/ml - Vital</t>
  </si>
  <si>
    <t xml:space="preserve">Vital</t>
  </si>
  <si>
    <t xml:space="preserve">Lignocaine</t>
  </si>
  <si>
    <t xml:space="preserve">ANAESTHETICS (LOCAL)</t>
  </si>
  <si>
    <t xml:space="preserve">DRG0289</t>
  </si>
  <si>
    <t xml:space="preserve">Magnesium Sulphate INJ 10% (4mmol/10ml) - Martindale</t>
  </si>
  <si>
    <t xml:space="preserve">Magnesium Sulphate</t>
  </si>
  <si>
    <t xml:space="preserve">ANTI-CONVULSANTS</t>
  </si>
  <si>
    <t xml:space="preserve">DRG0290</t>
  </si>
  <si>
    <t xml:space="preserve">Mannitol 10% Infusion 500ml - Unique</t>
  </si>
  <si>
    <t xml:space="preserve">Mannitol</t>
  </si>
  <si>
    <t xml:space="preserve">DRG0291</t>
  </si>
  <si>
    <t xml:space="preserve">Mannitol 20% Infusion 500ml - Unique</t>
  </si>
  <si>
    <t xml:space="preserve">DRG0292</t>
  </si>
  <si>
    <t xml:space="preserve">Metacloperamide INJ 5mg/ml - Pezol</t>
  </si>
  <si>
    <t xml:space="preserve">Pezol</t>
  </si>
  <si>
    <t xml:space="preserve">Metaclopramide</t>
  </si>
  <si>
    <t xml:space="preserve">ANTIEMETICS</t>
  </si>
  <si>
    <t xml:space="preserve">DRG0293</t>
  </si>
  <si>
    <t xml:space="preserve">Metacloperamide Oral Tab 10mg 28's - Teva</t>
  </si>
  <si>
    <t xml:space="preserve">Oral Tablet </t>
  </si>
  <si>
    <t xml:space="preserve">DRG0294</t>
  </si>
  <si>
    <t xml:space="preserve">Primacore Milrinone INJ Ampoule - Sanofi</t>
  </si>
  <si>
    <t xml:space="preserve">Milirinone</t>
  </si>
  <si>
    <t xml:space="preserve">DRG0295</t>
  </si>
  <si>
    <t xml:space="preserve">Naloxone Hcl INJ 400mcg - Hamelin</t>
  </si>
  <si>
    <t xml:space="preserve">Naloxone</t>
  </si>
  <si>
    <t xml:space="preserve">ANTIDOTE</t>
  </si>
  <si>
    <t xml:space="preserve">DRG0296</t>
  </si>
  <si>
    <t xml:space="preserve">Omeprazole INJ 40mg Ampoule - Ciron</t>
  </si>
  <si>
    <t xml:space="preserve">Ciron</t>
  </si>
  <si>
    <t xml:space="preserve">DRG0297</t>
  </si>
  <si>
    <t xml:space="preserve">Potassium Chloride INJ 15% - Hamelin</t>
  </si>
  <si>
    <t xml:space="preserve">KCl</t>
  </si>
  <si>
    <t xml:space="preserve">POTASSIUM SUPLEMENT</t>
  </si>
  <si>
    <t xml:space="preserve">DRG0298</t>
  </si>
  <si>
    <t xml:space="preserve">Perilon Tab 5mg (Prednisolone) 10's - Hovid</t>
  </si>
  <si>
    <t xml:space="preserve">Hovid</t>
  </si>
  <si>
    <t xml:space="preserve">Prednisolone</t>
  </si>
  <si>
    <t xml:space="preserve">DRG0299</t>
  </si>
  <si>
    <t xml:space="preserve">Promethazine Hcl 25mg/ml INJ - Chez</t>
  </si>
  <si>
    <t xml:space="preserve">Chez</t>
  </si>
  <si>
    <t xml:space="preserve">Promethazine</t>
  </si>
  <si>
    <t xml:space="preserve">ANTIHISTAMINES</t>
  </si>
  <si>
    <t xml:space="preserve">DRG0300</t>
  </si>
  <si>
    <t xml:space="preserve">Promethazine Oral Tabs 25mg 10's - Avomine</t>
  </si>
  <si>
    <t xml:space="preserve">Avomine</t>
  </si>
  <si>
    <t xml:space="preserve">ANTIEMETICS </t>
  </si>
  <si>
    <t xml:space="preserve">DRG0301</t>
  </si>
  <si>
    <t xml:space="preserve">Protamine Sulphate INJ 50mg Ampoule - Samarth</t>
  </si>
  <si>
    <t xml:space="preserve">Samarth</t>
  </si>
  <si>
    <t xml:space="preserve">Protamine Sulphate</t>
  </si>
  <si>
    <t xml:space="preserve">DRG0302</t>
  </si>
  <si>
    <t xml:space="preserve">Zantac Liquid for INJ 25mg/ml (Ranitidine) - GSK</t>
  </si>
  <si>
    <t xml:space="preserve">GSK</t>
  </si>
  <si>
    <t xml:space="preserve">Ranitidine</t>
  </si>
  <si>
    <t xml:space="preserve">PROTON PUMP INHIBITOR (PPI) </t>
  </si>
  <si>
    <t xml:space="preserve">DRG0303</t>
  </si>
  <si>
    <t xml:space="preserve">Ringer's Lactate (Sodium Lactate) Infusion 500ml - Unique</t>
  </si>
  <si>
    <t xml:space="preserve">Sodium Lactate</t>
  </si>
  <si>
    <t xml:space="preserve">DRG0304</t>
  </si>
  <si>
    <t xml:space="preserve">Sodium Bicarbonate INJ/Infusion 4% - Martindale</t>
  </si>
  <si>
    <t xml:space="preserve">Sodium Bicarbonate</t>
  </si>
  <si>
    <t xml:space="preserve">DRG0305</t>
  </si>
  <si>
    <t xml:space="preserve">Normal Saline Infusion 500ml - Unique</t>
  </si>
  <si>
    <t xml:space="preserve">DRG0306</t>
  </si>
  <si>
    <t xml:space="preserve">Streptokinase INJ 1.5million IU Vial - Diclair-St</t>
  </si>
  <si>
    <t xml:space="preserve">Diclair-St</t>
  </si>
  <si>
    <t xml:space="preserve">Streptokinase</t>
  </si>
  <si>
    <t xml:space="preserve">DRG0307</t>
  </si>
  <si>
    <t xml:space="preserve">Atropine 0.6mg INJ - Embassy</t>
  </si>
  <si>
    <t xml:space="preserve">DRG0308</t>
  </si>
  <si>
    <t xml:space="preserve">Lek Pamidol 300 (Iopamidol INJ) - 100ml</t>
  </si>
  <si>
    <t xml:space="preserve">Lopamidol</t>
  </si>
  <si>
    <t xml:space="preserve">RADIO-CONTRAST MEDIA</t>
  </si>
  <si>
    <t xml:space="preserve">Solution</t>
  </si>
  <si>
    <t xml:space="preserve">DRG0309</t>
  </si>
  <si>
    <t xml:space="preserve">Lek Pamidol 370 (Iopamidol INJ) - 100ml</t>
  </si>
  <si>
    <t xml:space="preserve">DRG0310</t>
  </si>
  <si>
    <t xml:space="preserve">Lek Pamidol 370 (Iopamidol INJ) - 50ml</t>
  </si>
  <si>
    <t xml:space="preserve">DRG0311</t>
  </si>
  <si>
    <t xml:space="preserve">Trabilin INJ 100mg (Tramadol) - Mepha</t>
  </si>
  <si>
    <t xml:space="preserve">Mepha</t>
  </si>
  <si>
    <t xml:space="preserve">Tramadol</t>
  </si>
  <si>
    <t xml:space="preserve">OPIOID ANALGESICS</t>
  </si>
  <si>
    <t xml:space="preserve">DRG0312</t>
  </si>
  <si>
    <t xml:space="preserve">Norvasc Tablets 5mg (Amlodipine) 100's - Pfizer</t>
  </si>
  <si>
    <t xml:space="preserve">Amlodipine</t>
  </si>
  <si>
    <t xml:space="preserve">DRG0313</t>
  </si>
  <si>
    <t xml:space="preserve">Viagra Tabs 50mg (Sildenafil) 4's - Pfizer</t>
  </si>
  <si>
    <t xml:space="preserve">Sildenafil</t>
  </si>
  <si>
    <t xml:space="preserve">DRUGS FOR ERECTILE DYSFUNCTION</t>
  </si>
  <si>
    <t xml:space="preserve">DRG0314</t>
  </si>
  <si>
    <t xml:space="preserve">Viagra Tabs 100mg (Sildenafil) 1's - Pfizer</t>
  </si>
  <si>
    <t xml:space="preserve">DRG0315</t>
  </si>
  <si>
    <t xml:space="preserve">Lyrica Caps 150mg (Pregabalin) 28's - Pfizer</t>
  </si>
  <si>
    <t xml:space="preserve">Pregabalin</t>
  </si>
  <si>
    <t xml:space="preserve">DRG0316</t>
  </si>
  <si>
    <t xml:space="preserve">Lyrica Caps 75mg (Pregabalin) 28's - Pfizer</t>
  </si>
  <si>
    <t xml:space="preserve">DRG0317</t>
  </si>
  <si>
    <t xml:space="preserve">Zithromax Caps 250mg (Azithromycin) 24's - Pfizer</t>
  </si>
  <si>
    <t xml:space="preserve">Azithromycin</t>
  </si>
  <si>
    <t xml:space="preserve">ANTI-INFECTIVE AGENTS, ANTI-BACTERIAL (Azithromycin)</t>
  </si>
  <si>
    <t xml:space="preserve">DRG0318</t>
  </si>
  <si>
    <t xml:space="preserve">Zithromax Susp 200mg/ml (Azithromycin) 15ml - Pfizer</t>
  </si>
  <si>
    <t xml:space="preserve">DRG0319</t>
  </si>
  <si>
    <t xml:space="preserve">Norvasc Tab 10mg (Amlodipine) 10's - Pfizer</t>
  </si>
  <si>
    <t xml:space="preserve">DRG0320</t>
  </si>
  <si>
    <t xml:space="preserve">*Midazolam INJ 5mg/ml - Hamelin</t>
  </si>
  <si>
    <t xml:space="preserve">*Midazolam</t>
  </si>
  <si>
    <t xml:space="preserve">DRG0321</t>
  </si>
  <si>
    <t xml:space="preserve">Ephedrine INJ 30mg/ml - Martindale</t>
  </si>
  <si>
    <t xml:space="preserve">Ephedrine</t>
  </si>
  <si>
    <t xml:space="preserve">DRG0322</t>
  </si>
  <si>
    <t xml:space="preserve">Nitronal INJ 5mg/5ml (Nitroglycerin) - Merck</t>
  </si>
  <si>
    <t xml:space="preserve">Merck</t>
  </si>
  <si>
    <t xml:space="preserve">Nitroglycerin</t>
  </si>
  <si>
    <t xml:space="preserve">DRG0323</t>
  </si>
  <si>
    <t xml:space="preserve">Noradrenaline INJ 2mg/ml</t>
  </si>
  <si>
    <t xml:space="preserve">Norepinephrine</t>
  </si>
  <si>
    <t xml:space="preserve">DRG0324</t>
  </si>
  <si>
    <t xml:space="preserve">Dopar (Dopamine HCL) INJ 200mg/5ml - Samarth</t>
  </si>
  <si>
    <t xml:space="preserve">Dopamine HCl</t>
  </si>
  <si>
    <t xml:space="preserve">DRG0325</t>
  </si>
  <si>
    <t xml:space="preserve">Methpred INJ (Methylprednisolone) 1g - Troikaa</t>
  </si>
  <si>
    <t xml:space="preserve">Troikaa</t>
  </si>
  <si>
    <t xml:space="preserve">DRG0326</t>
  </si>
  <si>
    <t xml:space="preserve">Pancuronium Bromide INJ 4mg/2ml - Rotex</t>
  </si>
  <si>
    <t xml:space="preserve">Pancuronium Bromide</t>
  </si>
  <si>
    <t xml:space="preserve">SKELETAL MUSCLE RELAXANTS &amp; ANTAGONISTS</t>
  </si>
  <si>
    <t xml:space="preserve">DRG0327</t>
  </si>
  <si>
    <t xml:space="preserve">Atrapure INJ (Atracurium) 50mg/5ml - Samarth</t>
  </si>
  <si>
    <t xml:space="preserve">Atracurium</t>
  </si>
  <si>
    <t xml:space="preserve">DRG0328</t>
  </si>
  <si>
    <t xml:space="preserve">Ketamine HCL INJ 50mg/ml - Rotex</t>
  </si>
  <si>
    <t xml:space="preserve">Ketamine HCl</t>
  </si>
  <si>
    <t xml:space="preserve">ANAESTHETICS (GENERAL)</t>
  </si>
  <si>
    <t xml:space="preserve">DRG0329</t>
  </si>
  <si>
    <t xml:space="preserve">Prexam INJ (Tranexamic Acid) 5ml - Protech</t>
  </si>
  <si>
    <t xml:space="preserve">Protech</t>
  </si>
  <si>
    <t xml:space="preserve">Tranexamic Acid</t>
  </si>
  <si>
    <t xml:space="preserve">ANTI-FIBRINOLYTIC</t>
  </si>
  <si>
    <t xml:space="preserve">DRG0330</t>
  </si>
  <si>
    <t xml:space="preserve">Setron INJ (Ondansetron) 4ml - Intas</t>
  </si>
  <si>
    <t xml:space="preserve">Intas</t>
  </si>
  <si>
    <t xml:space="preserve">Ondansetron</t>
  </si>
  <si>
    <t xml:space="preserve">DRG0331</t>
  </si>
  <si>
    <t xml:space="preserve">Vanacin INJ (Vancomycin) 1gm - CBC</t>
  </si>
  <si>
    <t xml:space="preserve">CBC</t>
  </si>
  <si>
    <t xml:space="preserve">Vancomycin</t>
  </si>
  <si>
    <t xml:space="preserve">ANTI-INFECTIVE AGENTS, ANTI-BACTERIAL (Glycopeptide)</t>
  </si>
  <si>
    <t xml:space="preserve">DRG0332</t>
  </si>
  <si>
    <t xml:space="preserve">Glycopyrrolate INJ 0.2mg/ml</t>
  </si>
  <si>
    <t xml:space="preserve">Glycopyrrolate</t>
  </si>
  <si>
    <t xml:space="preserve">DRG0333</t>
  </si>
  <si>
    <t xml:space="preserve">Phenytoin INJ 250mg/5ml - Samarth</t>
  </si>
  <si>
    <t xml:space="preserve">Phenytoin</t>
  </si>
  <si>
    <t xml:space="preserve">DRG0334</t>
  </si>
  <si>
    <t xml:space="preserve">Unisal (Normal Water) 0.9% 500ml</t>
  </si>
  <si>
    <t xml:space="preserve">NaCl Water</t>
  </si>
  <si>
    <t xml:space="preserve">DRG0335</t>
  </si>
  <si>
    <t xml:space="preserve">Unidexal-18 (Dextrol 4.3) 0.18% 500ml</t>
  </si>
  <si>
    <t xml:space="preserve">DRG0336</t>
  </si>
  <si>
    <t xml:space="preserve">Neostigmine INJ 2.5mg/ml - Excel Charis</t>
  </si>
  <si>
    <t xml:space="preserve">Excel Charis</t>
  </si>
  <si>
    <t xml:space="preserve">Neostigmine</t>
  </si>
  <si>
    <t xml:space="preserve">DRG0337</t>
  </si>
  <si>
    <t xml:space="preserve">Magsulf INJ (Magnesium Sulphate) 5g/10ml - FH</t>
  </si>
  <si>
    <t xml:space="preserve">FH</t>
  </si>
  <si>
    <t xml:space="preserve">DRG0338</t>
  </si>
  <si>
    <t xml:space="preserve">Labetalol INJ 10ml - Protech</t>
  </si>
  <si>
    <t xml:space="preserve">DRG0339</t>
  </si>
  <si>
    <t xml:space="preserve">Propofol INJ 1% 20ml</t>
  </si>
  <si>
    <t xml:space="preserve">Propofol</t>
  </si>
  <si>
    <t xml:space="preserve">ANAESTHETICS (General)</t>
  </si>
  <si>
    <t xml:space="preserve">DRG0340</t>
  </si>
  <si>
    <t xml:space="preserve">Rocephin IV (Ceftriaxone) 1g - Roche</t>
  </si>
  <si>
    <t xml:space="preserve">Ceftriaxone</t>
  </si>
  <si>
    <t xml:space="preserve">ANTI-INFECTIVE AGENTS, ANTI-BACTERIAL (Cephalosporin)</t>
  </si>
  <si>
    <t xml:space="preserve">DRG0341</t>
  </si>
  <si>
    <t xml:space="preserve">Ciprofloxacin Tabs 500mg 10's - Sanofi</t>
  </si>
  <si>
    <t xml:space="preserve">Ciprofloxacin</t>
  </si>
  <si>
    <t xml:space="preserve">ANTI-INFECTIVE AGENTS, ANTI-BACTERIAL (Fluoroquinolone)</t>
  </si>
  <si>
    <t xml:space="preserve">DRG0342</t>
  </si>
  <si>
    <t xml:space="preserve">Otomed Eardrops 10ml</t>
  </si>
  <si>
    <t xml:space="preserve">Fludrocortisone Acetate/Lidocaine HCl/ Neomycin Sulphate/Polymyxin B Sulphate </t>
  </si>
  <si>
    <t xml:space="preserve">EAR DRUGS</t>
  </si>
  <si>
    <t xml:space="preserve">Ear Drop</t>
  </si>
  <si>
    <t xml:space="preserve">DRG0343</t>
  </si>
  <si>
    <t xml:space="preserve">Cerumol Eardrop 5ml</t>
  </si>
  <si>
    <t xml:space="preserve">Thornton &amp; Ross</t>
  </si>
  <si>
    <t xml:space="preserve">Arachis Oil/Chlorobutanol </t>
  </si>
  <si>
    <t xml:space="preserve">DRG0344</t>
  </si>
  <si>
    <t xml:space="preserve">**Morphine Sulphate INJ 15mg/ml - Martindale</t>
  </si>
  <si>
    <t xml:space="preserve">**Morphine Sulphate</t>
  </si>
  <si>
    <t xml:space="preserve">DRG0346</t>
  </si>
  <si>
    <t xml:space="preserve">Panadol Caplet 500mg 10's - GSK</t>
  </si>
  <si>
    <t xml:space="preserve">Oral Caplet</t>
  </si>
  <si>
    <t xml:space="preserve">Caplet</t>
  </si>
  <si>
    <t xml:space="preserve">DRG0347</t>
  </si>
  <si>
    <t xml:space="preserve">Fentanyl INJ - Martindale</t>
  </si>
  <si>
    <t xml:space="preserve">Fentanyl</t>
  </si>
  <si>
    <t xml:space="preserve">DRG0348</t>
  </si>
  <si>
    <t xml:space="preserve">**Morphine INJ 15mg/ml - Martindale (Second batch)</t>
  </si>
  <si>
    <t xml:space="preserve">Martindale (Second batch)</t>
  </si>
  <si>
    <t xml:space="preserve">DRG0349</t>
  </si>
  <si>
    <t xml:space="preserve">Deep Heat Spray 150ml</t>
  </si>
  <si>
    <t xml:space="preserve">Colep</t>
  </si>
  <si>
    <t xml:space="preserve">2-Hydroxyethyl Salicylate</t>
  </si>
  <si>
    <t xml:space="preserve">TOPICAL ANTIRHEUMATIC</t>
  </si>
  <si>
    <t xml:space="preserve">DRG0350</t>
  </si>
  <si>
    <t xml:space="preserve">Voltaren Emulgel 50g</t>
  </si>
  <si>
    <t xml:space="preserve">Diclofenac Diethylammonium</t>
  </si>
  <si>
    <t xml:space="preserve">Topical Gel</t>
  </si>
  <si>
    <t xml:space="preserve">DRG0351</t>
  </si>
  <si>
    <t xml:space="preserve">Ventolin Inhaler 100ml</t>
  </si>
  <si>
    <t xml:space="preserve">Salbutamol Sulphate</t>
  </si>
  <si>
    <t xml:space="preserve">Inhalation Vapour</t>
  </si>
  <si>
    <t xml:space="preserve">Metered Inhaler</t>
  </si>
  <si>
    <t xml:space="preserve">DRG0353</t>
  </si>
  <si>
    <t xml:space="preserve">Medicare Instant Ice</t>
  </si>
  <si>
    <t xml:space="preserve">Mixture Nitrogenous Salts</t>
  </si>
  <si>
    <t xml:space="preserve">MISCELLANEOUS</t>
  </si>
  <si>
    <t xml:space="preserve">DRG0354</t>
  </si>
  <si>
    <t xml:space="preserve">Glucose D 50g</t>
  </si>
  <si>
    <t xml:space="preserve">Glucose </t>
  </si>
  <si>
    <t xml:space="preserve">DRG0355</t>
  </si>
  <si>
    <t xml:space="preserve">Optrex Multi Action Eyewash</t>
  </si>
  <si>
    <t xml:space="preserve">Reckitt Benckiser</t>
  </si>
  <si>
    <t xml:space="preserve">EYE DRUGS</t>
  </si>
  <si>
    <t xml:space="preserve">Eye Drops</t>
  </si>
  <si>
    <t xml:space="preserve">DRG0356</t>
  </si>
  <si>
    <t xml:space="preserve">Moko Iodine Tinchure</t>
  </si>
  <si>
    <t xml:space="preserve">Iodine</t>
  </si>
  <si>
    <t xml:space="preserve">DRG0357</t>
  </si>
  <si>
    <t xml:space="preserve">Imodium Capsule 2mg - Janssen</t>
  </si>
  <si>
    <t xml:space="preserve">Loperamide</t>
  </si>
  <si>
    <t xml:space="preserve">ANTIDIARRHOEAL</t>
  </si>
  <si>
    <t xml:space="preserve">Oral Capsules</t>
  </si>
  <si>
    <t xml:space="preserve">DRG0358</t>
  </si>
  <si>
    <t xml:space="preserve">G-Oral Rehydration - GreenLife</t>
  </si>
  <si>
    <t xml:space="preserve">GreenLife</t>
  </si>
  <si>
    <t xml:space="preserve">Electrolytes</t>
  </si>
  <si>
    <t xml:space="preserve">ORAL REHYDRATION THERAPY</t>
  </si>
  <si>
    <t xml:space="preserve">Granules</t>
  </si>
  <si>
    <t xml:space="preserve">DRG0359</t>
  </si>
  <si>
    <t xml:space="preserve">Lactulose Solution 300ml - Teva</t>
  </si>
  <si>
    <t xml:space="preserve">Lactulose </t>
  </si>
  <si>
    <t xml:space="preserve">LAXATIVE (Osmotic)</t>
  </si>
  <si>
    <t xml:space="preserve">DRG0360</t>
  </si>
  <si>
    <t xml:space="preserve">Hydrocortisone INJ 100mg - Shreezar</t>
  </si>
  <si>
    <t xml:space="preserve">Shreezar</t>
  </si>
  <si>
    <t xml:space="preserve">DRG0361</t>
  </si>
  <si>
    <t xml:space="preserve">Vecuronium INJ 10mg - Reyon</t>
  </si>
  <si>
    <t xml:space="preserve">Reyon</t>
  </si>
  <si>
    <t xml:space="preserve">Vecuronium</t>
  </si>
  <si>
    <t xml:space="preserve">DRG0362</t>
  </si>
  <si>
    <t xml:space="preserve">Vancomycin INJ 500mg - Alpha</t>
  </si>
  <si>
    <t xml:space="preserve">Alpha</t>
  </si>
  <si>
    <t xml:space="preserve">DRG0363</t>
  </si>
  <si>
    <t xml:space="preserve">Suxamethonium INJ 100mg/2ml - Rotex</t>
  </si>
  <si>
    <t xml:space="preserve">Suxamethonium</t>
  </si>
  <si>
    <t xml:space="preserve">DRG0364</t>
  </si>
  <si>
    <t xml:space="preserve">Duracaine Plain INJ (Bupivacaine) - Alpha</t>
  </si>
  <si>
    <t xml:space="preserve">Bupivacaine</t>
  </si>
  <si>
    <t xml:space="preserve">DRG0365</t>
  </si>
  <si>
    <t xml:space="preserve">Duracaine Heavy INJ (Bupivacaine) - Alpha</t>
  </si>
  <si>
    <t xml:space="preserve">DRG0366</t>
  </si>
  <si>
    <t xml:space="preserve">Enoxaparin Sodium INJ 60mg/0.6ml Ampoules - Sanofi</t>
  </si>
  <si>
    <t xml:space="preserve">DRG0367</t>
  </si>
  <si>
    <t xml:space="preserve">Meningococal Vaccine</t>
  </si>
  <si>
    <t xml:space="preserve">-</t>
  </si>
  <si>
    <t xml:space="preserve">VACCINES</t>
  </si>
  <si>
    <t xml:space="preserve">DRG0368</t>
  </si>
  <si>
    <t xml:space="preserve">Picolax *2 Satchets</t>
  </si>
  <si>
    <t xml:space="preserve">Ferring</t>
  </si>
  <si>
    <t xml:space="preserve">Picosulphate/Magnesium Sulphate</t>
  </si>
  <si>
    <t xml:space="preserve">DRG0369</t>
  </si>
  <si>
    <t xml:space="preserve">Xylocaine Spray 10mg - Astra Zeneca</t>
  </si>
  <si>
    <t xml:space="preserve">Astra Zeneca</t>
  </si>
  <si>
    <t xml:space="preserve">ANAESTETICS (Local)</t>
  </si>
  <si>
    <t xml:space="preserve">Pump Spray Bottle</t>
  </si>
  <si>
    <t xml:space="preserve">DRG0370</t>
  </si>
  <si>
    <t xml:space="preserve">Isoflurane Inhalation 250ml - Prramal Healthcare</t>
  </si>
  <si>
    <t xml:space="preserve">Prramal Healthcare</t>
  </si>
  <si>
    <t xml:space="preserve">Isoflurane</t>
  </si>
  <si>
    <t xml:space="preserve">DRG0371</t>
  </si>
  <si>
    <t xml:space="preserve">Vi-Cap Typhoid Vaccine 0.5ml - Bhord</t>
  </si>
  <si>
    <t xml:space="preserve">Bhord</t>
  </si>
  <si>
    <t xml:space="preserve">DRG0372</t>
  </si>
  <si>
    <t xml:space="preserve">Havrix Hep-A Vaccine - GSK</t>
  </si>
  <si>
    <t xml:space="preserve">DRG0373</t>
  </si>
  <si>
    <t xml:space="preserve">Suxamethonium INJ 50mg/ml - Vital</t>
  </si>
  <si>
    <t xml:space="preserve">DRG0374</t>
  </si>
  <si>
    <t xml:space="preserve">Lidocaine INJ 2% - Java</t>
  </si>
  <si>
    <t xml:space="preserve">Java</t>
  </si>
  <si>
    <t xml:space="preserve">DRG0375</t>
  </si>
  <si>
    <t xml:space="preserve">Paracetamol 1% Infusion - Surex</t>
  </si>
  <si>
    <t xml:space="preserve">Surex</t>
  </si>
  <si>
    <t xml:space="preserve">DRG0376</t>
  </si>
  <si>
    <t xml:space="preserve">Adrenaline INJ 1mg/ml - MecuryPharma</t>
  </si>
  <si>
    <t xml:space="preserve">MecuryPharma</t>
  </si>
  <si>
    <t xml:space="preserve">DRG0377</t>
  </si>
  <si>
    <t xml:space="preserve">Sodium Bicarbonate Inj - Sterop</t>
  </si>
  <si>
    <t xml:space="preserve">Sterop</t>
  </si>
  <si>
    <t xml:space="preserve">DRG0378</t>
  </si>
  <si>
    <t xml:space="preserve">Propofol 1% INJ - Braun</t>
  </si>
  <si>
    <t xml:space="preserve">Braun</t>
  </si>
  <si>
    <t xml:space="preserve">DRG0379</t>
  </si>
  <si>
    <t xml:space="preserve">Calcium Gluconate  Inj - Hubei</t>
  </si>
  <si>
    <t xml:space="preserve">Hubei</t>
  </si>
  <si>
    <t xml:space="preserve">DRG0380</t>
  </si>
  <si>
    <t xml:space="preserve">Diclofenac Inj 75mg - Soothe</t>
  </si>
  <si>
    <t xml:space="preserve">Soothe</t>
  </si>
  <si>
    <t xml:space="preserve">DRG0381</t>
  </si>
  <si>
    <t xml:space="preserve">Glycopyronium Bromide Inj 200mcg/ml - Martindale</t>
  </si>
  <si>
    <t xml:space="preserve">Glycopyronium Bromide</t>
  </si>
  <si>
    <t xml:space="preserve">DRG0382</t>
  </si>
  <si>
    <t xml:space="preserve">Phenytoin Sodium Inj - DevLife</t>
  </si>
  <si>
    <t xml:space="preserve">DevLife</t>
  </si>
  <si>
    <t xml:space="preserve">Phenytoin Sodium</t>
  </si>
  <si>
    <t xml:space="preserve">DRG0383</t>
  </si>
  <si>
    <t xml:space="preserve">Magnesium Sulphate Inj 50%wiv - Mark</t>
  </si>
  <si>
    <t xml:space="preserve">Mark</t>
  </si>
  <si>
    <t xml:space="preserve">DRG0384</t>
  </si>
  <si>
    <t xml:space="preserve">Potassium Chloride INJ</t>
  </si>
  <si>
    <t xml:space="preserve">DRG0386</t>
  </si>
  <si>
    <t xml:space="preserve">Tranexamine INJ 500mg</t>
  </si>
  <si>
    <t xml:space="preserve">DRG0387</t>
  </si>
  <si>
    <t xml:space="preserve">Dextrose Water 5%</t>
  </si>
  <si>
    <t xml:space="preserve">DRG0388</t>
  </si>
  <si>
    <t xml:space="preserve">Paracetamol INJ 300mg - Global</t>
  </si>
  <si>
    <t xml:space="preserve">Global</t>
  </si>
  <si>
    <t xml:space="preserve">DRG0389</t>
  </si>
  <si>
    <t xml:space="preserve">Dulcolax Supp 10mg (Bisacodyl) 12's - Boehringer</t>
  </si>
  <si>
    <t xml:space="preserve">Suppository</t>
  </si>
  <si>
    <t xml:space="preserve">DRG0390</t>
  </si>
  <si>
    <t xml:space="preserve">Hirudoid Crm (Heparinoid) 50g - Genus</t>
  </si>
  <si>
    <t xml:space="preserve">Genus </t>
  </si>
  <si>
    <t xml:space="preserve">Heparinoid </t>
  </si>
  <si>
    <t xml:space="preserve">TOPICAL ANTICOAGULATN</t>
  </si>
  <si>
    <t xml:space="preserve">Cream</t>
  </si>
  <si>
    <t xml:space="preserve">DRG0392</t>
  </si>
  <si>
    <t xml:space="preserve">Gentamycin Inj 80mg - Hubei</t>
  </si>
  <si>
    <t xml:space="preserve">Gentamycin</t>
  </si>
  <si>
    <t xml:space="preserve">ANTI-INFECTIVE AGENTS, ANTI-BACTERIAL (Aminoglycoside)</t>
  </si>
  <si>
    <t xml:space="preserve">DRG0393</t>
  </si>
  <si>
    <t xml:space="preserve">Omeprazole IV 40mg - Getzome</t>
  </si>
  <si>
    <t xml:space="preserve">Getzome</t>
  </si>
  <si>
    <t xml:space="preserve">DRG0394</t>
  </si>
  <si>
    <t xml:space="preserve">Augmentin INJ 1.2g - GSK</t>
  </si>
  <si>
    <t xml:space="preserve">Amoxicillin/Clavulanic acid</t>
  </si>
  <si>
    <t xml:space="preserve">DRG0395</t>
  </si>
  <si>
    <t xml:space="preserve">Augmentin INJ 600mg - GSK</t>
  </si>
  <si>
    <t xml:space="preserve">DRG0396</t>
  </si>
  <si>
    <t xml:space="preserve">Shanvac B -  Vaccine for Hep B (1ml)</t>
  </si>
  <si>
    <t xml:space="preserve">DRG0397</t>
  </si>
  <si>
    <t xml:space="preserve">Nimenrix - Vaccine for Meningitis</t>
  </si>
  <si>
    <t xml:space="preserve">DRG0398</t>
  </si>
  <si>
    <t xml:space="preserve">Zirtex Allergy Solution</t>
  </si>
  <si>
    <t xml:space="preserve">Cetirizine </t>
  </si>
  <si>
    <t xml:space="preserve">DRG0399</t>
  </si>
  <si>
    <t xml:space="preserve">Maalox Plus</t>
  </si>
  <si>
    <t xml:space="preserve">Simethicone/AlOH/MgOH</t>
  </si>
  <si>
    <t xml:space="preserve">ANTIACID</t>
  </si>
  <si>
    <t xml:space="preserve">DRG0400</t>
  </si>
  <si>
    <t xml:space="preserve">Exforge HCT 10/160/12.5 (Amlodipine/Valsartan/HCTZ) 28's - Novartis</t>
  </si>
  <si>
    <t xml:space="preserve">Amlodipine/Valsartan/Hydrochlorothiazide</t>
  </si>
  <si>
    <t xml:space="preserve">DRG0402</t>
  </si>
  <si>
    <t xml:space="preserve">Zinnat (Cefuroxime) Tabs 500mg - 10's</t>
  </si>
  <si>
    <t xml:space="preserve">Cefuroxime</t>
  </si>
  <si>
    <t xml:space="preserve">DRG0403</t>
  </si>
  <si>
    <t xml:space="preserve">Flagyl Tab 400mg (Metroniodazole) 100's - Sanofi</t>
  </si>
  <si>
    <t xml:space="preserve">DRG0404</t>
  </si>
  <si>
    <t xml:space="preserve">Complan Meal</t>
  </si>
  <si>
    <t xml:space="preserve">Meal Replacement</t>
  </si>
  <si>
    <t xml:space="preserve">MEAL REPLACEMENT</t>
  </si>
  <si>
    <t xml:space="preserve">Powder</t>
  </si>
  <si>
    <t xml:space="preserve">DRG0405</t>
  </si>
  <si>
    <t xml:space="preserve">Ensure Nutrition Shake</t>
  </si>
  <si>
    <t xml:space="preserve">Shake</t>
  </si>
  <si>
    <t xml:space="preserve">DRG0406</t>
  </si>
  <si>
    <t xml:space="preserve">Zoladex LA (Goserelin) INJ 10.8mg</t>
  </si>
  <si>
    <t xml:space="preserve">Goserelin</t>
  </si>
  <si>
    <t xml:space="preserve">SEX HORMONES &amp; ANTAGONISTS</t>
  </si>
  <si>
    <t xml:space="preserve">DRG0407</t>
  </si>
  <si>
    <t xml:space="preserve">Bicalutamide Tabs 50mg (28's) - Teva</t>
  </si>
  <si>
    <t xml:space="preserve">Bicalutamide</t>
  </si>
  <si>
    <t xml:space="preserve">DRG0408</t>
  </si>
  <si>
    <t xml:space="preserve">Amoxil Caps 500mg (10's) - GSK</t>
  </si>
  <si>
    <t xml:space="preserve">Amoxicillin</t>
  </si>
  <si>
    <t xml:space="preserve">DRG0409</t>
  </si>
  <si>
    <t xml:space="preserve">Supirocin Ointment</t>
  </si>
  <si>
    <t xml:space="preserve">Glenmark</t>
  </si>
  <si>
    <t xml:space="preserve">Mupirocin</t>
  </si>
  <si>
    <t xml:space="preserve">TOPICAL ANTI-BACTERIAL</t>
  </si>
  <si>
    <t xml:space="preserve">Ointment</t>
  </si>
  <si>
    <t xml:space="preserve">DRG0410</t>
  </si>
  <si>
    <t xml:space="preserve">Pospenem INJ 1g</t>
  </si>
  <si>
    <t xml:space="preserve">Meropenem</t>
  </si>
  <si>
    <t xml:space="preserve">NTI-INFECTIVE AGENTS, ANTI-BACTERIAL (β-Lactam </t>
  </si>
  <si>
    <t xml:space="preserve">DRG0411</t>
  </si>
  <si>
    <t xml:space="preserve">Zinnat INJ 750mg</t>
  </si>
  <si>
    <t xml:space="preserve">DRG0412</t>
  </si>
  <si>
    <t xml:space="preserve">Flucloxacillin INJ 1gm</t>
  </si>
  <si>
    <t xml:space="preserve">Flucloxacillin</t>
  </si>
  <si>
    <t xml:space="preserve">NTI-INFECTIVE AGENTS, ANTI-BACTERIAL (β-Lactam Penicillin) </t>
  </si>
  <si>
    <t xml:space="preserve">DRG0413</t>
  </si>
  <si>
    <t xml:space="preserve">Metoprolol INJ 5mg/5ml</t>
  </si>
  <si>
    <t xml:space="preserve">Metoprolol</t>
  </si>
  <si>
    <t xml:space="preserve">DRG0414</t>
  </si>
  <si>
    <t xml:space="preserve">Alphagyl (Metronidaxole) IV - Alpha</t>
  </si>
  <si>
    <t xml:space="preserve">DRG0417</t>
  </si>
  <si>
    <t xml:space="preserve">Contrast - Oral Barium Sulphate 8g</t>
  </si>
  <si>
    <t xml:space="preserve">Sanochemia</t>
  </si>
  <si>
    <t xml:space="preserve">Barium Sulphate</t>
  </si>
  <si>
    <t xml:space="preserve">Powder  </t>
  </si>
  <si>
    <t xml:space="preserve">DRG0418</t>
  </si>
  <si>
    <t xml:space="preserve">Cleen 133ml Enema</t>
  </si>
  <si>
    <t xml:space="preserve">Casin Recordati</t>
  </si>
  <si>
    <t xml:space="preserve">Sodium Dihydrogen Phosphate Dihydrate</t>
  </si>
  <si>
    <t xml:space="preserve">LAXATIVE (Bowel Cleanser)</t>
  </si>
  <si>
    <t xml:space="preserve">Enema</t>
  </si>
  <si>
    <t xml:space="preserve">DRG0421</t>
  </si>
  <si>
    <t xml:space="preserve">Provive (Propofol) INJ</t>
  </si>
  <si>
    <t xml:space="preserve">DRG0422</t>
  </si>
  <si>
    <t xml:space="preserve">Ifimol (Paracetamol) INJ</t>
  </si>
  <si>
    <t xml:space="preserve">DRG0423</t>
  </si>
  <si>
    <t xml:space="preserve">Senokot Tabs 20's</t>
  </si>
  <si>
    <t xml:space="preserve">Sennosides </t>
  </si>
  <si>
    <t xml:space="preserve">DRG0425</t>
  </si>
  <si>
    <t xml:space="preserve">Sudocream Crm (Zinc Oxide) 400g - Forest Tosara</t>
  </si>
  <si>
    <t xml:space="preserve">Forest Tosara</t>
  </si>
  <si>
    <t xml:space="preserve">Zinc Oxide</t>
  </si>
  <si>
    <t xml:space="preserve">Astringent</t>
  </si>
  <si>
    <t xml:space="preserve">DRG0426</t>
  </si>
  <si>
    <t xml:space="preserve">Insuman Rapid INJ 100IU/ml (Human Soluble Insulin) Vial - Sanofi Aventis</t>
  </si>
  <si>
    <t xml:space="preserve">Sanofi-Aventis</t>
  </si>
  <si>
    <t xml:space="preserve">Human Soluble Insulin</t>
  </si>
  <si>
    <t xml:space="preserve">ANTIDIABETIC (Short-Acting Insulins)</t>
  </si>
  <si>
    <t xml:space="preserve">DRG0427</t>
  </si>
  <si>
    <t xml:space="preserve">Lantus Solostar INJ 100IU/ml (Insulin Glargine) Penfill - Sanofi-Aventis</t>
  </si>
  <si>
    <t xml:space="preserve">Insulin Glargine</t>
  </si>
  <si>
    <t xml:space="preserve">ANTIDIABETIC (Long-Acting Insulins)</t>
  </si>
  <si>
    <t xml:space="preserve">Penfill</t>
  </si>
  <si>
    <t xml:space="preserve">DRG0428</t>
  </si>
  <si>
    <t xml:space="preserve">Actrapid INJ 100IU/ml (rDNA Human Insulin)10ml Vial - Novo Nordisk</t>
  </si>
  <si>
    <t xml:space="preserve">Novo Nordisk</t>
  </si>
  <si>
    <t xml:space="preserve">Human Insulin rDNA</t>
  </si>
  <si>
    <t xml:space="preserve">ANTIDIABETIC (Rapid-Acting Insulins)</t>
  </si>
  <si>
    <t xml:space="preserve">DRG0429</t>
  </si>
  <si>
    <t xml:space="preserve">Fenta INJ</t>
  </si>
  <si>
    <t xml:space="preserve">OPIOID ANALGESICS </t>
  </si>
  <si>
    <t xml:space="preserve">DRG0434</t>
  </si>
  <si>
    <t xml:space="preserve">Tarivid Tabs 200mg (Ofloxacin) 100's - Sanofi </t>
  </si>
  <si>
    <t xml:space="preserve">Ofloxacin</t>
  </si>
  <si>
    <t xml:space="preserve">ANTI-INFECTIVE AGENTS, ANTI-BACTERIAL (Quinolones)</t>
  </si>
  <si>
    <t xml:space="preserve">DRG0435</t>
  </si>
  <si>
    <t xml:space="preserve">Tarivid Tabs 200mg (Ofloxacin) 10's - Sanofi </t>
  </si>
  <si>
    <t xml:space="preserve">DRG0436</t>
  </si>
  <si>
    <t xml:space="preserve">Tavanic INJ 500mg (Ofloxacin) - Sanofi </t>
  </si>
  <si>
    <t xml:space="preserve">DRG0437</t>
  </si>
  <si>
    <t xml:space="preserve">Tavanic Tabs 500mg (Ofloxacin ) 5's - Sanofi</t>
  </si>
  <si>
    <t xml:space="preserve">DRG0439</t>
  </si>
  <si>
    <t xml:space="preserve">Lactober Susp (Lactulose) 120ml - Healthage</t>
  </si>
  <si>
    <t xml:space="preserve">Healthage</t>
  </si>
  <si>
    <t xml:space="preserve">DRG0440</t>
  </si>
  <si>
    <t xml:space="preserve">Trexamin INJ 500mg 10's</t>
  </si>
  <si>
    <t xml:space="preserve">DRG0441</t>
  </si>
  <si>
    <t xml:space="preserve">Contiflo-XL Tab 400mcg (Tamsulosin) 30's - Ranbaxy</t>
  </si>
  <si>
    <t xml:space="preserve">Ranbaxy</t>
  </si>
  <si>
    <t xml:space="preserve">Tamsulosin</t>
  </si>
  <si>
    <t xml:space="preserve">DRUGS FOR BENIGN PROSTATIC HYPERTORPHY (BPH)</t>
  </si>
  <si>
    <t xml:space="preserve">DRG0442</t>
  </si>
  <si>
    <t xml:space="preserve">Imodium Cap 2mg (Loperamide HCl) 6's- Janssen</t>
  </si>
  <si>
    <t xml:space="preserve">DRG0444</t>
  </si>
  <si>
    <t xml:space="preserve">Diovan Tab 80mg (Valsartan) 28's - Norvatis</t>
  </si>
  <si>
    <t xml:space="preserve">Norvatis</t>
  </si>
  <si>
    <t xml:space="preserve">Valsartan</t>
  </si>
  <si>
    <t xml:space="preserve">CARDIOVASCULAR, ANTI-HYPERTENSIVE (ARB)</t>
  </si>
  <si>
    <t xml:space="preserve">DRG0448</t>
  </si>
  <si>
    <t xml:space="preserve">Barole Tab 20mg (Rabeprazole) 30's - Mega</t>
  </si>
  <si>
    <t xml:space="preserve">Mega</t>
  </si>
  <si>
    <t xml:space="preserve">Rabeprazole</t>
  </si>
  <si>
    <t xml:space="preserve">DRG0449</t>
  </si>
  <si>
    <t xml:space="preserve">Inderal Tab 40mg (Propanolol) 50's - Astra Zeneca</t>
  </si>
  <si>
    <t xml:space="preserve">Propanolol</t>
  </si>
  <si>
    <t xml:space="preserve">DRG0451</t>
  </si>
  <si>
    <t xml:space="preserve">Xarelto Tab 15mg (Rivaroxaban) 14's - Bayer</t>
  </si>
  <si>
    <t xml:space="preserve">Bayer</t>
  </si>
  <si>
    <t xml:space="preserve">Rivaroxaban</t>
  </si>
  <si>
    <t xml:space="preserve">DRG0452</t>
  </si>
  <si>
    <t xml:space="preserve">Celebrex Cap 200mg (Celecoxib) 10's - Pfizer</t>
  </si>
  <si>
    <t xml:space="preserve">Celecoxib</t>
  </si>
  <si>
    <t xml:space="preserve">DRG0453</t>
  </si>
  <si>
    <t xml:space="preserve">Cataflam Tab 50mg (Diclofenac Potassium) 100's - Novartis</t>
  </si>
  <si>
    <t xml:space="preserve">Diclofenac Potassium</t>
  </si>
  <si>
    <t xml:space="preserve">DRG0454</t>
  </si>
  <si>
    <t xml:space="preserve">Flotac Tab 75mg (Diclofenac Cholestyramine) 20's - Norvatis</t>
  </si>
  <si>
    <t xml:space="preserve">Diclofenac Cholestryramine</t>
  </si>
  <si>
    <t xml:space="preserve">DRG0455</t>
  </si>
  <si>
    <t xml:space="preserve">Voltaren Retard Tab (Diclofenac Sodium) 10's - Norvatis</t>
  </si>
  <si>
    <t xml:space="preserve">Diclofenac Sodium</t>
  </si>
  <si>
    <t xml:space="preserve">DRG0456</t>
  </si>
  <si>
    <t xml:space="preserve">Voltaren Retard Tab (Diclofenac Sodium) 100's - Norvatis</t>
  </si>
  <si>
    <t xml:space="preserve">DRG0457</t>
  </si>
  <si>
    <t xml:space="preserve">Diovan Tab 160mg (Valsartan) 28's - Norvatis</t>
  </si>
  <si>
    <t xml:space="preserve">DRG0458</t>
  </si>
  <si>
    <t xml:space="preserve">Norvasc Tab 10mg (Amlodipine) 100's - Pfizer</t>
  </si>
  <si>
    <t xml:space="preserve">DRG0459</t>
  </si>
  <si>
    <t xml:space="preserve">Duodart Cap 0.5mg/0.4mg (Dutasteride/Tamsulosin HCl) 30's - GSK</t>
  </si>
  <si>
    <t xml:space="preserve">Dutasteride/Tamsulosin HCl</t>
  </si>
  <si>
    <t xml:space="preserve">DRG0460</t>
  </si>
  <si>
    <t xml:space="preserve">Zyloric Tab 100mg (Allopurinol) 28's - Pfizer</t>
  </si>
  <si>
    <t xml:space="preserve">Allopurinol</t>
  </si>
  <si>
    <t xml:space="preserve">ANTI-GOUT</t>
  </si>
  <si>
    <t xml:space="preserve">DRG0463</t>
  </si>
  <si>
    <t xml:space="preserve">Finesteride Tablets 5mg - 28's Dr Reddy's</t>
  </si>
  <si>
    <t xml:space="preserve">Dr Reddy's</t>
  </si>
  <si>
    <t xml:space="preserve">Finesteride</t>
  </si>
  <si>
    <t xml:space="preserve">DRG0465</t>
  </si>
  <si>
    <t xml:space="preserve">Lidocaine 2%  INJ - Jawa</t>
  </si>
  <si>
    <t xml:space="preserve">Jawa</t>
  </si>
  <si>
    <t xml:space="preserve">ANAESTHETICS (Local) </t>
  </si>
  <si>
    <t xml:space="preserve">DRG0466</t>
  </si>
  <si>
    <t xml:space="preserve">Nuronem INJ 1g (Meropenem) Ampoule - Sun Pharma</t>
  </si>
  <si>
    <t xml:space="preserve">Sun Pharma</t>
  </si>
  <si>
    <t xml:space="preserve">NTI-INFECTIVE AGENTS, ANTI-BACTERIA (β-Lactam)</t>
  </si>
  <si>
    <t xml:space="preserve">DRG0468</t>
  </si>
  <si>
    <t xml:space="preserve">Orelox Tab 200mg (Cefpodoxime) 10's - Sanofi</t>
  </si>
  <si>
    <t xml:space="preserve">Cefpodoxime</t>
  </si>
  <si>
    <t xml:space="preserve">NTI-INFECTIVE AGENTS, ANTI-BACTERIA (Cephalosporin)</t>
  </si>
  <si>
    <t xml:space="preserve">DRG0470</t>
  </si>
  <si>
    <t xml:space="preserve">Ondasetron 2mg INJ</t>
  </si>
  <si>
    <t xml:space="preserve">DRG0471</t>
  </si>
  <si>
    <t xml:space="preserve">Augmentin 457 Suspension</t>
  </si>
  <si>
    <t xml:space="preserve">DRG0473</t>
  </si>
  <si>
    <t xml:space="preserve">Avodart Caps 0.5mg (Dutasteride) 30's - GSK</t>
  </si>
  <si>
    <t xml:space="preserve">Dutasteride  </t>
  </si>
  <si>
    <t xml:space="preserve">DRG0474</t>
  </si>
  <si>
    <t xml:space="preserve">Ampiclox Caps 500mg (Ampicillin) 100's - GSK</t>
  </si>
  <si>
    <t xml:space="preserve">Ampicillin</t>
  </si>
  <si>
    <t xml:space="preserve">DRG0477</t>
  </si>
  <si>
    <t xml:space="preserve">Proximexa Tabs 500mg (Cefuroxime Axetil) 10's - Allen &amp; Hanburys</t>
  </si>
  <si>
    <t xml:space="preserve">Cefuroxime Axetil</t>
  </si>
  <si>
    <t xml:space="preserve">DRG0478</t>
  </si>
  <si>
    <t xml:space="preserve">Altargo Crm (Retapamulin) 5g - GSK </t>
  </si>
  <si>
    <t xml:space="preserve">Retapamulin</t>
  </si>
  <si>
    <t xml:space="preserve">DRG0479</t>
  </si>
  <si>
    <t xml:space="preserve">Mupiderm UNG 2% (Mupirocin) 15g - Aquatix</t>
  </si>
  <si>
    <t xml:space="preserve">Aquatix</t>
  </si>
  <si>
    <t xml:space="preserve">DRG0480</t>
  </si>
  <si>
    <t xml:space="preserve">Diclofenac INJ 75mg - Chrisnelb</t>
  </si>
  <si>
    <t xml:space="preserve">Chrisnelb</t>
  </si>
  <si>
    <t xml:space="preserve">DRG0483</t>
  </si>
  <si>
    <t xml:space="preserve">Xarelto Tabs 20mg (Rivaroxaban) 14's - Bayer</t>
  </si>
  <si>
    <t xml:space="preserve">DRG0484</t>
  </si>
  <si>
    <t xml:space="preserve">Paluther INJ 80mg - Sanofi</t>
  </si>
  <si>
    <t xml:space="preserve">Artemether </t>
  </si>
  <si>
    <t xml:space="preserve">DRG0485</t>
  </si>
  <si>
    <t xml:space="preserve">Hydrocortisone 100mg INJ - Chrismelb</t>
  </si>
  <si>
    <t xml:space="preserve">Chrismelb</t>
  </si>
  <si>
    <t xml:space="preserve">DRG0486</t>
  </si>
  <si>
    <t xml:space="preserve">Quinine 600mg INJ</t>
  </si>
  <si>
    <t xml:space="preserve">Quinine</t>
  </si>
  <si>
    <t xml:space="preserve">DRG0487</t>
  </si>
  <si>
    <t xml:space="preserve">**Pethidine INJ 10mg/2ml</t>
  </si>
  <si>
    <t xml:space="preserve">**Pethidine</t>
  </si>
  <si>
    <t xml:space="preserve">ANAESTHETICS</t>
  </si>
  <si>
    <t xml:space="preserve">Androgens</t>
  </si>
  <si>
    <t xml:space="preserve">Antihelminthics</t>
  </si>
  <si>
    <t xml:space="preserve">Antiretroviral</t>
  </si>
  <si>
    <t xml:space="preserve">ANTI-INFECTIVE AGENTS, ANTI-BACTERIAL</t>
  </si>
  <si>
    <t xml:space="preserve">ANTI-INFECTIVE AGENTS, ANTI-GIARDIASIS</t>
  </si>
  <si>
    <t xml:space="preserve">Cardiovascular</t>
  </si>
  <si>
    <t xml:space="preserve">CENTRAL NERVOUS SYSTEM (CNS) </t>
  </si>
  <si>
    <t xml:space="preserve">ANXIETY &amp; SLEEP DISORDERS</t>
  </si>
  <si>
    <t xml:space="preserve">PSYCHOTIC DISORDERS</t>
  </si>
  <si>
    <t xml:space="preserve">ANTIDOTES</t>
  </si>
  <si>
    <t xml:space="preserve">MOOD DISORDERS, DEPRESSIVE DISORDERS</t>
  </si>
  <si>
    <t xml:space="preserve">MOOD DISORDERS, BIPOLAR DISORDERS</t>
  </si>
  <si>
    <t xml:space="preserve">OBESESSIVE-COMPULSIVE DISORDERS &amp; PANIC ATTACTS</t>
  </si>
  <si>
    <t xml:space="preserve">ANTI-PARKINSON DRUGS</t>
  </si>
  <si>
    <t xml:space="preserve">ANTI-CONVULSANTS (ANTI-EPLEPTICS)</t>
  </si>
  <si>
    <t xml:space="preserve">ANALGESTICS, NON-OPOID &amp; ANTIPYRETICS</t>
  </si>
  <si>
    <t xml:space="preserve">ANALGESTICS, OPOID</t>
  </si>
  <si>
    <t xml:space="preserve">MIGRAINE</t>
  </si>
  <si>
    <t xml:space="preserve">SKELETAL MUSCLE RELAXANT (ANTISPASMODICS)</t>
  </si>
  <si>
    <t xml:space="preserve">MUSCLE RELAXANTS (PERIPHERALLY ACTING)</t>
  </si>
  <si>
    <t xml:space="preserve">CHILINESTERASE INHIBITORS</t>
  </si>
  <si>
    <t xml:space="preserve">DRUGS AFFECTING BONE STRUCTURE &amp; MINERALIZATION</t>
  </si>
  <si>
    <t xml:space="preserve">ANTI-RHEUMATIC, TOPICAL</t>
  </si>
  <si>
    <t xml:space="preserve">ANTI-RHEUMATIC </t>
  </si>
  <si>
    <t xml:space="preserve">MANUFACTURERS</t>
  </si>
  <si>
    <t xml:space="preserve">ABBVIE LTD</t>
  </si>
  <si>
    <t xml:space="preserve">ACTAVIS</t>
  </si>
  <si>
    <t xml:space="preserve">AFIRST</t>
  </si>
  <si>
    <t xml:space="preserve">AFRIQUE</t>
  </si>
  <si>
    <t xml:space="preserve">ALLEN &amp; HANBURY'S</t>
  </si>
  <si>
    <t xml:space="preserve">ALPHA</t>
  </si>
  <si>
    <t xml:space="preserve">ARISTOPHARMA LTD</t>
  </si>
  <si>
    <t xml:space="preserve">ASTRA ZENECA</t>
  </si>
  <si>
    <t xml:space="preserve">BAKAN GIZO</t>
  </si>
  <si>
    <t xml:space="preserve">BAYER</t>
  </si>
  <si>
    <t xml:space="preserve">BAYER SCHERING PHARMA</t>
  </si>
  <si>
    <t xml:space="preserve">BIOFEM</t>
  </si>
  <si>
    <t xml:space="preserve">BOEHRINGER INGELHEIM</t>
  </si>
  <si>
    <t xml:space="preserve">BRISTOL</t>
  </si>
  <si>
    <t xml:space="preserve">CIPLA</t>
  </si>
  <si>
    <t xml:space="preserve">CLARION</t>
  </si>
  <si>
    <t xml:space="preserve">DANA</t>
  </si>
  <si>
    <t xml:space="preserve">DANO</t>
  </si>
  <si>
    <t xml:space="preserve">DR REDDY'S</t>
  </si>
  <si>
    <t xml:space="preserve">DRUGFIELD PHARMACEUTICALS LTD.</t>
  </si>
  <si>
    <t xml:space="preserve">DUOPHARMA</t>
  </si>
  <si>
    <t xml:space="preserve">ELBE PHARMA LTD.</t>
  </si>
  <si>
    <t xml:space="preserve">EMZOR</t>
  </si>
  <si>
    <t xml:space="preserve">EVANS</t>
  </si>
  <si>
    <t xml:space="preserve">FEXONA</t>
  </si>
  <si>
    <t xml:space="preserve">FIDSON HEALTHCARE PLC</t>
  </si>
  <si>
    <t xml:space="preserve">FILGAP</t>
  </si>
  <si>
    <t xml:space="preserve">GENEITH PHARM</t>
  </si>
  <si>
    <t xml:space="preserve">GENERICS</t>
  </si>
  <si>
    <t xml:space="preserve">GLENMARK PHARM</t>
  </si>
  <si>
    <t xml:space="preserve">HANBAT PHARMACEUTICALS LTD.</t>
  </si>
  <si>
    <t xml:space="preserve">HETRO LABS LTD.</t>
  </si>
  <si>
    <t xml:space="preserve">HILTON PHARMA</t>
  </si>
  <si>
    <t xml:space="preserve">HOVID</t>
  </si>
  <si>
    <t xml:space="preserve">JANSSEN-CILAG</t>
  </si>
  <si>
    <t xml:space="preserve">JAWA INTERNATIONAL LTD.</t>
  </si>
  <si>
    <t xml:space="preserve">JONCO PHARMA LTD.</t>
  </si>
  <si>
    <t xml:space="preserve">JUHEL PHARMACEUTICALS LTD.</t>
  </si>
  <si>
    <t xml:space="preserve">KALBE PHARMA</t>
  </si>
  <si>
    <t xml:space="preserve">KINGZY PHARMACEUTICAL LTD</t>
  </si>
  <si>
    <t xml:space="preserve">KOLYNS</t>
  </si>
  <si>
    <t xml:space="preserve">KUNMING DHCN PHARM CO LTD.</t>
  </si>
  <si>
    <t xml:space="preserve">M&amp;B PHARMACEUTICAL LTD.</t>
  </si>
  <si>
    <t xml:space="preserve">MARINDALE PHARM</t>
  </si>
  <si>
    <t xml:space="preserve">MASON</t>
  </si>
  <si>
    <t xml:space="preserve">MAY &amp; BAKER</t>
  </si>
  <si>
    <t xml:space="preserve">MEGA</t>
  </si>
  <si>
    <t xml:space="preserve">MENARININI</t>
  </si>
  <si>
    <t xml:space="preserve">MERCURY PHARMA</t>
  </si>
  <si>
    <t xml:space="preserve">MICRO NOVA</t>
  </si>
  <si>
    <t xml:space="preserve">MIM PHARMA IND LTD.</t>
  </si>
  <si>
    <t xml:space="preserve">MIOPAON PHARMACEUTICALS LTD.</t>
  </si>
  <si>
    <t xml:space="preserve">MYLAND</t>
  </si>
  <si>
    <t xml:space="preserve">NECTARE HEALTCARE LTD</t>
  </si>
  <si>
    <t xml:space="preserve">NEIMETH</t>
  </si>
  <si>
    <t xml:space="preserve">NELPHARM</t>
  </si>
  <si>
    <t xml:space="preserve">NEROS</t>
  </si>
  <si>
    <t xml:space="preserve">NOSAK PHARM LTD.</t>
  </si>
  <si>
    <t xml:space="preserve">NOVARIS</t>
  </si>
  <si>
    <t xml:space="preserve">NOVO NORDIS</t>
  </si>
  <si>
    <t xml:space="preserve">PFIZER</t>
  </si>
  <si>
    <t xml:space="preserve">PFIZER SPECIALITY</t>
  </si>
  <si>
    <t xml:space="preserve">PINBARCTH PHARMACEUTICALS LTD.</t>
  </si>
  <si>
    <t xml:space="preserve">POPULAR </t>
  </si>
  <si>
    <t xml:space="preserve">PRECISE BIOPHARMA</t>
  </si>
  <si>
    <t xml:space="preserve">RANBAXY NIG LTD.</t>
  </si>
  <si>
    <t xml:space="preserve">RECKITT BENCKISER</t>
  </si>
  <si>
    <t xml:space="preserve">ROTEXMEDICA TRITTAU GERMANY</t>
  </si>
  <si>
    <t xml:space="preserve">ROYALE RESOURCES LTD</t>
  </si>
  <si>
    <t xml:space="preserve">SAM PHARMACEUTICAL</t>
  </si>
  <si>
    <t xml:space="preserve">SANDOZ</t>
  </si>
  <si>
    <t xml:space="preserve">SANOFI</t>
  </si>
  <si>
    <t xml:space="preserve">SANOFI AVENTIS</t>
  </si>
  <si>
    <t xml:space="preserve">SANOFI PASTEUR</t>
  </si>
  <si>
    <t xml:space="preserve">SCOTT-EDIL PHARMACIA</t>
  </si>
  <si>
    <t xml:space="preserve">SEA GREEN PHARMACEUTICALS LTD</t>
  </si>
  <si>
    <t xml:space="preserve">SERVER EGYPT INDUSTRIES LTD.</t>
  </si>
  <si>
    <t xml:space="preserve">SKG PHARMA</t>
  </si>
  <si>
    <t xml:space="preserve">SMITHKLINE BEECHAM PLC</t>
  </si>
  <si>
    <t xml:space="preserve">STRIDES</t>
  </si>
  <si>
    <t xml:space="preserve">SWIPHA</t>
  </si>
  <si>
    <t xml:space="preserve">TAYLEK PHARMACEUTICAL LTD</t>
  </si>
  <si>
    <t xml:space="preserve">TEVA</t>
  </si>
  <si>
    <t xml:space="preserve">TOPIX PHARM</t>
  </si>
  <si>
    <t xml:space="preserve">TRANAGLOBE PHARMACEUTICAL CO. LTD.</t>
  </si>
  <si>
    <t xml:space="preserve">UNIQUE PHARMACEUTICALS</t>
  </si>
  <si>
    <t xml:space="preserve">UNKNOWN</t>
  </si>
  <si>
    <t xml:space="preserve">VITABIOTICS</t>
  </si>
  <si>
    <t xml:space="preserve">VIXA</t>
  </si>
  <si>
    <t xml:space="preserve">WEST COAST PHARM</t>
  </si>
  <si>
    <t xml:space="preserve">ZOLON</t>
  </si>
  <si>
    <t xml:space="preserve">NAME</t>
  </si>
  <si>
    <t xml:space="preserve">SHORTNAME</t>
  </si>
  <si>
    <t xml:space="preserve">CLASS</t>
  </si>
  <si>
    <t xml:space="preserve">Bath additive</t>
  </si>
  <si>
    <t xml:space="preserve">Cutaneous and transdermal preparations</t>
  </si>
  <si>
    <t xml:space="preserve">Bladder irrigation</t>
  </si>
  <si>
    <t xml:space="preserve">Preparations for intravesical and urethral use</t>
  </si>
  <si>
    <t xml:space="preserve">Buccal Tablet</t>
  </si>
  <si>
    <t xml:space="preserve">Oromucosal preparations</t>
  </si>
  <si>
    <t xml:space="preserve">Cachet</t>
  </si>
  <si>
    <t xml:space="preserve">Oral preparations - solid forms</t>
  </si>
  <si>
    <t xml:space="preserve">Capsule, hard</t>
  </si>
  <si>
    <t xml:space="preserve">Capsule, soft</t>
  </si>
  <si>
    <t xml:space="preserve">Chewable tablet</t>
  </si>
  <si>
    <t xml:space="preserve">Coated tablet</t>
  </si>
  <si>
    <t xml:space="preserve">Collodion</t>
  </si>
  <si>
    <t xml:space="preserve">Concentrate for cutaneous solution</t>
  </si>
  <si>
    <t xml:space="preserve">Concentrate for gargle</t>
  </si>
  <si>
    <t xml:space="preserve">Concentrate for haemodialysis solution</t>
  </si>
  <si>
    <t xml:space="preserve">Preparations for dialysis</t>
  </si>
  <si>
    <t xml:space="preserve">Concentrate for rectal solution</t>
  </si>
  <si>
    <t xml:space="preserve">Rectal preparations</t>
  </si>
  <si>
    <t xml:space="preserve">Concentrate for solution for injection</t>
  </si>
  <si>
    <t xml:space="preserve">Sterile concentrate</t>
  </si>
  <si>
    <t xml:space="preserve">Parenteral preparations</t>
  </si>
  <si>
    <t xml:space="preserve">Concentrate for solution for infusion</t>
  </si>
  <si>
    <t xml:space="preserve">Cutaneous stick</t>
  </si>
  <si>
    <t xml:space="preserve">Cutaneous emulsion</t>
  </si>
  <si>
    <t xml:space="preserve">Cutaneous liquid</t>
  </si>
  <si>
    <t xml:space="preserve">Cutaneous foam</t>
  </si>
  <si>
    <t xml:space="preserve">Cutaneous paste</t>
  </si>
  <si>
    <t xml:space="preserve">Cutaneous powder</t>
  </si>
  <si>
    <t xml:space="preserve">Cutaneous solution</t>
  </si>
  <si>
    <t xml:space="preserve">Cutaneous sponge</t>
  </si>
  <si>
    <t xml:space="preserve">Cutaneous spray</t>
  </si>
  <si>
    <t xml:space="preserve">Cutaneous spray, powder</t>
  </si>
  <si>
    <t xml:space="preserve">Cutaneous spray, solution</t>
  </si>
  <si>
    <t xml:space="preserve">Cutaneous spray, suspension</t>
  </si>
  <si>
    <t xml:space="preserve">Cutaneous suspension</t>
  </si>
  <si>
    <t xml:space="preserve">Dental emulsion</t>
  </si>
  <si>
    <t xml:space="preserve">Dental liquid</t>
  </si>
  <si>
    <t xml:space="preserve">Preparations for dental use</t>
  </si>
  <si>
    <t xml:space="preserve">Dental gel</t>
  </si>
  <si>
    <t xml:space="preserve">Dental insert</t>
  </si>
  <si>
    <t xml:space="preserve">Dental powder</t>
  </si>
  <si>
    <t xml:space="preserve">Dental solution</t>
  </si>
  <si>
    <t xml:space="preserve">Dental stick</t>
  </si>
  <si>
    <t xml:space="preserve">Dental suspension</t>
  </si>
  <si>
    <t xml:space="preserve">Dispersible tablet</t>
  </si>
  <si>
    <t xml:space="preserve">Oral preparations - liquid and semi-solid forms</t>
  </si>
  <si>
    <t xml:space="preserve">Ear cream</t>
  </si>
  <si>
    <t xml:space="preserve">Ear preparations</t>
  </si>
  <si>
    <t xml:space="preserve">Ear drops</t>
  </si>
  <si>
    <t xml:space="preserve">Ear drops, emulsion</t>
  </si>
  <si>
    <t xml:space="preserve">Ear drops, solution</t>
  </si>
  <si>
    <t xml:space="preserve">Ear drops, suspension</t>
  </si>
  <si>
    <t xml:space="preserve">Ear gel</t>
  </si>
  <si>
    <t xml:space="preserve">Ear ointment</t>
  </si>
  <si>
    <t xml:space="preserve">Ear powder</t>
  </si>
  <si>
    <t xml:space="preserve">Ear spray</t>
  </si>
  <si>
    <t xml:space="preserve">Ear spray, emulsion</t>
  </si>
  <si>
    <t xml:space="preserve">Ear spray, solution</t>
  </si>
  <si>
    <t xml:space="preserve">Ear spray, suspension</t>
  </si>
  <si>
    <t xml:space="preserve">Ear stick</t>
  </si>
  <si>
    <t xml:space="preserve">Ear tampon</t>
  </si>
  <si>
    <t xml:space="preserve">Ear wash</t>
  </si>
  <si>
    <t xml:space="preserve">Ear wash, emulsion</t>
  </si>
  <si>
    <t xml:space="preserve">Ear wash, solution</t>
  </si>
  <si>
    <t xml:space="preserve">Effervescent granules</t>
  </si>
  <si>
    <t xml:space="preserve">Effervescent powder</t>
  </si>
  <si>
    <t xml:space="preserve">Effervescent tablet</t>
  </si>
  <si>
    <t xml:space="preserve">Effervescent vaginal tablet</t>
  </si>
  <si>
    <t xml:space="preserve">Vaginal preparations</t>
  </si>
  <si>
    <t xml:space="preserve">Emulsion for infusion</t>
  </si>
  <si>
    <t xml:space="preserve">Intravenous infusion</t>
  </si>
  <si>
    <t xml:space="preserve">Emulsion for injection</t>
  </si>
  <si>
    <t xml:space="preserve">Endocervical gel</t>
  </si>
  <si>
    <t xml:space="preserve">Endocervical preparations</t>
  </si>
  <si>
    <t xml:space="preserve">Endotracheopulmonary instillation</t>
  </si>
  <si>
    <t xml:space="preserve">Tracheopulmonary preparations</t>
  </si>
  <si>
    <t xml:space="preserve">Endotracheopulmonary instillation, powder and solvent for solution</t>
  </si>
  <si>
    <t xml:space="preserve">Endotracheopulmonary instillation, powder for solution</t>
  </si>
  <si>
    <t xml:space="preserve">Endotracheopulmonary instillation, solution</t>
  </si>
  <si>
    <t xml:space="preserve">Endotracheopulmonary instillation, suspension</t>
  </si>
  <si>
    <t xml:space="preserve">Eye cream</t>
  </si>
  <si>
    <t xml:space="preserve">Eye preparations</t>
  </si>
  <si>
    <t xml:space="preserve">Eye drops</t>
  </si>
  <si>
    <t xml:space="preserve">Eye drops, powder and solvent for solution</t>
  </si>
  <si>
    <t xml:space="preserve">Eye drops, powder and solvent for suspension</t>
  </si>
  <si>
    <t xml:space="preserve">Eye drops, prolonged-release</t>
  </si>
  <si>
    <t xml:space="preserve">Eye drops, solution</t>
  </si>
  <si>
    <t xml:space="preserve">Eye drops, solvent for reconstitution</t>
  </si>
  <si>
    <t xml:space="preserve">Eye drops, suspension</t>
  </si>
  <si>
    <t xml:space="preserve">Eye gel</t>
  </si>
  <si>
    <t xml:space="preserve">Eye lotion</t>
  </si>
  <si>
    <t xml:space="preserve">Eye lotion, solvent for reconstitution</t>
  </si>
  <si>
    <t xml:space="preserve">Eye ointment</t>
  </si>
  <si>
    <t xml:space="preserve">Film-coated tablet</t>
  </si>
  <si>
    <t xml:space="preserve">Gargle</t>
  </si>
  <si>
    <t xml:space="preserve">Gargle, powder for solution</t>
  </si>
  <si>
    <t xml:space="preserve">Gargle, tablet for solution</t>
  </si>
  <si>
    <t xml:space="preserve">Gastroenteral emulsion</t>
  </si>
  <si>
    <t xml:space="preserve">Gastroenteral liquid</t>
  </si>
  <si>
    <t xml:space="preserve">Miscellaneous</t>
  </si>
  <si>
    <t xml:space="preserve">Gastroenteral solution</t>
  </si>
  <si>
    <t xml:space="preserve">Gastroenteral suspension</t>
  </si>
  <si>
    <t xml:space="preserve">Gastro-resistant capsule</t>
  </si>
  <si>
    <t xml:space="preserve">Gastro-resistant capsule, hard</t>
  </si>
  <si>
    <t xml:space="preserve">Gastro-resistant capsule, soft</t>
  </si>
  <si>
    <t xml:space="preserve">Gastro-resistant granules</t>
  </si>
  <si>
    <t xml:space="preserve">Gastro-resistant tablet</t>
  </si>
  <si>
    <t xml:space="preserve">Gel</t>
  </si>
  <si>
    <t xml:space="preserve">Gingival gel</t>
  </si>
  <si>
    <t xml:space="preserve">Gingival paste</t>
  </si>
  <si>
    <t xml:space="preserve">Gingival solution</t>
  </si>
  <si>
    <t xml:space="preserve">Granules for oral solution</t>
  </si>
  <si>
    <t xml:space="preserve">Granules for oral suspension</t>
  </si>
  <si>
    <t xml:space="preserve">Granules for syrup</t>
  </si>
  <si>
    <t xml:space="preserve">Herbal tea</t>
  </si>
  <si>
    <t xml:space="preserve">Implant</t>
  </si>
  <si>
    <t xml:space="preserve">Implants</t>
  </si>
  <si>
    <t xml:space="preserve">Implantation  chain</t>
  </si>
  <si>
    <t xml:space="preserve">Implantation tablet</t>
  </si>
  <si>
    <t xml:space="preserve">Impregnated dressing</t>
  </si>
  <si>
    <t xml:space="preserve">Impregnated pad</t>
  </si>
  <si>
    <t xml:space="preserve">Inhalation gas</t>
  </si>
  <si>
    <t xml:space="preserve">Preparations for inhalation</t>
  </si>
  <si>
    <t xml:space="preserve">Inhalation powder</t>
  </si>
  <si>
    <t xml:space="preserve">Inhalation powder, hard capsule</t>
  </si>
  <si>
    <t xml:space="preserve">Inhalation powder, pre-dispensed</t>
  </si>
  <si>
    <t xml:space="preserve">Inhalation vapour</t>
  </si>
  <si>
    <t xml:space="preserve">Inhalation vapour, capsule</t>
  </si>
  <si>
    <t xml:space="preserve">Inhalation vapour, liquid</t>
  </si>
  <si>
    <t xml:space="preserve">Inhalation vapour, ointment</t>
  </si>
  <si>
    <t xml:space="preserve">Inhalation vapour, powder</t>
  </si>
  <si>
    <t xml:space="preserve">Inhalation vapour, solution</t>
  </si>
  <si>
    <t xml:space="preserve">Inhalation vapour, tablet</t>
  </si>
  <si>
    <t xml:space="preserve">Instant herbal tea</t>
  </si>
  <si>
    <t xml:space="preserve">Intrauterine device</t>
  </si>
  <si>
    <t xml:space="preserve">Intrauterine preparations</t>
  </si>
  <si>
    <t xml:space="preserve">Intrauterine liquid</t>
  </si>
  <si>
    <t xml:space="preserve">Irrigation solution</t>
  </si>
  <si>
    <t xml:space="preserve">Kit for radiopharmaceutical preparation</t>
  </si>
  <si>
    <t xml:space="preserve">Lozenge</t>
  </si>
  <si>
    <t xml:space="preserve">Medicated chewing-gum</t>
  </si>
  <si>
    <t xml:space="preserve">Medicated nail lacquer</t>
  </si>
  <si>
    <t xml:space="preserve">Medicated vaginal tampon</t>
  </si>
  <si>
    <t xml:space="preserve">Modified-release capsule, hard</t>
  </si>
  <si>
    <t xml:space="preserve">Modified-release capsule, soft</t>
  </si>
  <si>
    <t xml:space="preserve">Modified-release granules</t>
  </si>
  <si>
    <t xml:space="preserve">Modified-release tablet</t>
  </si>
  <si>
    <t xml:space="preserve">Mouth wash</t>
  </si>
  <si>
    <t xml:space="preserve">Mouth wash, tablet for solution</t>
  </si>
  <si>
    <t xml:space="preserve">Muco-adhesive buccal tablet</t>
  </si>
  <si>
    <t xml:space="preserve">Nasal cream</t>
  </si>
  <si>
    <t xml:space="preserve">Nasal preparations</t>
  </si>
  <si>
    <t xml:space="preserve">Nasal drops</t>
  </si>
  <si>
    <t xml:space="preserve">Nasal drops, emulsion</t>
  </si>
  <si>
    <t xml:space="preserve">Nasal drops, solution</t>
  </si>
  <si>
    <t xml:space="preserve">Nasal drops, suspension</t>
  </si>
  <si>
    <t xml:space="preserve">Nasal gel</t>
  </si>
  <si>
    <t xml:space="preserve">Nasal ointment</t>
  </si>
  <si>
    <t xml:space="preserve">Nasal powder</t>
  </si>
  <si>
    <t xml:space="preserve">Nasal spray</t>
  </si>
  <si>
    <t xml:space="preserve">Nasal spray, emulsion</t>
  </si>
  <si>
    <t xml:space="preserve">Nasal spray, solution</t>
  </si>
  <si>
    <t xml:space="preserve">Nasal spray, suspension</t>
  </si>
  <si>
    <t xml:space="preserve">Nasal stick</t>
  </si>
  <si>
    <t xml:space="preserve">Nasal wash</t>
  </si>
  <si>
    <t xml:space="preserve">Nebuliser emulsion</t>
  </si>
  <si>
    <t xml:space="preserve">Nebuliser liquid</t>
  </si>
  <si>
    <t xml:space="preserve">Nebuliser solution</t>
  </si>
  <si>
    <t xml:space="preserve">Nebuliser suspension</t>
  </si>
  <si>
    <t xml:space="preserve">Ophthalmic insert</t>
  </si>
  <si>
    <t xml:space="preserve">Oral drops</t>
  </si>
  <si>
    <t xml:space="preserve">Oral drops, emulsion</t>
  </si>
  <si>
    <t xml:space="preserve">Oral drops, solution</t>
  </si>
  <si>
    <t xml:space="preserve">Oral drops, suspension</t>
  </si>
  <si>
    <t xml:space="preserve">Oral emulsion</t>
  </si>
  <si>
    <t xml:space="preserve">Oral liquid</t>
  </si>
  <si>
    <t xml:space="preserve">Oral gel</t>
  </si>
  <si>
    <t xml:space="preserve">Oral gum</t>
  </si>
  <si>
    <t xml:space="preserve">Oral lyophilisate</t>
  </si>
  <si>
    <t xml:space="preserve">Oral paste</t>
  </si>
  <si>
    <t xml:space="preserve">Oral powder</t>
  </si>
  <si>
    <t xml:space="preserve">Oral solution</t>
  </si>
  <si>
    <t xml:space="preserve">Oral suspension</t>
  </si>
  <si>
    <t xml:space="preserve">Orodispersible tablet</t>
  </si>
  <si>
    <t xml:space="preserve">Oromucosal capsule</t>
  </si>
  <si>
    <t xml:space="preserve">Oromucosal drops</t>
  </si>
  <si>
    <t xml:space="preserve">Oromucosal gel</t>
  </si>
  <si>
    <t xml:space="preserve">Oromucosal liquid</t>
  </si>
  <si>
    <t xml:space="preserve">Oromucosal paste</t>
  </si>
  <si>
    <t xml:space="preserve">Oromucosal solution</t>
  </si>
  <si>
    <t xml:space="preserve">Oromucosal spray</t>
  </si>
  <si>
    <t xml:space="preserve">Oromucosal suspension</t>
  </si>
  <si>
    <t xml:space="preserve">Pessary</t>
  </si>
  <si>
    <t xml:space="preserve">Pillules</t>
  </si>
  <si>
    <t xml:space="preserve">Poultice</t>
  </si>
  <si>
    <t xml:space="preserve">Pour-on</t>
  </si>
  <si>
    <t xml:space="preserve">Powder for rectal solution</t>
  </si>
  <si>
    <t xml:space="preserve">Powder and solvent for endocervical gel</t>
  </si>
  <si>
    <t xml:space="preserve">Powder and solvent for oral solution</t>
  </si>
  <si>
    <t xml:space="preserve">Powder and solvent for oral suspension</t>
  </si>
  <si>
    <t xml:space="preserve">Powder and solvent for sealant</t>
  </si>
  <si>
    <t xml:space="preserve">Powder and solvent for solution for infusion</t>
  </si>
  <si>
    <t xml:space="preserve">Powder and solvent for solution for injection</t>
  </si>
  <si>
    <t xml:space="preserve">Powder and solvent for suspension for injection</t>
  </si>
  <si>
    <t xml:space="preserve">Powder for bladder irrigation</t>
  </si>
  <si>
    <t xml:space="preserve">Powder for infusion</t>
  </si>
  <si>
    <t xml:space="preserve">Powder for injection</t>
  </si>
  <si>
    <t xml:space="preserve">Powder for nebuliser solution</t>
  </si>
  <si>
    <t xml:space="preserve">Powder for nebuliser suspension</t>
  </si>
  <si>
    <t xml:space="preserve">Powder for oral solution</t>
  </si>
  <si>
    <t xml:space="preserve">Powder for oral suspension</t>
  </si>
  <si>
    <t xml:space="preserve">Powder for rectal suspension</t>
  </si>
  <si>
    <t xml:space="preserve">Powder for solution for infusion</t>
  </si>
  <si>
    <t xml:space="preserve">Powder for solution for injection</t>
  </si>
  <si>
    <t xml:space="preserve">Powder for suspension for injection</t>
  </si>
  <si>
    <t xml:space="preserve">Powder for syrup</t>
  </si>
  <si>
    <t xml:space="preserve">Pressurised inhalation</t>
  </si>
  <si>
    <t xml:space="preserve">Pressurised inhalation, emulsion</t>
  </si>
  <si>
    <t xml:space="preserve">Pressurised inhalation, solution</t>
  </si>
  <si>
    <t xml:space="preserve">Pressurised inhalation, suspension</t>
  </si>
  <si>
    <t xml:space="preserve">Prolonged-release capsule</t>
  </si>
  <si>
    <t xml:space="preserve">Prolonged-release capsule, hard</t>
  </si>
  <si>
    <t xml:space="preserve">Prolonged-release capsule, soft</t>
  </si>
  <si>
    <t xml:space="preserve">Prolonged-release granules</t>
  </si>
  <si>
    <t xml:space="preserve">Prolonged-release tablet</t>
  </si>
  <si>
    <t xml:space="preserve">Radionuclide generator</t>
  </si>
  <si>
    <t xml:space="preserve">Radiopharmaceutical precursor</t>
  </si>
  <si>
    <t xml:space="preserve">Rectal capsule</t>
  </si>
  <si>
    <t xml:space="preserve">Rectal cream</t>
  </si>
  <si>
    <t xml:space="preserve">Rectal emulsion</t>
  </si>
  <si>
    <t xml:space="preserve">Rectal foam</t>
  </si>
  <si>
    <t xml:space="preserve">Rectal gel</t>
  </si>
  <si>
    <t xml:space="preserve">Rectal ointment</t>
  </si>
  <si>
    <t xml:space="preserve">Rectal solution</t>
  </si>
  <si>
    <t xml:space="preserve">Rectal suspension</t>
  </si>
  <si>
    <t xml:space="preserve">Rectal tampon</t>
  </si>
  <si>
    <t xml:space="preserve">Sealant</t>
  </si>
  <si>
    <t xml:space="preserve">Shampoo</t>
  </si>
  <si>
    <t xml:space="preserve">Soluble tablet</t>
  </si>
  <si>
    <t xml:space="preserve">Solution for haemodiafiltration</t>
  </si>
  <si>
    <t xml:space="preserve">Solution for haemodialysis</t>
  </si>
  <si>
    <t xml:space="preserve">Solution for haemofiltration</t>
  </si>
  <si>
    <t xml:space="preserve">Solution for infusion</t>
  </si>
  <si>
    <t xml:space="preserve">Solution for injection</t>
  </si>
  <si>
    <t xml:space="preserve">Solution for intravesical use</t>
  </si>
  <si>
    <t xml:space="preserve">Solution for iontophoresis</t>
  </si>
  <si>
    <t xml:space="preserve">Solution for organ preservation</t>
  </si>
  <si>
    <t xml:space="preserve">Solution for peritoneal dialysis</t>
  </si>
  <si>
    <t xml:space="preserve">Solvent for parenteral use</t>
  </si>
  <si>
    <t xml:space="preserve">Spot-on</t>
  </si>
  <si>
    <t xml:space="preserve">Stomach irrigation</t>
  </si>
  <si>
    <t xml:space="preserve">Sublingual spray</t>
  </si>
  <si>
    <t xml:space="preserve">Sublingual tablet</t>
  </si>
  <si>
    <t xml:space="preserve">Suspension for injection</t>
  </si>
  <si>
    <t xml:space="preserve">Syrup</t>
  </si>
  <si>
    <t xml:space="preserve">Tablet for rectal solution</t>
  </si>
  <si>
    <t xml:space="preserve">Tablet for rectal suspension</t>
  </si>
  <si>
    <t xml:space="preserve">Tablet for vaginal solution</t>
  </si>
  <si>
    <t xml:space="preserve">Toothpaste</t>
  </si>
  <si>
    <t xml:space="preserve">Transdermal patch</t>
  </si>
  <si>
    <t xml:space="preserve">Urethral gel</t>
  </si>
  <si>
    <t xml:space="preserve">Urethral stick</t>
  </si>
  <si>
    <t xml:space="preserve">Vaginal capsule</t>
  </si>
  <si>
    <t xml:space="preserve">Vaginal capsule, hard</t>
  </si>
  <si>
    <t xml:space="preserve">Vaginal capsule, soft</t>
  </si>
  <si>
    <t xml:space="preserve">Vaginal cream</t>
  </si>
  <si>
    <t xml:space="preserve">Vaginal device</t>
  </si>
  <si>
    <t xml:space="preserve">Vaginal emulsion</t>
  </si>
  <si>
    <t xml:space="preserve">Vaginal liquid</t>
  </si>
  <si>
    <t xml:space="preserve">Vaginal foam</t>
  </si>
  <si>
    <t xml:space="preserve">Vaginal gel</t>
  </si>
  <si>
    <t xml:space="preserve">Vaginal ointment</t>
  </si>
  <si>
    <t xml:space="preserve">Vaginal solution</t>
  </si>
  <si>
    <t xml:space="preserve">Vaginal suspension</t>
  </si>
  <si>
    <t xml:space="preserve">Vaginal tablet</t>
  </si>
  <si>
    <t xml:space="preserve">Wound stick</t>
  </si>
  <si>
    <t xml:space="preserve">Concentrate and diluent for solution for injection</t>
  </si>
  <si>
    <t xml:space="preserve">Intrauterine tablet</t>
  </si>
  <si>
    <t xml:space="preserve">Powder and solvent for dental gel</t>
  </si>
  <si>
    <t xml:space="preserve">Premix for medicated feeding stuff</t>
  </si>
  <si>
    <t xml:space="preserve">Medicated premix</t>
  </si>
  <si>
    <t xml:space="preserve">Spot-on solution</t>
  </si>
  <si>
    <t xml:space="preserve">Anticoagulant and preservative solution for blood</t>
  </si>
  <si>
    <t xml:space="preserve">Blood fraction modifier</t>
  </si>
  <si>
    <t xml:space="preserve">Compressed lozenge</t>
  </si>
  <si>
    <t xml:space="preserve">Denture lacquer</t>
  </si>
  <si>
    <t xml:space="preserve">Dispersion</t>
  </si>
  <si>
    <t xml:space="preserve">Gel for injection</t>
  </si>
  <si>
    <t xml:space="preserve">Intrauterine delivery system</t>
  </si>
  <si>
    <t xml:space="preserve">Living tissue equivalent</t>
  </si>
  <si>
    <t xml:space="preserve">Medicated plaster</t>
  </si>
  <si>
    <t xml:space="preserve">Pastille</t>
  </si>
  <si>
    <t xml:space="preserve">Soft capsule</t>
  </si>
  <si>
    <t xml:space="preserve">Solution for blood fraction modification</t>
  </si>
  <si>
    <t xml:space="preserve">Vaginal delivery system</t>
  </si>
  <si>
    <t xml:space="preserve">Chewable capsule, soft</t>
  </si>
  <si>
    <t xml:space="preserve">Ear drops, powder and solvent for suspension</t>
  </si>
  <si>
    <t xml:space="preserve">Eye drops, emulsion</t>
  </si>
  <si>
    <t xml:space="preserve">Intestinal gel</t>
  </si>
  <si>
    <t xml:space="preserve">Lyophilisate for suspension</t>
  </si>
  <si>
    <t xml:space="preserve">Medicated sponge</t>
  </si>
  <si>
    <t xml:space="preserve">Medicated thread</t>
  </si>
  <si>
    <t xml:space="preserve">Medicinal gas, compressed</t>
  </si>
  <si>
    <t xml:space="preserve">Medicinal gases</t>
  </si>
  <si>
    <t xml:space="preserve">Medicinal gas, cryogenic</t>
  </si>
  <si>
    <t xml:space="preserve">Medicinal gas, liquefied</t>
  </si>
  <si>
    <t xml:space="preserve">Oromucosal cream</t>
  </si>
  <si>
    <t xml:space="preserve">Periodontal gel</t>
  </si>
  <si>
    <t xml:space="preserve">Periodontal insert</t>
  </si>
  <si>
    <t xml:space="preserve">Periodontal powder</t>
  </si>
  <si>
    <t xml:space="preserve">Plaster for provocation test</t>
  </si>
  <si>
    <t xml:space="preserve">Powder and solvent for implantation paste</t>
  </si>
  <si>
    <t xml:space="preserve">Powder for dip solution</t>
  </si>
  <si>
    <t xml:space="preserve">Solution for provocation test</t>
  </si>
  <si>
    <t xml:space="preserve">Solution for skin-prick test</t>
  </si>
  <si>
    <t xml:space="preserve">Solution for skin-scratch test</t>
  </si>
  <si>
    <t xml:space="preserve">Transdermal system</t>
  </si>
  <si>
    <t xml:space="preserve">Chewable/dispersible tablet</t>
  </si>
  <si>
    <t xml:space="preserve">Combined Terms</t>
  </si>
  <si>
    <t xml:space="preserve">Concentrate and diluent for solution for infusion</t>
  </si>
  <si>
    <t xml:space="preserve">Concentrate and solvent for concentrate for solution for infusion</t>
  </si>
  <si>
    <t xml:space="preserve">Concentrate and solvent for cutaneous solution</t>
  </si>
  <si>
    <t xml:space="preserve">Concentrate and solvent for cutaneous use</t>
  </si>
  <si>
    <t xml:space="preserve">Concentrate and solvent for injection</t>
  </si>
  <si>
    <t xml:space="preserve">Concentrate and solvent for solution for infusion</t>
  </si>
  <si>
    <t xml:space="preserve">Concentrate and solvent for solution for injection</t>
  </si>
  <si>
    <t xml:space="preserve">Concentrate and solvent for suspension for injection</t>
  </si>
  <si>
    <t xml:space="preserve">Concentrate for cutaneous spray, emulsion</t>
  </si>
  <si>
    <t xml:space="preserve">Concentrate for oral solution</t>
  </si>
  <si>
    <t xml:space="preserve">Concentrate for oral/rectal solution</t>
  </si>
  <si>
    <t xml:space="preserve">Concentrate for peritoneal dialysis solution</t>
  </si>
  <si>
    <t xml:space="preserve">Concentrate for solution for intravesical use</t>
  </si>
  <si>
    <t xml:space="preserve">Concentrate for suspension for infusion</t>
  </si>
  <si>
    <t xml:space="preserve">Cutaneous and nasal ointment</t>
  </si>
  <si>
    <t xml:space="preserve">Cutaneous spray, ointment</t>
  </si>
  <si>
    <t xml:space="preserve">Dental paste</t>
  </si>
  <si>
    <t xml:space="preserve">Ear/eye drops, solution</t>
  </si>
  <si>
    <t xml:space="preserve">Ear/eye oinment</t>
  </si>
  <si>
    <t xml:space="preserve">Ear/eye/nose drops, solution</t>
  </si>
  <si>
    <t xml:space="preserve">Emulsion for injection/infusion</t>
  </si>
  <si>
    <t xml:space="preserve">Endosinusal wash, suspension</t>
  </si>
  <si>
    <t xml:space="preserve">Suspension for injection in pre-filled syringe</t>
  </si>
  <si>
    <t xml:space="preserve">Gargle/mouth wash</t>
  </si>
  <si>
    <t xml:space="preserve">Gastro-resistant coated tablet</t>
  </si>
  <si>
    <t xml:space="preserve">Gastro-resistant granules for oral suspension</t>
  </si>
  <si>
    <t xml:space="preserve">Granules and solvent for suspension for injection</t>
  </si>
  <si>
    <t xml:space="preserve">Granules for oral and rectal suspension</t>
  </si>
  <si>
    <t xml:space="preserve">Granules for oral drops, solution</t>
  </si>
  <si>
    <t xml:space="preserve">Inhalation powder, tablet</t>
  </si>
  <si>
    <t xml:space="preserve">Inhalation vapour, effervescent tablet</t>
  </si>
  <si>
    <t xml:space="preserve">Inhalation vapour, emulsion</t>
  </si>
  <si>
    <t xml:space="preserve">Inhalation vapour, impregnated pad</t>
  </si>
  <si>
    <t xml:space="preserve">Liquefied gas for dental use</t>
  </si>
  <si>
    <t xml:space="preserve">Modified-release film-coated tablet</t>
  </si>
  <si>
    <t xml:space="preserve">Modified-release granules for oral suspension</t>
  </si>
  <si>
    <t xml:space="preserve">Nasal spray and oromucosal solution</t>
  </si>
  <si>
    <t xml:space="preserve">Oral/rectal suspension</t>
  </si>
  <si>
    <t xml:space="preserve">Oromucosal patch</t>
  </si>
  <si>
    <t xml:space="preserve">Oromucosal/laryngopharyngeal solution</t>
  </si>
  <si>
    <t xml:space="preserve">Oromucosal/laryngopharyngeal solution/spray</t>
  </si>
  <si>
    <t xml:space="preserve">Pillules, single-dose container</t>
  </si>
  <si>
    <t xml:space="preserve">Powder and solvent for concentrate for solution for infusion</t>
  </si>
  <si>
    <t xml:space="preserve">Powder for concentrate for solution for infusion</t>
  </si>
  <si>
    <t xml:space="preserve">Powder and solvent for cutaneous solution</t>
  </si>
  <si>
    <t xml:space="preserve">Powder and solvent for endosinusial solution</t>
  </si>
  <si>
    <t xml:space="preserve">Powder and solvent for gingival gel</t>
  </si>
  <si>
    <t xml:space="preserve">Powder and solvent for instillation solution for intraocular use</t>
  </si>
  <si>
    <t xml:space="preserve">Powder and solvent for prolonged-release suspension for injection</t>
  </si>
  <si>
    <t xml:space="preserve">Powder for concentrate for haemodialysis solution</t>
  </si>
  <si>
    <t xml:space="preserve">Powder for intravesical solution</t>
  </si>
  <si>
    <t xml:space="preserve">Powder for intravesical suspension</t>
  </si>
  <si>
    <t xml:space="preserve">Powder for mouth wash</t>
  </si>
  <si>
    <t xml:space="preserve">Powder for oral/rectal suspension</t>
  </si>
  <si>
    <t xml:space="preserve">Powder for solution for injection or infusion</t>
  </si>
  <si>
    <t xml:space="preserve">Powder for solution for intravesical use</t>
  </si>
  <si>
    <t xml:space="preserve">Powder for solution for nasal spray</t>
  </si>
  <si>
    <t xml:space="preserve">Prolonged-release granules for oral suspension</t>
  </si>
  <si>
    <t xml:space="preserve">Radiopharmaceutical precursor, solution</t>
  </si>
  <si>
    <t xml:space="preserve">Solution for haemodialysis/haemofiltration</t>
  </si>
  <si>
    <t xml:space="preserve">Solution for infusion and oral solution</t>
  </si>
  <si>
    <t xml:space="preserve">Solution for injection/infusion</t>
  </si>
  <si>
    <t xml:space="preserve">Solution for intraperitoneal use</t>
  </si>
  <si>
    <t xml:space="preserve">Suspension and effervescent granules for oral suspension</t>
  </si>
  <si>
    <t xml:space="preserve">Suspension for infusion</t>
  </si>
  <si>
    <t xml:space="preserve">Tablet and solvent for rectal suspension</t>
  </si>
  <si>
    <t xml:space="preserve">Tablet and powder for oral solution</t>
  </si>
  <si>
    <t xml:space="preserve">Tablet for oral suspension</t>
  </si>
  <si>
    <t xml:space="preserve">Powder for solution for intraocular irrigation</t>
  </si>
  <si>
    <t xml:space="preserve">Solvent for solution for intraocular irrigation</t>
  </si>
  <si>
    <t xml:space="preserve">Solvent for solution for infusion</t>
  </si>
  <si>
    <t xml:space="preserve">Dispersion for injection</t>
  </si>
  <si>
    <t xml:space="preserve">Gas and solvent for dispersion for injection/infusion</t>
  </si>
  <si>
    <t xml:space="preserve">Concentrate for solution for injection/infusion</t>
  </si>
  <si>
    <t xml:space="preserve">Powder and solvent for solution for injection/infusion</t>
  </si>
  <si>
    <t xml:space="preserve">Inhalation solution</t>
  </si>
  <si>
    <t xml:space="preserve">Oral drops, powder for suspension</t>
  </si>
  <si>
    <t xml:space="preserve">Cutaneous patch</t>
  </si>
  <si>
    <t xml:space="preserve">Ophthalmic strip</t>
  </si>
  <si>
    <t xml:space="preserve">Eye drops, solution in single-dose container</t>
  </si>
  <si>
    <t xml:space="preserve">Granules for vaginal solution</t>
  </si>
  <si>
    <t xml:space="preserve">Oral solution/concentrate for nebuliser solution</t>
  </si>
  <si>
    <t xml:space="preserve">Oromucosal powder in pouch</t>
  </si>
  <si>
    <t xml:space="preserve">Powder and suspension for suspension for injection</t>
  </si>
  <si>
    <t xml:space="preserve">Solution for injection in cartridge</t>
  </si>
  <si>
    <t xml:space="preserve">Solution for injection in pre-filled pen</t>
  </si>
  <si>
    <t xml:space="preserve">Solution for injection in pre-filled syringe</t>
  </si>
  <si>
    <t xml:space="preserve">Suspension and solution for spray</t>
  </si>
  <si>
    <t xml:space="preserve">Suspension for injection in cartridge</t>
  </si>
  <si>
    <t xml:space="preserve">Suspension for injection in pre-filled pen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</si>
</sst>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entury Gothic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MS Sans Serif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B2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24" activeCellId="0" sqref="A24"/>
    </sheetView>
  </sheetViews>
  <sheetFormatPr defaultRowHeight="13.8"/>
  <cols>
    <col collapsed="false" hidden="false" max="1" min="1" style="0" width="6.09716599190283"/>
    <col collapsed="false" hidden="false" max="2" min="2" style="0" width="34.5789473684211"/>
    <col collapsed="false" hidden="false" max="1025" min="3" style="0" width="9.04048582995952"/>
  </cols>
  <sheetData>
    <row r="1" customFormat="false" ht="13.8" hidden="false" customHeight="false" outlineLevel="0" collapsed="false">
      <c r="B1" s="0" t="s">
        <v>0</v>
      </c>
    </row>
    <row r="2" customFormat="false" ht="13.8" hidden="false" customHeight="false" outlineLevel="0" collapsed="false">
      <c r="A2" s="0" t="n">
        <v>1</v>
      </c>
      <c r="B2" s="0" t="s">
        <v>1</v>
      </c>
    </row>
    <row r="3" customFormat="false" ht="13.8" hidden="false" customHeight="false" outlineLevel="0" collapsed="false">
      <c r="A3" s="0" t="n">
        <v>2</v>
      </c>
      <c r="B3" s="0" t="s">
        <v>2</v>
      </c>
    </row>
    <row r="4" customFormat="false" ht="13.8" hidden="false" customHeight="false" outlineLevel="0" collapsed="false">
      <c r="A4" s="0" t="n">
        <v>3</v>
      </c>
      <c r="B4" s="0" t="s">
        <v>3</v>
      </c>
    </row>
    <row r="5" customFormat="false" ht="13.8" hidden="false" customHeight="false" outlineLevel="0" collapsed="false">
      <c r="A5" s="0" t="n">
        <v>4</v>
      </c>
      <c r="B5" s="0" t="s">
        <v>4</v>
      </c>
    </row>
    <row r="6" customFormat="false" ht="13.8" hidden="false" customHeight="false" outlineLevel="0" collapsed="false">
      <c r="A6" s="0" t="n">
        <v>5</v>
      </c>
      <c r="B6" s="0" t="s">
        <v>5</v>
      </c>
    </row>
    <row r="7" customFormat="false" ht="13.8" hidden="false" customHeight="false" outlineLevel="0" collapsed="false">
      <c r="A7" s="0" t="n">
        <v>6</v>
      </c>
      <c r="B7" s="0" t="s">
        <v>6</v>
      </c>
    </row>
    <row r="8" customFormat="false" ht="13.8" hidden="false" customHeight="false" outlineLevel="0" collapsed="false">
      <c r="A8" s="0" t="n">
        <v>7</v>
      </c>
      <c r="B8" s="0" t="s">
        <v>7</v>
      </c>
    </row>
    <row r="9" customFormat="false" ht="13.8" hidden="false" customHeight="false" outlineLevel="0" collapsed="false">
      <c r="A9" s="0" t="n">
        <v>8</v>
      </c>
      <c r="B9" s="0" t="s">
        <v>8</v>
      </c>
    </row>
    <row r="10" customFormat="false" ht="13.8" hidden="false" customHeight="false" outlineLevel="0" collapsed="false">
      <c r="A10" s="0" t="n">
        <v>9</v>
      </c>
      <c r="B10" s="0" t="s">
        <v>9</v>
      </c>
    </row>
    <row r="11" customFormat="false" ht="13.8" hidden="false" customHeight="false" outlineLevel="0" collapsed="false">
      <c r="A11" s="0" t="n">
        <v>10</v>
      </c>
      <c r="B11" s="0" t="s">
        <v>10</v>
      </c>
    </row>
    <row r="12" customFormat="false" ht="13.8" hidden="false" customHeight="false" outlineLevel="0" collapsed="false">
      <c r="A12" s="0" t="n">
        <v>11</v>
      </c>
      <c r="B12" s="0" t="s">
        <v>11</v>
      </c>
    </row>
    <row r="13" customFormat="false" ht="13.8" hidden="false" customHeight="false" outlineLevel="0" collapsed="false">
      <c r="A13" s="0" t="n">
        <v>12</v>
      </c>
      <c r="B13" s="0" t="s">
        <v>12</v>
      </c>
    </row>
    <row r="14" customFormat="false" ht="13.8" hidden="false" customHeight="false" outlineLevel="0" collapsed="false">
      <c r="A14" s="0" t="n">
        <v>13</v>
      </c>
      <c r="B14" s="0" t="s">
        <v>13</v>
      </c>
    </row>
    <row r="15" customFormat="false" ht="13.8" hidden="false" customHeight="false" outlineLevel="0" collapsed="false">
      <c r="A15" s="0" t="n">
        <v>14</v>
      </c>
      <c r="B15" s="0" t="s">
        <v>14</v>
      </c>
    </row>
    <row r="16" customFormat="false" ht="13.8" hidden="false" customHeight="false" outlineLevel="0" collapsed="false">
      <c r="A16" s="0" t="n">
        <v>15</v>
      </c>
      <c r="B16" s="0" t="s">
        <v>15</v>
      </c>
    </row>
    <row r="17" customFormat="false" ht="13.8" hidden="false" customHeight="false" outlineLevel="0" collapsed="false">
      <c r="A17" s="0" t="n">
        <v>16</v>
      </c>
      <c r="B17" s="0" t="s">
        <v>16</v>
      </c>
    </row>
    <row r="18" customFormat="false" ht="13.8" hidden="false" customHeight="false" outlineLevel="0" collapsed="false">
      <c r="A18" s="0" t="n">
        <v>17</v>
      </c>
      <c r="B18" s="0" t="s">
        <v>17</v>
      </c>
    </row>
    <row r="19" customFormat="false" ht="13.8" hidden="false" customHeight="false" outlineLevel="0" collapsed="false">
      <c r="A19" s="0" t="n">
        <v>18</v>
      </c>
      <c r="B19" s="0" t="s">
        <v>18</v>
      </c>
    </row>
    <row r="20" customFormat="false" ht="13.8" hidden="false" customHeight="false" outlineLevel="0" collapsed="false">
      <c r="A20" s="0" t="n">
        <v>19</v>
      </c>
      <c r="B20" s="0" t="s">
        <v>19</v>
      </c>
    </row>
    <row r="21" customFormat="false" ht="13.8" hidden="false" customHeight="false" outlineLevel="0" collapsed="false">
      <c r="A21" s="0" t="n">
        <v>20</v>
      </c>
      <c r="B21" s="0" t="s">
        <v>20</v>
      </c>
    </row>
    <row r="22" customFormat="false" ht="13.8" hidden="false" customHeight="false" outlineLevel="0" collapsed="false">
      <c r="A22" s="0" t="n">
        <v>21</v>
      </c>
      <c r="B22" s="0" t="s">
        <v>21</v>
      </c>
    </row>
    <row r="23" customFormat="false" ht="13.8" hidden="false" customHeight="false" outlineLevel="0" collapsed="false">
      <c r="A23" s="0" t="n">
        <v>22</v>
      </c>
      <c r="B23" s="0" t="s">
        <v>22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0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P26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271" activeCellId="0" sqref="B271"/>
    </sheetView>
  </sheetViews>
  <sheetFormatPr defaultRowHeight="13.8"/>
  <cols>
    <col collapsed="false" hidden="false" max="1" min="1" style="0" width="11.1821862348178"/>
    <col collapsed="false" hidden="false" max="2" min="2" style="0" width="62.4939271255061"/>
    <col collapsed="false" hidden="false" max="3" min="3" style="0" width="26.3279352226721"/>
    <col collapsed="false" hidden="false" max="4" min="4" style="0" width="26.5506072874494"/>
    <col collapsed="false" hidden="false" max="5" min="5" style="0" width="47.2307692307692"/>
    <col collapsed="false" hidden="false" max="6" min="6" style="0" width="26.5506072874494"/>
    <col collapsed="false" hidden="false" max="7" min="7" style="0" width="26.7813765182186"/>
    <col collapsed="false" hidden="true" max="11" min="8" style="0" width="0"/>
    <col collapsed="false" hidden="false" max="12" min="12" style="0" width="23.165991902834"/>
    <col collapsed="false" hidden="false" max="13" min="13" style="0" width="28.4777327935223"/>
    <col collapsed="false" hidden="false" max="14" min="14" style="0" width="30.0566801619433"/>
    <col collapsed="false" hidden="false" max="16" min="15" style="0" width="19.8866396761134"/>
    <col collapsed="false" hidden="false" max="1025" min="17" style="0" width="11.1821862348178"/>
  </cols>
  <sheetData>
    <row r="1" customFormat="false" ht="13.8" hidden="false" customHeight="false" outlineLevel="0" collapsed="false">
      <c r="A1" s="0" t="s">
        <v>23</v>
      </c>
      <c r="B1" s="0" t="s">
        <v>24</v>
      </c>
      <c r="C1" s="0" t="s">
        <v>25</v>
      </c>
      <c r="D1" s="0" t="s">
        <v>26</v>
      </c>
      <c r="E1" s="0" t="s">
        <v>27</v>
      </c>
      <c r="F1" s="0" t="s">
        <v>28</v>
      </c>
      <c r="G1" s="0" t="s">
        <v>0</v>
      </c>
      <c r="H1" s="0" t="s">
        <v>29</v>
      </c>
      <c r="L1" s="0" t="s">
        <v>30</v>
      </c>
      <c r="M1" s="0" t="s">
        <v>31</v>
      </c>
      <c r="N1" s="0" t="s">
        <v>32</v>
      </c>
      <c r="O1" s="0" t="s">
        <v>33</v>
      </c>
      <c r="P1" s="0" t="s">
        <v>34</v>
      </c>
    </row>
    <row r="2" customFormat="false" ht="15" hidden="false" customHeight="true" outlineLevel="0" collapsed="false">
      <c r="A2" s="1" t="s">
        <v>35</v>
      </c>
      <c r="B2" s="1" t="s">
        <v>36</v>
      </c>
      <c r="C2" s="1" t="s">
        <v>37</v>
      </c>
      <c r="D2" s="0" t="s">
        <v>38</v>
      </c>
      <c r="E2" s="0" t="s">
        <v>39</v>
      </c>
      <c r="F2" s="0" t="s">
        <v>40</v>
      </c>
      <c r="G2" s="0" t="s">
        <v>17</v>
      </c>
      <c r="H2" s="0" t="n">
        <v>10</v>
      </c>
      <c r="I2" s="0" t="n">
        <v>28</v>
      </c>
      <c r="J2" s="0" t="n">
        <v>396</v>
      </c>
      <c r="K2" s="0" t="n">
        <f aca="false">SUM(J2*H2)</f>
        <v>3960</v>
      </c>
      <c r="L2" s="0" t="n">
        <f aca="false">SUM(J2*30/100)+J2</f>
        <v>514.8</v>
      </c>
      <c r="M2" s="0" t="n">
        <f aca="false">SUM(L2/I2)</f>
        <v>18.3857142857143</v>
      </c>
      <c r="N2" s="0" t="n">
        <f aca="false">ROUND(M2,-1)</f>
        <v>20</v>
      </c>
    </row>
    <row r="3" customFormat="false" ht="15" hidden="false" customHeight="true" outlineLevel="0" collapsed="false">
      <c r="A3" s="1" t="s">
        <v>41</v>
      </c>
      <c r="B3" s="1" t="s">
        <v>42</v>
      </c>
      <c r="C3" s="1" t="s">
        <v>37</v>
      </c>
      <c r="D3" s="0" t="s">
        <v>43</v>
      </c>
      <c r="E3" s="0" t="s">
        <v>44</v>
      </c>
      <c r="F3" s="0" t="s">
        <v>45</v>
      </c>
      <c r="G3" s="0" t="s">
        <v>17</v>
      </c>
      <c r="H3" s="0" t="n">
        <v>5</v>
      </c>
      <c r="I3" s="0" t="n">
        <v>28</v>
      </c>
      <c r="J3" s="0" t="n">
        <v>1600</v>
      </c>
      <c r="K3" s="0" t="n">
        <f aca="false">SUM(J3*H3)</f>
        <v>8000</v>
      </c>
      <c r="L3" s="0" t="n">
        <f aca="false">SUM(J3*30/100)+J3</f>
        <v>2080</v>
      </c>
      <c r="M3" s="0" t="n">
        <f aca="false">SUM(L3/I3)</f>
        <v>74.2857142857143</v>
      </c>
      <c r="N3" s="0" t="n">
        <f aca="false">ROUND(M3,-1)</f>
        <v>70</v>
      </c>
    </row>
    <row r="4" customFormat="false" ht="15" hidden="false" customHeight="true" outlineLevel="0" collapsed="false">
      <c r="A4" s="1" t="s">
        <v>46</v>
      </c>
      <c r="B4" s="1" t="s">
        <v>47</v>
      </c>
      <c r="C4" s="1" t="s">
        <v>48</v>
      </c>
      <c r="D4" s="0" t="s">
        <v>49</v>
      </c>
      <c r="E4" s="0" t="s">
        <v>50</v>
      </c>
      <c r="F4" s="0" t="s">
        <v>7</v>
      </c>
      <c r="G4" s="0" t="s">
        <v>1</v>
      </c>
      <c r="H4" s="0" t="n">
        <v>2</v>
      </c>
      <c r="I4" s="0" t="n">
        <v>2</v>
      </c>
      <c r="J4" s="0" t="n">
        <v>6500</v>
      </c>
      <c r="K4" s="0" t="n">
        <f aca="false">SUM(J4*H4)</f>
        <v>13000</v>
      </c>
      <c r="L4" s="0" t="n">
        <f aca="false">SUM(J4*30/100)+J4</f>
        <v>8450</v>
      </c>
      <c r="M4" s="0" t="n">
        <f aca="false">SUM(L4/I4)</f>
        <v>4225</v>
      </c>
      <c r="N4" s="0" t="n">
        <f aca="false">ROUND(M4,-1)</f>
        <v>4230</v>
      </c>
    </row>
    <row r="5" customFormat="false" ht="15" hidden="false" customHeight="true" outlineLevel="0" collapsed="false">
      <c r="A5" s="1" t="s">
        <v>51</v>
      </c>
      <c r="B5" s="1" t="s">
        <v>52</v>
      </c>
      <c r="C5" s="1" t="s">
        <v>48</v>
      </c>
      <c r="D5" s="0" t="s">
        <v>49</v>
      </c>
      <c r="E5" s="0" t="s">
        <v>50</v>
      </c>
      <c r="F5" s="0" t="s">
        <v>7</v>
      </c>
      <c r="G5" s="0" t="s">
        <v>13</v>
      </c>
      <c r="H5" s="0" t="n">
        <v>82</v>
      </c>
      <c r="I5" s="0" t="n">
        <v>1</v>
      </c>
      <c r="J5" s="0" t="n">
        <v>4842</v>
      </c>
      <c r="K5" s="0" t="n">
        <f aca="false">SUM(J5*H5)</f>
        <v>397044</v>
      </c>
      <c r="L5" s="0" t="n">
        <f aca="false">SUM(J5*30/100)+J5</f>
        <v>6294.6</v>
      </c>
      <c r="M5" s="0" t="n">
        <f aca="false">SUM(L5/I5)</f>
        <v>6294.6</v>
      </c>
      <c r="N5" s="0" t="n">
        <f aca="false">ROUND(M5,-1)</f>
        <v>6290</v>
      </c>
    </row>
    <row r="6" customFormat="false" ht="15" hidden="false" customHeight="true" outlineLevel="0" collapsed="false">
      <c r="A6" s="1" t="s">
        <v>53</v>
      </c>
      <c r="B6" s="1" t="s">
        <v>54</v>
      </c>
      <c r="C6" s="1" t="s">
        <v>55</v>
      </c>
      <c r="D6" s="0" t="s">
        <v>56</v>
      </c>
      <c r="E6" s="0" t="s">
        <v>50</v>
      </c>
      <c r="F6" s="0" t="s">
        <v>7</v>
      </c>
      <c r="G6" s="0" t="s">
        <v>1</v>
      </c>
      <c r="H6" s="0" t="n">
        <v>40</v>
      </c>
      <c r="I6" s="0" t="n">
        <v>1</v>
      </c>
      <c r="J6" s="0" t="n">
        <v>4050</v>
      </c>
      <c r="K6" s="0" t="n">
        <f aca="false">SUM(J6*H6)</f>
        <v>162000</v>
      </c>
      <c r="L6" s="0" t="n">
        <f aca="false">SUM(J6*30/100)+J6</f>
        <v>5265</v>
      </c>
      <c r="M6" s="0" t="n">
        <f aca="false">SUM(L6/I6)</f>
        <v>5265</v>
      </c>
      <c r="N6" s="0" t="n">
        <f aca="false">ROUND(M6,-1)</f>
        <v>5270</v>
      </c>
    </row>
    <row r="7" customFormat="false" ht="15" hidden="false" customHeight="true" outlineLevel="0" collapsed="false">
      <c r="A7" s="1" t="s">
        <v>57</v>
      </c>
      <c r="B7" s="1" t="s">
        <v>58</v>
      </c>
      <c r="C7" s="1" t="s">
        <v>59</v>
      </c>
      <c r="D7" s="0" t="s">
        <v>56</v>
      </c>
      <c r="E7" s="0" t="s">
        <v>50</v>
      </c>
      <c r="F7" s="0" t="s">
        <v>7</v>
      </c>
      <c r="G7" s="0" t="s">
        <v>1</v>
      </c>
      <c r="H7" s="0" t="n">
        <v>1</v>
      </c>
      <c r="I7" s="0" t="n">
        <v>1</v>
      </c>
      <c r="J7" s="0" t="n">
        <v>4600</v>
      </c>
      <c r="K7" s="0" t="n">
        <f aca="false">SUM(J7*H7)</f>
        <v>4600</v>
      </c>
      <c r="L7" s="0" t="n">
        <f aca="false">SUM(J7*30/100)+J7</f>
        <v>5980</v>
      </c>
      <c r="M7" s="0" t="n">
        <f aca="false">SUM(L7/I7)</f>
        <v>5980</v>
      </c>
      <c r="N7" s="0" t="n">
        <f aca="false">ROUND(M7,-1)</f>
        <v>5980</v>
      </c>
    </row>
    <row r="8" customFormat="false" ht="15" hidden="false" customHeight="true" outlineLevel="0" collapsed="false">
      <c r="A8" s="1" t="s">
        <v>60</v>
      </c>
      <c r="B8" s="1" t="s">
        <v>61</v>
      </c>
      <c r="C8" s="1" t="s">
        <v>62</v>
      </c>
      <c r="D8" s="0" t="s">
        <v>56</v>
      </c>
      <c r="E8" s="0" t="s">
        <v>50</v>
      </c>
      <c r="F8" s="0" t="s">
        <v>7</v>
      </c>
      <c r="G8" s="0" t="s">
        <v>20</v>
      </c>
      <c r="H8" s="0" t="n">
        <v>0</v>
      </c>
      <c r="I8" s="0" t="n">
        <v>1</v>
      </c>
      <c r="J8" s="0" t="n">
        <v>4050</v>
      </c>
      <c r="K8" s="0" t="n">
        <f aca="false">SUM(J8*H8)</f>
        <v>0</v>
      </c>
      <c r="L8" s="0" t="n">
        <f aca="false">SUM(J8*30/100)+J8</f>
        <v>5265</v>
      </c>
      <c r="M8" s="0" t="n">
        <f aca="false">SUM(L8/I8)</f>
        <v>5265</v>
      </c>
      <c r="N8" s="0" t="n">
        <f aca="false">ROUND(M8,-1)</f>
        <v>5270</v>
      </c>
    </row>
    <row r="9" customFormat="false" ht="15" hidden="false" customHeight="true" outlineLevel="0" collapsed="false">
      <c r="A9" s="1" t="s">
        <v>63</v>
      </c>
      <c r="B9" s="1" t="s">
        <v>64</v>
      </c>
      <c r="C9" s="1" t="s">
        <v>65</v>
      </c>
      <c r="D9" s="0" t="s">
        <v>66</v>
      </c>
      <c r="E9" s="0" t="s">
        <v>67</v>
      </c>
      <c r="F9" s="0" t="s">
        <v>68</v>
      </c>
      <c r="G9" s="0" t="s">
        <v>17</v>
      </c>
      <c r="H9" s="0" t="n">
        <v>2</v>
      </c>
      <c r="I9" s="0" t="n">
        <v>50</v>
      </c>
      <c r="J9" s="0" t="n">
        <v>1500</v>
      </c>
      <c r="K9" s="0" t="n">
        <f aca="false">SUM(J9*H9)</f>
        <v>3000</v>
      </c>
      <c r="L9" s="0" t="n">
        <f aca="false">SUM(J9*30/100)+J9</f>
        <v>1950</v>
      </c>
      <c r="M9" s="0" t="n">
        <f aca="false">SUM(L9/I9)</f>
        <v>39</v>
      </c>
      <c r="N9" s="0" t="n">
        <f aca="false">ROUND(M9,-1)</f>
        <v>40</v>
      </c>
    </row>
    <row r="10" customFormat="false" ht="15" hidden="false" customHeight="true" outlineLevel="0" collapsed="false">
      <c r="A10" s="1" t="s">
        <v>69</v>
      </c>
      <c r="B10" s="1" t="s">
        <v>70</v>
      </c>
      <c r="C10" s="1" t="s">
        <v>65</v>
      </c>
      <c r="D10" s="0" t="s">
        <v>71</v>
      </c>
      <c r="E10" s="0" t="s">
        <v>67</v>
      </c>
      <c r="F10" s="0" t="s">
        <v>45</v>
      </c>
      <c r="G10" s="0" t="s">
        <v>17</v>
      </c>
      <c r="H10" s="0" t="n">
        <v>2</v>
      </c>
      <c r="I10" s="0" t="n">
        <v>50</v>
      </c>
      <c r="J10" s="0" t="n">
        <v>1500</v>
      </c>
      <c r="K10" s="0" t="n">
        <f aca="false">SUM(J10*H10)</f>
        <v>3000</v>
      </c>
      <c r="L10" s="0" t="n">
        <f aca="false">SUM(J10*30/100)+J10</f>
        <v>1950</v>
      </c>
      <c r="M10" s="0" t="n">
        <f aca="false">SUM(L10/I10)</f>
        <v>39</v>
      </c>
      <c r="N10" s="0" t="n">
        <f aca="false">ROUND(M10,-1)</f>
        <v>40</v>
      </c>
    </row>
    <row r="11" customFormat="false" ht="15" hidden="false" customHeight="true" outlineLevel="0" collapsed="false">
      <c r="A11" s="1" t="s">
        <v>72</v>
      </c>
      <c r="B11" s="1" t="s">
        <v>73</v>
      </c>
      <c r="C11" s="1" t="s">
        <v>37</v>
      </c>
      <c r="D11" s="0" t="s">
        <v>74</v>
      </c>
      <c r="E11" s="0" t="s">
        <v>75</v>
      </c>
      <c r="F11" s="0" t="s">
        <v>45</v>
      </c>
      <c r="G11" s="0" t="s">
        <v>17</v>
      </c>
      <c r="H11" s="0" t="n">
        <v>2</v>
      </c>
      <c r="I11" s="0" t="n">
        <v>28</v>
      </c>
      <c r="J11" s="0" t="n">
        <v>1000</v>
      </c>
      <c r="K11" s="0" t="n">
        <f aca="false">SUM(J11*H11)</f>
        <v>2000</v>
      </c>
      <c r="L11" s="0" t="n">
        <f aca="false">SUM(J11*30/100)+J11</f>
        <v>1300</v>
      </c>
      <c r="M11" s="0" t="n">
        <f aca="false">SUM(L11/I11)</f>
        <v>46.4285714285714</v>
      </c>
      <c r="N11" s="0" t="n">
        <f aca="false">ROUND(M11,-1)</f>
        <v>50</v>
      </c>
    </row>
    <row r="12" customFormat="false" ht="15" hidden="false" customHeight="true" outlineLevel="0" collapsed="false">
      <c r="A12" s="1" t="s">
        <v>76</v>
      </c>
      <c r="B12" s="1" t="s">
        <v>77</v>
      </c>
      <c r="C12" s="1" t="s">
        <v>37</v>
      </c>
      <c r="D12" s="0" t="s">
        <v>74</v>
      </c>
      <c r="E12" s="0" t="s">
        <v>75</v>
      </c>
      <c r="F12" s="0" t="s">
        <v>45</v>
      </c>
      <c r="G12" s="0" t="s">
        <v>17</v>
      </c>
      <c r="H12" s="0" t="n">
        <v>2</v>
      </c>
      <c r="I12" s="0" t="n">
        <v>28</v>
      </c>
      <c r="J12" s="0" t="n">
        <v>1400</v>
      </c>
      <c r="K12" s="0" t="n">
        <f aca="false">SUM(J12*H12)</f>
        <v>2800</v>
      </c>
      <c r="L12" s="0" t="n">
        <f aca="false">SUM(J12*30/100)+J12</f>
        <v>1820</v>
      </c>
      <c r="M12" s="0" t="n">
        <f aca="false">SUM(L12/I12)</f>
        <v>65</v>
      </c>
      <c r="N12" s="0" t="n">
        <f aca="false">ROUND(M12,-1)</f>
        <v>70</v>
      </c>
    </row>
    <row r="13" customFormat="false" ht="15" hidden="false" customHeight="true" outlineLevel="0" collapsed="false">
      <c r="A13" s="1" t="s">
        <v>78</v>
      </c>
      <c r="B13" s="1" t="s">
        <v>79</v>
      </c>
      <c r="C13" s="1" t="s">
        <v>37</v>
      </c>
      <c r="D13" s="0" t="s">
        <v>80</v>
      </c>
      <c r="E13" s="0" t="s">
        <v>75</v>
      </c>
      <c r="F13" s="0" t="s">
        <v>45</v>
      </c>
      <c r="G13" s="0" t="s">
        <v>20</v>
      </c>
      <c r="H13" s="0" t="n">
        <v>4</v>
      </c>
      <c r="I13" s="0" t="n">
        <v>28</v>
      </c>
      <c r="J13" s="0" t="n">
        <v>594</v>
      </c>
      <c r="K13" s="0" t="n">
        <f aca="false">SUM(J13*H13)</f>
        <v>2376</v>
      </c>
      <c r="L13" s="0" t="n">
        <f aca="false">SUM(J13*30/100)+J13</f>
        <v>772.2</v>
      </c>
      <c r="M13" s="0" t="n">
        <f aca="false">SUM(L13/I13)</f>
        <v>27.5785714285714</v>
      </c>
      <c r="N13" s="0" t="n">
        <f aca="false">ROUND(M13,-1)</f>
        <v>30</v>
      </c>
    </row>
    <row r="14" customFormat="false" ht="15" hidden="false" customHeight="true" outlineLevel="0" collapsed="false">
      <c r="A14" s="1" t="s">
        <v>81</v>
      </c>
      <c r="B14" s="1" t="s">
        <v>82</v>
      </c>
      <c r="C14" s="1" t="s">
        <v>83</v>
      </c>
      <c r="D14" s="0" t="s">
        <v>80</v>
      </c>
      <c r="E14" s="0" t="s">
        <v>75</v>
      </c>
      <c r="F14" s="0" t="s">
        <v>45</v>
      </c>
      <c r="G14" s="0" t="s">
        <v>20</v>
      </c>
      <c r="H14" s="0" t="n">
        <v>2</v>
      </c>
      <c r="I14" s="0" t="n">
        <v>100</v>
      </c>
      <c r="J14" s="0" t="n">
        <v>1906</v>
      </c>
      <c r="K14" s="0" t="n">
        <f aca="false">SUM(J14*H14)</f>
        <v>3812</v>
      </c>
      <c r="L14" s="0" t="n">
        <f aca="false">SUM(J14*30/100)+J14</f>
        <v>2477.8</v>
      </c>
      <c r="M14" s="0" t="n">
        <f aca="false">SUM(L14/I14)</f>
        <v>24.778</v>
      </c>
      <c r="N14" s="0" t="n">
        <f aca="false">ROUND(M14,-1)</f>
        <v>20</v>
      </c>
    </row>
    <row r="15" customFormat="false" ht="15" hidden="false" customHeight="true" outlineLevel="0" collapsed="false">
      <c r="A15" s="1" t="s">
        <v>84</v>
      </c>
      <c r="B15" s="1" t="s">
        <v>85</v>
      </c>
      <c r="C15" s="1" t="s">
        <v>37</v>
      </c>
      <c r="D15" s="0" t="s">
        <v>80</v>
      </c>
      <c r="E15" s="0" t="s">
        <v>75</v>
      </c>
      <c r="F15" s="0" t="s">
        <v>45</v>
      </c>
      <c r="G15" s="0" t="s">
        <v>20</v>
      </c>
      <c r="H15" s="0" t="n">
        <v>4</v>
      </c>
      <c r="I15" s="0" t="n">
        <v>28</v>
      </c>
      <c r="J15" s="0" t="n">
        <v>820</v>
      </c>
      <c r="K15" s="0" t="n">
        <f aca="false">SUM(J15*H15)</f>
        <v>3280</v>
      </c>
      <c r="L15" s="0" t="n">
        <f aca="false">SUM(J15*30/100)+J15</f>
        <v>1066</v>
      </c>
      <c r="M15" s="0" t="n">
        <f aca="false">SUM(L15/I15)</f>
        <v>38.0714285714286</v>
      </c>
      <c r="N15" s="0" t="n">
        <f aca="false">ROUND(M15,-1)</f>
        <v>40</v>
      </c>
    </row>
    <row r="16" customFormat="false" ht="15" hidden="false" customHeight="true" outlineLevel="0" collapsed="false">
      <c r="A16" s="1" t="s">
        <v>86</v>
      </c>
      <c r="B16" s="1" t="s">
        <v>87</v>
      </c>
      <c r="C16" s="1" t="s">
        <v>83</v>
      </c>
      <c r="D16" s="0" t="s">
        <v>88</v>
      </c>
      <c r="E16" s="0" t="s">
        <v>75</v>
      </c>
      <c r="F16" s="0" t="s">
        <v>45</v>
      </c>
      <c r="G16" s="0" t="s">
        <v>20</v>
      </c>
      <c r="H16" s="0" t="n">
        <v>2</v>
      </c>
      <c r="I16" s="0" t="n">
        <v>30</v>
      </c>
      <c r="J16" s="0" t="n">
        <v>1299</v>
      </c>
      <c r="K16" s="0" t="n">
        <f aca="false">SUM(J16*H16)</f>
        <v>2598</v>
      </c>
      <c r="L16" s="0" t="n">
        <f aca="false">SUM(J16*30/100)+J16</f>
        <v>1688.7</v>
      </c>
      <c r="M16" s="0" t="n">
        <f aca="false">SUM(L16/I16)</f>
        <v>56.29</v>
      </c>
      <c r="N16" s="0" t="n">
        <f aca="false">ROUND(M16,-1)</f>
        <v>60</v>
      </c>
    </row>
    <row r="17" customFormat="false" ht="15" hidden="false" customHeight="true" outlineLevel="0" collapsed="false">
      <c r="A17" s="1" t="s">
        <v>89</v>
      </c>
      <c r="B17" s="1" t="s">
        <v>90</v>
      </c>
      <c r="C17" s="1" t="s">
        <v>37</v>
      </c>
      <c r="D17" s="0" t="s">
        <v>91</v>
      </c>
      <c r="E17" s="0" t="s">
        <v>75</v>
      </c>
      <c r="F17" s="0" t="s">
        <v>45</v>
      </c>
      <c r="G17" s="0" t="s">
        <v>20</v>
      </c>
      <c r="H17" s="0" t="n">
        <v>2</v>
      </c>
      <c r="I17" s="0" t="n">
        <v>28</v>
      </c>
      <c r="J17" s="0" t="n">
        <v>2112</v>
      </c>
      <c r="K17" s="0" t="n">
        <f aca="false">SUM(J17*H17)</f>
        <v>4224</v>
      </c>
      <c r="L17" s="0" t="n">
        <f aca="false">SUM(J17*30/100)+J17</f>
        <v>2745.6</v>
      </c>
      <c r="M17" s="0" t="n">
        <f aca="false">SUM(L17/I17)</f>
        <v>98.0571428571428</v>
      </c>
      <c r="N17" s="0" t="n">
        <f aca="false">ROUND(M17,-1)</f>
        <v>100</v>
      </c>
    </row>
    <row r="18" customFormat="false" ht="15" hidden="false" customHeight="true" outlineLevel="0" collapsed="false">
      <c r="A18" s="1" t="s">
        <v>92</v>
      </c>
      <c r="B18" s="1" t="s">
        <v>93</v>
      </c>
      <c r="C18" s="1" t="s">
        <v>37</v>
      </c>
      <c r="D18" s="0" t="s">
        <v>91</v>
      </c>
      <c r="E18" s="0" t="s">
        <v>75</v>
      </c>
      <c r="F18" s="0" t="s">
        <v>45</v>
      </c>
      <c r="G18" s="0" t="s">
        <v>20</v>
      </c>
      <c r="H18" s="0" t="n">
        <v>4</v>
      </c>
      <c r="I18" s="0" t="n">
        <v>28</v>
      </c>
      <c r="J18" s="0" t="n">
        <v>1452</v>
      </c>
      <c r="K18" s="0" t="n">
        <f aca="false">SUM(J18*H18)</f>
        <v>5808</v>
      </c>
      <c r="L18" s="0" t="n">
        <f aca="false">SUM(J18*30/100)+J18</f>
        <v>1887.6</v>
      </c>
      <c r="M18" s="0" t="n">
        <f aca="false">SUM(L18/I18)</f>
        <v>67.4142857142857</v>
      </c>
      <c r="N18" s="0" t="n">
        <f aca="false">ROUND(M18,-1)</f>
        <v>70</v>
      </c>
    </row>
    <row r="19" customFormat="false" ht="15" hidden="false" customHeight="true" outlineLevel="0" collapsed="false">
      <c r="A19" s="1" t="s">
        <v>94</v>
      </c>
      <c r="B19" s="1" t="s">
        <v>95</v>
      </c>
      <c r="C19" s="1" t="s">
        <v>37</v>
      </c>
      <c r="D19" s="0" t="s">
        <v>96</v>
      </c>
      <c r="E19" s="0" t="s">
        <v>97</v>
      </c>
      <c r="F19" s="0" t="s">
        <v>45</v>
      </c>
      <c r="G19" s="0" t="s">
        <v>17</v>
      </c>
      <c r="H19" s="0" t="n">
        <v>1</v>
      </c>
      <c r="I19" s="0" t="n">
        <v>28</v>
      </c>
      <c r="J19" s="0" t="n">
        <v>820</v>
      </c>
      <c r="K19" s="0" t="n">
        <f aca="false">SUM(J19*H19)</f>
        <v>820</v>
      </c>
      <c r="L19" s="0" t="n">
        <f aca="false">SUM(J19*30/100)+J19</f>
        <v>1066</v>
      </c>
      <c r="M19" s="0" t="n">
        <f aca="false">SUM(L19/I19)</f>
        <v>38.0714285714286</v>
      </c>
      <c r="N19" s="0" t="n">
        <f aca="false">ROUND(M19,-1)</f>
        <v>40</v>
      </c>
    </row>
    <row r="20" customFormat="false" ht="15" hidden="false" customHeight="true" outlineLevel="0" collapsed="false">
      <c r="A20" s="1" t="s">
        <v>98</v>
      </c>
      <c r="B20" s="1" t="s">
        <v>99</v>
      </c>
      <c r="C20" s="1" t="s">
        <v>100</v>
      </c>
      <c r="D20" s="0" t="s">
        <v>96</v>
      </c>
      <c r="E20" s="0" t="s">
        <v>97</v>
      </c>
      <c r="F20" s="0" t="s">
        <v>45</v>
      </c>
      <c r="G20" s="0" t="s">
        <v>17</v>
      </c>
      <c r="H20" s="0" t="n">
        <v>4</v>
      </c>
      <c r="I20" s="0" t="n">
        <v>28</v>
      </c>
      <c r="J20" s="0" t="n">
        <v>990</v>
      </c>
      <c r="K20" s="0" t="n">
        <f aca="false">SUM(J20*H20)</f>
        <v>3960</v>
      </c>
      <c r="L20" s="0" t="n">
        <f aca="false">SUM(J20*30/100)+J20</f>
        <v>1287</v>
      </c>
      <c r="M20" s="0" t="n">
        <f aca="false">SUM(L20/I20)</f>
        <v>45.9642857142857</v>
      </c>
      <c r="N20" s="0" t="n">
        <f aca="false">ROUND(M20,-1)</f>
        <v>50</v>
      </c>
    </row>
    <row r="21" customFormat="false" ht="15" hidden="false" customHeight="true" outlineLevel="0" collapsed="false">
      <c r="A21" s="1" t="s">
        <v>101</v>
      </c>
      <c r="B21" s="1" t="s">
        <v>102</v>
      </c>
      <c r="C21" s="1" t="s">
        <v>37</v>
      </c>
      <c r="D21" s="0" t="s">
        <v>103</v>
      </c>
      <c r="E21" s="0" t="s">
        <v>97</v>
      </c>
      <c r="F21" s="0" t="s">
        <v>45</v>
      </c>
      <c r="G21" s="0" t="s">
        <v>17</v>
      </c>
      <c r="H21" s="0" t="n">
        <v>4</v>
      </c>
      <c r="I21" s="0" t="n">
        <v>28</v>
      </c>
      <c r="J21" s="0" t="n">
        <v>2200</v>
      </c>
      <c r="K21" s="0" t="n">
        <f aca="false">SUM(J21*H21)</f>
        <v>8800</v>
      </c>
      <c r="L21" s="0" t="n">
        <f aca="false">SUM(J21*30/100)+J21</f>
        <v>2860</v>
      </c>
      <c r="M21" s="0" t="n">
        <f aca="false">SUM(L21/I21)</f>
        <v>102.142857142857</v>
      </c>
      <c r="N21" s="0" t="n">
        <f aca="false">ROUND(M21,-1)</f>
        <v>100</v>
      </c>
    </row>
    <row r="22" customFormat="false" ht="15" hidden="false" customHeight="true" outlineLevel="0" collapsed="false">
      <c r="A22" s="1" t="s">
        <v>104</v>
      </c>
      <c r="B22" s="1" t="s">
        <v>105</v>
      </c>
      <c r="C22" s="1" t="s">
        <v>37</v>
      </c>
      <c r="D22" s="0" t="s">
        <v>103</v>
      </c>
      <c r="E22" s="0" t="s">
        <v>97</v>
      </c>
      <c r="F22" s="0" t="s">
        <v>45</v>
      </c>
      <c r="G22" s="0" t="s">
        <v>17</v>
      </c>
      <c r="H22" s="0" t="n">
        <v>4</v>
      </c>
      <c r="I22" s="0" t="n">
        <v>28</v>
      </c>
      <c r="J22" s="0" t="n">
        <v>2600</v>
      </c>
      <c r="K22" s="0" t="n">
        <f aca="false">SUM(J22*H22)</f>
        <v>10400</v>
      </c>
      <c r="L22" s="0" t="n">
        <f aca="false">SUM(J22*30/100)+J22</f>
        <v>3380</v>
      </c>
      <c r="M22" s="0" t="n">
        <f aca="false">SUM(L22/I22)</f>
        <v>120.714285714286</v>
      </c>
      <c r="N22" s="0" t="n">
        <f aca="false">ROUND(M22,-1)</f>
        <v>120</v>
      </c>
    </row>
    <row r="23" customFormat="false" ht="15" hidden="false" customHeight="true" outlineLevel="0" collapsed="false">
      <c r="A23" s="1" t="s">
        <v>106</v>
      </c>
      <c r="B23" s="1" t="s">
        <v>107</v>
      </c>
      <c r="C23" s="1" t="s">
        <v>48</v>
      </c>
      <c r="D23" s="0" t="s">
        <v>108</v>
      </c>
      <c r="E23" s="0" t="s">
        <v>109</v>
      </c>
      <c r="F23" s="0" t="s">
        <v>45</v>
      </c>
      <c r="G23" s="0" t="s">
        <v>17</v>
      </c>
      <c r="H23" s="0" t="n">
        <v>1</v>
      </c>
      <c r="I23" s="0" t="n">
        <v>56</v>
      </c>
      <c r="J23" s="0" t="n">
        <v>7000</v>
      </c>
      <c r="K23" s="0" t="n">
        <f aca="false">SUM(J23*H23)</f>
        <v>7000</v>
      </c>
      <c r="L23" s="0" t="n">
        <f aca="false">SUM(J23*30/100)+J23</f>
        <v>9100</v>
      </c>
      <c r="M23" s="0" t="n">
        <f aca="false">SUM(L23/I23)</f>
        <v>162.5</v>
      </c>
      <c r="N23" s="0" t="n">
        <f aca="false">ROUND(M23,-1)</f>
        <v>160</v>
      </c>
    </row>
    <row r="24" customFormat="false" ht="15" hidden="false" customHeight="true" outlineLevel="0" collapsed="false">
      <c r="A24" s="1" t="s">
        <v>110</v>
      </c>
      <c r="B24" s="1" t="s">
        <v>111</v>
      </c>
      <c r="C24" s="1" t="s">
        <v>62</v>
      </c>
      <c r="D24" s="0" t="s">
        <v>112</v>
      </c>
      <c r="E24" s="0" t="s">
        <v>113</v>
      </c>
      <c r="F24" s="0" t="s">
        <v>45</v>
      </c>
      <c r="G24" s="0" t="s">
        <v>17</v>
      </c>
      <c r="H24" s="0" t="n">
        <v>1</v>
      </c>
      <c r="I24" s="0" t="n">
        <v>20</v>
      </c>
      <c r="J24" s="0" t="n">
        <v>2850</v>
      </c>
      <c r="K24" s="0" t="n">
        <f aca="false">SUM(J24*H24)</f>
        <v>2850</v>
      </c>
      <c r="L24" s="0" t="n">
        <f aca="false">SUM(J24*30/100)+J24</f>
        <v>3705</v>
      </c>
      <c r="M24" s="0" t="n">
        <f aca="false">SUM(L24/I24)</f>
        <v>185.25</v>
      </c>
      <c r="N24" s="0" t="n">
        <f aca="false">ROUND(M24,-1)</f>
        <v>190</v>
      </c>
    </row>
    <row r="25" customFormat="false" ht="15" hidden="false" customHeight="true" outlineLevel="0" collapsed="false">
      <c r="A25" s="1" t="s">
        <v>114</v>
      </c>
      <c r="B25" s="1" t="s">
        <v>115</v>
      </c>
      <c r="C25" s="1" t="s">
        <v>116</v>
      </c>
      <c r="D25" s="0" t="s">
        <v>117</v>
      </c>
      <c r="E25" s="0" t="s">
        <v>113</v>
      </c>
      <c r="F25" s="0" t="s">
        <v>45</v>
      </c>
      <c r="G25" s="0" t="s">
        <v>17</v>
      </c>
      <c r="H25" s="0" t="n">
        <v>6</v>
      </c>
      <c r="I25" s="0" t="n">
        <v>28</v>
      </c>
      <c r="J25" s="0" t="n">
        <v>650</v>
      </c>
      <c r="K25" s="0" t="n">
        <f aca="false">SUM(J25*H25)</f>
        <v>3900</v>
      </c>
      <c r="L25" s="0" t="n">
        <f aca="false">SUM(J25*30/100)+J25</f>
        <v>845</v>
      </c>
      <c r="M25" s="0" t="n">
        <f aca="false">SUM(L25/I25)</f>
        <v>30.1785714285714</v>
      </c>
      <c r="N25" s="0" t="n">
        <f aca="false">ROUND(M25,-1)</f>
        <v>30</v>
      </c>
    </row>
    <row r="26" customFormat="false" ht="15" hidden="false" customHeight="true" outlineLevel="0" collapsed="false">
      <c r="A26" s="1" t="s">
        <v>118</v>
      </c>
      <c r="B26" s="1" t="s">
        <v>119</v>
      </c>
      <c r="C26" s="1" t="s">
        <v>55</v>
      </c>
      <c r="D26" s="0" t="s">
        <v>117</v>
      </c>
      <c r="E26" s="0" t="s">
        <v>113</v>
      </c>
      <c r="F26" s="0" t="s">
        <v>7</v>
      </c>
      <c r="G26" s="0" t="s">
        <v>1</v>
      </c>
      <c r="H26" s="0" t="n">
        <v>10</v>
      </c>
      <c r="I26" s="0" t="n">
        <v>1</v>
      </c>
      <c r="J26" s="0" t="n">
        <v>250</v>
      </c>
      <c r="K26" s="0" t="n">
        <f aca="false">SUM(J26*H26)</f>
        <v>2500</v>
      </c>
      <c r="L26" s="0" t="n">
        <f aca="false">SUM(J26*30/100)+J26</f>
        <v>325</v>
      </c>
      <c r="M26" s="0" t="n">
        <f aca="false">SUM(L26/I26)</f>
        <v>325</v>
      </c>
      <c r="N26" s="0" t="n">
        <f aca="false">ROUND(M26,-1)</f>
        <v>330</v>
      </c>
    </row>
    <row r="27" customFormat="false" ht="15" hidden="false" customHeight="true" outlineLevel="0" collapsed="false">
      <c r="A27" s="1" t="s">
        <v>120</v>
      </c>
      <c r="B27" s="1" t="s">
        <v>121</v>
      </c>
      <c r="C27" s="1" t="s">
        <v>122</v>
      </c>
      <c r="D27" s="0" t="s">
        <v>117</v>
      </c>
      <c r="E27" s="0" t="s">
        <v>113</v>
      </c>
      <c r="F27" s="0" t="s">
        <v>7</v>
      </c>
      <c r="G27" s="0" t="s">
        <v>1</v>
      </c>
      <c r="H27" s="0" t="n">
        <v>20</v>
      </c>
      <c r="I27" s="0" t="n">
        <v>1</v>
      </c>
      <c r="J27" s="0" t="n">
        <v>300</v>
      </c>
      <c r="K27" s="0" t="n">
        <f aca="false">SUM(J27*H27)</f>
        <v>6000</v>
      </c>
      <c r="L27" s="0" t="n">
        <f aca="false">SUM(J27*30/100)+J27</f>
        <v>390</v>
      </c>
      <c r="M27" s="0" t="n">
        <f aca="false">SUM(L27/I27)</f>
        <v>390</v>
      </c>
      <c r="N27" s="0" t="n">
        <f aca="false">ROUND(M27,-1)</f>
        <v>390</v>
      </c>
    </row>
    <row r="28" customFormat="false" ht="15" hidden="false" customHeight="true" outlineLevel="0" collapsed="false">
      <c r="A28" s="1" t="s">
        <v>123</v>
      </c>
      <c r="B28" s="1" t="s">
        <v>124</v>
      </c>
      <c r="C28" s="1" t="s">
        <v>125</v>
      </c>
      <c r="D28" s="0" t="s">
        <v>126</v>
      </c>
      <c r="E28" s="0" t="s">
        <v>67</v>
      </c>
      <c r="F28" s="0" t="s">
        <v>7</v>
      </c>
      <c r="G28" s="0" t="s">
        <v>1</v>
      </c>
      <c r="H28" s="0" t="n">
        <v>5</v>
      </c>
      <c r="I28" s="0" t="n">
        <v>1</v>
      </c>
      <c r="J28" s="0" t="n">
        <v>4000</v>
      </c>
      <c r="K28" s="0" t="n">
        <f aca="false">SUM(J28*H28)</f>
        <v>20000</v>
      </c>
      <c r="L28" s="0" t="n">
        <f aca="false">SUM(J28*30/100)+J28</f>
        <v>5200</v>
      </c>
      <c r="M28" s="0" t="n">
        <f aca="false">SUM(L28/I28)</f>
        <v>5200</v>
      </c>
      <c r="N28" s="0" t="n">
        <f aca="false">ROUND(M28,-1)</f>
        <v>5200</v>
      </c>
    </row>
    <row r="29" customFormat="false" ht="15" hidden="false" customHeight="true" outlineLevel="0" collapsed="false">
      <c r="A29" s="1" t="s">
        <v>127</v>
      </c>
      <c r="B29" s="1" t="s">
        <v>128</v>
      </c>
      <c r="C29" s="1" t="s">
        <v>129</v>
      </c>
      <c r="D29" s="0" t="s">
        <v>130</v>
      </c>
      <c r="E29" s="0" t="s">
        <v>131</v>
      </c>
      <c r="F29" s="0" t="s">
        <v>45</v>
      </c>
      <c r="G29" s="0" t="s">
        <v>17</v>
      </c>
      <c r="H29" s="0" t="n">
        <v>2</v>
      </c>
      <c r="I29" s="0" t="n">
        <v>28</v>
      </c>
      <c r="J29" s="0" t="n">
        <v>3500</v>
      </c>
      <c r="K29" s="0" t="n">
        <f aca="false">SUM(J29*H29)</f>
        <v>7000</v>
      </c>
      <c r="L29" s="0" t="n">
        <f aca="false">SUM(J29*30/100)+J29</f>
        <v>4550</v>
      </c>
      <c r="M29" s="0" t="n">
        <f aca="false">SUM(L29/I29)</f>
        <v>162.5</v>
      </c>
      <c r="N29" s="0" t="n">
        <f aca="false">ROUND(M29,-1)</f>
        <v>160</v>
      </c>
    </row>
    <row r="30" customFormat="false" ht="15" hidden="false" customHeight="true" outlineLevel="0" collapsed="false">
      <c r="A30" s="1" t="s">
        <v>132</v>
      </c>
      <c r="B30" s="1" t="s">
        <v>133</v>
      </c>
      <c r="C30" s="1" t="s">
        <v>134</v>
      </c>
      <c r="D30" s="0" t="s">
        <v>130</v>
      </c>
      <c r="E30" s="0" t="s">
        <v>131</v>
      </c>
      <c r="F30" s="0" t="s">
        <v>45</v>
      </c>
      <c r="G30" s="0" t="s">
        <v>17</v>
      </c>
      <c r="H30" s="0" t="n">
        <v>2</v>
      </c>
      <c r="I30" s="0" t="n">
        <v>50</v>
      </c>
      <c r="J30" s="0" t="n">
        <v>700</v>
      </c>
      <c r="K30" s="0" t="n">
        <f aca="false">SUM(J30*H30)</f>
        <v>1400</v>
      </c>
      <c r="L30" s="0" t="n">
        <f aca="false">SUM(J30*30/100)+J30</f>
        <v>910</v>
      </c>
      <c r="M30" s="0" t="n">
        <f aca="false">SUM(L30/I30)</f>
        <v>18.2</v>
      </c>
      <c r="N30" s="0" t="n">
        <f aca="false">ROUND(M30,-1)</f>
        <v>20</v>
      </c>
    </row>
    <row r="31" customFormat="false" ht="15" hidden="false" customHeight="true" outlineLevel="0" collapsed="false">
      <c r="A31" s="1" t="s">
        <v>135</v>
      </c>
      <c r="B31" s="1" t="s">
        <v>136</v>
      </c>
      <c r="C31" s="1" t="s">
        <v>137</v>
      </c>
      <c r="D31" s="0" t="s">
        <v>138</v>
      </c>
      <c r="E31" s="0" t="s">
        <v>131</v>
      </c>
      <c r="F31" s="0" t="s">
        <v>7</v>
      </c>
      <c r="G31" s="0" t="s">
        <v>1</v>
      </c>
      <c r="H31" s="0" t="n">
        <v>5</v>
      </c>
      <c r="I31" s="0" t="n">
        <v>1</v>
      </c>
      <c r="J31" s="0" t="n">
        <v>6400</v>
      </c>
      <c r="K31" s="0" t="n">
        <f aca="false">SUM(J31*H31)</f>
        <v>32000</v>
      </c>
      <c r="L31" s="0" t="n">
        <f aca="false">SUM(J31*30/100)+J31</f>
        <v>8320</v>
      </c>
      <c r="M31" s="0" t="n">
        <f aca="false">SUM(L31/I31)</f>
        <v>8320</v>
      </c>
      <c r="N31" s="0" t="n">
        <f aca="false">ROUND(M31,-1)</f>
        <v>8320</v>
      </c>
    </row>
    <row r="32" customFormat="false" ht="15" hidden="false" customHeight="true" outlineLevel="0" collapsed="false">
      <c r="A32" s="1" t="s">
        <v>139</v>
      </c>
      <c r="B32" s="1" t="s">
        <v>140</v>
      </c>
      <c r="C32" s="1" t="s">
        <v>59</v>
      </c>
      <c r="D32" s="0" t="s">
        <v>138</v>
      </c>
      <c r="E32" s="0" t="s">
        <v>131</v>
      </c>
      <c r="F32" s="0" t="s">
        <v>7</v>
      </c>
      <c r="G32" s="0" t="s">
        <v>1</v>
      </c>
      <c r="H32" s="0" t="n">
        <v>5</v>
      </c>
      <c r="I32" s="0" t="n">
        <v>1</v>
      </c>
      <c r="J32" s="0" t="n">
        <v>760</v>
      </c>
      <c r="K32" s="0" t="n">
        <f aca="false">SUM(J32*H32)</f>
        <v>3800</v>
      </c>
      <c r="L32" s="0" t="n">
        <f aca="false">SUM(J32*30/100)+J32</f>
        <v>988</v>
      </c>
      <c r="M32" s="0" t="n">
        <f aca="false">SUM(L32/I32)</f>
        <v>988</v>
      </c>
      <c r="N32" s="0" t="n">
        <f aca="false">ROUND(M32,-1)</f>
        <v>990</v>
      </c>
    </row>
    <row r="33" customFormat="false" ht="15" hidden="false" customHeight="true" outlineLevel="0" collapsed="false">
      <c r="A33" s="1" t="s">
        <v>141</v>
      </c>
      <c r="B33" s="1" t="s">
        <v>142</v>
      </c>
      <c r="C33" s="1" t="s">
        <v>37</v>
      </c>
      <c r="D33" s="0" t="s">
        <v>143</v>
      </c>
      <c r="E33" s="0" t="s">
        <v>144</v>
      </c>
      <c r="F33" s="0" t="s">
        <v>45</v>
      </c>
      <c r="G33" s="0" t="s">
        <v>17</v>
      </c>
      <c r="H33" s="0" t="n">
        <v>3</v>
      </c>
      <c r="I33" s="0" t="n">
        <v>28</v>
      </c>
      <c r="J33" s="0" t="n">
        <v>1122</v>
      </c>
      <c r="K33" s="0" t="n">
        <f aca="false">SUM(J33*H33)</f>
        <v>3366</v>
      </c>
      <c r="L33" s="0" t="n">
        <f aca="false">SUM(J33*30/100)+J33</f>
        <v>1458.6</v>
      </c>
      <c r="M33" s="0" t="n">
        <f aca="false">SUM(L33/I33)</f>
        <v>52.0928571428571</v>
      </c>
      <c r="N33" s="0" t="n">
        <f aca="false">ROUND(M33,-1)</f>
        <v>50</v>
      </c>
    </row>
    <row r="34" customFormat="false" ht="15" hidden="false" customHeight="true" outlineLevel="0" collapsed="false">
      <c r="A34" s="1" t="s">
        <v>145</v>
      </c>
      <c r="B34" s="1" t="s">
        <v>146</v>
      </c>
      <c r="C34" s="1" t="s">
        <v>147</v>
      </c>
      <c r="D34" s="0" t="s">
        <v>143</v>
      </c>
      <c r="E34" s="0" t="s">
        <v>144</v>
      </c>
      <c r="F34" s="0" t="s">
        <v>45</v>
      </c>
      <c r="G34" s="0" t="s">
        <v>17</v>
      </c>
      <c r="H34" s="0" t="n">
        <v>1</v>
      </c>
      <c r="I34" s="0" t="n">
        <v>30</v>
      </c>
      <c r="J34" s="0" t="n">
        <v>4332</v>
      </c>
      <c r="K34" s="0" t="n">
        <f aca="false">SUM(J34*H34)</f>
        <v>4332</v>
      </c>
      <c r="L34" s="0" t="n">
        <f aca="false">SUM(J34*30/100)+J34</f>
        <v>5631.6</v>
      </c>
      <c r="M34" s="0" t="n">
        <f aca="false">SUM(L34/I34)</f>
        <v>187.72</v>
      </c>
      <c r="N34" s="0" t="n">
        <f aca="false">ROUND(M34,-1)</f>
        <v>190</v>
      </c>
    </row>
    <row r="35" customFormat="false" ht="15" hidden="false" customHeight="true" outlineLevel="0" collapsed="false">
      <c r="A35" s="1" t="s">
        <v>148</v>
      </c>
      <c r="B35" s="1" t="s">
        <v>149</v>
      </c>
      <c r="C35" s="1" t="s">
        <v>147</v>
      </c>
      <c r="D35" s="0" t="s">
        <v>143</v>
      </c>
      <c r="E35" s="0" t="s">
        <v>144</v>
      </c>
      <c r="F35" s="0" t="s">
        <v>45</v>
      </c>
      <c r="G35" s="0" t="s">
        <v>17</v>
      </c>
      <c r="H35" s="0" t="n">
        <v>7</v>
      </c>
      <c r="I35" s="0" t="n">
        <v>30</v>
      </c>
      <c r="J35" s="0" t="n">
        <v>2000</v>
      </c>
      <c r="K35" s="0" t="n">
        <f aca="false">SUM(J35*H35)</f>
        <v>14000</v>
      </c>
      <c r="L35" s="0" t="n">
        <f aca="false">SUM(J35*30/100)+J35</f>
        <v>2600</v>
      </c>
      <c r="M35" s="0" t="n">
        <f aca="false">SUM(L35/I35)</f>
        <v>86.6666666666667</v>
      </c>
      <c r="N35" s="0" t="n">
        <f aca="false">ROUND(M35,-1)</f>
        <v>90</v>
      </c>
    </row>
    <row r="36" customFormat="false" ht="15" hidden="false" customHeight="true" outlineLevel="0" collapsed="false">
      <c r="A36" s="1" t="s">
        <v>150</v>
      </c>
      <c r="B36" s="1" t="s">
        <v>151</v>
      </c>
      <c r="C36" s="1" t="s">
        <v>147</v>
      </c>
      <c r="D36" s="0" t="s">
        <v>143</v>
      </c>
      <c r="E36" s="0" t="s">
        <v>144</v>
      </c>
      <c r="F36" s="0" t="s">
        <v>45</v>
      </c>
      <c r="G36" s="0" t="s">
        <v>17</v>
      </c>
      <c r="H36" s="0" t="n">
        <v>7</v>
      </c>
      <c r="I36" s="0" t="n">
        <v>30</v>
      </c>
      <c r="J36" s="0" t="n">
        <v>2333.333333</v>
      </c>
      <c r="K36" s="0" t="n">
        <f aca="false">SUM(J36*H36)</f>
        <v>16333.333331</v>
      </c>
      <c r="L36" s="0" t="n">
        <f aca="false">SUM(J36*30/100)+J36</f>
        <v>3033.3333329</v>
      </c>
      <c r="M36" s="0" t="n">
        <f aca="false">SUM(L36/I36)</f>
        <v>101.111111096667</v>
      </c>
      <c r="N36" s="0" t="n">
        <f aca="false">ROUND(M36,-1)</f>
        <v>100</v>
      </c>
    </row>
    <row r="37" customFormat="false" ht="15" hidden="false" customHeight="true" outlineLevel="0" collapsed="false">
      <c r="A37" s="1" t="s">
        <v>152</v>
      </c>
      <c r="B37" s="1" t="s">
        <v>153</v>
      </c>
      <c r="C37" s="1" t="s">
        <v>37</v>
      </c>
      <c r="D37" s="0" t="s">
        <v>143</v>
      </c>
      <c r="E37" s="0" t="s">
        <v>144</v>
      </c>
      <c r="F37" s="0" t="s">
        <v>45</v>
      </c>
      <c r="G37" s="0" t="s">
        <v>17</v>
      </c>
      <c r="H37" s="0" t="n">
        <v>3</v>
      </c>
      <c r="I37" s="0" t="n">
        <v>28</v>
      </c>
      <c r="J37" s="0" t="n">
        <v>1980</v>
      </c>
      <c r="K37" s="0" t="n">
        <f aca="false">SUM(J37*H37)</f>
        <v>5940</v>
      </c>
      <c r="L37" s="0" t="n">
        <f aca="false">SUM(J37*30/100)+J37</f>
        <v>2574</v>
      </c>
      <c r="M37" s="0" t="n">
        <f aca="false">SUM(L37/I37)</f>
        <v>91.9285714285714</v>
      </c>
      <c r="N37" s="0" t="n">
        <f aca="false">ROUND(M37,-1)</f>
        <v>90</v>
      </c>
    </row>
    <row r="38" customFormat="false" ht="15" hidden="false" customHeight="true" outlineLevel="0" collapsed="false">
      <c r="A38" s="1" t="s">
        <v>154</v>
      </c>
      <c r="B38" s="1" t="s">
        <v>155</v>
      </c>
      <c r="C38" s="1" t="s">
        <v>83</v>
      </c>
      <c r="D38" s="0" t="s">
        <v>156</v>
      </c>
      <c r="E38" s="0" t="s">
        <v>144</v>
      </c>
      <c r="F38" s="0" t="s">
        <v>45</v>
      </c>
      <c r="G38" s="0" t="s">
        <v>17</v>
      </c>
      <c r="H38" s="0" t="n">
        <v>2</v>
      </c>
      <c r="I38" s="0" t="n">
        <v>30</v>
      </c>
      <c r="J38" s="0" t="n">
        <v>2963</v>
      </c>
      <c r="K38" s="0" t="n">
        <f aca="false">SUM(J38*H38)</f>
        <v>5926</v>
      </c>
      <c r="L38" s="0" t="n">
        <f aca="false">SUM(J38*30/100)+J38</f>
        <v>3851.9</v>
      </c>
      <c r="M38" s="0" t="n">
        <f aca="false">SUM(L38/I38)</f>
        <v>128.396666666667</v>
      </c>
      <c r="N38" s="0" t="n">
        <f aca="false">ROUND(M38,-1)</f>
        <v>130</v>
      </c>
    </row>
    <row r="39" customFormat="false" ht="15" hidden="false" customHeight="true" outlineLevel="0" collapsed="false">
      <c r="A39" s="1" t="s">
        <v>157</v>
      </c>
      <c r="B39" s="1" t="s">
        <v>158</v>
      </c>
      <c r="C39" s="1" t="s">
        <v>83</v>
      </c>
      <c r="D39" s="0" t="s">
        <v>156</v>
      </c>
      <c r="E39" s="0" t="s">
        <v>144</v>
      </c>
      <c r="F39" s="0" t="s">
        <v>45</v>
      </c>
      <c r="G39" s="0" t="s">
        <v>17</v>
      </c>
      <c r="H39" s="0" t="n">
        <v>2</v>
      </c>
      <c r="I39" s="0" t="n">
        <v>30</v>
      </c>
      <c r="J39" s="0" t="n">
        <v>3790</v>
      </c>
      <c r="K39" s="0" t="n">
        <f aca="false">SUM(J39*H39)</f>
        <v>7580</v>
      </c>
      <c r="L39" s="0" t="n">
        <f aca="false">SUM(J39*30/100)+J39</f>
        <v>4927</v>
      </c>
      <c r="M39" s="0" t="n">
        <f aca="false">SUM(L39/I39)</f>
        <v>164.233333333333</v>
      </c>
      <c r="N39" s="0" t="n">
        <f aca="false">ROUND(M39,-1)</f>
        <v>160</v>
      </c>
    </row>
    <row r="40" customFormat="false" ht="15" hidden="false" customHeight="true" outlineLevel="0" collapsed="false">
      <c r="A40" s="1" t="s">
        <v>159</v>
      </c>
      <c r="B40" s="1" t="s">
        <v>160</v>
      </c>
      <c r="C40" s="1" t="s">
        <v>83</v>
      </c>
      <c r="D40" s="0" t="s">
        <v>156</v>
      </c>
      <c r="E40" s="0" t="s">
        <v>144</v>
      </c>
      <c r="F40" s="0" t="s">
        <v>45</v>
      </c>
      <c r="G40" s="0" t="s">
        <v>17</v>
      </c>
      <c r="H40" s="0" t="n">
        <v>2</v>
      </c>
      <c r="I40" s="0" t="n">
        <v>30</v>
      </c>
      <c r="J40" s="0" t="n">
        <v>4887</v>
      </c>
      <c r="K40" s="0" t="n">
        <f aca="false">SUM(J40*H40)</f>
        <v>9774</v>
      </c>
      <c r="L40" s="0" t="n">
        <f aca="false">SUM(J40*30/100)+J40</f>
        <v>6353.1</v>
      </c>
      <c r="M40" s="0" t="n">
        <f aca="false">SUM(L40/I40)</f>
        <v>211.77</v>
      </c>
      <c r="N40" s="0" t="n">
        <f aca="false">ROUND(M40,-1)</f>
        <v>210</v>
      </c>
    </row>
    <row r="41" customFormat="false" ht="15" hidden="false" customHeight="true" outlineLevel="0" collapsed="false">
      <c r="A41" s="1" t="s">
        <v>161</v>
      </c>
      <c r="B41" s="1" t="s">
        <v>162</v>
      </c>
      <c r="C41" s="1" t="s">
        <v>163</v>
      </c>
      <c r="D41" s="0" t="s">
        <v>164</v>
      </c>
      <c r="E41" s="0" t="s">
        <v>144</v>
      </c>
      <c r="F41" s="0" t="s">
        <v>45</v>
      </c>
      <c r="G41" s="0" t="s">
        <v>17</v>
      </c>
      <c r="H41" s="0" t="n">
        <v>2</v>
      </c>
      <c r="I41" s="0" t="n">
        <v>28</v>
      </c>
      <c r="J41" s="0" t="n">
        <v>594</v>
      </c>
      <c r="K41" s="0" t="n">
        <f aca="false">SUM(J41*H41)</f>
        <v>1188</v>
      </c>
      <c r="L41" s="0" t="n">
        <f aca="false">SUM(J41*30/100)+J41</f>
        <v>772.2</v>
      </c>
      <c r="M41" s="0" t="n">
        <f aca="false">SUM(L41/I41)</f>
        <v>27.5785714285714</v>
      </c>
      <c r="N41" s="0" t="n">
        <f aca="false">ROUND(M41,-1)</f>
        <v>30</v>
      </c>
    </row>
    <row r="42" customFormat="false" ht="15" hidden="false" customHeight="true" outlineLevel="0" collapsed="false">
      <c r="A42" s="1" t="s">
        <v>165</v>
      </c>
      <c r="B42" s="1" t="s">
        <v>166</v>
      </c>
      <c r="C42" s="1" t="s">
        <v>167</v>
      </c>
      <c r="D42" s="0" t="s">
        <v>168</v>
      </c>
      <c r="E42" s="0" t="s">
        <v>39</v>
      </c>
      <c r="F42" s="0" t="s">
        <v>45</v>
      </c>
      <c r="G42" s="0" t="s">
        <v>17</v>
      </c>
      <c r="H42" s="0" t="n">
        <v>1</v>
      </c>
      <c r="I42" s="0" t="n">
        <v>20</v>
      </c>
      <c r="J42" s="0" t="n">
        <v>1191</v>
      </c>
      <c r="K42" s="0" t="n">
        <f aca="false">SUM(J42*H42)</f>
        <v>1191</v>
      </c>
      <c r="L42" s="0" t="n">
        <f aca="false">SUM(J42*30/100)+J42</f>
        <v>1548.3</v>
      </c>
      <c r="M42" s="0" t="n">
        <f aca="false">SUM(L42/I42)</f>
        <v>77.415</v>
      </c>
      <c r="N42" s="0" t="n">
        <f aca="false">ROUND(M42,-1)</f>
        <v>80</v>
      </c>
    </row>
    <row r="43" customFormat="false" ht="15" hidden="false" customHeight="true" outlineLevel="0" collapsed="false">
      <c r="A43" s="1" t="s">
        <v>169</v>
      </c>
      <c r="B43" s="1" t="s">
        <v>170</v>
      </c>
      <c r="C43" s="1" t="s">
        <v>147</v>
      </c>
      <c r="D43" s="0" t="s">
        <v>168</v>
      </c>
      <c r="E43" s="0" t="s">
        <v>39</v>
      </c>
      <c r="F43" s="0" t="s">
        <v>45</v>
      </c>
      <c r="G43" s="0" t="s">
        <v>17</v>
      </c>
      <c r="H43" s="0" t="n">
        <v>54</v>
      </c>
      <c r="I43" s="0" t="n">
        <v>100</v>
      </c>
      <c r="J43" s="0" t="n">
        <v>650</v>
      </c>
      <c r="K43" s="0" t="n">
        <f aca="false">SUM(J43*H43)</f>
        <v>35100</v>
      </c>
      <c r="L43" s="0" t="n">
        <f aca="false">SUM(J43*30/100)+J43</f>
        <v>845</v>
      </c>
      <c r="M43" s="0" t="n">
        <f aca="false">SUM(L43/I43)</f>
        <v>8.45</v>
      </c>
      <c r="N43" s="0" t="n">
        <f aca="false">ROUND(M43,-1)</f>
        <v>10</v>
      </c>
    </row>
    <row r="44" customFormat="false" ht="15" hidden="false" customHeight="true" outlineLevel="0" collapsed="false">
      <c r="A44" s="1" t="s">
        <v>171</v>
      </c>
      <c r="B44" s="1" t="s">
        <v>172</v>
      </c>
      <c r="C44" s="1" t="s">
        <v>147</v>
      </c>
      <c r="D44" s="0" t="s">
        <v>173</v>
      </c>
      <c r="E44" s="0" t="s">
        <v>113</v>
      </c>
      <c r="F44" s="0" t="s">
        <v>45</v>
      </c>
      <c r="G44" s="0" t="s">
        <v>17</v>
      </c>
      <c r="H44" s="0" t="n">
        <v>1</v>
      </c>
      <c r="I44" s="0" t="n">
        <v>20</v>
      </c>
      <c r="J44" s="0" t="n">
        <v>1185</v>
      </c>
      <c r="K44" s="0" t="n">
        <f aca="false">SUM(J44*H44)</f>
        <v>1185</v>
      </c>
      <c r="L44" s="0" t="n">
        <f aca="false">SUM(J44*30/100)+J44</f>
        <v>1540.5</v>
      </c>
      <c r="M44" s="0" t="n">
        <f aca="false">SUM(L44/I44)</f>
        <v>77.025</v>
      </c>
      <c r="N44" s="0" t="n">
        <f aca="false">ROUND(M44,-1)</f>
        <v>80</v>
      </c>
    </row>
    <row r="45" customFormat="false" ht="15" hidden="false" customHeight="true" outlineLevel="0" collapsed="false">
      <c r="A45" s="1" t="s">
        <v>174</v>
      </c>
      <c r="B45" s="1" t="s">
        <v>175</v>
      </c>
      <c r="C45" s="1" t="s">
        <v>147</v>
      </c>
      <c r="D45" s="0" t="s">
        <v>176</v>
      </c>
      <c r="E45" s="0" t="s">
        <v>177</v>
      </c>
      <c r="F45" s="0" t="s">
        <v>178</v>
      </c>
      <c r="G45" s="0" t="s">
        <v>4</v>
      </c>
      <c r="H45" s="0" t="n">
        <v>3</v>
      </c>
      <c r="I45" s="0" t="n">
        <v>3</v>
      </c>
      <c r="J45" s="0" t="n">
        <v>1629</v>
      </c>
      <c r="K45" s="0" t="n">
        <f aca="false">SUM(J45*H45)</f>
        <v>4887</v>
      </c>
      <c r="L45" s="0" t="n">
        <f aca="false">SUM(J45*30/100)+J45</f>
        <v>2117.7</v>
      </c>
      <c r="M45" s="0" t="n">
        <f aca="false">SUM(L45/I45)</f>
        <v>705.9</v>
      </c>
      <c r="N45" s="0" t="n">
        <f aca="false">ROUND(M45,-1)</f>
        <v>710</v>
      </c>
    </row>
    <row r="46" customFormat="false" ht="15" hidden="false" customHeight="true" outlineLevel="0" collapsed="false">
      <c r="A46" s="1" t="s">
        <v>179</v>
      </c>
      <c r="B46" s="1" t="s">
        <v>180</v>
      </c>
      <c r="C46" s="1" t="s">
        <v>181</v>
      </c>
      <c r="D46" s="0" t="s">
        <v>182</v>
      </c>
      <c r="E46" s="0" t="s">
        <v>183</v>
      </c>
      <c r="F46" s="0" t="s">
        <v>184</v>
      </c>
      <c r="G46" s="0" t="s">
        <v>3</v>
      </c>
      <c r="H46" s="0" t="n">
        <v>2</v>
      </c>
      <c r="I46" s="0" t="n">
        <v>1</v>
      </c>
      <c r="J46" s="0" t="n">
        <v>1742</v>
      </c>
      <c r="K46" s="0" t="n">
        <f aca="false">SUM(J46*H46)</f>
        <v>3484</v>
      </c>
      <c r="L46" s="0" t="n">
        <f aca="false">SUM(J46*30/100)+J46</f>
        <v>2264.6</v>
      </c>
      <c r="M46" s="0" t="n">
        <f aca="false">SUM(L46/I46)</f>
        <v>2264.6</v>
      </c>
      <c r="N46" s="0" t="n">
        <f aca="false">ROUND(M46,-1)</f>
        <v>2260</v>
      </c>
    </row>
    <row r="47" customFormat="false" ht="15" hidden="false" customHeight="true" outlineLevel="0" collapsed="false">
      <c r="A47" s="1" t="s">
        <v>185</v>
      </c>
      <c r="B47" s="1" t="s">
        <v>186</v>
      </c>
      <c r="C47" s="1" t="s">
        <v>187</v>
      </c>
      <c r="D47" s="0" t="s">
        <v>182</v>
      </c>
      <c r="E47" s="0" t="s">
        <v>183</v>
      </c>
      <c r="F47" s="0" t="s">
        <v>45</v>
      </c>
      <c r="G47" s="0" t="s">
        <v>17</v>
      </c>
      <c r="H47" s="0" t="n">
        <v>24</v>
      </c>
      <c r="I47" s="0" t="n">
        <v>14</v>
      </c>
      <c r="J47" s="0" t="n">
        <v>1090</v>
      </c>
      <c r="K47" s="0" t="n">
        <f aca="false">SUM(J47*H47)</f>
        <v>26160</v>
      </c>
      <c r="L47" s="0" t="n">
        <f aca="false">SUM(J47*30/100)+J47</f>
        <v>1417</v>
      </c>
      <c r="M47" s="0" t="n">
        <f aca="false">SUM(L47/I47)</f>
        <v>101.214285714286</v>
      </c>
      <c r="N47" s="0" t="n">
        <f aca="false">ROUND(M47,-1)</f>
        <v>100</v>
      </c>
    </row>
    <row r="48" customFormat="false" ht="15" hidden="false" customHeight="true" outlineLevel="0" collapsed="false">
      <c r="A48" s="1" t="s">
        <v>188</v>
      </c>
      <c r="B48" s="1" t="s">
        <v>189</v>
      </c>
      <c r="C48" s="1" t="s">
        <v>134</v>
      </c>
      <c r="D48" s="0" t="s">
        <v>190</v>
      </c>
      <c r="E48" s="0" t="s">
        <v>191</v>
      </c>
      <c r="F48" s="0" t="s">
        <v>45</v>
      </c>
      <c r="G48" s="0" t="s">
        <v>17</v>
      </c>
      <c r="H48" s="0" t="n">
        <v>6</v>
      </c>
      <c r="I48" s="0" t="n">
        <v>6</v>
      </c>
      <c r="J48" s="0" t="n">
        <v>1760</v>
      </c>
      <c r="K48" s="0" t="n">
        <f aca="false">SUM(J48*H48)</f>
        <v>10560</v>
      </c>
      <c r="L48" s="0" t="n">
        <f aca="false">SUM(J48*30/100)+J48</f>
        <v>2288</v>
      </c>
      <c r="M48" s="0" t="n">
        <f aca="false">SUM(L48/I48)</f>
        <v>381.333333333333</v>
      </c>
      <c r="N48" s="0" t="n">
        <f aca="false">ROUND(M48,-1)</f>
        <v>380</v>
      </c>
    </row>
    <row r="49" customFormat="false" ht="15" hidden="false" customHeight="true" outlineLevel="0" collapsed="false">
      <c r="A49" s="1" t="s">
        <v>192</v>
      </c>
      <c r="B49" s="1" t="s">
        <v>193</v>
      </c>
      <c r="C49" s="1" t="s">
        <v>134</v>
      </c>
      <c r="D49" s="0" t="s">
        <v>190</v>
      </c>
      <c r="E49" s="0" t="s">
        <v>191</v>
      </c>
      <c r="F49" s="0" t="s">
        <v>45</v>
      </c>
      <c r="G49" s="0" t="s">
        <v>17</v>
      </c>
      <c r="H49" s="0" t="n">
        <v>2</v>
      </c>
      <c r="I49" s="0" t="n">
        <v>6</v>
      </c>
      <c r="J49" s="0" t="n">
        <v>715</v>
      </c>
      <c r="K49" s="0" t="n">
        <f aca="false">SUM(J49*H49)</f>
        <v>1430</v>
      </c>
      <c r="L49" s="0" t="n">
        <f aca="false">SUM(J49*30/100)+J49</f>
        <v>929.5</v>
      </c>
      <c r="M49" s="0" t="n">
        <f aca="false">SUM(L49/I49)</f>
        <v>154.916666666667</v>
      </c>
      <c r="N49" s="0" t="n">
        <f aca="false">ROUND(M49,-1)</f>
        <v>150</v>
      </c>
    </row>
    <row r="50" customFormat="false" ht="15" hidden="false" customHeight="true" outlineLevel="0" collapsed="false">
      <c r="A50" s="1" t="s">
        <v>194</v>
      </c>
      <c r="B50" s="1" t="s">
        <v>195</v>
      </c>
      <c r="C50" s="1" t="s">
        <v>134</v>
      </c>
      <c r="D50" s="0" t="s">
        <v>190</v>
      </c>
      <c r="E50" s="0" t="s">
        <v>191</v>
      </c>
      <c r="F50" s="0" t="s">
        <v>45</v>
      </c>
      <c r="G50" s="0" t="s">
        <v>17</v>
      </c>
      <c r="H50" s="0" t="n">
        <v>2</v>
      </c>
      <c r="I50" s="0" t="n">
        <v>12</v>
      </c>
      <c r="J50" s="0" t="n">
        <v>770</v>
      </c>
      <c r="K50" s="0" t="n">
        <f aca="false">SUM(J50*H50)</f>
        <v>1540</v>
      </c>
      <c r="L50" s="0" t="n">
        <f aca="false">SUM(J50*30/100)+J50</f>
        <v>1001</v>
      </c>
      <c r="M50" s="0" t="n">
        <f aca="false">SUM(L50/I50)</f>
        <v>83.4166666666667</v>
      </c>
      <c r="N50" s="0" t="n">
        <f aca="false">ROUND(M50,-1)</f>
        <v>80</v>
      </c>
    </row>
    <row r="51" customFormat="false" ht="15" hidden="false" customHeight="true" outlineLevel="0" collapsed="false">
      <c r="A51" s="1" t="s">
        <v>196</v>
      </c>
      <c r="B51" s="1" t="s">
        <v>197</v>
      </c>
      <c r="C51" s="1" t="s">
        <v>134</v>
      </c>
      <c r="D51" s="0" t="s">
        <v>190</v>
      </c>
      <c r="E51" s="0" t="s">
        <v>191</v>
      </c>
      <c r="F51" s="0" t="s">
        <v>45</v>
      </c>
      <c r="G51" s="0" t="s">
        <v>17</v>
      </c>
      <c r="H51" s="0" t="n">
        <v>2</v>
      </c>
      <c r="I51" s="0" t="n">
        <v>18</v>
      </c>
      <c r="J51" s="0" t="n">
        <v>798</v>
      </c>
      <c r="K51" s="0" t="n">
        <f aca="false">SUM(J51*H51)</f>
        <v>1596</v>
      </c>
      <c r="L51" s="0" t="n">
        <f aca="false">SUM(J51*30/100)+J51</f>
        <v>1037.4</v>
      </c>
      <c r="M51" s="0" t="n">
        <f aca="false">SUM(L51/I51)</f>
        <v>57.6333333333333</v>
      </c>
      <c r="N51" s="0" t="n">
        <f aca="false">ROUND(M51,-1)</f>
        <v>60</v>
      </c>
    </row>
    <row r="52" customFormat="false" ht="15" hidden="false" customHeight="true" outlineLevel="0" collapsed="false">
      <c r="A52" s="1" t="s">
        <v>198</v>
      </c>
      <c r="B52" s="1" t="s">
        <v>199</v>
      </c>
      <c r="C52" s="1" t="s">
        <v>134</v>
      </c>
      <c r="D52" s="0" t="s">
        <v>190</v>
      </c>
      <c r="E52" s="0" t="s">
        <v>191</v>
      </c>
      <c r="F52" s="0" t="s">
        <v>45</v>
      </c>
      <c r="G52" s="0" t="s">
        <v>17</v>
      </c>
      <c r="H52" s="0" t="n">
        <v>4</v>
      </c>
      <c r="I52" s="0" t="n">
        <v>24</v>
      </c>
      <c r="J52" s="0" t="n">
        <v>880</v>
      </c>
      <c r="K52" s="0" t="n">
        <f aca="false">SUM(J52*H52)</f>
        <v>3520</v>
      </c>
      <c r="L52" s="0" t="n">
        <f aca="false">SUM(J52*30/100)+J52</f>
        <v>1144</v>
      </c>
      <c r="M52" s="0" t="n">
        <f aca="false">SUM(L52/I52)</f>
        <v>47.6666666666667</v>
      </c>
      <c r="N52" s="0" t="n">
        <f aca="false">ROUND(M52,-1)</f>
        <v>50</v>
      </c>
    </row>
    <row r="53" customFormat="false" ht="15" hidden="false" customHeight="true" outlineLevel="0" collapsed="false">
      <c r="A53" s="1" t="s">
        <v>200</v>
      </c>
      <c r="B53" s="1" t="s">
        <v>201</v>
      </c>
      <c r="C53" s="1" t="s">
        <v>83</v>
      </c>
      <c r="D53" s="0" t="s">
        <v>202</v>
      </c>
      <c r="E53" s="0" t="s">
        <v>203</v>
      </c>
      <c r="F53" s="0" t="s">
        <v>45</v>
      </c>
      <c r="G53" s="0" t="s">
        <v>17</v>
      </c>
      <c r="H53" s="0" t="n">
        <v>4</v>
      </c>
      <c r="I53" s="0" t="n">
        <v>90</v>
      </c>
      <c r="J53" s="0" t="n">
        <v>1188</v>
      </c>
      <c r="K53" s="0" t="n">
        <f aca="false">SUM(J53*H53)</f>
        <v>4752</v>
      </c>
      <c r="L53" s="0" t="n">
        <f aca="false">SUM(J53*30/100)+J53</f>
        <v>1544.4</v>
      </c>
      <c r="M53" s="0" t="n">
        <f aca="false">SUM(L53/I53)</f>
        <v>17.16</v>
      </c>
      <c r="N53" s="0" t="n">
        <f aca="false">ROUND(M53,-1)</f>
        <v>20</v>
      </c>
    </row>
    <row r="54" customFormat="false" ht="15" hidden="false" customHeight="true" outlineLevel="0" collapsed="false">
      <c r="A54" s="1" t="s">
        <v>204</v>
      </c>
      <c r="B54" s="1" t="s">
        <v>205</v>
      </c>
      <c r="C54" s="1" t="s">
        <v>83</v>
      </c>
      <c r="D54" s="0" t="s">
        <v>206</v>
      </c>
      <c r="E54" s="0" t="s">
        <v>183</v>
      </c>
      <c r="F54" s="0" t="s">
        <v>207</v>
      </c>
      <c r="G54" s="0" t="s">
        <v>20</v>
      </c>
      <c r="H54" s="0" t="n">
        <v>6</v>
      </c>
      <c r="I54" s="0" t="n">
        <v>1</v>
      </c>
      <c r="J54" s="0" t="n">
        <v>3282</v>
      </c>
      <c r="K54" s="0" t="n">
        <f aca="false">SUM(J54*H54)</f>
        <v>19692</v>
      </c>
      <c r="L54" s="0" t="n">
        <f aca="false">SUM(J54*30/100)+J54</f>
        <v>4266.6</v>
      </c>
      <c r="M54" s="0" t="n">
        <f aca="false">SUM(L54/I54)</f>
        <v>4266.6</v>
      </c>
      <c r="N54" s="0" t="n">
        <f aca="false">ROUND(M54,-1)</f>
        <v>4270</v>
      </c>
    </row>
    <row r="55" customFormat="false" ht="15" hidden="false" customHeight="true" outlineLevel="0" collapsed="false">
      <c r="A55" s="1" t="s">
        <v>208</v>
      </c>
      <c r="B55" s="1" t="s">
        <v>209</v>
      </c>
      <c r="C55" s="1" t="s">
        <v>83</v>
      </c>
      <c r="D55" s="0" t="s">
        <v>206</v>
      </c>
      <c r="E55" s="0" t="s">
        <v>183</v>
      </c>
      <c r="F55" s="0" t="s">
        <v>207</v>
      </c>
      <c r="G55" s="0" t="s">
        <v>20</v>
      </c>
      <c r="H55" s="0" t="n">
        <v>6</v>
      </c>
      <c r="I55" s="0" t="n">
        <v>1</v>
      </c>
      <c r="J55" s="0" t="n">
        <v>1875</v>
      </c>
      <c r="K55" s="0" t="n">
        <f aca="false">SUM(J55*H55)</f>
        <v>11250</v>
      </c>
      <c r="L55" s="0" t="n">
        <f aca="false">SUM(J55*30/100)+J55</f>
        <v>2437.5</v>
      </c>
      <c r="M55" s="0" t="n">
        <f aca="false">SUM(L55/I55)</f>
        <v>2437.5</v>
      </c>
      <c r="N55" s="0" t="n">
        <f aca="false">ROUND(M55,-1)</f>
        <v>2440</v>
      </c>
    </row>
    <row r="56" customFormat="false" ht="15" hidden="false" customHeight="true" outlineLevel="0" collapsed="false">
      <c r="A56" s="1" t="s">
        <v>210</v>
      </c>
      <c r="B56" s="1" t="s">
        <v>211</v>
      </c>
      <c r="C56" s="1" t="s">
        <v>134</v>
      </c>
      <c r="D56" s="0" t="s">
        <v>212</v>
      </c>
      <c r="E56" s="0" t="s">
        <v>213</v>
      </c>
      <c r="F56" s="0" t="s">
        <v>45</v>
      </c>
      <c r="G56" s="0" t="s">
        <v>17</v>
      </c>
      <c r="H56" s="0" t="n">
        <v>7</v>
      </c>
      <c r="I56" s="0" t="n">
        <v>30</v>
      </c>
      <c r="J56" s="0" t="n">
        <v>2200</v>
      </c>
      <c r="K56" s="0" t="n">
        <f aca="false">SUM(J56*H56)</f>
        <v>15400</v>
      </c>
      <c r="L56" s="0" t="n">
        <f aca="false">SUM(J56*30/100)+J56</f>
        <v>2860</v>
      </c>
      <c r="M56" s="0" t="n">
        <f aca="false">SUM(L56/I56)</f>
        <v>95.3333333333333</v>
      </c>
      <c r="N56" s="0" t="n">
        <f aca="false">ROUND(M56,-1)</f>
        <v>100</v>
      </c>
    </row>
    <row r="57" customFormat="false" ht="15" hidden="false" customHeight="true" outlineLevel="0" collapsed="false">
      <c r="A57" s="1" t="s">
        <v>214</v>
      </c>
      <c r="B57" s="1" t="s">
        <v>215</v>
      </c>
      <c r="C57" s="1" t="s">
        <v>216</v>
      </c>
      <c r="D57" s="0" t="s">
        <v>217</v>
      </c>
      <c r="E57" s="0" t="s">
        <v>218</v>
      </c>
      <c r="F57" s="0" t="s">
        <v>7</v>
      </c>
      <c r="G57" s="0" t="s">
        <v>1</v>
      </c>
      <c r="H57" s="0" t="n">
        <v>1</v>
      </c>
      <c r="I57" s="0" t="n">
        <v>1</v>
      </c>
      <c r="J57" s="0" t="n">
        <v>150</v>
      </c>
      <c r="K57" s="0" t="n">
        <f aca="false">SUM(J57*H57)</f>
        <v>150</v>
      </c>
      <c r="L57" s="0" t="n">
        <f aca="false">SUM(J57*30/100)+J57</f>
        <v>195</v>
      </c>
      <c r="M57" s="0" t="n">
        <f aca="false">SUM(L57/I57)</f>
        <v>195</v>
      </c>
      <c r="N57" s="0" t="n">
        <f aca="false">ROUND(M57,-1)</f>
        <v>200</v>
      </c>
    </row>
    <row r="58" customFormat="false" ht="15" hidden="false" customHeight="true" outlineLevel="0" collapsed="false">
      <c r="A58" s="1" t="s">
        <v>219</v>
      </c>
      <c r="B58" s="1" t="s">
        <v>220</v>
      </c>
      <c r="C58" s="1" t="s">
        <v>221</v>
      </c>
      <c r="D58" s="0" t="s">
        <v>222</v>
      </c>
      <c r="E58" s="0" t="s">
        <v>223</v>
      </c>
      <c r="F58" s="0" t="s">
        <v>7</v>
      </c>
      <c r="G58" s="0" t="s">
        <v>1</v>
      </c>
      <c r="H58" s="0" t="n">
        <v>20</v>
      </c>
      <c r="I58" s="0" t="n">
        <v>1</v>
      </c>
      <c r="J58" s="0" t="n">
        <v>400</v>
      </c>
      <c r="K58" s="0" t="n">
        <f aca="false">SUM(J58*H58)</f>
        <v>8000</v>
      </c>
      <c r="L58" s="0" t="n">
        <f aca="false">SUM(J58*30/100)+J58</f>
        <v>520</v>
      </c>
      <c r="M58" s="0" t="n">
        <f aca="false">SUM(L58/I58)</f>
        <v>520</v>
      </c>
      <c r="N58" s="0" t="n">
        <f aca="false">ROUND(M58,-1)</f>
        <v>520</v>
      </c>
    </row>
    <row r="59" customFormat="false" ht="15" hidden="false" customHeight="true" outlineLevel="0" collapsed="false">
      <c r="A59" s="1" t="s">
        <v>224</v>
      </c>
      <c r="B59" s="1" t="s">
        <v>225</v>
      </c>
      <c r="C59" s="1" t="s">
        <v>226</v>
      </c>
      <c r="D59" s="0" t="s">
        <v>217</v>
      </c>
      <c r="E59" s="0" t="s">
        <v>218</v>
      </c>
      <c r="F59" s="0" t="s">
        <v>7</v>
      </c>
      <c r="G59" s="0" t="s">
        <v>1</v>
      </c>
      <c r="H59" s="0" t="n">
        <v>9</v>
      </c>
      <c r="I59" s="0" t="n">
        <v>1</v>
      </c>
      <c r="J59" s="0" t="n">
        <v>600</v>
      </c>
      <c r="K59" s="0" t="n">
        <f aca="false">SUM(J59*H59)</f>
        <v>5400</v>
      </c>
      <c r="L59" s="0" t="n">
        <f aca="false">SUM(J59*30/100)+J59</f>
        <v>780</v>
      </c>
      <c r="M59" s="0" t="n">
        <f aca="false">SUM(L59/I59)</f>
        <v>780</v>
      </c>
      <c r="N59" s="0" t="n">
        <f aca="false">ROUND(M59,-1)</f>
        <v>780</v>
      </c>
    </row>
    <row r="60" customFormat="false" ht="15" hidden="false" customHeight="true" outlineLevel="0" collapsed="false">
      <c r="A60" s="1" t="s">
        <v>227</v>
      </c>
      <c r="B60" s="1" t="s">
        <v>228</v>
      </c>
      <c r="C60" s="1" t="s">
        <v>229</v>
      </c>
      <c r="D60" s="0" t="s">
        <v>230</v>
      </c>
      <c r="E60" s="0" t="s">
        <v>231</v>
      </c>
      <c r="F60" s="0" t="s">
        <v>232</v>
      </c>
      <c r="G60" s="0" t="s">
        <v>233</v>
      </c>
      <c r="H60" s="0" t="n">
        <v>70</v>
      </c>
      <c r="I60" s="0" t="n">
        <v>1</v>
      </c>
      <c r="J60" s="0" t="n">
        <v>200</v>
      </c>
      <c r="K60" s="0" t="n">
        <f aca="false">SUM(J60*H60)</f>
        <v>14000</v>
      </c>
      <c r="L60" s="0" t="n">
        <f aca="false">SUM(J60*30/100)+J60</f>
        <v>260</v>
      </c>
      <c r="M60" s="0" t="n">
        <f aca="false">SUM(L60/I60)</f>
        <v>260</v>
      </c>
      <c r="N60" s="0" t="n">
        <f aca="false">ROUND(M60,-1)</f>
        <v>260</v>
      </c>
    </row>
    <row r="61" customFormat="false" ht="15" hidden="false" customHeight="true" outlineLevel="0" collapsed="false">
      <c r="A61" s="1" t="s">
        <v>234</v>
      </c>
      <c r="B61" s="1" t="s">
        <v>235</v>
      </c>
      <c r="C61" s="1" t="s">
        <v>236</v>
      </c>
      <c r="D61" s="0" t="s">
        <v>237</v>
      </c>
      <c r="E61" s="0" t="s">
        <v>238</v>
      </c>
      <c r="F61" s="0" t="s">
        <v>45</v>
      </c>
      <c r="G61" s="0" t="s">
        <v>17</v>
      </c>
      <c r="H61" s="0" t="n">
        <v>29</v>
      </c>
      <c r="I61" s="0" t="n">
        <v>12</v>
      </c>
      <c r="J61" s="0" t="n">
        <v>117.5</v>
      </c>
      <c r="K61" s="0" t="n">
        <f aca="false">SUM(J61*H61)</f>
        <v>3407.5</v>
      </c>
      <c r="L61" s="0" t="n">
        <f aca="false">SUM(J61*30/100)+J61</f>
        <v>152.75</v>
      </c>
      <c r="M61" s="0" t="n">
        <f aca="false">SUM(L61/I61)</f>
        <v>12.7291666666667</v>
      </c>
      <c r="N61" s="0" t="n">
        <f aca="false">ROUND(M61,-1)</f>
        <v>10</v>
      </c>
    </row>
    <row r="62" customFormat="false" ht="15" hidden="false" customHeight="true" outlineLevel="0" collapsed="false">
      <c r="A62" s="1" t="s">
        <v>239</v>
      </c>
      <c r="B62" s="1" t="s">
        <v>240</v>
      </c>
      <c r="C62" s="1" t="s">
        <v>241</v>
      </c>
      <c r="D62" s="0" t="s">
        <v>242</v>
      </c>
      <c r="E62" s="0" t="s">
        <v>218</v>
      </c>
      <c r="F62" s="0" t="s">
        <v>7</v>
      </c>
      <c r="G62" s="0" t="s">
        <v>1</v>
      </c>
      <c r="H62" s="0" t="n">
        <v>6</v>
      </c>
      <c r="I62" s="0" t="n">
        <v>1</v>
      </c>
      <c r="J62" s="0" t="n">
        <v>7000</v>
      </c>
      <c r="K62" s="0" t="n">
        <f aca="false">SUM(J62*H62)</f>
        <v>42000</v>
      </c>
      <c r="L62" s="0" t="n">
        <f aca="false">SUM(J62*30/100)+J62</f>
        <v>9100</v>
      </c>
      <c r="M62" s="0" t="n">
        <f aca="false">SUM(L62/I62)</f>
        <v>9100</v>
      </c>
      <c r="N62" s="0" t="n">
        <f aca="false">ROUND(M62,-1)</f>
        <v>9100</v>
      </c>
    </row>
    <row r="63" customFormat="false" ht="15" hidden="false" customHeight="true" outlineLevel="0" collapsed="false">
      <c r="A63" s="1" t="s">
        <v>243</v>
      </c>
      <c r="B63" s="1" t="s">
        <v>244</v>
      </c>
      <c r="C63" s="1" t="s">
        <v>245</v>
      </c>
      <c r="D63" s="0" t="s">
        <v>246</v>
      </c>
      <c r="E63" s="0" t="s">
        <v>247</v>
      </c>
      <c r="F63" s="0" t="s">
        <v>7</v>
      </c>
      <c r="G63" s="0" t="s">
        <v>1</v>
      </c>
      <c r="H63" s="0" t="n">
        <v>1</v>
      </c>
      <c r="I63" s="0" t="n">
        <v>1</v>
      </c>
      <c r="J63" s="0" t="n">
        <v>6000</v>
      </c>
      <c r="K63" s="0" t="n">
        <f aca="false">SUM(J63*H63)</f>
        <v>6000</v>
      </c>
      <c r="L63" s="0" t="n">
        <f aca="false">SUM(J63*30/100)+J63</f>
        <v>7800</v>
      </c>
      <c r="M63" s="0" t="n">
        <f aca="false">SUM(L63/I63)</f>
        <v>7800</v>
      </c>
      <c r="N63" s="0" t="n">
        <f aca="false">ROUND(M63,-1)</f>
        <v>7800</v>
      </c>
    </row>
    <row r="64" customFormat="false" ht="15" hidden="false" customHeight="true" outlineLevel="0" collapsed="false">
      <c r="A64" s="1" t="s">
        <v>248</v>
      </c>
      <c r="B64" s="1" t="s">
        <v>249</v>
      </c>
      <c r="C64" s="1" t="s">
        <v>250</v>
      </c>
      <c r="D64" s="0" t="s">
        <v>217</v>
      </c>
      <c r="E64" s="0" t="s">
        <v>218</v>
      </c>
      <c r="F64" s="0" t="s">
        <v>7</v>
      </c>
      <c r="G64" s="0" t="s">
        <v>1</v>
      </c>
      <c r="H64" s="0" t="n">
        <v>5</v>
      </c>
      <c r="I64" s="0" t="n">
        <v>1</v>
      </c>
      <c r="J64" s="0" t="n">
        <v>224</v>
      </c>
      <c r="K64" s="0" t="n">
        <f aca="false">SUM(J64*H64)</f>
        <v>1120</v>
      </c>
      <c r="L64" s="0" t="n">
        <f aca="false">SUM(J64*30/100)+J64</f>
        <v>291.2</v>
      </c>
      <c r="M64" s="0" t="n">
        <f aca="false">SUM(L64/I64)</f>
        <v>291.2</v>
      </c>
      <c r="N64" s="0" t="n">
        <f aca="false">ROUND(M64,-1)</f>
        <v>290</v>
      </c>
    </row>
    <row r="65" customFormat="false" ht="15" hidden="false" customHeight="true" outlineLevel="0" collapsed="false">
      <c r="A65" s="1" t="s">
        <v>251</v>
      </c>
      <c r="B65" s="1" t="s">
        <v>252</v>
      </c>
      <c r="C65" s="1" t="s">
        <v>253</v>
      </c>
      <c r="D65" s="0" t="s">
        <v>222</v>
      </c>
      <c r="E65" s="0" t="s">
        <v>223</v>
      </c>
      <c r="F65" s="0" t="s">
        <v>7</v>
      </c>
      <c r="G65" s="0" t="s">
        <v>1</v>
      </c>
      <c r="H65" s="0" t="n">
        <v>10</v>
      </c>
      <c r="I65" s="0" t="n">
        <v>10</v>
      </c>
      <c r="J65" s="0" t="n">
        <v>530</v>
      </c>
      <c r="K65" s="0" t="n">
        <f aca="false">SUM(J65*H65)</f>
        <v>5300</v>
      </c>
      <c r="L65" s="0" t="n">
        <f aca="false">SUM(J65*30/100)+J65</f>
        <v>689</v>
      </c>
      <c r="M65" s="0" t="n">
        <f aca="false">SUM(L65/I65)</f>
        <v>68.9</v>
      </c>
      <c r="N65" s="0" t="n">
        <f aca="false">ROUND(M65,-1)</f>
        <v>70</v>
      </c>
    </row>
    <row r="66" customFormat="false" ht="15" hidden="false" customHeight="true" outlineLevel="0" collapsed="false">
      <c r="A66" s="1" t="s">
        <v>254</v>
      </c>
      <c r="B66" s="1" t="s">
        <v>255</v>
      </c>
      <c r="C66" s="1" t="s">
        <v>37</v>
      </c>
      <c r="D66" s="0" t="s">
        <v>256</v>
      </c>
      <c r="E66" s="0" t="s">
        <v>50</v>
      </c>
      <c r="F66" s="0" t="s">
        <v>45</v>
      </c>
      <c r="G66" s="0" t="s">
        <v>17</v>
      </c>
      <c r="H66" s="0" t="n">
        <v>1</v>
      </c>
      <c r="I66" s="0" t="n">
        <v>28</v>
      </c>
      <c r="J66" s="0" t="n">
        <v>792</v>
      </c>
      <c r="K66" s="0" t="n">
        <f aca="false">SUM(J66*H66)</f>
        <v>792</v>
      </c>
      <c r="L66" s="0" t="n">
        <f aca="false">SUM(J66*30/100)+J66</f>
        <v>1029.6</v>
      </c>
      <c r="M66" s="0" t="n">
        <f aca="false">SUM(L66/I66)</f>
        <v>36.7714285714286</v>
      </c>
      <c r="N66" s="0" t="n">
        <f aca="false">ROUND(M66,-1)</f>
        <v>40</v>
      </c>
    </row>
    <row r="67" customFormat="false" ht="15" hidden="false" customHeight="true" outlineLevel="0" collapsed="false">
      <c r="A67" s="1" t="s">
        <v>257</v>
      </c>
      <c r="B67" s="1" t="s">
        <v>258</v>
      </c>
      <c r="C67" s="1" t="s">
        <v>37</v>
      </c>
      <c r="D67" s="0" t="s">
        <v>256</v>
      </c>
      <c r="E67" s="0" t="s">
        <v>50</v>
      </c>
      <c r="F67" s="0" t="s">
        <v>45</v>
      </c>
      <c r="G67" s="0" t="s">
        <v>17</v>
      </c>
      <c r="H67" s="0" t="n">
        <v>5</v>
      </c>
      <c r="I67" s="0" t="n">
        <v>28</v>
      </c>
      <c r="J67" s="0" t="n">
        <v>1056</v>
      </c>
      <c r="K67" s="0" t="n">
        <f aca="false">SUM(J67*H67)</f>
        <v>5280</v>
      </c>
      <c r="L67" s="0" t="n">
        <f aca="false">SUM(J67*30/100)+J67</f>
        <v>1372.8</v>
      </c>
      <c r="M67" s="0" t="n">
        <f aca="false">SUM(L67/I67)</f>
        <v>49.0285714285714</v>
      </c>
      <c r="N67" s="0" t="n">
        <f aca="false">ROUND(M67,-1)</f>
        <v>50</v>
      </c>
    </row>
    <row r="68" customFormat="false" ht="15" hidden="false" customHeight="true" outlineLevel="0" collapsed="false">
      <c r="A68" s="1" t="s">
        <v>259</v>
      </c>
      <c r="B68" s="1" t="s">
        <v>260</v>
      </c>
      <c r="C68" s="1" t="s">
        <v>163</v>
      </c>
      <c r="D68" s="0" t="s">
        <v>173</v>
      </c>
      <c r="E68" s="0" t="s">
        <v>113</v>
      </c>
      <c r="F68" s="0" t="s">
        <v>45</v>
      </c>
      <c r="G68" s="0" t="s">
        <v>17</v>
      </c>
      <c r="H68" s="0" t="n">
        <v>2</v>
      </c>
      <c r="I68" s="0" t="n">
        <v>28</v>
      </c>
      <c r="J68" s="0" t="n">
        <v>2160</v>
      </c>
      <c r="K68" s="0" t="n">
        <f aca="false">SUM(J68*H68)</f>
        <v>4320</v>
      </c>
      <c r="L68" s="0" t="n">
        <f aca="false">SUM(J68*30/100)+J68</f>
        <v>2808</v>
      </c>
      <c r="M68" s="0" t="n">
        <f aca="false">SUM(L68/I68)</f>
        <v>100.285714285714</v>
      </c>
      <c r="N68" s="0" t="n">
        <f aca="false">ROUND(M68,-1)</f>
        <v>100</v>
      </c>
    </row>
    <row r="69" customFormat="false" ht="15" hidden="false" customHeight="true" outlineLevel="0" collapsed="false">
      <c r="A69" s="1" t="s">
        <v>261</v>
      </c>
      <c r="B69" s="1" t="s">
        <v>262</v>
      </c>
      <c r="C69" s="1" t="s">
        <v>263</v>
      </c>
      <c r="D69" s="0" t="s">
        <v>264</v>
      </c>
      <c r="E69" s="0" t="s">
        <v>213</v>
      </c>
      <c r="F69" s="0" t="s">
        <v>45</v>
      </c>
      <c r="G69" s="0" t="s">
        <v>17</v>
      </c>
      <c r="H69" s="0" t="n">
        <v>2</v>
      </c>
      <c r="I69" s="0" t="n">
        <v>100</v>
      </c>
      <c r="J69" s="0" t="n">
        <v>2200</v>
      </c>
      <c r="K69" s="0" t="n">
        <f aca="false">SUM(J69*H69)</f>
        <v>4400</v>
      </c>
      <c r="L69" s="0" t="n">
        <f aca="false">SUM(J69*30/100)+J69</f>
        <v>2860</v>
      </c>
      <c r="M69" s="0" t="n">
        <f aca="false">SUM(L69/I69)</f>
        <v>28.6</v>
      </c>
      <c r="N69" s="0" t="n">
        <f aca="false">ROUND(M69,-1)</f>
        <v>30</v>
      </c>
    </row>
    <row r="70" customFormat="false" ht="15" hidden="false" customHeight="true" outlineLevel="0" collapsed="false">
      <c r="A70" s="1" t="s">
        <v>265</v>
      </c>
      <c r="B70" s="1" t="s">
        <v>266</v>
      </c>
      <c r="C70" s="1" t="s">
        <v>263</v>
      </c>
      <c r="D70" s="0" t="s">
        <v>267</v>
      </c>
      <c r="E70" s="0" t="s">
        <v>268</v>
      </c>
      <c r="F70" s="0" t="s">
        <v>45</v>
      </c>
      <c r="G70" s="0" t="s">
        <v>17</v>
      </c>
      <c r="H70" s="0" t="n">
        <v>2</v>
      </c>
      <c r="I70" s="0" t="n">
        <v>10</v>
      </c>
      <c r="J70" s="0" t="n">
        <v>1200</v>
      </c>
      <c r="K70" s="0" t="n">
        <f aca="false">SUM(J70*H70)</f>
        <v>2400</v>
      </c>
      <c r="L70" s="0" t="n">
        <f aca="false">SUM(J70*30/100)+J70</f>
        <v>1560</v>
      </c>
      <c r="M70" s="0" t="n">
        <f aca="false">SUM(L70/I70)</f>
        <v>156</v>
      </c>
      <c r="N70" s="0" t="n">
        <f aca="false">ROUND(M70,-1)</f>
        <v>160</v>
      </c>
    </row>
    <row r="71" customFormat="false" ht="15" hidden="false" customHeight="true" outlineLevel="0" collapsed="false">
      <c r="A71" s="1" t="s">
        <v>269</v>
      </c>
      <c r="B71" s="1" t="s">
        <v>270</v>
      </c>
      <c r="C71" s="1" t="s">
        <v>37</v>
      </c>
      <c r="D71" s="0" t="s">
        <v>271</v>
      </c>
      <c r="E71" s="0" t="s">
        <v>272</v>
      </c>
      <c r="F71" s="0" t="s">
        <v>178</v>
      </c>
      <c r="G71" s="0" t="s">
        <v>4</v>
      </c>
      <c r="H71" s="0" t="n">
        <v>19</v>
      </c>
      <c r="I71" s="0" t="n">
        <v>28</v>
      </c>
      <c r="J71" s="0" t="n">
        <v>350</v>
      </c>
      <c r="K71" s="0" t="n">
        <f aca="false">SUM(J71*H71)</f>
        <v>6650</v>
      </c>
      <c r="L71" s="0" t="n">
        <f aca="false">SUM(J71*30/100)+J71</f>
        <v>455</v>
      </c>
      <c r="M71" s="0" t="n">
        <f aca="false">SUM(L71/I71)</f>
        <v>16.25</v>
      </c>
      <c r="N71" s="0" t="n">
        <f aca="false">ROUND(M71,-1)</f>
        <v>20</v>
      </c>
    </row>
    <row r="72" customFormat="false" ht="15" hidden="false" customHeight="true" outlineLevel="0" collapsed="false">
      <c r="A72" s="1" t="s">
        <v>273</v>
      </c>
      <c r="B72" s="1" t="s">
        <v>274</v>
      </c>
      <c r="C72" s="1" t="s">
        <v>275</v>
      </c>
      <c r="D72" s="0" t="s">
        <v>276</v>
      </c>
      <c r="E72" s="0" t="s">
        <v>191</v>
      </c>
      <c r="F72" s="0" t="s">
        <v>7</v>
      </c>
      <c r="G72" s="0" t="s">
        <v>1</v>
      </c>
      <c r="H72" s="0" t="n">
        <v>5</v>
      </c>
      <c r="I72" s="0" t="n">
        <v>6</v>
      </c>
      <c r="J72" s="0" t="n">
        <v>462</v>
      </c>
      <c r="K72" s="0" t="n">
        <f aca="false">SUM(J72*H72)</f>
        <v>2310</v>
      </c>
      <c r="L72" s="0" t="n">
        <f aca="false">SUM(J72*30/100)+J72</f>
        <v>600.6</v>
      </c>
      <c r="M72" s="0" t="n">
        <f aca="false">SUM(L72/I72)</f>
        <v>100.1</v>
      </c>
      <c r="N72" s="0" t="n">
        <f aca="false">ROUND(M72,-1)</f>
        <v>100</v>
      </c>
    </row>
    <row r="73" customFormat="false" ht="15" hidden="false" customHeight="true" outlineLevel="0" collapsed="false">
      <c r="A73" s="1" t="s">
        <v>277</v>
      </c>
      <c r="B73" s="1" t="s">
        <v>278</v>
      </c>
      <c r="C73" s="1" t="s">
        <v>279</v>
      </c>
      <c r="D73" s="0" t="s">
        <v>280</v>
      </c>
      <c r="E73" s="0" t="s">
        <v>231</v>
      </c>
      <c r="F73" s="0" t="s">
        <v>232</v>
      </c>
      <c r="G73" s="0" t="s">
        <v>233</v>
      </c>
      <c r="H73" s="0" t="n">
        <v>10</v>
      </c>
      <c r="I73" s="0" t="n">
        <v>1</v>
      </c>
      <c r="J73" s="0" t="n">
        <v>165</v>
      </c>
      <c r="K73" s="0" t="n">
        <f aca="false">SUM(J73*H73)</f>
        <v>1650</v>
      </c>
      <c r="L73" s="0" t="n">
        <f aca="false">SUM(J73*30/100)+J73</f>
        <v>214.5</v>
      </c>
      <c r="M73" s="0" t="n">
        <f aca="false">SUM(L73/I73)</f>
        <v>214.5</v>
      </c>
      <c r="N73" s="0" t="n">
        <f aca="false">ROUND(M73,-1)</f>
        <v>210</v>
      </c>
    </row>
    <row r="74" customFormat="false" ht="15" hidden="false" customHeight="true" outlineLevel="0" collapsed="false">
      <c r="A74" s="1" t="s">
        <v>281</v>
      </c>
      <c r="B74" s="1" t="s">
        <v>282</v>
      </c>
      <c r="C74" s="1" t="s">
        <v>279</v>
      </c>
      <c r="D74" s="0" t="s">
        <v>280</v>
      </c>
      <c r="E74" s="0" t="s">
        <v>231</v>
      </c>
      <c r="F74" s="0" t="s">
        <v>232</v>
      </c>
      <c r="G74" s="0" t="s">
        <v>233</v>
      </c>
      <c r="H74" s="0" t="n">
        <v>10</v>
      </c>
      <c r="I74" s="0" t="n">
        <v>1</v>
      </c>
      <c r="J74" s="0" t="n">
        <v>165</v>
      </c>
      <c r="K74" s="0" t="n">
        <f aca="false">SUM(J74*H74)</f>
        <v>1650</v>
      </c>
      <c r="L74" s="0" t="n">
        <f aca="false">SUM(J74*30/100)+J74</f>
        <v>214.5</v>
      </c>
      <c r="M74" s="0" t="n">
        <f aca="false">SUM(L74/I74)</f>
        <v>214.5</v>
      </c>
      <c r="N74" s="0" t="n">
        <f aca="false">ROUND(M74,-1)</f>
        <v>210</v>
      </c>
    </row>
    <row r="75" customFormat="false" ht="15" hidden="false" customHeight="true" outlineLevel="0" collapsed="false">
      <c r="A75" s="1" t="s">
        <v>283</v>
      </c>
      <c r="B75" s="1" t="s">
        <v>284</v>
      </c>
      <c r="C75" s="1" t="s">
        <v>279</v>
      </c>
      <c r="D75" s="0" t="s">
        <v>285</v>
      </c>
      <c r="E75" s="0" t="s">
        <v>286</v>
      </c>
      <c r="F75" s="0" t="s">
        <v>7</v>
      </c>
      <c r="G75" s="0" t="s">
        <v>1</v>
      </c>
      <c r="H75" s="0" t="n">
        <v>60</v>
      </c>
      <c r="I75" s="0" t="n">
        <v>1</v>
      </c>
      <c r="J75" s="0" t="n">
        <v>200</v>
      </c>
      <c r="K75" s="0" t="n">
        <f aca="false">SUM(J75*H75)</f>
        <v>12000</v>
      </c>
      <c r="L75" s="0" t="n">
        <f aca="false">SUM(J75*30/100)+J75</f>
        <v>260</v>
      </c>
      <c r="M75" s="0" t="n">
        <f aca="false">SUM(L75/I75)</f>
        <v>260</v>
      </c>
      <c r="N75" s="0" t="n">
        <f aca="false">ROUND(M75,-1)</f>
        <v>260</v>
      </c>
    </row>
    <row r="76" customFormat="false" ht="15" hidden="false" customHeight="true" outlineLevel="0" collapsed="false">
      <c r="A76" s="1" t="s">
        <v>287</v>
      </c>
      <c r="B76" s="1" t="s">
        <v>288</v>
      </c>
      <c r="C76" s="1" t="s">
        <v>289</v>
      </c>
      <c r="D76" s="0" t="s">
        <v>290</v>
      </c>
      <c r="E76" s="0" t="s">
        <v>39</v>
      </c>
      <c r="F76" s="0" t="s">
        <v>7</v>
      </c>
      <c r="G76" s="0" t="s">
        <v>20</v>
      </c>
      <c r="H76" s="0" t="n">
        <v>10</v>
      </c>
      <c r="I76" s="0" t="n">
        <v>1</v>
      </c>
      <c r="J76" s="0" t="n">
        <v>132</v>
      </c>
      <c r="K76" s="0" t="n">
        <f aca="false">SUM(J76*H76)</f>
        <v>1320</v>
      </c>
      <c r="L76" s="0" t="n">
        <f aca="false">SUM(J76*30/100)+J76</f>
        <v>171.6</v>
      </c>
      <c r="M76" s="0" t="n">
        <f aca="false">SUM(L76/I76)</f>
        <v>171.6</v>
      </c>
      <c r="N76" s="0" t="n">
        <f aca="false">ROUND(M76,-1)</f>
        <v>170</v>
      </c>
    </row>
    <row r="77" customFormat="false" ht="15" hidden="false" customHeight="true" outlineLevel="0" collapsed="false">
      <c r="A77" s="1" t="s">
        <v>291</v>
      </c>
      <c r="B77" s="1" t="s">
        <v>292</v>
      </c>
      <c r="C77" s="1" t="s">
        <v>279</v>
      </c>
      <c r="D77" s="0" t="s">
        <v>293</v>
      </c>
      <c r="E77" s="0" t="s">
        <v>231</v>
      </c>
      <c r="F77" s="0" t="s">
        <v>232</v>
      </c>
      <c r="G77" s="0" t="s">
        <v>233</v>
      </c>
      <c r="H77" s="0" t="n">
        <v>10</v>
      </c>
      <c r="I77" s="0" t="n">
        <v>1</v>
      </c>
      <c r="J77" s="0" t="n">
        <v>211.2</v>
      </c>
      <c r="K77" s="0" t="n">
        <f aca="false">SUM(J77*H77)</f>
        <v>2112</v>
      </c>
      <c r="L77" s="0" t="n">
        <f aca="false">SUM(J77*30/100)+J77</f>
        <v>274.56</v>
      </c>
      <c r="M77" s="0" t="n">
        <f aca="false">SUM(L77/I77)</f>
        <v>274.56</v>
      </c>
      <c r="N77" s="0" t="n">
        <f aca="false">ROUND(M77,-1)</f>
        <v>270</v>
      </c>
    </row>
    <row r="78" customFormat="false" ht="15" hidden="false" customHeight="true" outlineLevel="0" collapsed="false">
      <c r="A78" s="1" t="s">
        <v>294</v>
      </c>
      <c r="B78" s="1" t="s">
        <v>295</v>
      </c>
      <c r="C78" s="1" t="s">
        <v>279</v>
      </c>
      <c r="D78" s="0" t="s">
        <v>293</v>
      </c>
      <c r="E78" s="0" t="s">
        <v>231</v>
      </c>
      <c r="F78" s="0" t="s">
        <v>232</v>
      </c>
      <c r="G78" s="0" t="s">
        <v>233</v>
      </c>
      <c r="H78" s="0" t="n">
        <v>5</v>
      </c>
      <c r="I78" s="0" t="n">
        <v>1</v>
      </c>
      <c r="J78" s="0" t="n">
        <v>211.2</v>
      </c>
      <c r="K78" s="0" t="n">
        <f aca="false">SUM(J78*H78)</f>
        <v>1056</v>
      </c>
      <c r="L78" s="0" t="n">
        <f aca="false">SUM(J78*30/100)+J78</f>
        <v>274.56</v>
      </c>
      <c r="M78" s="0" t="n">
        <f aca="false">SUM(L78/I78)</f>
        <v>274.56</v>
      </c>
      <c r="N78" s="0" t="n">
        <f aca="false">ROUND(M78,-1)</f>
        <v>270</v>
      </c>
    </row>
    <row r="79" customFormat="false" ht="15" hidden="false" customHeight="true" outlineLevel="0" collapsed="false">
      <c r="A79" s="1" t="s">
        <v>296</v>
      </c>
      <c r="B79" s="1" t="s">
        <v>297</v>
      </c>
      <c r="C79" s="1" t="s">
        <v>298</v>
      </c>
      <c r="D79" s="0" t="s">
        <v>299</v>
      </c>
      <c r="E79" s="0" t="s">
        <v>300</v>
      </c>
      <c r="F79" s="0" t="s">
        <v>7</v>
      </c>
      <c r="G79" s="0" t="s">
        <v>1</v>
      </c>
      <c r="H79" s="0" t="n">
        <v>10</v>
      </c>
      <c r="I79" s="0" t="n">
        <v>1</v>
      </c>
      <c r="J79" s="0" t="n">
        <v>100</v>
      </c>
      <c r="K79" s="0" t="n">
        <f aca="false">SUM(J79*H79)</f>
        <v>1000</v>
      </c>
      <c r="L79" s="0" t="n">
        <f aca="false">SUM(J79*30/100)+J79</f>
        <v>130</v>
      </c>
      <c r="M79" s="0" t="n">
        <f aca="false">SUM(L79/I79)</f>
        <v>130</v>
      </c>
      <c r="N79" s="0" t="n">
        <f aca="false">ROUND(M79,-1)</f>
        <v>130</v>
      </c>
    </row>
    <row r="80" customFormat="false" ht="15" hidden="false" customHeight="true" outlineLevel="0" collapsed="false">
      <c r="A80" s="1" t="s">
        <v>301</v>
      </c>
      <c r="B80" s="1" t="s">
        <v>302</v>
      </c>
      <c r="C80" s="1" t="s">
        <v>48</v>
      </c>
      <c r="D80" s="0" t="s">
        <v>303</v>
      </c>
      <c r="E80" s="0" t="s">
        <v>304</v>
      </c>
      <c r="F80" s="0" t="s">
        <v>7</v>
      </c>
      <c r="G80" s="0" t="s">
        <v>20</v>
      </c>
      <c r="H80" s="0" t="n">
        <v>36</v>
      </c>
      <c r="I80" s="0" t="n">
        <v>1</v>
      </c>
      <c r="J80" s="0" t="n">
        <v>2291.666667</v>
      </c>
      <c r="K80" s="0" t="n">
        <f aca="false">SUM(J80*H80)</f>
        <v>82500.000012</v>
      </c>
      <c r="L80" s="0" t="n">
        <f aca="false">SUM(J80*30/100)+J80</f>
        <v>2979.1666671</v>
      </c>
      <c r="M80" s="0" t="n">
        <f aca="false">SUM(L80/I80)</f>
        <v>2979.1666671</v>
      </c>
      <c r="N80" s="0" t="n">
        <f aca="false">ROUND(M80,-1)</f>
        <v>2980</v>
      </c>
    </row>
    <row r="81" customFormat="false" ht="15" hidden="false" customHeight="true" outlineLevel="0" collapsed="false">
      <c r="A81" s="1" t="s">
        <v>305</v>
      </c>
      <c r="B81" s="1" t="s">
        <v>306</v>
      </c>
      <c r="C81" s="1" t="s">
        <v>37</v>
      </c>
      <c r="D81" s="0" t="s">
        <v>307</v>
      </c>
      <c r="E81" s="0" t="s">
        <v>308</v>
      </c>
      <c r="F81" s="0" t="s">
        <v>45</v>
      </c>
      <c r="G81" s="0" t="s">
        <v>17</v>
      </c>
      <c r="H81" s="0" t="n">
        <v>2</v>
      </c>
      <c r="I81" s="0" t="n">
        <v>28</v>
      </c>
      <c r="J81" s="0" t="n">
        <v>1150</v>
      </c>
      <c r="K81" s="0" t="n">
        <f aca="false">SUM(J81*H81)</f>
        <v>2300</v>
      </c>
      <c r="L81" s="0" t="n">
        <f aca="false">SUM(J81*30/100)+J81</f>
        <v>1495</v>
      </c>
      <c r="M81" s="0" t="n">
        <f aca="false">SUM(L81/I81)</f>
        <v>53.3928571428571</v>
      </c>
      <c r="N81" s="0" t="n">
        <f aca="false">ROUND(M81,-1)</f>
        <v>50</v>
      </c>
    </row>
    <row r="82" customFormat="false" ht="15" hidden="false" customHeight="true" outlineLevel="0" collapsed="false">
      <c r="A82" s="1" t="s">
        <v>309</v>
      </c>
      <c r="B82" s="1" t="s">
        <v>310</v>
      </c>
      <c r="C82" s="1" t="s">
        <v>37</v>
      </c>
      <c r="D82" s="0" t="s">
        <v>307</v>
      </c>
      <c r="E82" s="0" t="s">
        <v>308</v>
      </c>
      <c r="F82" s="0" t="s">
        <v>45</v>
      </c>
      <c r="G82" s="0" t="s">
        <v>17</v>
      </c>
      <c r="H82" s="0" t="n">
        <v>2</v>
      </c>
      <c r="I82" s="0" t="n">
        <v>28</v>
      </c>
      <c r="J82" s="0" t="n">
        <v>1000</v>
      </c>
      <c r="K82" s="0" t="n">
        <f aca="false">SUM(J82*H82)</f>
        <v>2000</v>
      </c>
      <c r="L82" s="0" t="n">
        <f aca="false">SUM(J82*30/100)+J82</f>
        <v>1300</v>
      </c>
      <c r="M82" s="0" t="n">
        <f aca="false">SUM(L82/I82)</f>
        <v>46.4285714285714</v>
      </c>
      <c r="N82" s="0" t="n">
        <f aca="false">ROUND(M82,-1)</f>
        <v>50</v>
      </c>
    </row>
    <row r="83" customFormat="false" ht="15" hidden="false" customHeight="true" outlineLevel="0" collapsed="false">
      <c r="A83" s="1" t="s">
        <v>311</v>
      </c>
      <c r="B83" s="1" t="s">
        <v>312</v>
      </c>
      <c r="C83" s="1" t="s">
        <v>313</v>
      </c>
      <c r="D83" s="0" t="s">
        <v>314</v>
      </c>
      <c r="E83" s="0" t="s">
        <v>97</v>
      </c>
      <c r="F83" s="0" t="s">
        <v>7</v>
      </c>
      <c r="G83" s="0" t="s">
        <v>20</v>
      </c>
      <c r="H83" s="0" t="n">
        <v>40</v>
      </c>
      <c r="I83" s="0" t="n">
        <v>1</v>
      </c>
      <c r="J83" s="0" t="n">
        <v>1200</v>
      </c>
      <c r="K83" s="0" t="n">
        <f aca="false">SUM(J83*H83)</f>
        <v>48000</v>
      </c>
      <c r="L83" s="0" t="n">
        <f aca="false">SUM(J83*30/100)+J83</f>
        <v>1560</v>
      </c>
      <c r="M83" s="0" t="n">
        <f aca="false">SUM(L83/I83)</f>
        <v>1560</v>
      </c>
      <c r="N83" s="0" t="n">
        <f aca="false">ROUND(M83,-1)</f>
        <v>1560</v>
      </c>
    </row>
    <row r="84" customFormat="false" ht="15" hidden="false" customHeight="true" outlineLevel="0" collapsed="false">
      <c r="A84" s="1" t="s">
        <v>315</v>
      </c>
      <c r="B84" s="1" t="s">
        <v>316</v>
      </c>
      <c r="C84" s="1" t="s">
        <v>221</v>
      </c>
      <c r="D84" s="0" t="s">
        <v>317</v>
      </c>
      <c r="E84" s="0" t="s">
        <v>318</v>
      </c>
      <c r="F84" s="0" t="s">
        <v>7</v>
      </c>
      <c r="G84" s="0" t="s">
        <v>1</v>
      </c>
      <c r="H84" s="0" t="n">
        <v>30</v>
      </c>
      <c r="I84" s="0" t="n">
        <v>1</v>
      </c>
      <c r="J84" s="0" t="n">
        <v>1800</v>
      </c>
      <c r="K84" s="0" t="n">
        <f aca="false">SUM(J84*H84)</f>
        <v>54000</v>
      </c>
      <c r="L84" s="0" t="n">
        <f aca="false">SUM(J84*30/100)+J84</f>
        <v>2340</v>
      </c>
      <c r="M84" s="0" t="n">
        <f aca="false">SUM(L84/I84)</f>
        <v>2340</v>
      </c>
      <c r="N84" s="0" t="n">
        <f aca="false">ROUND(M84,-1)</f>
        <v>2340</v>
      </c>
    </row>
    <row r="85" customFormat="false" ht="15" hidden="false" customHeight="true" outlineLevel="0" collapsed="false">
      <c r="A85" s="1" t="s">
        <v>319</v>
      </c>
      <c r="B85" s="1" t="s">
        <v>320</v>
      </c>
      <c r="C85" s="1" t="s">
        <v>321</v>
      </c>
      <c r="D85" s="0" t="s">
        <v>322</v>
      </c>
      <c r="E85" s="0" t="s">
        <v>231</v>
      </c>
      <c r="F85" s="0" t="s">
        <v>7</v>
      </c>
      <c r="G85" s="0" t="s">
        <v>1</v>
      </c>
      <c r="H85" s="0" t="n">
        <v>10</v>
      </c>
      <c r="I85" s="0" t="n">
        <v>1</v>
      </c>
      <c r="J85" s="0" t="n">
        <v>100</v>
      </c>
      <c r="K85" s="0" t="n">
        <f aca="false">SUM(J85*H85)</f>
        <v>1000</v>
      </c>
      <c r="L85" s="0" t="n">
        <f aca="false">SUM(J85*30/100)+J85</f>
        <v>130</v>
      </c>
      <c r="M85" s="0" t="n">
        <f aca="false">SUM(L85/I85)</f>
        <v>130</v>
      </c>
      <c r="N85" s="0" t="n">
        <f aca="false">ROUND(M85,-1)</f>
        <v>130</v>
      </c>
    </row>
    <row r="86" customFormat="false" ht="15" hidden="false" customHeight="true" outlineLevel="0" collapsed="false">
      <c r="A86" s="1" t="s">
        <v>323</v>
      </c>
      <c r="B86" s="1" t="s">
        <v>324</v>
      </c>
      <c r="C86" s="1" t="s">
        <v>62</v>
      </c>
      <c r="D86" s="0" t="s">
        <v>325</v>
      </c>
      <c r="E86" s="0" t="s">
        <v>218</v>
      </c>
      <c r="F86" s="0" t="s">
        <v>7</v>
      </c>
      <c r="G86" s="0" t="s">
        <v>1</v>
      </c>
      <c r="H86" s="0" t="n">
        <v>40</v>
      </c>
      <c r="I86" s="0" t="n">
        <v>1</v>
      </c>
      <c r="J86" s="0" t="n">
        <v>300</v>
      </c>
      <c r="K86" s="0" t="n">
        <f aca="false">SUM(J86*H86)</f>
        <v>12000</v>
      </c>
      <c r="L86" s="0" t="n">
        <f aca="false">SUM(J86*30/100)+J86</f>
        <v>390</v>
      </c>
      <c r="M86" s="0" t="n">
        <f aca="false">SUM(L86/I86)</f>
        <v>390</v>
      </c>
      <c r="N86" s="0" t="n">
        <f aca="false">ROUND(M86,-1)</f>
        <v>390</v>
      </c>
    </row>
    <row r="87" customFormat="false" ht="15" hidden="false" customHeight="true" outlineLevel="0" collapsed="false">
      <c r="A87" s="1" t="s">
        <v>326</v>
      </c>
      <c r="B87" s="1" t="s">
        <v>327</v>
      </c>
      <c r="C87" s="1" t="s">
        <v>328</v>
      </c>
      <c r="D87" s="0" t="s">
        <v>325</v>
      </c>
      <c r="E87" s="0" t="s">
        <v>218</v>
      </c>
      <c r="F87" s="0" t="s">
        <v>7</v>
      </c>
      <c r="G87" s="0" t="s">
        <v>1</v>
      </c>
      <c r="H87" s="0" t="n">
        <v>30</v>
      </c>
      <c r="I87" s="0" t="n">
        <v>1</v>
      </c>
      <c r="J87" s="0" t="n">
        <v>30</v>
      </c>
      <c r="K87" s="0" t="n">
        <f aca="false">SUM(J87*H87)</f>
        <v>900</v>
      </c>
      <c r="L87" s="0" t="n">
        <f aca="false">SUM(J87*30/100)+J87</f>
        <v>39</v>
      </c>
      <c r="M87" s="0" t="n">
        <f aca="false">SUM(L87/I87)</f>
        <v>39</v>
      </c>
      <c r="N87" s="0" t="n">
        <f aca="false">ROUND(M87,-1)</f>
        <v>40</v>
      </c>
    </row>
    <row r="88" customFormat="false" ht="15" hidden="false" customHeight="true" outlineLevel="0" collapsed="false">
      <c r="A88" s="1" t="s">
        <v>329</v>
      </c>
      <c r="B88" s="1" t="s">
        <v>330</v>
      </c>
      <c r="C88" s="1" t="s">
        <v>279</v>
      </c>
      <c r="D88" s="0" t="s">
        <v>331</v>
      </c>
      <c r="E88" s="0" t="s">
        <v>231</v>
      </c>
      <c r="F88" s="0" t="s">
        <v>232</v>
      </c>
      <c r="G88" s="0" t="s">
        <v>233</v>
      </c>
      <c r="H88" s="0" t="n">
        <v>6</v>
      </c>
      <c r="I88" s="0" t="n">
        <v>1</v>
      </c>
      <c r="J88" s="0" t="n">
        <v>250</v>
      </c>
      <c r="K88" s="0" t="n">
        <f aca="false">SUM(J88*H88)</f>
        <v>1500</v>
      </c>
      <c r="L88" s="0" t="n">
        <f aca="false">SUM(J88*30/100)+J88</f>
        <v>325</v>
      </c>
      <c r="M88" s="0" t="n">
        <f aca="false">SUM(L88/I88)</f>
        <v>325</v>
      </c>
      <c r="N88" s="0" t="n">
        <f aca="false">ROUND(M88,-1)</f>
        <v>330</v>
      </c>
    </row>
    <row r="89" customFormat="false" ht="15" hidden="false" customHeight="true" outlineLevel="0" collapsed="false">
      <c r="A89" s="1" t="s">
        <v>332</v>
      </c>
      <c r="B89" s="1" t="s">
        <v>333</v>
      </c>
      <c r="C89" s="1" t="s">
        <v>279</v>
      </c>
      <c r="D89" s="0" t="s">
        <v>331</v>
      </c>
      <c r="E89" s="0" t="s">
        <v>231</v>
      </c>
      <c r="F89" s="0" t="s">
        <v>232</v>
      </c>
      <c r="G89" s="0" t="s">
        <v>233</v>
      </c>
      <c r="H89" s="0" t="n">
        <v>6</v>
      </c>
      <c r="I89" s="0" t="n">
        <v>1</v>
      </c>
      <c r="J89" s="0" t="n">
        <v>250</v>
      </c>
      <c r="K89" s="0" t="n">
        <f aca="false">SUM(J89*H89)</f>
        <v>1500</v>
      </c>
      <c r="L89" s="0" t="n">
        <f aca="false">SUM(J89*30/100)+J89</f>
        <v>325</v>
      </c>
      <c r="M89" s="0" t="n">
        <f aca="false">SUM(L89/I89)</f>
        <v>325</v>
      </c>
      <c r="N89" s="0" t="n">
        <f aca="false">ROUND(M89,-1)</f>
        <v>330</v>
      </c>
    </row>
    <row r="90" customFormat="false" ht="15" hidden="false" customHeight="true" outlineLevel="0" collapsed="false">
      <c r="A90" s="1" t="s">
        <v>334</v>
      </c>
      <c r="B90" s="1" t="s">
        <v>335</v>
      </c>
      <c r="C90" s="1" t="s">
        <v>279</v>
      </c>
      <c r="D90" s="0" t="s">
        <v>331</v>
      </c>
      <c r="E90" s="0" t="s">
        <v>231</v>
      </c>
      <c r="F90" s="0" t="s">
        <v>232</v>
      </c>
      <c r="G90" s="0" t="s">
        <v>233</v>
      </c>
      <c r="H90" s="0" t="n">
        <v>26</v>
      </c>
      <c r="I90" s="0" t="n">
        <v>1</v>
      </c>
      <c r="J90" s="0" t="n">
        <v>220</v>
      </c>
      <c r="K90" s="0" t="n">
        <f aca="false">SUM(J90*H90)</f>
        <v>5720</v>
      </c>
      <c r="L90" s="0" t="n">
        <f aca="false">SUM(J90*30/100)+J90</f>
        <v>286</v>
      </c>
      <c r="M90" s="0" t="n">
        <f aca="false">SUM(L90/I90)</f>
        <v>286</v>
      </c>
      <c r="N90" s="0" t="n">
        <f aca="false">ROUND(M90,-1)</f>
        <v>290</v>
      </c>
    </row>
    <row r="91" customFormat="false" ht="15" hidden="false" customHeight="true" outlineLevel="0" collapsed="false">
      <c r="A91" s="1" t="s">
        <v>336</v>
      </c>
      <c r="B91" s="1" t="s">
        <v>337</v>
      </c>
      <c r="C91" s="1" t="s">
        <v>279</v>
      </c>
      <c r="D91" s="0" t="s">
        <v>331</v>
      </c>
      <c r="E91" s="0" t="s">
        <v>231</v>
      </c>
      <c r="F91" s="0" t="s">
        <v>232</v>
      </c>
      <c r="G91" s="0" t="s">
        <v>233</v>
      </c>
      <c r="H91" s="0" t="n">
        <v>26</v>
      </c>
      <c r="I91" s="0" t="n">
        <v>1</v>
      </c>
      <c r="J91" s="0" t="n">
        <v>320</v>
      </c>
      <c r="K91" s="0" t="n">
        <f aca="false">SUM(J91*H91)</f>
        <v>8320</v>
      </c>
      <c r="L91" s="0" t="n">
        <f aca="false">SUM(J91*30/100)+J91</f>
        <v>416</v>
      </c>
      <c r="M91" s="0" t="n">
        <f aca="false">SUM(L91/I91)</f>
        <v>416</v>
      </c>
      <c r="N91" s="0" t="n">
        <f aca="false">ROUND(M91,-1)</f>
        <v>420</v>
      </c>
    </row>
    <row r="92" customFormat="false" ht="15" hidden="false" customHeight="true" outlineLevel="0" collapsed="false">
      <c r="A92" s="1" t="s">
        <v>338</v>
      </c>
      <c r="B92" s="1" t="s">
        <v>339</v>
      </c>
      <c r="C92" s="1" t="s">
        <v>340</v>
      </c>
      <c r="D92" s="0" t="s">
        <v>237</v>
      </c>
      <c r="E92" s="0" t="s">
        <v>238</v>
      </c>
      <c r="F92" s="0" t="s">
        <v>7</v>
      </c>
      <c r="G92" s="0" t="s">
        <v>1</v>
      </c>
      <c r="H92" s="0" t="n">
        <v>42</v>
      </c>
      <c r="I92" s="0" t="n">
        <v>1</v>
      </c>
      <c r="J92" s="0" t="n">
        <v>466.666667</v>
      </c>
      <c r="K92" s="0" t="n">
        <f aca="false">SUM(J92*H92)</f>
        <v>19600.000014</v>
      </c>
      <c r="L92" s="0" t="n">
        <f aca="false">SUM(J92*30/100)+J92</f>
        <v>606.6666671</v>
      </c>
      <c r="M92" s="0" t="n">
        <f aca="false">SUM(L92/I92)</f>
        <v>606.6666671</v>
      </c>
      <c r="N92" s="0" t="n">
        <f aca="false">ROUND(M92,-1)</f>
        <v>610</v>
      </c>
    </row>
    <row r="93" customFormat="false" ht="15" hidden="false" customHeight="true" outlineLevel="0" collapsed="false">
      <c r="A93" s="1" t="s">
        <v>341</v>
      </c>
      <c r="B93" s="1" t="s">
        <v>342</v>
      </c>
      <c r="C93" s="1" t="s">
        <v>253</v>
      </c>
      <c r="D93" s="0" t="s">
        <v>343</v>
      </c>
      <c r="E93" s="0" t="s">
        <v>39</v>
      </c>
      <c r="F93" s="0" t="s">
        <v>7</v>
      </c>
      <c r="G93" s="0" t="s">
        <v>1</v>
      </c>
      <c r="H93" s="0" t="n">
        <v>10</v>
      </c>
      <c r="I93" s="0" t="n">
        <v>10</v>
      </c>
      <c r="J93" s="0" t="n">
        <v>100</v>
      </c>
      <c r="K93" s="0" t="n">
        <f aca="false">SUM(J93*H93)</f>
        <v>1000</v>
      </c>
      <c r="L93" s="0" t="n">
        <f aca="false">SUM(J93*30/100)+J93</f>
        <v>130</v>
      </c>
      <c r="M93" s="0" t="n">
        <f aca="false">SUM(L93/I93)</f>
        <v>13</v>
      </c>
      <c r="N93" s="0" t="n">
        <f aca="false">ROUND(M93,-1)</f>
        <v>10</v>
      </c>
    </row>
    <row r="94" customFormat="false" ht="15" hidden="false" customHeight="true" outlineLevel="0" collapsed="false">
      <c r="A94" s="1" t="s">
        <v>344</v>
      </c>
      <c r="B94" s="1" t="s">
        <v>345</v>
      </c>
      <c r="C94" s="1" t="s">
        <v>346</v>
      </c>
      <c r="D94" s="0" t="s">
        <v>347</v>
      </c>
      <c r="E94" s="0" t="s">
        <v>67</v>
      </c>
      <c r="F94" s="0" t="s">
        <v>348</v>
      </c>
      <c r="G94" s="0" t="s">
        <v>349</v>
      </c>
      <c r="H94" s="0" t="n">
        <v>2</v>
      </c>
      <c r="I94" s="0" t="n">
        <v>1</v>
      </c>
      <c r="J94" s="0" t="n">
        <v>3500</v>
      </c>
      <c r="K94" s="0" t="n">
        <f aca="false">SUM(J94*H94)</f>
        <v>7000</v>
      </c>
      <c r="L94" s="0" t="n">
        <f aca="false">SUM(J94*30/100)+J94</f>
        <v>4550</v>
      </c>
      <c r="M94" s="0" t="n">
        <f aca="false">SUM(L94/I94)</f>
        <v>4550</v>
      </c>
      <c r="N94" s="0" t="n">
        <f aca="false">ROUND(M94,-1)</f>
        <v>4550</v>
      </c>
    </row>
    <row r="95" customFormat="false" ht="15" hidden="false" customHeight="true" outlineLevel="0" collapsed="false">
      <c r="A95" s="1" t="s">
        <v>350</v>
      </c>
      <c r="B95" s="1" t="s">
        <v>351</v>
      </c>
      <c r="C95" s="1" t="s">
        <v>352</v>
      </c>
      <c r="D95" s="0" t="s">
        <v>353</v>
      </c>
      <c r="E95" s="0" t="s">
        <v>354</v>
      </c>
      <c r="F95" s="0" t="s">
        <v>7</v>
      </c>
      <c r="G95" s="0" t="s">
        <v>20</v>
      </c>
      <c r="H95" s="0" t="n">
        <v>10</v>
      </c>
      <c r="I95" s="0" t="n">
        <v>1</v>
      </c>
      <c r="J95" s="0" t="n">
        <v>400</v>
      </c>
      <c r="K95" s="0" t="n">
        <f aca="false">SUM(J95*H95)</f>
        <v>4000</v>
      </c>
      <c r="L95" s="0" t="n">
        <f aca="false">SUM(J95*30/100)+J95</f>
        <v>520</v>
      </c>
      <c r="M95" s="0" t="n">
        <f aca="false">SUM(L95/I95)</f>
        <v>520</v>
      </c>
      <c r="N95" s="0" t="n">
        <f aca="false">ROUND(M95,-1)</f>
        <v>520</v>
      </c>
    </row>
    <row r="96" customFormat="false" ht="15" hidden="false" customHeight="true" outlineLevel="0" collapsed="false">
      <c r="A96" s="1" t="s">
        <v>355</v>
      </c>
      <c r="B96" s="1" t="s">
        <v>356</v>
      </c>
      <c r="C96" s="1" t="s">
        <v>55</v>
      </c>
      <c r="D96" s="0" t="s">
        <v>217</v>
      </c>
      <c r="E96" s="0" t="s">
        <v>218</v>
      </c>
      <c r="F96" s="0" t="s">
        <v>7</v>
      </c>
      <c r="G96" s="0" t="s">
        <v>20</v>
      </c>
      <c r="H96" s="0" t="n">
        <v>36</v>
      </c>
      <c r="I96" s="0" t="n">
        <v>1</v>
      </c>
      <c r="J96" s="0" t="n">
        <v>756</v>
      </c>
      <c r="K96" s="0" t="n">
        <f aca="false">SUM(J96*H96)</f>
        <v>27216</v>
      </c>
      <c r="L96" s="0" t="n">
        <f aca="false">SUM(J96*30/100)+J96</f>
        <v>982.8</v>
      </c>
      <c r="M96" s="0" t="n">
        <f aca="false">SUM(L96/I96)</f>
        <v>982.8</v>
      </c>
      <c r="N96" s="0" t="n">
        <f aca="false">ROUND(M96,-1)</f>
        <v>980</v>
      </c>
    </row>
    <row r="97" customFormat="false" ht="15" hidden="false" customHeight="true" outlineLevel="0" collapsed="false">
      <c r="A97" s="1" t="s">
        <v>357</v>
      </c>
      <c r="B97" s="1" t="s">
        <v>358</v>
      </c>
      <c r="C97" s="1" t="s">
        <v>263</v>
      </c>
      <c r="D97" s="0" t="s">
        <v>264</v>
      </c>
      <c r="E97" s="0" t="s">
        <v>213</v>
      </c>
      <c r="F97" s="0" t="s">
        <v>7</v>
      </c>
      <c r="G97" s="0" t="s">
        <v>1</v>
      </c>
      <c r="H97" s="0" t="n">
        <v>20</v>
      </c>
      <c r="I97" s="0" t="n">
        <v>1</v>
      </c>
      <c r="J97" s="0" t="n">
        <v>350</v>
      </c>
      <c r="K97" s="0" t="n">
        <f aca="false">SUM(J97*H97)</f>
        <v>7000</v>
      </c>
      <c r="L97" s="0" t="n">
        <f aca="false">SUM(J97*30/100)+J97</f>
        <v>455</v>
      </c>
      <c r="M97" s="0" t="n">
        <f aca="false">SUM(L97/I97)</f>
        <v>455</v>
      </c>
      <c r="N97" s="0" t="n">
        <f aca="false">ROUND(M97,-1)</f>
        <v>460</v>
      </c>
    </row>
    <row r="98" customFormat="false" ht="15" hidden="false" customHeight="true" outlineLevel="0" collapsed="false">
      <c r="A98" s="1" t="s">
        <v>359</v>
      </c>
      <c r="B98" s="1" t="s">
        <v>360</v>
      </c>
      <c r="C98" s="1" t="s">
        <v>253</v>
      </c>
      <c r="D98" s="0" t="s">
        <v>361</v>
      </c>
      <c r="E98" s="0" t="s">
        <v>362</v>
      </c>
      <c r="F98" s="0" t="s">
        <v>7</v>
      </c>
      <c r="G98" s="0" t="s">
        <v>1</v>
      </c>
      <c r="H98" s="0" t="n">
        <v>10</v>
      </c>
      <c r="I98" s="0" t="n">
        <v>1</v>
      </c>
      <c r="J98" s="0" t="n">
        <v>150</v>
      </c>
      <c r="K98" s="0" t="n">
        <f aca="false">SUM(J98*H98)</f>
        <v>1500</v>
      </c>
      <c r="L98" s="0" t="n">
        <f aca="false">SUM(J98*30/100)+J98</f>
        <v>195</v>
      </c>
      <c r="M98" s="0" t="n">
        <f aca="false">SUM(L98/I98)</f>
        <v>195</v>
      </c>
      <c r="N98" s="0" t="n">
        <f aca="false">ROUND(M98,-1)</f>
        <v>200</v>
      </c>
    </row>
    <row r="99" customFormat="false" ht="15" hidden="false" customHeight="true" outlineLevel="0" collapsed="false">
      <c r="A99" s="1" t="s">
        <v>363</v>
      </c>
      <c r="B99" s="1" t="s">
        <v>364</v>
      </c>
      <c r="C99" s="1" t="s">
        <v>365</v>
      </c>
      <c r="D99" s="0" t="s">
        <v>366</v>
      </c>
      <c r="E99" s="0" t="s">
        <v>367</v>
      </c>
      <c r="F99" s="0" t="s">
        <v>7</v>
      </c>
      <c r="G99" s="0" t="s">
        <v>1</v>
      </c>
      <c r="H99" s="0" t="n">
        <v>5</v>
      </c>
      <c r="I99" s="0" t="n">
        <v>1</v>
      </c>
      <c r="J99" s="0" t="n">
        <v>700</v>
      </c>
      <c r="K99" s="0" t="n">
        <f aca="false">SUM(J99*H99)</f>
        <v>3500</v>
      </c>
      <c r="L99" s="0" t="n">
        <f aca="false">SUM(J99*30/100)+J99</f>
        <v>910</v>
      </c>
      <c r="M99" s="0" t="n">
        <f aca="false">SUM(L99/I99)</f>
        <v>910</v>
      </c>
      <c r="N99" s="0" t="n">
        <f aca="false">ROUND(M99,-1)</f>
        <v>910</v>
      </c>
    </row>
    <row r="100" customFormat="false" ht="15" hidden="false" customHeight="true" outlineLevel="0" collapsed="false">
      <c r="A100" s="1" t="s">
        <v>368</v>
      </c>
      <c r="B100" s="1" t="s">
        <v>369</v>
      </c>
      <c r="C100" s="1" t="s">
        <v>221</v>
      </c>
      <c r="D100" s="0" t="s">
        <v>370</v>
      </c>
      <c r="E100" s="0" t="s">
        <v>371</v>
      </c>
      <c r="F100" s="0" t="s">
        <v>7</v>
      </c>
      <c r="G100" s="0" t="s">
        <v>1</v>
      </c>
      <c r="H100" s="0" t="n">
        <v>10</v>
      </c>
      <c r="I100" s="0" t="n">
        <v>1</v>
      </c>
      <c r="J100" s="0" t="n">
        <v>1500</v>
      </c>
      <c r="K100" s="0" t="n">
        <f aca="false">SUM(J100*H100)</f>
        <v>15000</v>
      </c>
      <c r="L100" s="0" t="n">
        <f aca="false">SUM(J100*30/100)+J100</f>
        <v>1950</v>
      </c>
      <c r="M100" s="0" t="n">
        <f aca="false">SUM(L100/I100)</f>
        <v>1950</v>
      </c>
      <c r="N100" s="0" t="n">
        <f aca="false">ROUND(M100,-1)</f>
        <v>1950</v>
      </c>
    </row>
    <row r="101" customFormat="false" ht="15" hidden="false" customHeight="true" outlineLevel="0" collapsed="false">
      <c r="A101" s="1" t="s">
        <v>372</v>
      </c>
      <c r="B101" s="1" t="s">
        <v>373</v>
      </c>
      <c r="C101" s="1" t="s">
        <v>279</v>
      </c>
      <c r="D101" s="0" t="s">
        <v>374</v>
      </c>
      <c r="E101" s="0" t="s">
        <v>231</v>
      </c>
      <c r="F101" s="0" t="s">
        <v>232</v>
      </c>
      <c r="G101" s="0" t="s">
        <v>233</v>
      </c>
      <c r="H101" s="0" t="n">
        <v>6</v>
      </c>
      <c r="I101" s="0" t="n">
        <v>1</v>
      </c>
      <c r="J101" s="0" t="n">
        <v>750</v>
      </c>
      <c r="K101" s="0" t="n">
        <f aca="false">SUM(J101*H101)</f>
        <v>4500</v>
      </c>
      <c r="L101" s="0" t="n">
        <f aca="false">SUM(J101*30/100)+J101</f>
        <v>975</v>
      </c>
      <c r="M101" s="0" t="n">
        <f aca="false">SUM(L101/I101)</f>
        <v>975</v>
      </c>
      <c r="N101" s="0" t="n">
        <f aca="false">ROUND(M101,-1)</f>
        <v>980</v>
      </c>
    </row>
    <row r="102" customFormat="false" ht="15" hidden="false" customHeight="true" outlineLevel="0" collapsed="false">
      <c r="A102" s="1" t="s">
        <v>375</v>
      </c>
      <c r="B102" s="1" t="s">
        <v>376</v>
      </c>
      <c r="C102" s="1" t="s">
        <v>279</v>
      </c>
      <c r="D102" s="0" t="s">
        <v>374</v>
      </c>
      <c r="E102" s="0" t="s">
        <v>231</v>
      </c>
      <c r="F102" s="0" t="s">
        <v>232</v>
      </c>
      <c r="G102" s="0" t="s">
        <v>233</v>
      </c>
      <c r="H102" s="0" t="n">
        <v>6</v>
      </c>
      <c r="I102" s="0" t="n">
        <v>1</v>
      </c>
      <c r="J102" s="0" t="n">
        <v>750</v>
      </c>
      <c r="K102" s="0" t="n">
        <f aca="false">SUM(J102*H102)</f>
        <v>4500</v>
      </c>
      <c r="L102" s="0" t="n">
        <f aca="false">SUM(J102*30/100)+J102</f>
        <v>975</v>
      </c>
      <c r="M102" s="0" t="n">
        <f aca="false">SUM(L102/I102)</f>
        <v>975</v>
      </c>
      <c r="N102" s="0" t="n">
        <f aca="false">ROUND(M102,-1)</f>
        <v>980</v>
      </c>
    </row>
    <row r="103" customFormat="false" ht="15" hidden="false" customHeight="true" outlineLevel="0" collapsed="false">
      <c r="A103" s="1" t="s">
        <v>377</v>
      </c>
      <c r="B103" s="1" t="s">
        <v>378</v>
      </c>
      <c r="C103" s="1" t="s">
        <v>379</v>
      </c>
      <c r="D103" s="0" t="s">
        <v>380</v>
      </c>
      <c r="E103" s="0" t="s">
        <v>381</v>
      </c>
      <c r="F103" s="0" t="s">
        <v>7</v>
      </c>
      <c r="G103" s="0" t="s">
        <v>1</v>
      </c>
      <c r="H103" s="0" t="n">
        <v>10</v>
      </c>
      <c r="I103" s="0" t="n">
        <v>1</v>
      </c>
      <c r="J103" s="0" t="n">
        <v>100</v>
      </c>
      <c r="K103" s="0" t="n">
        <f aca="false">SUM(J103*H103)</f>
        <v>1000</v>
      </c>
      <c r="L103" s="0" t="n">
        <f aca="false">SUM(J103*30/100)+J103</f>
        <v>130</v>
      </c>
      <c r="M103" s="0" t="n">
        <f aca="false">SUM(L103/I103)</f>
        <v>130</v>
      </c>
      <c r="N103" s="0" t="n">
        <f aca="false">ROUND(M103,-1)</f>
        <v>130</v>
      </c>
    </row>
    <row r="104" customFormat="false" ht="15" hidden="false" customHeight="true" outlineLevel="0" collapsed="false">
      <c r="A104" s="1" t="s">
        <v>382</v>
      </c>
      <c r="B104" s="1" t="s">
        <v>383</v>
      </c>
      <c r="C104" s="1" t="s">
        <v>37</v>
      </c>
      <c r="D104" s="0" t="s">
        <v>380</v>
      </c>
      <c r="E104" s="0" t="s">
        <v>381</v>
      </c>
      <c r="F104" s="0" t="s">
        <v>384</v>
      </c>
      <c r="G104" s="0" t="s">
        <v>17</v>
      </c>
      <c r="H104" s="0" t="n">
        <v>2</v>
      </c>
      <c r="I104" s="0" t="n">
        <v>28</v>
      </c>
      <c r="J104" s="0" t="n">
        <v>1200</v>
      </c>
      <c r="K104" s="0" t="n">
        <f aca="false">SUM(J104*H104)</f>
        <v>2400</v>
      </c>
      <c r="L104" s="0" t="n">
        <f aca="false">SUM(J104*30/100)+J104</f>
        <v>1560</v>
      </c>
      <c r="M104" s="0" t="n">
        <f aca="false">SUM(L104/I104)</f>
        <v>55.7142857142857</v>
      </c>
      <c r="N104" s="0" t="n">
        <f aca="false">ROUND(M104,-1)</f>
        <v>60</v>
      </c>
    </row>
    <row r="105" customFormat="false" ht="15" hidden="false" customHeight="true" outlineLevel="0" collapsed="false">
      <c r="A105" s="1" t="s">
        <v>385</v>
      </c>
      <c r="B105" s="1" t="s">
        <v>386</v>
      </c>
      <c r="C105" s="1" t="s">
        <v>48</v>
      </c>
      <c r="D105" s="0" t="s">
        <v>387</v>
      </c>
      <c r="E105" s="0" t="s">
        <v>131</v>
      </c>
      <c r="F105" s="0" t="s">
        <v>7</v>
      </c>
      <c r="G105" s="0" t="s">
        <v>1</v>
      </c>
      <c r="H105" s="0" t="n">
        <v>4</v>
      </c>
      <c r="I105" s="0" t="n">
        <v>1</v>
      </c>
      <c r="J105" s="0" t="n">
        <v>18850</v>
      </c>
      <c r="K105" s="0" t="n">
        <f aca="false">SUM(J105*H105)</f>
        <v>75400</v>
      </c>
      <c r="L105" s="0" t="n">
        <f aca="false">SUM(J105*30/100)+J105</f>
        <v>24505</v>
      </c>
      <c r="M105" s="0" t="n">
        <f aca="false">SUM(L105/I105)</f>
        <v>24505</v>
      </c>
      <c r="N105" s="0" t="n">
        <f aca="false">ROUND(M105,-1)</f>
        <v>24510</v>
      </c>
    </row>
    <row r="106" customFormat="false" ht="15" hidden="false" customHeight="true" outlineLevel="0" collapsed="false">
      <c r="A106" s="1" t="s">
        <v>388</v>
      </c>
      <c r="B106" s="1" t="s">
        <v>389</v>
      </c>
      <c r="C106" s="1" t="s">
        <v>137</v>
      </c>
      <c r="D106" s="0" t="s">
        <v>390</v>
      </c>
      <c r="E106" s="0" t="s">
        <v>391</v>
      </c>
      <c r="F106" s="0" t="s">
        <v>7</v>
      </c>
      <c r="G106" s="0" t="s">
        <v>1</v>
      </c>
      <c r="H106" s="0" t="n">
        <v>3</v>
      </c>
      <c r="I106" s="0" t="n">
        <v>1</v>
      </c>
      <c r="J106" s="0" t="n">
        <v>6100</v>
      </c>
      <c r="K106" s="0" t="n">
        <f aca="false">SUM(J106*H106)</f>
        <v>18300</v>
      </c>
      <c r="L106" s="0" t="n">
        <f aca="false">SUM(J106*30/100)+J106</f>
        <v>7930</v>
      </c>
      <c r="M106" s="0" t="n">
        <f aca="false">SUM(L106/I106)</f>
        <v>7930</v>
      </c>
      <c r="N106" s="0" t="n">
        <f aca="false">ROUND(M106,-1)</f>
        <v>7930</v>
      </c>
    </row>
    <row r="107" customFormat="false" ht="15" hidden="false" customHeight="true" outlineLevel="0" collapsed="false">
      <c r="A107" s="1" t="s">
        <v>392</v>
      </c>
      <c r="B107" s="1" t="s">
        <v>393</v>
      </c>
      <c r="C107" s="1" t="s">
        <v>394</v>
      </c>
      <c r="D107" s="0" t="s">
        <v>271</v>
      </c>
      <c r="E107" s="0" t="s">
        <v>272</v>
      </c>
      <c r="F107" s="0" t="s">
        <v>7</v>
      </c>
      <c r="G107" s="0" t="s">
        <v>1</v>
      </c>
      <c r="H107" s="0" t="n">
        <v>6</v>
      </c>
      <c r="I107" s="0" t="n">
        <v>1</v>
      </c>
      <c r="J107" s="0" t="n">
        <v>850</v>
      </c>
      <c r="K107" s="0" t="n">
        <f aca="false">SUM(J107*H107)</f>
        <v>5100</v>
      </c>
      <c r="L107" s="0" t="n">
        <f aca="false">SUM(J107*30/100)+J107</f>
        <v>1105</v>
      </c>
      <c r="M107" s="0" t="n">
        <f aca="false">SUM(L107/I107)</f>
        <v>1105</v>
      </c>
      <c r="N107" s="0" t="n">
        <f aca="false">ROUND(M107,-1)</f>
        <v>1110</v>
      </c>
    </row>
    <row r="108" customFormat="false" ht="15" hidden="false" customHeight="true" outlineLevel="0" collapsed="false">
      <c r="A108" s="1" t="s">
        <v>395</v>
      </c>
      <c r="B108" s="1" t="s">
        <v>396</v>
      </c>
      <c r="C108" s="1" t="s">
        <v>137</v>
      </c>
      <c r="D108" s="0" t="s">
        <v>397</v>
      </c>
      <c r="E108" s="0" t="s">
        <v>398</v>
      </c>
      <c r="F108" s="0" t="s">
        <v>7</v>
      </c>
      <c r="G108" s="0" t="s">
        <v>1</v>
      </c>
      <c r="H108" s="0" t="n">
        <v>10</v>
      </c>
      <c r="I108" s="0" t="n">
        <v>1</v>
      </c>
      <c r="J108" s="0" t="n">
        <v>850</v>
      </c>
      <c r="K108" s="0" t="n">
        <f aca="false">SUM(J108*H108)</f>
        <v>8500</v>
      </c>
      <c r="L108" s="0" t="n">
        <f aca="false">SUM(J108*30/100)+J108</f>
        <v>1105</v>
      </c>
      <c r="M108" s="0" t="n">
        <f aca="false">SUM(L108/I108)</f>
        <v>1105</v>
      </c>
      <c r="N108" s="0" t="n">
        <f aca="false">ROUND(M108,-1)</f>
        <v>1110</v>
      </c>
    </row>
    <row r="109" customFormat="false" ht="15" hidden="false" customHeight="true" outlineLevel="0" collapsed="false">
      <c r="A109" s="1" t="s">
        <v>399</v>
      </c>
      <c r="B109" s="1" t="s">
        <v>400</v>
      </c>
      <c r="C109" s="1" t="s">
        <v>401</v>
      </c>
      <c r="D109" s="0" t="s">
        <v>402</v>
      </c>
      <c r="E109" s="0" t="s">
        <v>218</v>
      </c>
      <c r="F109" s="0" t="s">
        <v>45</v>
      </c>
      <c r="G109" s="0" t="s">
        <v>17</v>
      </c>
      <c r="H109" s="0" t="n">
        <v>60</v>
      </c>
      <c r="I109" s="0" t="n">
        <v>10</v>
      </c>
      <c r="J109" s="0" t="n">
        <v>130</v>
      </c>
      <c r="K109" s="0" t="n">
        <f aca="false">SUM(J109*H109)</f>
        <v>7800</v>
      </c>
      <c r="L109" s="0" t="n">
        <f aca="false">SUM(J109*30/100)+J109</f>
        <v>169</v>
      </c>
      <c r="M109" s="0" t="n">
        <f aca="false">SUM(L109/I109)</f>
        <v>16.9</v>
      </c>
      <c r="N109" s="0" t="n">
        <f aca="false">ROUND(M109,-1)</f>
        <v>20</v>
      </c>
    </row>
    <row r="110" customFormat="false" ht="15" hidden="false" customHeight="true" outlineLevel="0" collapsed="false">
      <c r="A110" s="1" t="s">
        <v>403</v>
      </c>
      <c r="B110" s="1" t="s">
        <v>404</v>
      </c>
      <c r="C110" s="1" t="s">
        <v>405</v>
      </c>
      <c r="D110" s="0" t="s">
        <v>406</v>
      </c>
      <c r="E110" s="0" t="s">
        <v>407</v>
      </c>
      <c r="F110" s="0" t="s">
        <v>7</v>
      </c>
      <c r="G110" s="0" t="s">
        <v>1</v>
      </c>
      <c r="H110" s="0" t="n">
        <v>10</v>
      </c>
      <c r="I110" s="0" t="n">
        <v>1</v>
      </c>
      <c r="J110" s="0" t="n">
        <v>50</v>
      </c>
      <c r="K110" s="0" t="n">
        <f aca="false">SUM(J110*H110)</f>
        <v>500</v>
      </c>
      <c r="L110" s="0" t="n">
        <f aca="false">SUM(J110*30/100)+J110</f>
        <v>65</v>
      </c>
      <c r="M110" s="0" t="n">
        <f aca="false">SUM(L110/I110)</f>
        <v>65</v>
      </c>
      <c r="N110" s="0" t="n">
        <f aca="false">ROUND(M110,-1)</f>
        <v>70</v>
      </c>
    </row>
    <row r="111" customFormat="false" ht="15" hidden="false" customHeight="true" outlineLevel="0" collapsed="false">
      <c r="A111" s="1" t="s">
        <v>408</v>
      </c>
      <c r="B111" s="1" t="s">
        <v>409</v>
      </c>
      <c r="C111" s="1" t="s">
        <v>410</v>
      </c>
      <c r="D111" s="0" t="s">
        <v>406</v>
      </c>
      <c r="E111" s="0" t="s">
        <v>411</v>
      </c>
      <c r="F111" s="0" t="s">
        <v>45</v>
      </c>
      <c r="G111" s="0" t="s">
        <v>17</v>
      </c>
      <c r="H111" s="0" t="n">
        <v>2</v>
      </c>
      <c r="I111" s="0" t="n">
        <v>10</v>
      </c>
      <c r="J111" s="0" t="n">
        <v>1850</v>
      </c>
      <c r="K111" s="0" t="n">
        <f aca="false">SUM(J111*H111)</f>
        <v>3700</v>
      </c>
      <c r="L111" s="0" t="n">
        <f aca="false">SUM(J111*30/100)+J111</f>
        <v>2405</v>
      </c>
      <c r="M111" s="0" t="n">
        <f aca="false">SUM(L111/I111)</f>
        <v>240.5</v>
      </c>
      <c r="N111" s="0" t="n">
        <f aca="false">ROUND(M111,-1)</f>
        <v>240</v>
      </c>
    </row>
    <row r="112" customFormat="false" ht="15" hidden="false" customHeight="true" outlineLevel="0" collapsed="false">
      <c r="A112" s="1" t="s">
        <v>412</v>
      </c>
      <c r="B112" s="1" t="s">
        <v>413</v>
      </c>
      <c r="C112" s="1" t="s">
        <v>414</v>
      </c>
      <c r="D112" s="0" t="s">
        <v>415</v>
      </c>
      <c r="E112" s="0" t="s">
        <v>391</v>
      </c>
      <c r="F112" s="0" t="s">
        <v>7</v>
      </c>
      <c r="G112" s="0" t="s">
        <v>1</v>
      </c>
      <c r="H112" s="0" t="n">
        <v>4</v>
      </c>
      <c r="I112" s="0" t="n">
        <v>1</v>
      </c>
      <c r="J112" s="0" t="n">
        <v>3500</v>
      </c>
      <c r="K112" s="0" t="n">
        <f aca="false">SUM(J112*H112)</f>
        <v>14000</v>
      </c>
      <c r="L112" s="0" t="n">
        <f aca="false">SUM(J112*30/100)+J112</f>
        <v>4550</v>
      </c>
      <c r="M112" s="0" t="n">
        <f aca="false">SUM(L112/I112)</f>
        <v>4550</v>
      </c>
      <c r="N112" s="0" t="n">
        <f aca="false">ROUND(M112,-1)</f>
        <v>4550</v>
      </c>
    </row>
    <row r="113" customFormat="false" ht="15" hidden="false" customHeight="true" outlineLevel="0" collapsed="false">
      <c r="A113" s="1" t="s">
        <v>416</v>
      </c>
      <c r="B113" s="1" t="s">
        <v>417</v>
      </c>
      <c r="C113" s="1" t="s">
        <v>418</v>
      </c>
      <c r="D113" s="0" t="s">
        <v>419</v>
      </c>
      <c r="E113" s="0" t="s">
        <v>420</v>
      </c>
      <c r="F113" s="0" t="s">
        <v>7</v>
      </c>
      <c r="G113" s="0" t="s">
        <v>1</v>
      </c>
      <c r="H113" s="0" t="n">
        <v>5</v>
      </c>
      <c r="I113" s="0" t="n">
        <v>1</v>
      </c>
      <c r="J113" s="0" t="n">
        <v>1000</v>
      </c>
      <c r="K113" s="0" t="n">
        <f aca="false">SUM(J113*H113)</f>
        <v>5000</v>
      </c>
      <c r="L113" s="0" t="n">
        <f aca="false">SUM(J113*30/100)+J113</f>
        <v>1300</v>
      </c>
      <c r="M113" s="0" t="n">
        <f aca="false">SUM(L113/I113)</f>
        <v>1300</v>
      </c>
      <c r="N113" s="0" t="n">
        <f aca="false">ROUND(M113,-1)</f>
        <v>1300</v>
      </c>
    </row>
    <row r="114" customFormat="false" ht="15" hidden="false" customHeight="true" outlineLevel="0" collapsed="false">
      <c r="A114" s="1" t="s">
        <v>421</v>
      </c>
      <c r="B114" s="1" t="s">
        <v>422</v>
      </c>
      <c r="C114" s="1" t="s">
        <v>279</v>
      </c>
      <c r="D114" s="0" t="s">
        <v>423</v>
      </c>
      <c r="E114" s="0" t="s">
        <v>272</v>
      </c>
      <c r="F114" s="0" t="s">
        <v>232</v>
      </c>
      <c r="G114" s="0" t="s">
        <v>233</v>
      </c>
      <c r="H114" s="0" t="n">
        <v>46</v>
      </c>
      <c r="I114" s="0" t="n">
        <v>1</v>
      </c>
      <c r="J114" s="0" t="n">
        <v>250</v>
      </c>
      <c r="K114" s="0" t="n">
        <f aca="false">SUM(J114*H114)</f>
        <v>11500</v>
      </c>
      <c r="L114" s="0" t="n">
        <f aca="false">SUM(J114*30/100)+J114</f>
        <v>325</v>
      </c>
      <c r="M114" s="0" t="n">
        <f aca="false">SUM(L114/I114)</f>
        <v>325</v>
      </c>
      <c r="N114" s="0" t="n">
        <f aca="false">ROUND(M114,-1)</f>
        <v>330</v>
      </c>
    </row>
    <row r="115" customFormat="false" ht="15" hidden="false" customHeight="true" outlineLevel="0" collapsed="false">
      <c r="A115" s="1" t="s">
        <v>424</v>
      </c>
      <c r="B115" s="1" t="s">
        <v>425</v>
      </c>
      <c r="C115" s="1" t="s">
        <v>221</v>
      </c>
      <c r="D115" s="0" t="s">
        <v>426</v>
      </c>
      <c r="E115" s="0" t="s">
        <v>231</v>
      </c>
      <c r="F115" s="0" t="s">
        <v>7</v>
      </c>
      <c r="G115" s="0" t="s">
        <v>1</v>
      </c>
      <c r="H115" s="0" t="n">
        <v>10</v>
      </c>
      <c r="I115" s="0" t="n">
        <v>1</v>
      </c>
      <c r="J115" s="0" t="n">
        <v>800</v>
      </c>
      <c r="K115" s="0" t="n">
        <f aca="false">SUM(J115*H115)</f>
        <v>8000</v>
      </c>
      <c r="L115" s="0" t="n">
        <f aca="false">SUM(J115*30/100)+J115</f>
        <v>1040</v>
      </c>
      <c r="M115" s="0" t="n">
        <f aca="false">SUM(L115/I115)</f>
        <v>1040</v>
      </c>
      <c r="N115" s="0" t="n">
        <f aca="false">ROUND(M115,-1)</f>
        <v>1040</v>
      </c>
    </row>
    <row r="116" customFormat="false" ht="15" hidden="false" customHeight="true" outlineLevel="0" collapsed="false">
      <c r="A116" s="1" t="s">
        <v>427</v>
      </c>
      <c r="B116" s="1" t="s">
        <v>428</v>
      </c>
      <c r="C116" s="1" t="s">
        <v>279</v>
      </c>
      <c r="D116" s="0" t="s">
        <v>230</v>
      </c>
      <c r="E116" s="0" t="s">
        <v>231</v>
      </c>
      <c r="F116" s="0" t="s">
        <v>232</v>
      </c>
      <c r="G116" s="0" t="s">
        <v>1</v>
      </c>
      <c r="H116" s="0" t="n">
        <v>230</v>
      </c>
      <c r="I116" s="0" t="n">
        <v>1</v>
      </c>
      <c r="J116" s="0" t="n">
        <v>200</v>
      </c>
      <c r="K116" s="0" t="n">
        <f aca="false">SUM(J116*H116)</f>
        <v>46000</v>
      </c>
      <c r="L116" s="0" t="n">
        <f aca="false">SUM(J116*30/100)+J116</f>
        <v>260</v>
      </c>
      <c r="M116" s="0" t="n">
        <f aca="false">SUM(L116/I116)</f>
        <v>260</v>
      </c>
      <c r="N116" s="0" t="n">
        <f aca="false">ROUND(M116,-1)</f>
        <v>260</v>
      </c>
    </row>
    <row r="117" customFormat="false" ht="15" hidden="false" customHeight="true" outlineLevel="0" collapsed="false">
      <c r="A117" s="1" t="s">
        <v>429</v>
      </c>
      <c r="B117" s="1" t="s">
        <v>430</v>
      </c>
      <c r="C117" s="1" t="s">
        <v>431</v>
      </c>
      <c r="D117" s="0" t="s">
        <v>432</v>
      </c>
      <c r="E117" s="0" t="s">
        <v>44</v>
      </c>
      <c r="F117" s="0" t="s">
        <v>7</v>
      </c>
      <c r="G117" s="0" t="s">
        <v>20</v>
      </c>
      <c r="H117" s="0" t="n">
        <v>2</v>
      </c>
      <c r="I117" s="0" t="n">
        <v>1</v>
      </c>
      <c r="J117" s="0" t="n">
        <v>24000</v>
      </c>
      <c r="K117" s="0" t="n">
        <f aca="false">SUM(J117*H117)</f>
        <v>48000</v>
      </c>
      <c r="L117" s="0" t="n">
        <f aca="false">SUM(J117*30/100)+J117</f>
        <v>31200</v>
      </c>
      <c r="M117" s="0" t="n">
        <f aca="false">SUM(L117/I117)</f>
        <v>31200</v>
      </c>
      <c r="N117" s="0" t="n">
        <f aca="false">ROUND(M117,-1)</f>
        <v>31200</v>
      </c>
    </row>
    <row r="118" customFormat="false" ht="15" hidden="false" customHeight="true" outlineLevel="0" collapsed="false">
      <c r="A118" s="1" t="s">
        <v>433</v>
      </c>
      <c r="B118" s="1" t="s">
        <v>434</v>
      </c>
      <c r="C118" s="1" t="s">
        <v>253</v>
      </c>
      <c r="D118" s="0" t="s">
        <v>317</v>
      </c>
      <c r="E118" s="0" t="s">
        <v>318</v>
      </c>
      <c r="F118" s="0" t="s">
        <v>7</v>
      </c>
      <c r="G118" s="0" t="s">
        <v>1</v>
      </c>
      <c r="H118" s="0" t="n">
        <v>10</v>
      </c>
      <c r="I118" s="0" t="n">
        <v>1</v>
      </c>
      <c r="J118" s="0" t="n">
        <v>158</v>
      </c>
      <c r="K118" s="0" t="n">
        <f aca="false">SUM(J118*H118)</f>
        <v>1580</v>
      </c>
      <c r="L118" s="0" t="n">
        <f aca="false">SUM(J118*30/100)+J118</f>
        <v>205.4</v>
      </c>
      <c r="M118" s="0" t="n">
        <f aca="false">SUM(L118/I118)</f>
        <v>205.4</v>
      </c>
      <c r="N118" s="0" t="n">
        <f aca="false">ROUND(M118,-1)</f>
        <v>210</v>
      </c>
    </row>
    <row r="119" customFormat="false" ht="15" hidden="false" customHeight="true" outlineLevel="0" collapsed="false">
      <c r="A119" s="1" t="s">
        <v>435</v>
      </c>
      <c r="B119" s="1" t="s">
        <v>436</v>
      </c>
      <c r="C119" s="1" t="s">
        <v>181</v>
      </c>
      <c r="D119" s="0" t="s">
        <v>437</v>
      </c>
      <c r="E119" s="0" t="s">
        <v>438</v>
      </c>
      <c r="F119" s="0" t="s">
        <v>439</v>
      </c>
      <c r="G119" s="0" t="s">
        <v>3</v>
      </c>
      <c r="H119" s="0" t="n">
        <v>50</v>
      </c>
      <c r="I119" s="0" t="n">
        <v>1</v>
      </c>
      <c r="J119" s="0" t="n">
        <v>8300</v>
      </c>
      <c r="K119" s="0" t="n">
        <f aca="false">SUM(J119*H119)</f>
        <v>415000</v>
      </c>
      <c r="L119" s="0" t="n">
        <f aca="false">SUM(J119*30/100)+J119</f>
        <v>10790</v>
      </c>
      <c r="M119" s="0" t="n">
        <f aca="false">SUM(L119/I119)</f>
        <v>10790</v>
      </c>
      <c r="N119" s="0" t="n">
        <f aca="false">ROUND(M119,-1)</f>
        <v>10790</v>
      </c>
    </row>
    <row r="120" customFormat="false" ht="15" hidden="false" customHeight="true" outlineLevel="0" collapsed="false">
      <c r="A120" s="1" t="s">
        <v>440</v>
      </c>
      <c r="B120" s="1" t="s">
        <v>441</v>
      </c>
      <c r="C120" s="1" t="s">
        <v>181</v>
      </c>
      <c r="D120" s="0" t="s">
        <v>437</v>
      </c>
      <c r="E120" s="0" t="s">
        <v>438</v>
      </c>
      <c r="F120" s="0" t="s">
        <v>439</v>
      </c>
      <c r="G120" s="0" t="s">
        <v>3</v>
      </c>
      <c r="H120" s="0" t="n">
        <v>10</v>
      </c>
      <c r="I120" s="0" t="n">
        <v>1</v>
      </c>
      <c r="J120" s="0" t="n">
        <v>10300</v>
      </c>
      <c r="K120" s="0" t="n">
        <f aca="false">SUM(J120*H120)</f>
        <v>103000</v>
      </c>
      <c r="L120" s="0" t="n">
        <f aca="false">SUM(J120*30/100)+J120</f>
        <v>13390</v>
      </c>
      <c r="M120" s="0" t="n">
        <f aca="false">SUM(L120/I120)</f>
        <v>13390</v>
      </c>
      <c r="N120" s="0" t="n">
        <f aca="false">ROUND(M120,-1)</f>
        <v>13390</v>
      </c>
    </row>
    <row r="121" customFormat="false" ht="15" hidden="false" customHeight="true" outlineLevel="0" collapsed="false">
      <c r="A121" s="1" t="s">
        <v>442</v>
      </c>
      <c r="B121" s="1" t="s">
        <v>443</v>
      </c>
      <c r="C121" s="1" t="s">
        <v>181</v>
      </c>
      <c r="D121" s="0" t="s">
        <v>437</v>
      </c>
      <c r="E121" s="0" t="s">
        <v>438</v>
      </c>
      <c r="F121" s="0" t="s">
        <v>439</v>
      </c>
      <c r="G121" s="0" t="s">
        <v>3</v>
      </c>
      <c r="H121" s="0" t="n">
        <v>20</v>
      </c>
      <c r="I121" s="0" t="n">
        <v>1</v>
      </c>
      <c r="J121" s="0" t="n">
        <v>5600</v>
      </c>
      <c r="K121" s="0" t="n">
        <f aca="false">SUM(J121*H121)</f>
        <v>112000</v>
      </c>
      <c r="L121" s="0" t="n">
        <f aca="false">SUM(J121*30/100)+J121</f>
        <v>7280</v>
      </c>
      <c r="M121" s="0" t="n">
        <f aca="false">SUM(L121/I121)</f>
        <v>7280</v>
      </c>
      <c r="N121" s="0" t="n">
        <f aca="false">ROUND(M121,-1)</f>
        <v>7280</v>
      </c>
    </row>
    <row r="122" customFormat="false" ht="15" hidden="false" customHeight="true" outlineLevel="0" collapsed="false">
      <c r="A122" s="1" t="s">
        <v>444</v>
      </c>
      <c r="B122" s="1" t="s">
        <v>445</v>
      </c>
      <c r="C122" s="1" t="s">
        <v>446</v>
      </c>
      <c r="D122" s="0" t="s">
        <v>447</v>
      </c>
      <c r="E122" s="0" t="s">
        <v>448</v>
      </c>
      <c r="F122" s="0" t="s">
        <v>7</v>
      </c>
      <c r="G122" s="0" t="s">
        <v>1</v>
      </c>
      <c r="H122" s="0" t="n">
        <v>35</v>
      </c>
      <c r="I122" s="0" t="n">
        <v>1</v>
      </c>
      <c r="J122" s="0" t="n">
        <v>360</v>
      </c>
      <c r="K122" s="0" t="n">
        <f aca="false">SUM(J122*H122)</f>
        <v>12600</v>
      </c>
      <c r="L122" s="0" t="n">
        <f aca="false">SUM(J122*30/100)+J122</f>
        <v>468</v>
      </c>
      <c r="M122" s="0" t="n">
        <f aca="false">SUM(L122/I122)</f>
        <v>468</v>
      </c>
      <c r="N122" s="0" t="n">
        <f aca="false">ROUND(M122,-1)</f>
        <v>470</v>
      </c>
    </row>
    <row r="123" customFormat="false" ht="15" hidden="false" customHeight="true" outlineLevel="0" collapsed="false">
      <c r="A123" s="1" t="s">
        <v>449</v>
      </c>
      <c r="B123" s="1" t="s">
        <v>450</v>
      </c>
      <c r="C123" s="1" t="s">
        <v>147</v>
      </c>
      <c r="D123" s="0" t="s">
        <v>451</v>
      </c>
      <c r="E123" s="0" t="s">
        <v>109</v>
      </c>
      <c r="F123" s="0" t="s">
        <v>45</v>
      </c>
      <c r="G123" s="0" t="s">
        <v>17</v>
      </c>
      <c r="H123" s="0" t="n">
        <v>20</v>
      </c>
      <c r="I123" s="0" t="n">
        <v>100</v>
      </c>
      <c r="J123" s="0" t="n">
        <v>900</v>
      </c>
      <c r="K123" s="0" t="n">
        <f aca="false">SUM(J123*H123)</f>
        <v>18000</v>
      </c>
      <c r="L123" s="0" t="n">
        <f aca="false">SUM(J123*30/100)+J123</f>
        <v>1170</v>
      </c>
      <c r="M123" s="0" t="n">
        <f aca="false">SUM(L123/I123)</f>
        <v>11.7</v>
      </c>
      <c r="N123" s="0" t="n">
        <f aca="false">ROUND(M123,-1)</f>
        <v>10</v>
      </c>
    </row>
    <row r="124" customFormat="false" ht="15" hidden="false" customHeight="true" outlineLevel="0" collapsed="false">
      <c r="A124" s="1" t="s">
        <v>452</v>
      </c>
      <c r="B124" s="1" t="s">
        <v>453</v>
      </c>
      <c r="C124" s="1" t="s">
        <v>147</v>
      </c>
      <c r="D124" s="0" t="s">
        <v>454</v>
      </c>
      <c r="E124" s="0" t="s">
        <v>455</v>
      </c>
      <c r="F124" s="0" t="s">
        <v>45</v>
      </c>
      <c r="G124" s="0" t="s">
        <v>17</v>
      </c>
      <c r="H124" s="0" t="n">
        <v>2</v>
      </c>
      <c r="I124" s="0" t="n">
        <v>4</v>
      </c>
      <c r="J124" s="0" t="n">
        <v>3875</v>
      </c>
      <c r="K124" s="0" t="n">
        <f aca="false">SUM(J124*H124)</f>
        <v>7750</v>
      </c>
      <c r="L124" s="0" t="n">
        <f aca="false">SUM(J124*30/100)+J124</f>
        <v>5037.5</v>
      </c>
      <c r="M124" s="0" t="n">
        <f aca="false">SUM(L124/I124)</f>
        <v>1259.375</v>
      </c>
      <c r="N124" s="0" t="n">
        <f aca="false">ROUND(M124,-1)</f>
        <v>1260</v>
      </c>
    </row>
    <row r="125" customFormat="false" ht="15" hidden="false" customHeight="true" outlineLevel="0" collapsed="false">
      <c r="A125" s="1" t="s">
        <v>456</v>
      </c>
      <c r="B125" s="1" t="s">
        <v>457</v>
      </c>
      <c r="C125" s="1" t="s">
        <v>147</v>
      </c>
      <c r="D125" s="0" t="s">
        <v>454</v>
      </c>
      <c r="E125" s="0" t="s">
        <v>455</v>
      </c>
      <c r="F125" s="0" t="s">
        <v>45</v>
      </c>
      <c r="G125" s="0" t="s">
        <v>17</v>
      </c>
      <c r="H125" s="0" t="n">
        <v>2</v>
      </c>
      <c r="I125" s="0" t="n">
        <v>1</v>
      </c>
      <c r="J125" s="0" t="n">
        <v>1128</v>
      </c>
      <c r="K125" s="0" t="n">
        <f aca="false">SUM(J125*H125)</f>
        <v>2256</v>
      </c>
      <c r="L125" s="0" t="n">
        <f aca="false">SUM(J125*30/100)+J125</f>
        <v>1466.4</v>
      </c>
      <c r="M125" s="0" t="n">
        <f aca="false">SUM(L125/I125)</f>
        <v>1466.4</v>
      </c>
      <c r="N125" s="0" t="n">
        <f aca="false">ROUND(M125,-1)</f>
        <v>1470</v>
      </c>
    </row>
    <row r="126" customFormat="false" ht="15" hidden="false" customHeight="true" outlineLevel="0" collapsed="false">
      <c r="A126" s="1" t="s">
        <v>458</v>
      </c>
      <c r="B126" s="1" t="s">
        <v>459</v>
      </c>
      <c r="C126" s="1" t="s">
        <v>147</v>
      </c>
      <c r="D126" s="0" t="s">
        <v>460</v>
      </c>
      <c r="E126" s="0" t="s">
        <v>371</v>
      </c>
      <c r="F126" s="0" t="s">
        <v>178</v>
      </c>
      <c r="G126" s="0" t="s">
        <v>4</v>
      </c>
      <c r="H126" s="0" t="n">
        <v>1</v>
      </c>
      <c r="I126" s="0" t="n">
        <v>28</v>
      </c>
      <c r="J126" s="0" t="n">
        <v>7587</v>
      </c>
      <c r="K126" s="0" t="n">
        <f aca="false">SUM(J126*H126)</f>
        <v>7587</v>
      </c>
      <c r="L126" s="0" t="n">
        <f aca="false">SUM(J126*30/100)+J126</f>
        <v>9863.1</v>
      </c>
      <c r="M126" s="0" t="n">
        <f aca="false">SUM(L126/I126)</f>
        <v>352.253571428571</v>
      </c>
      <c r="N126" s="0" t="n">
        <f aca="false">ROUND(M126,-1)</f>
        <v>350</v>
      </c>
    </row>
    <row r="127" customFormat="false" ht="15" hidden="false" customHeight="true" outlineLevel="0" collapsed="false">
      <c r="A127" s="1" t="s">
        <v>461</v>
      </c>
      <c r="B127" s="1" t="s">
        <v>462</v>
      </c>
      <c r="C127" s="1" t="s">
        <v>147</v>
      </c>
      <c r="D127" s="0" t="s">
        <v>460</v>
      </c>
      <c r="E127" s="0" t="s">
        <v>371</v>
      </c>
      <c r="F127" s="0" t="s">
        <v>178</v>
      </c>
      <c r="G127" s="0" t="s">
        <v>4</v>
      </c>
      <c r="H127" s="0" t="n">
        <v>22</v>
      </c>
      <c r="I127" s="0" t="n">
        <v>28</v>
      </c>
      <c r="J127" s="0" t="n">
        <v>6250</v>
      </c>
      <c r="K127" s="0" t="n">
        <f aca="false">SUM(J127*H127)</f>
        <v>137500</v>
      </c>
      <c r="L127" s="0" t="n">
        <f aca="false">SUM(J127*30/100)+J127</f>
        <v>8125</v>
      </c>
      <c r="M127" s="0" t="n">
        <f aca="false">SUM(L127/I127)</f>
        <v>290.178571428571</v>
      </c>
      <c r="N127" s="0" t="n">
        <f aca="false">ROUND(M127,-1)</f>
        <v>290</v>
      </c>
    </row>
    <row r="128" customFormat="false" ht="15" hidden="false" customHeight="true" outlineLevel="0" collapsed="false">
      <c r="A128" s="1" t="s">
        <v>463</v>
      </c>
      <c r="B128" s="1" t="s">
        <v>464</v>
      </c>
      <c r="C128" s="1" t="s">
        <v>147</v>
      </c>
      <c r="D128" s="0" t="s">
        <v>465</v>
      </c>
      <c r="E128" s="0" t="s">
        <v>466</v>
      </c>
      <c r="F128" s="0" t="s">
        <v>178</v>
      </c>
      <c r="G128" s="0" t="s">
        <v>4</v>
      </c>
      <c r="H128" s="0" t="n">
        <v>2</v>
      </c>
      <c r="I128" s="0" t="n">
        <v>24</v>
      </c>
      <c r="J128" s="0" t="n">
        <v>7675</v>
      </c>
      <c r="K128" s="0" t="n">
        <f aca="false">SUM(J128*H128)</f>
        <v>15350</v>
      </c>
      <c r="L128" s="0" t="n">
        <f aca="false">SUM(J128*30/100)+J128</f>
        <v>9977.5</v>
      </c>
      <c r="M128" s="0" t="n">
        <f aca="false">SUM(L128/I128)</f>
        <v>415.729166666667</v>
      </c>
      <c r="N128" s="0" t="n">
        <f aca="false">ROUND(M128,-1)</f>
        <v>420</v>
      </c>
    </row>
    <row r="129" customFormat="false" ht="15" hidden="false" customHeight="true" outlineLevel="0" collapsed="false">
      <c r="A129" s="1" t="s">
        <v>467</v>
      </c>
      <c r="B129" s="1" t="s">
        <v>468</v>
      </c>
      <c r="C129" s="1" t="s">
        <v>147</v>
      </c>
      <c r="D129" s="0" t="s">
        <v>465</v>
      </c>
      <c r="E129" s="0" t="s">
        <v>466</v>
      </c>
      <c r="F129" s="0" t="s">
        <v>184</v>
      </c>
      <c r="G129" s="0" t="s">
        <v>3</v>
      </c>
      <c r="H129" s="0" t="n">
        <v>1</v>
      </c>
      <c r="I129" s="0" t="n">
        <v>1</v>
      </c>
      <c r="J129" s="0" t="n">
        <v>1941</v>
      </c>
      <c r="K129" s="0" t="n">
        <f aca="false">SUM(J129*H129)</f>
        <v>1941</v>
      </c>
      <c r="L129" s="0" t="n">
        <f aca="false">SUM(J129*30/100)+J129</f>
        <v>2523.3</v>
      </c>
      <c r="M129" s="0" t="n">
        <f aca="false">SUM(L129/I129)</f>
        <v>2523.3</v>
      </c>
      <c r="N129" s="0" t="n">
        <f aca="false">ROUND(M129,-1)</f>
        <v>2520</v>
      </c>
    </row>
    <row r="130" customFormat="false" ht="15" hidden="false" customHeight="true" outlineLevel="0" collapsed="false">
      <c r="A130" s="1" t="s">
        <v>469</v>
      </c>
      <c r="B130" s="1" t="s">
        <v>470</v>
      </c>
      <c r="C130" s="1" t="s">
        <v>147</v>
      </c>
      <c r="D130" s="0" t="s">
        <v>451</v>
      </c>
      <c r="E130" s="0" t="s">
        <v>109</v>
      </c>
      <c r="F130" s="0" t="s">
        <v>45</v>
      </c>
      <c r="G130" s="0" t="s">
        <v>17</v>
      </c>
      <c r="H130" s="0" t="n">
        <v>10</v>
      </c>
      <c r="I130" s="0" t="n">
        <v>10</v>
      </c>
      <c r="J130" s="0" t="n">
        <v>1513.5</v>
      </c>
      <c r="K130" s="0" t="n">
        <f aca="false">SUM(J130*H130)</f>
        <v>15135</v>
      </c>
      <c r="L130" s="0" t="n">
        <f aca="false">SUM(J130*30/100)+J130</f>
        <v>1967.55</v>
      </c>
      <c r="M130" s="0" t="n">
        <f aca="false">SUM(L130/I130)</f>
        <v>196.755</v>
      </c>
      <c r="N130" s="0" t="n">
        <f aca="false">ROUND(M130,-1)</f>
        <v>200</v>
      </c>
    </row>
    <row r="131" customFormat="false" ht="15" hidden="false" customHeight="true" outlineLevel="0" collapsed="false">
      <c r="A131" s="1" t="s">
        <v>471</v>
      </c>
      <c r="B131" s="1" t="s">
        <v>472</v>
      </c>
      <c r="C131" s="1" t="s">
        <v>137</v>
      </c>
      <c r="D131" s="0" t="s">
        <v>473</v>
      </c>
      <c r="E131" s="0" t="s">
        <v>238</v>
      </c>
      <c r="F131" s="0" t="s">
        <v>7</v>
      </c>
      <c r="G131" s="0" t="s">
        <v>1</v>
      </c>
      <c r="H131" s="0" t="n">
        <v>70</v>
      </c>
      <c r="I131" s="0" t="n">
        <v>1</v>
      </c>
      <c r="J131" s="0" t="n">
        <v>2000</v>
      </c>
      <c r="K131" s="0" t="n">
        <f aca="false">SUM(J131*H131)</f>
        <v>140000</v>
      </c>
      <c r="L131" s="0" t="n">
        <f aca="false">SUM(J131*30/100)+J131</f>
        <v>2600</v>
      </c>
      <c r="M131" s="0" t="n">
        <f aca="false">SUM(L131/I131)</f>
        <v>2600</v>
      </c>
      <c r="N131" s="0" t="n">
        <f aca="false">ROUND(M131,-1)</f>
        <v>2600</v>
      </c>
    </row>
    <row r="132" customFormat="false" ht="15" hidden="false" customHeight="true" outlineLevel="0" collapsed="false">
      <c r="A132" s="1" t="s">
        <v>474</v>
      </c>
      <c r="B132" s="1" t="s">
        <v>475</v>
      </c>
      <c r="C132" s="1" t="s">
        <v>221</v>
      </c>
      <c r="D132" s="0" t="s">
        <v>476</v>
      </c>
      <c r="E132" s="0" t="s">
        <v>223</v>
      </c>
      <c r="F132" s="0" t="s">
        <v>7</v>
      </c>
      <c r="G132" s="0" t="s">
        <v>1</v>
      </c>
      <c r="H132" s="0" t="n">
        <v>30</v>
      </c>
      <c r="I132" s="0" t="n">
        <v>1</v>
      </c>
      <c r="J132" s="0" t="n">
        <v>1000</v>
      </c>
      <c r="K132" s="0" t="n">
        <f aca="false">SUM(J132*H132)</f>
        <v>30000</v>
      </c>
      <c r="L132" s="0" t="n">
        <f aca="false">SUM(J132*30/100)+J132</f>
        <v>1300</v>
      </c>
      <c r="M132" s="0" t="n">
        <f aca="false">SUM(L132/I132)</f>
        <v>1300</v>
      </c>
      <c r="N132" s="0" t="n">
        <f aca="false">ROUND(M132,-1)</f>
        <v>1300</v>
      </c>
    </row>
    <row r="133" customFormat="false" ht="15" hidden="false" customHeight="true" outlineLevel="0" collapsed="false">
      <c r="A133" s="1" t="s">
        <v>477</v>
      </c>
      <c r="B133" s="1" t="s">
        <v>478</v>
      </c>
      <c r="C133" s="1" t="s">
        <v>479</v>
      </c>
      <c r="D133" s="0" t="s">
        <v>480</v>
      </c>
      <c r="E133" s="0" t="s">
        <v>67</v>
      </c>
      <c r="F133" s="0" t="s">
        <v>7</v>
      </c>
      <c r="G133" s="0" t="s">
        <v>1</v>
      </c>
      <c r="H133" s="0" t="n">
        <v>30</v>
      </c>
      <c r="I133" s="0" t="n">
        <v>1</v>
      </c>
      <c r="J133" s="0" t="n">
        <v>2500</v>
      </c>
      <c r="K133" s="0" t="n">
        <f aca="false">SUM(J133*H133)</f>
        <v>75000</v>
      </c>
      <c r="L133" s="0" t="n">
        <f aca="false">SUM(J133*30/100)+J133</f>
        <v>3250</v>
      </c>
      <c r="M133" s="0" t="n">
        <f aca="false">SUM(L133/I133)</f>
        <v>3250</v>
      </c>
      <c r="N133" s="0" t="n">
        <f aca="false">ROUND(M133,-1)</f>
        <v>3250</v>
      </c>
    </row>
    <row r="134" customFormat="false" ht="15" hidden="false" customHeight="true" outlineLevel="0" collapsed="false">
      <c r="A134" s="1" t="s">
        <v>481</v>
      </c>
      <c r="B134" s="1" t="s">
        <v>482</v>
      </c>
      <c r="C134" s="1" t="s">
        <v>62</v>
      </c>
      <c r="D134" s="0" t="s">
        <v>483</v>
      </c>
      <c r="E134" s="0" t="s">
        <v>223</v>
      </c>
      <c r="F134" s="0" t="s">
        <v>7</v>
      </c>
      <c r="G134" s="0" t="s">
        <v>1</v>
      </c>
      <c r="H134" s="0" t="n">
        <v>30</v>
      </c>
      <c r="I134" s="0" t="n">
        <v>1</v>
      </c>
      <c r="J134" s="0" t="n">
        <v>2400</v>
      </c>
      <c r="K134" s="0" t="n">
        <f aca="false">SUM(J134*H134)</f>
        <v>72000</v>
      </c>
      <c r="L134" s="0" t="n">
        <f aca="false">SUM(J134*30/100)+J134</f>
        <v>3120</v>
      </c>
      <c r="M134" s="0" t="n">
        <f aca="false">SUM(L134/I134)</f>
        <v>3120</v>
      </c>
      <c r="N134" s="0" t="n">
        <f aca="false">ROUND(M134,-1)</f>
        <v>3120</v>
      </c>
    </row>
    <row r="135" customFormat="false" ht="15" hidden="false" customHeight="true" outlineLevel="0" collapsed="false">
      <c r="A135" s="1" t="s">
        <v>484</v>
      </c>
      <c r="B135" s="1" t="s">
        <v>485</v>
      </c>
      <c r="C135" s="1" t="s">
        <v>414</v>
      </c>
      <c r="D135" s="0" t="s">
        <v>486</v>
      </c>
      <c r="E135" s="0" t="s">
        <v>131</v>
      </c>
      <c r="F135" s="0" t="s">
        <v>7</v>
      </c>
      <c r="G135" s="0" t="s">
        <v>1</v>
      </c>
      <c r="H135" s="0" t="n">
        <v>15</v>
      </c>
      <c r="I135" s="0" t="n">
        <v>1</v>
      </c>
      <c r="J135" s="0" t="n">
        <v>1500</v>
      </c>
      <c r="K135" s="0" t="n">
        <f aca="false">SUM(J135*H135)</f>
        <v>22500</v>
      </c>
      <c r="L135" s="0" t="n">
        <f aca="false">SUM(J135*30/100)+J135</f>
        <v>1950</v>
      </c>
      <c r="M135" s="0" t="n">
        <f aca="false">SUM(L135/I135)</f>
        <v>1950</v>
      </c>
      <c r="N135" s="0" t="n">
        <f aca="false">ROUND(M135,-1)</f>
        <v>1950</v>
      </c>
    </row>
    <row r="136" customFormat="false" ht="15" hidden="false" customHeight="true" outlineLevel="0" collapsed="false">
      <c r="A136" s="1" t="s">
        <v>487</v>
      </c>
      <c r="B136" s="1" t="s">
        <v>488</v>
      </c>
      <c r="C136" s="1" t="s">
        <v>489</v>
      </c>
      <c r="D136" s="0" t="s">
        <v>242</v>
      </c>
      <c r="E136" s="0" t="s">
        <v>218</v>
      </c>
      <c r="F136" s="0" t="s">
        <v>7</v>
      </c>
      <c r="G136" s="0" t="s">
        <v>1</v>
      </c>
      <c r="H136" s="0" t="n">
        <v>1</v>
      </c>
      <c r="I136" s="0" t="n">
        <v>1</v>
      </c>
      <c r="J136" s="0" t="n">
        <v>7400</v>
      </c>
      <c r="K136" s="0" t="n">
        <f aca="false">SUM(J136*H136)</f>
        <v>7400</v>
      </c>
      <c r="L136" s="0" t="n">
        <f aca="false">SUM(J136*30/100)+J136</f>
        <v>9620</v>
      </c>
      <c r="M136" s="0" t="n">
        <f aca="false">SUM(L136/I136)</f>
        <v>9620</v>
      </c>
      <c r="N136" s="0" t="n">
        <f aca="false">ROUND(M136,-1)</f>
        <v>9620</v>
      </c>
    </row>
    <row r="137" customFormat="false" ht="15" hidden="false" customHeight="true" outlineLevel="0" collapsed="false">
      <c r="A137" s="1" t="s">
        <v>490</v>
      </c>
      <c r="B137" s="1" t="s">
        <v>491</v>
      </c>
      <c r="C137" s="1" t="s">
        <v>55</v>
      </c>
      <c r="D137" s="0" t="s">
        <v>492</v>
      </c>
      <c r="E137" s="0" t="s">
        <v>493</v>
      </c>
      <c r="F137" s="0" t="s">
        <v>7</v>
      </c>
      <c r="G137" s="0" t="s">
        <v>1</v>
      </c>
      <c r="H137" s="0" t="n">
        <v>10</v>
      </c>
      <c r="I137" s="0" t="n">
        <v>1</v>
      </c>
      <c r="J137" s="0" t="n">
        <v>720</v>
      </c>
      <c r="K137" s="0" t="n">
        <f aca="false">SUM(J137*H137)</f>
        <v>7200</v>
      </c>
      <c r="L137" s="0" t="n">
        <f aca="false">SUM(J137*30/100)+J137</f>
        <v>936</v>
      </c>
      <c r="M137" s="0" t="n">
        <f aca="false">SUM(L137/I137)</f>
        <v>936</v>
      </c>
      <c r="N137" s="0" t="n">
        <f aca="false">ROUND(M137,-1)</f>
        <v>940</v>
      </c>
    </row>
    <row r="138" customFormat="false" ht="15" hidden="false" customHeight="true" outlineLevel="0" collapsed="false">
      <c r="A138" s="1" t="s">
        <v>494</v>
      </c>
      <c r="B138" s="1" t="s">
        <v>495</v>
      </c>
      <c r="C138" s="1" t="s">
        <v>414</v>
      </c>
      <c r="D138" s="0" t="s">
        <v>496</v>
      </c>
      <c r="E138" s="0" t="s">
        <v>493</v>
      </c>
      <c r="F138" s="0" t="s">
        <v>7</v>
      </c>
      <c r="G138" s="0" t="s">
        <v>1</v>
      </c>
      <c r="H138" s="0" t="n">
        <v>5</v>
      </c>
      <c r="I138" s="0" t="n">
        <v>1</v>
      </c>
      <c r="J138" s="0" t="n">
        <v>1440</v>
      </c>
      <c r="K138" s="0" t="n">
        <f aca="false">SUM(J138*H138)</f>
        <v>7200</v>
      </c>
      <c r="L138" s="0" t="n">
        <f aca="false">SUM(J138*30/100)+J138</f>
        <v>1872</v>
      </c>
      <c r="M138" s="0" t="n">
        <f aca="false">SUM(L138/I138)</f>
        <v>1872</v>
      </c>
      <c r="N138" s="0" t="n">
        <f aca="false">ROUND(M138,-1)</f>
        <v>1870</v>
      </c>
    </row>
    <row r="139" customFormat="false" ht="15" hidden="false" customHeight="true" outlineLevel="0" collapsed="false">
      <c r="A139" s="1" t="s">
        <v>497</v>
      </c>
      <c r="B139" s="1" t="s">
        <v>498</v>
      </c>
      <c r="C139" s="1" t="s">
        <v>55</v>
      </c>
      <c r="D139" s="0" t="s">
        <v>499</v>
      </c>
      <c r="E139" s="0" t="s">
        <v>500</v>
      </c>
      <c r="F139" s="0" t="s">
        <v>7</v>
      </c>
      <c r="G139" s="0" t="s">
        <v>1</v>
      </c>
      <c r="H139" s="0" t="n">
        <v>31</v>
      </c>
      <c r="I139" s="0" t="n">
        <v>1</v>
      </c>
      <c r="J139" s="0" t="n">
        <v>1000</v>
      </c>
      <c r="K139" s="0" t="n">
        <f aca="false">SUM(J139*H139)</f>
        <v>31000</v>
      </c>
      <c r="L139" s="0" t="n">
        <f aca="false">SUM(J139*30/100)+J139</f>
        <v>1300</v>
      </c>
      <c r="M139" s="0" t="n">
        <f aca="false">SUM(L139/I139)</f>
        <v>1300</v>
      </c>
      <c r="N139" s="0" t="n">
        <f aca="false">ROUND(M139,-1)</f>
        <v>1300</v>
      </c>
    </row>
    <row r="140" customFormat="false" ht="15" hidden="false" customHeight="true" outlineLevel="0" collapsed="false">
      <c r="A140" s="1" t="s">
        <v>501</v>
      </c>
      <c r="B140" s="1" t="s">
        <v>502</v>
      </c>
      <c r="C140" s="1" t="s">
        <v>503</v>
      </c>
      <c r="D140" s="0" t="s">
        <v>504</v>
      </c>
      <c r="E140" s="0" t="s">
        <v>505</v>
      </c>
      <c r="F140" s="0" t="s">
        <v>7</v>
      </c>
      <c r="G140" s="0" t="s">
        <v>1</v>
      </c>
      <c r="H140" s="0" t="n">
        <v>5</v>
      </c>
      <c r="I140" s="0" t="n">
        <v>1</v>
      </c>
      <c r="J140" s="0" t="n">
        <v>336</v>
      </c>
      <c r="K140" s="0" t="n">
        <f aca="false">SUM(J140*H140)</f>
        <v>1680</v>
      </c>
      <c r="L140" s="0" t="n">
        <f aca="false">SUM(J140*30/100)+J140</f>
        <v>436.8</v>
      </c>
      <c r="M140" s="0" t="n">
        <f aca="false">SUM(L140/I140)</f>
        <v>436.8</v>
      </c>
      <c r="N140" s="0" t="n">
        <f aca="false">ROUND(M140,-1)</f>
        <v>440</v>
      </c>
    </row>
    <row r="141" customFormat="false" ht="15" hidden="false" customHeight="true" outlineLevel="0" collapsed="false">
      <c r="A141" s="1" t="s">
        <v>506</v>
      </c>
      <c r="B141" s="1" t="s">
        <v>507</v>
      </c>
      <c r="C141" s="1" t="s">
        <v>508</v>
      </c>
      <c r="D141" s="0" t="s">
        <v>509</v>
      </c>
      <c r="E141" s="0" t="s">
        <v>381</v>
      </c>
      <c r="F141" s="0" t="s">
        <v>7</v>
      </c>
      <c r="G141" s="0" t="s">
        <v>1</v>
      </c>
      <c r="H141" s="0" t="n">
        <v>65</v>
      </c>
      <c r="I141" s="0" t="n">
        <v>1</v>
      </c>
      <c r="J141" s="0" t="n">
        <v>300</v>
      </c>
      <c r="K141" s="0" t="n">
        <f aca="false">SUM(J141*H141)</f>
        <v>19500</v>
      </c>
      <c r="L141" s="0" t="n">
        <f aca="false">SUM(J141*30/100)+J141</f>
        <v>390</v>
      </c>
      <c r="M141" s="0" t="n">
        <f aca="false">SUM(L141/I141)</f>
        <v>390</v>
      </c>
      <c r="N141" s="0" t="n">
        <f aca="false">ROUND(M141,-1)</f>
        <v>390</v>
      </c>
    </row>
    <row r="142" customFormat="false" ht="15" hidden="false" customHeight="true" outlineLevel="0" collapsed="false">
      <c r="A142" s="1" t="s">
        <v>510</v>
      </c>
      <c r="B142" s="1" t="s">
        <v>511</v>
      </c>
      <c r="C142" s="1" t="s">
        <v>512</v>
      </c>
      <c r="D142" s="0" t="s">
        <v>513</v>
      </c>
      <c r="E142" s="0" t="s">
        <v>514</v>
      </c>
      <c r="F142" s="0" t="s">
        <v>7</v>
      </c>
      <c r="G142" s="0" t="s">
        <v>1</v>
      </c>
      <c r="H142" s="0" t="n">
        <v>1</v>
      </c>
      <c r="I142" s="0" t="n">
        <v>1</v>
      </c>
      <c r="J142" s="0" t="n">
        <v>3800</v>
      </c>
      <c r="K142" s="0" t="n">
        <f aca="false">SUM(J142*H142)</f>
        <v>3800</v>
      </c>
      <c r="L142" s="0" t="n">
        <f aca="false">SUM(J142*30/100)+J142</f>
        <v>4940</v>
      </c>
      <c r="M142" s="0" t="n">
        <f aca="false">SUM(L142/I142)</f>
        <v>4940</v>
      </c>
      <c r="N142" s="0" t="n">
        <f aca="false">ROUND(M142,-1)</f>
        <v>4940</v>
      </c>
    </row>
    <row r="143" customFormat="false" ht="15" hidden="false" customHeight="true" outlineLevel="0" collapsed="false">
      <c r="A143" s="1" t="s">
        <v>515</v>
      </c>
      <c r="B143" s="1" t="s">
        <v>516</v>
      </c>
      <c r="C143" s="1" t="s">
        <v>62</v>
      </c>
      <c r="D143" s="0" t="s">
        <v>517</v>
      </c>
      <c r="E143" s="0" t="s">
        <v>318</v>
      </c>
      <c r="F143" s="0" t="s">
        <v>7</v>
      </c>
      <c r="G143" s="0" t="s">
        <v>1</v>
      </c>
      <c r="H143" s="0" t="n">
        <v>60</v>
      </c>
      <c r="I143" s="0" t="n">
        <v>1</v>
      </c>
      <c r="J143" s="0" t="n">
        <v>500</v>
      </c>
      <c r="K143" s="0" t="n">
        <f aca="false">SUM(J143*H143)</f>
        <v>30000</v>
      </c>
      <c r="L143" s="0" t="n">
        <f aca="false">SUM(J143*30/100)+J143</f>
        <v>650</v>
      </c>
      <c r="M143" s="0" t="n">
        <f aca="false">SUM(L143/I143)</f>
        <v>650</v>
      </c>
      <c r="N143" s="0" t="n">
        <f aca="false">ROUND(M143,-1)</f>
        <v>650</v>
      </c>
    </row>
    <row r="144" customFormat="false" ht="15" hidden="false" customHeight="true" outlineLevel="0" collapsed="false">
      <c r="A144" s="1" t="s">
        <v>518</v>
      </c>
      <c r="B144" s="1" t="s">
        <v>519</v>
      </c>
      <c r="C144" s="1" t="s">
        <v>414</v>
      </c>
      <c r="D144" s="0" t="s">
        <v>520</v>
      </c>
      <c r="E144" s="0" t="s">
        <v>371</v>
      </c>
      <c r="F144" s="0" t="s">
        <v>7</v>
      </c>
      <c r="G144" s="0" t="s">
        <v>1</v>
      </c>
      <c r="H144" s="0" t="n">
        <v>20</v>
      </c>
      <c r="I144" s="0" t="n">
        <v>1</v>
      </c>
      <c r="J144" s="0" t="n">
        <v>800</v>
      </c>
      <c r="K144" s="0" t="n">
        <f aca="false">SUM(J144*H144)</f>
        <v>16000</v>
      </c>
      <c r="L144" s="0" t="n">
        <f aca="false">SUM(J144*30/100)+J144</f>
        <v>1040</v>
      </c>
      <c r="M144" s="0" t="n">
        <f aca="false">SUM(L144/I144)</f>
        <v>1040</v>
      </c>
      <c r="N144" s="0" t="n">
        <f aca="false">ROUND(M144,-1)</f>
        <v>1040</v>
      </c>
    </row>
    <row r="145" customFormat="false" ht="15" hidden="false" customHeight="true" outlineLevel="0" collapsed="false">
      <c r="A145" s="1" t="s">
        <v>521</v>
      </c>
      <c r="B145" s="1" t="s">
        <v>522</v>
      </c>
      <c r="C145" s="1" t="s">
        <v>279</v>
      </c>
      <c r="D145" s="0" t="s">
        <v>523</v>
      </c>
      <c r="E145" s="0" t="s">
        <v>231</v>
      </c>
      <c r="F145" s="0" t="s">
        <v>232</v>
      </c>
      <c r="G145" s="0" t="s">
        <v>233</v>
      </c>
      <c r="H145" s="0" t="n">
        <v>140</v>
      </c>
      <c r="I145" s="0" t="n">
        <v>1</v>
      </c>
      <c r="J145" s="0" t="n">
        <v>210</v>
      </c>
      <c r="K145" s="0" t="n">
        <f aca="false">SUM(J145*H145)</f>
        <v>29400</v>
      </c>
      <c r="L145" s="0" t="n">
        <f aca="false">SUM(J145*30/100)+J145</f>
        <v>273</v>
      </c>
      <c r="M145" s="0" t="n">
        <f aca="false">SUM(L145/I145)</f>
        <v>273</v>
      </c>
      <c r="N145" s="0" t="n">
        <f aca="false">ROUND(M145,-1)</f>
        <v>270</v>
      </c>
    </row>
    <row r="146" customFormat="false" ht="15" hidden="false" customHeight="true" outlineLevel="0" collapsed="false">
      <c r="A146" s="1" t="s">
        <v>524</v>
      </c>
      <c r="B146" s="1" t="s">
        <v>525</v>
      </c>
      <c r="C146" s="1" t="s">
        <v>279</v>
      </c>
      <c r="D146" s="0" t="s">
        <v>331</v>
      </c>
      <c r="E146" s="0" t="s">
        <v>231</v>
      </c>
      <c r="F146" s="0" t="s">
        <v>232</v>
      </c>
      <c r="G146" s="0" t="s">
        <v>233</v>
      </c>
      <c r="H146" s="0" t="n">
        <v>40</v>
      </c>
      <c r="I146" s="0" t="n">
        <v>1</v>
      </c>
      <c r="J146" s="0" t="n">
        <v>200</v>
      </c>
      <c r="K146" s="0" t="n">
        <f aca="false">SUM(J146*H146)</f>
        <v>8000</v>
      </c>
      <c r="L146" s="0" t="n">
        <f aca="false">SUM(J146*30/100)+J146</f>
        <v>260</v>
      </c>
      <c r="M146" s="0" t="n">
        <f aca="false">SUM(L146/I146)</f>
        <v>260</v>
      </c>
      <c r="N146" s="0" t="n">
        <f aca="false">ROUND(M146,-1)</f>
        <v>260</v>
      </c>
    </row>
    <row r="147" customFormat="false" ht="15" hidden="false" customHeight="true" outlineLevel="0" collapsed="false">
      <c r="A147" s="1" t="s">
        <v>526</v>
      </c>
      <c r="B147" s="1" t="s">
        <v>527</v>
      </c>
      <c r="C147" s="1" t="s">
        <v>528</v>
      </c>
      <c r="D147" s="0" t="s">
        <v>529</v>
      </c>
      <c r="E147" s="0" t="s">
        <v>493</v>
      </c>
      <c r="F147" s="0" t="s">
        <v>7</v>
      </c>
      <c r="G147" s="0" t="s">
        <v>1</v>
      </c>
      <c r="H147" s="0" t="n">
        <v>50</v>
      </c>
      <c r="I147" s="0" t="n">
        <v>1</v>
      </c>
      <c r="J147" s="0" t="n">
        <v>270</v>
      </c>
      <c r="K147" s="0" t="n">
        <f aca="false">SUM(J147*H147)</f>
        <v>13500</v>
      </c>
      <c r="L147" s="0" t="n">
        <f aca="false">SUM(J147*30/100)+J147</f>
        <v>351</v>
      </c>
      <c r="M147" s="0" t="n">
        <f aca="false">SUM(L147/I147)</f>
        <v>351</v>
      </c>
      <c r="N147" s="0" t="n">
        <f aca="false">ROUND(M147,-1)</f>
        <v>350</v>
      </c>
    </row>
    <row r="148" customFormat="false" ht="15" hidden="false" customHeight="true" outlineLevel="0" collapsed="false">
      <c r="A148" s="1" t="s">
        <v>530</v>
      </c>
      <c r="B148" s="1" t="s">
        <v>531</v>
      </c>
      <c r="C148" s="1" t="s">
        <v>532</v>
      </c>
      <c r="D148" s="0" t="s">
        <v>370</v>
      </c>
      <c r="E148" s="0" t="s">
        <v>371</v>
      </c>
      <c r="F148" s="0" t="s">
        <v>7</v>
      </c>
      <c r="G148" s="0" t="s">
        <v>1</v>
      </c>
      <c r="H148" s="0" t="n">
        <v>5</v>
      </c>
      <c r="I148" s="0" t="n">
        <v>1</v>
      </c>
      <c r="J148" s="0" t="n">
        <v>520</v>
      </c>
      <c r="K148" s="0" t="n">
        <f aca="false">SUM(J148*H148)</f>
        <v>2600</v>
      </c>
      <c r="L148" s="0" t="n">
        <f aca="false">SUM(J148*30/100)+J148</f>
        <v>676</v>
      </c>
      <c r="M148" s="0" t="n">
        <f aca="false">SUM(L148/I148)</f>
        <v>676</v>
      </c>
      <c r="N148" s="0" t="n">
        <f aca="false">ROUND(M148,-1)</f>
        <v>680</v>
      </c>
    </row>
    <row r="149" customFormat="false" ht="15" hidden="false" customHeight="true" outlineLevel="0" collapsed="false">
      <c r="A149" s="1" t="s">
        <v>533</v>
      </c>
      <c r="B149" s="1" t="s">
        <v>534</v>
      </c>
      <c r="C149" s="1" t="s">
        <v>503</v>
      </c>
      <c r="D149" s="0" t="s">
        <v>314</v>
      </c>
      <c r="E149" s="0" t="s">
        <v>97</v>
      </c>
      <c r="F149" s="0" t="s">
        <v>7</v>
      </c>
      <c r="G149" s="0" t="s">
        <v>1</v>
      </c>
      <c r="H149" s="0" t="n">
        <v>5</v>
      </c>
      <c r="I149" s="0" t="n">
        <v>1</v>
      </c>
      <c r="J149" s="0" t="n">
        <v>1145</v>
      </c>
      <c r="K149" s="0" t="n">
        <f aca="false">SUM(J149*H149)</f>
        <v>5725</v>
      </c>
      <c r="L149" s="0" t="n">
        <f aca="false">SUM(J149*30/100)+J149</f>
        <v>1488.5</v>
      </c>
      <c r="M149" s="0" t="n">
        <f aca="false">SUM(L149/I149)</f>
        <v>1488.5</v>
      </c>
      <c r="N149" s="0" t="n">
        <f aca="false">ROUND(M149,-1)</f>
        <v>1490</v>
      </c>
    </row>
    <row r="150" customFormat="false" ht="15" hidden="false" customHeight="true" outlineLevel="0" collapsed="false">
      <c r="A150" s="1" t="s">
        <v>535</v>
      </c>
      <c r="B150" s="1" t="s">
        <v>536</v>
      </c>
      <c r="C150" s="1" t="s">
        <v>62</v>
      </c>
      <c r="D150" s="0" t="s">
        <v>537</v>
      </c>
      <c r="E150" s="0" t="s">
        <v>538</v>
      </c>
      <c r="F150" s="0" t="s">
        <v>7</v>
      </c>
      <c r="G150" s="0" t="s">
        <v>1</v>
      </c>
      <c r="H150" s="0" t="n">
        <v>5</v>
      </c>
      <c r="I150" s="0" t="n">
        <v>1</v>
      </c>
      <c r="J150" s="0" t="n">
        <v>1300</v>
      </c>
      <c r="K150" s="0" t="n">
        <f aca="false">SUM(J150*H150)</f>
        <v>6500</v>
      </c>
      <c r="L150" s="0" t="n">
        <f aca="false">SUM(J150*30/100)+J150</f>
        <v>1690</v>
      </c>
      <c r="M150" s="0" t="n">
        <f aca="false">SUM(L150/I150)</f>
        <v>1690</v>
      </c>
      <c r="N150" s="0" t="n">
        <f aca="false">ROUND(M150,-1)</f>
        <v>1690</v>
      </c>
    </row>
    <row r="151" customFormat="false" ht="15" hidden="false" customHeight="true" outlineLevel="0" collapsed="false">
      <c r="A151" s="1" t="s">
        <v>539</v>
      </c>
      <c r="B151" s="1" t="s">
        <v>540</v>
      </c>
      <c r="C151" s="1" t="s">
        <v>340</v>
      </c>
      <c r="D151" s="0" t="s">
        <v>541</v>
      </c>
      <c r="E151" s="0" t="s">
        <v>542</v>
      </c>
      <c r="F151" s="0" t="s">
        <v>7</v>
      </c>
      <c r="G151" s="0" t="s">
        <v>20</v>
      </c>
      <c r="H151" s="0" t="n">
        <v>139</v>
      </c>
      <c r="I151" s="0" t="n">
        <v>1</v>
      </c>
      <c r="J151" s="0" t="n">
        <v>3800</v>
      </c>
      <c r="K151" s="0" t="n">
        <f aca="false">SUM(J151*H151)</f>
        <v>528200</v>
      </c>
      <c r="L151" s="0" t="n">
        <f aca="false">SUM(J151*30/100)+J151</f>
        <v>4940</v>
      </c>
      <c r="M151" s="0" t="n">
        <f aca="false">SUM(L151/I151)</f>
        <v>4940</v>
      </c>
      <c r="N151" s="0" t="n">
        <f aca="false">ROUND(M151,-1)</f>
        <v>4940</v>
      </c>
    </row>
    <row r="152" customFormat="false" ht="15" hidden="false" customHeight="true" outlineLevel="0" collapsed="false">
      <c r="A152" s="1" t="s">
        <v>543</v>
      </c>
      <c r="B152" s="1" t="s">
        <v>544</v>
      </c>
      <c r="C152" s="1" t="s">
        <v>48</v>
      </c>
      <c r="D152" s="0" t="s">
        <v>545</v>
      </c>
      <c r="E152" s="0" t="s">
        <v>546</v>
      </c>
      <c r="F152" s="0" t="s">
        <v>45</v>
      </c>
      <c r="G152" s="0" t="s">
        <v>17</v>
      </c>
      <c r="H152" s="0" t="n">
        <v>6</v>
      </c>
      <c r="I152" s="0" t="n">
        <v>10</v>
      </c>
      <c r="J152" s="0" t="n">
        <v>368</v>
      </c>
      <c r="K152" s="0" t="n">
        <f aca="false">SUM(J152*H152)</f>
        <v>2208</v>
      </c>
      <c r="L152" s="0" t="n">
        <f aca="false">SUM(J152*30/100)+J152</f>
        <v>478.4</v>
      </c>
      <c r="M152" s="0" t="n">
        <f aca="false">SUM(L152/I152)</f>
        <v>47.84</v>
      </c>
      <c r="N152" s="0" t="n">
        <f aca="false">ROUND(M152,-1)</f>
        <v>50</v>
      </c>
    </row>
    <row r="153" customFormat="false" ht="15" hidden="false" customHeight="true" outlineLevel="0" collapsed="false">
      <c r="A153" s="1" t="s">
        <v>547</v>
      </c>
      <c r="B153" s="1" t="s">
        <v>548</v>
      </c>
      <c r="C153" s="1" t="s">
        <v>62</v>
      </c>
      <c r="D153" s="0" t="s">
        <v>549</v>
      </c>
      <c r="E153" s="0" t="s">
        <v>550</v>
      </c>
      <c r="F153" s="0" t="s">
        <v>551</v>
      </c>
      <c r="G153" s="0" t="s">
        <v>3</v>
      </c>
      <c r="H153" s="0" t="n">
        <v>2</v>
      </c>
      <c r="I153" s="0" t="n">
        <v>1</v>
      </c>
      <c r="J153" s="0" t="n">
        <v>1500</v>
      </c>
      <c r="K153" s="0" t="n">
        <f aca="false">SUM(J153*H153)</f>
        <v>3000</v>
      </c>
      <c r="L153" s="0" t="n">
        <f aca="false">SUM(J153*30/100)+J153</f>
        <v>1950</v>
      </c>
      <c r="M153" s="0" t="n">
        <f aca="false">SUM(L153/I153)</f>
        <v>1950</v>
      </c>
      <c r="N153" s="0" t="n">
        <f aca="false">ROUND(M153,-1)</f>
        <v>1950</v>
      </c>
    </row>
    <row r="154" customFormat="false" ht="15" hidden="false" customHeight="true" outlineLevel="0" collapsed="false">
      <c r="A154" s="1" t="s">
        <v>552</v>
      </c>
      <c r="B154" s="1" t="s">
        <v>553</v>
      </c>
      <c r="C154" s="1" t="s">
        <v>554</v>
      </c>
      <c r="D154" s="0" t="s">
        <v>555</v>
      </c>
      <c r="E154" s="0" t="s">
        <v>550</v>
      </c>
      <c r="F154" s="0" t="s">
        <v>551</v>
      </c>
      <c r="G154" s="0" t="s">
        <v>3</v>
      </c>
      <c r="H154" s="0" t="n">
        <v>1</v>
      </c>
      <c r="I154" s="0" t="n">
        <v>1</v>
      </c>
      <c r="J154" s="0" t="n">
        <v>2300</v>
      </c>
      <c r="K154" s="0" t="n">
        <f aca="false">SUM(J154*H154)</f>
        <v>2300</v>
      </c>
      <c r="L154" s="0" t="n">
        <f aca="false">SUM(J154*30/100)+J154</f>
        <v>2990</v>
      </c>
      <c r="M154" s="0" t="n">
        <f aca="false">SUM(L154/I154)</f>
        <v>2990</v>
      </c>
      <c r="N154" s="0" t="n">
        <f aca="false">ROUND(M154,-1)</f>
        <v>2990</v>
      </c>
    </row>
    <row r="155" customFormat="false" ht="15" hidden="false" customHeight="true" outlineLevel="0" collapsed="false">
      <c r="A155" s="1" t="s">
        <v>556</v>
      </c>
      <c r="B155" s="1" t="s">
        <v>557</v>
      </c>
      <c r="C155" s="1" t="s">
        <v>221</v>
      </c>
      <c r="D155" s="0" t="s">
        <v>558</v>
      </c>
      <c r="E155" s="0" t="s">
        <v>448</v>
      </c>
      <c r="F155" s="0" t="s">
        <v>7</v>
      </c>
      <c r="G155" s="0" t="s">
        <v>1</v>
      </c>
      <c r="H155" s="0" t="n">
        <v>10</v>
      </c>
      <c r="I155" s="0" t="n">
        <v>1</v>
      </c>
      <c r="J155" s="0" t="n">
        <v>7500</v>
      </c>
      <c r="K155" s="0" t="n">
        <f aca="false">SUM(J155*H155)</f>
        <v>75000</v>
      </c>
      <c r="L155" s="0" t="n">
        <f aca="false">SUM(J155*30/100)+J155</f>
        <v>9750</v>
      </c>
      <c r="M155" s="0" t="n">
        <f aca="false">SUM(L155/I155)</f>
        <v>9750</v>
      </c>
      <c r="N155" s="0" t="n">
        <f aca="false">ROUND(M155,-1)</f>
        <v>9750</v>
      </c>
    </row>
    <row r="156" customFormat="false" ht="15" hidden="false" customHeight="true" outlineLevel="0" collapsed="false">
      <c r="A156" s="1" t="s">
        <v>559</v>
      </c>
      <c r="B156" s="1" t="s">
        <v>560</v>
      </c>
      <c r="C156" s="1" t="s">
        <v>418</v>
      </c>
      <c r="D156" s="0" t="s">
        <v>290</v>
      </c>
      <c r="E156" s="0" t="s">
        <v>39</v>
      </c>
      <c r="F156" s="0" t="s">
        <v>561</v>
      </c>
      <c r="G156" s="0" t="s">
        <v>562</v>
      </c>
      <c r="H156" s="0" t="n">
        <v>40</v>
      </c>
      <c r="I156" s="0" t="n">
        <v>10</v>
      </c>
      <c r="J156" s="0" t="n">
        <v>90</v>
      </c>
      <c r="K156" s="0" t="n">
        <f aca="false">SUM(J156*H156)</f>
        <v>3600</v>
      </c>
      <c r="L156" s="0" t="n">
        <f aca="false">SUM(J156*30/100)+J156</f>
        <v>117</v>
      </c>
      <c r="M156" s="0" t="n">
        <f aca="false">SUM(L156/I156)</f>
        <v>11.7</v>
      </c>
      <c r="N156" s="0" t="n">
        <f aca="false">ROUND(M156,-1)</f>
        <v>10</v>
      </c>
    </row>
    <row r="157" customFormat="false" ht="15" hidden="false" customHeight="true" outlineLevel="0" collapsed="false">
      <c r="A157" s="1" t="s">
        <v>563</v>
      </c>
      <c r="B157" s="1" t="s">
        <v>564</v>
      </c>
      <c r="C157" s="1" t="s">
        <v>221</v>
      </c>
      <c r="D157" s="0" t="s">
        <v>565</v>
      </c>
      <c r="E157" s="0" t="s">
        <v>448</v>
      </c>
      <c r="F157" s="0" t="s">
        <v>7</v>
      </c>
      <c r="G157" s="0" t="s">
        <v>1</v>
      </c>
      <c r="H157" s="0" t="n">
        <v>50</v>
      </c>
      <c r="I157" s="0" t="n">
        <v>1</v>
      </c>
      <c r="J157" s="0" t="n">
        <v>6704</v>
      </c>
      <c r="K157" s="0" t="n">
        <f aca="false">SUM(J157*H157)</f>
        <v>335200</v>
      </c>
      <c r="L157" s="0" t="n">
        <f aca="false">SUM(J157*30/100)+J157</f>
        <v>8715.2</v>
      </c>
      <c r="M157" s="0" t="n">
        <f aca="false">SUM(L157/I157)</f>
        <v>8715.2</v>
      </c>
      <c r="N157" s="0" t="n">
        <f aca="false">ROUND(M157,-1)</f>
        <v>8720</v>
      </c>
    </row>
    <row r="158" customFormat="false" ht="15" hidden="false" customHeight="true" outlineLevel="0" collapsed="false">
      <c r="A158" s="1" t="s">
        <v>566</v>
      </c>
      <c r="B158" s="1" t="s">
        <v>567</v>
      </c>
      <c r="C158" s="1" t="s">
        <v>568</v>
      </c>
      <c r="D158" s="0" t="s">
        <v>558</v>
      </c>
      <c r="E158" s="0" t="s">
        <v>448</v>
      </c>
      <c r="F158" s="0" t="s">
        <v>7</v>
      </c>
      <c r="G158" s="0" t="s">
        <v>1</v>
      </c>
      <c r="H158" s="0" t="n">
        <v>30</v>
      </c>
      <c r="I158" s="0" t="n">
        <v>1</v>
      </c>
      <c r="J158" s="0" t="n">
        <v>5500</v>
      </c>
      <c r="K158" s="0" t="n">
        <f aca="false">SUM(J158*H158)</f>
        <v>165000</v>
      </c>
      <c r="L158" s="0" t="n">
        <f aca="false">SUM(J158*30/100)+J158</f>
        <v>7150</v>
      </c>
      <c r="M158" s="0" t="n">
        <f aca="false">SUM(L158/I158)</f>
        <v>7150</v>
      </c>
      <c r="N158" s="0" t="n">
        <f aca="false">ROUND(M158,-1)</f>
        <v>7150</v>
      </c>
    </row>
    <row r="159" customFormat="false" ht="15" hidden="false" customHeight="true" outlineLevel="0" collapsed="false">
      <c r="A159" s="1" t="s">
        <v>569</v>
      </c>
      <c r="B159" s="1" t="s">
        <v>570</v>
      </c>
      <c r="C159" s="1" t="s">
        <v>571</v>
      </c>
      <c r="D159" s="0" t="s">
        <v>572</v>
      </c>
      <c r="E159" s="0" t="s">
        <v>573</v>
      </c>
      <c r="F159" s="0" t="s">
        <v>348</v>
      </c>
      <c r="G159" s="0" t="s">
        <v>349</v>
      </c>
      <c r="H159" s="0" t="n">
        <v>2</v>
      </c>
      <c r="I159" s="0" t="n">
        <v>1</v>
      </c>
      <c r="J159" s="0" t="n">
        <v>2700</v>
      </c>
      <c r="K159" s="0" t="n">
        <f aca="false">SUM(J159*H159)</f>
        <v>5400</v>
      </c>
      <c r="L159" s="0" t="n">
        <f aca="false">SUM(J159*30/100)+J159</f>
        <v>3510</v>
      </c>
      <c r="M159" s="0" t="n">
        <f aca="false">SUM(L159/I159)</f>
        <v>3510</v>
      </c>
      <c r="N159" s="0" t="n">
        <f aca="false">ROUND(M159,-1)</f>
        <v>3510</v>
      </c>
    </row>
    <row r="160" customFormat="false" ht="15" hidden="false" customHeight="true" outlineLevel="0" collapsed="false">
      <c r="A160" s="1" t="s">
        <v>574</v>
      </c>
      <c r="B160" s="1" t="s">
        <v>575</v>
      </c>
      <c r="C160" s="1" t="s">
        <v>134</v>
      </c>
      <c r="D160" s="0" t="s">
        <v>576</v>
      </c>
      <c r="E160" s="0" t="s">
        <v>39</v>
      </c>
      <c r="F160" s="0" t="s">
        <v>577</v>
      </c>
      <c r="G160" s="0" t="s">
        <v>19</v>
      </c>
      <c r="H160" s="0" t="n">
        <v>3</v>
      </c>
      <c r="I160" s="0" t="n">
        <v>1</v>
      </c>
      <c r="J160" s="0" t="n">
        <v>2700</v>
      </c>
      <c r="K160" s="0" t="n">
        <f aca="false">SUM(J160*H160)</f>
        <v>8100</v>
      </c>
      <c r="L160" s="0" t="n">
        <f aca="false">SUM(J160*30/100)+J160</f>
        <v>3510</v>
      </c>
      <c r="M160" s="0" t="n">
        <f aca="false">SUM(L160/I160)</f>
        <v>3510</v>
      </c>
      <c r="N160" s="0" t="n">
        <f aca="false">ROUND(M160,-1)</f>
        <v>3510</v>
      </c>
    </row>
    <row r="161" customFormat="false" ht="15" hidden="false" customHeight="true" outlineLevel="0" collapsed="false">
      <c r="A161" s="1" t="s">
        <v>578</v>
      </c>
      <c r="B161" s="1" t="s">
        <v>579</v>
      </c>
      <c r="C161" s="1" t="s">
        <v>134</v>
      </c>
      <c r="D161" s="0" t="s">
        <v>580</v>
      </c>
      <c r="E161" s="0" t="s">
        <v>300</v>
      </c>
      <c r="F161" s="0" t="s">
        <v>581</v>
      </c>
      <c r="G161" s="0" t="s">
        <v>582</v>
      </c>
      <c r="H161" s="0" t="n">
        <v>2</v>
      </c>
      <c r="I161" s="0" t="n">
        <v>1</v>
      </c>
      <c r="J161" s="0" t="n">
        <v>1300</v>
      </c>
      <c r="K161" s="0" t="n">
        <f aca="false">SUM(J161*H161)</f>
        <v>2600</v>
      </c>
      <c r="L161" s="0" t="n">
        <f aca="false">SUM(J161*30/100)+J161</f>
        <v>1690</v>
      </c>
      <c r="M161" s="0" t="n">
        <f aca="false">SUM(L161/I161)</f>
        <v>1690</v>
      </c>
      <c r="N161" s="0" t="n">
        <f aca="false">ROUND(M161,-1)</f>
        <v>1690</v>
      </c>
    </row>
    <row r="162" customFormat="false" ht="15" hidden="false" customHeight="true" outlineLevel="0" collapsed="false">
      <c r="A162" s="1" t="s">
        <v>583</v>
      </c>
      <c r="B162" s="1" t="s">
        <v>584</v>
      </c>
      <c r="C162" s="1" t="s">
        <v>62</v>
      </c>
      <c r="D162" s="0" t="s">
        <v>585</v>
      </c>
      <c r="E162" s="0" t="s">
        <v>586</v>
      </c>
      <c r="G162" s="0" t="s">
        <v>2</v>
      </c>
      <c r="H162" s="0" t="n">
        <v>3</v>
      </c>
      <c r="I162" s="0" t="n">
        <v>1</v>
      </c>
      <c r="J162" s="0" t="n">
        <v>1350</v>
      </c>
      <c r="K162" s="0" t="n">
        <f aca="false">SUM(J162*H162)</f>
        <v>4050</v>
      </c>
      <c r="L162" s="0" t="n">
        <f aca="false">SUM(J162*30/100)+J162</f>
        <v>1755</v>
      </c>
      <c r="M162" s="0" t="n">
        <f aca="false">SUM(L162/I162)</f>
        <v>1755</v>
      </c>
      <c r="N162" s="0" t="n">
        <f aca="false">ROUND(M162,-1)</f>
        <v>1760</v>
      </c>
    </row>
    <row r="163" customFormat="false" ht="15" hidden="false" customHeight="true" outlineLevel="0" collapsed="false">
      <c r="A163" s="1" t="s">
        <v>587</v>
      </c>
      <c r="B163" s="1" t="s">
        <v>588</v>
      </c>
      <c r="C163" s="1" t="s">
        <v>62</v>
      </c>
      <c r="D163" s="0" t="s">
        <v>589</v>
      </c>
      <c r="E163" s="0" t="s">
        <v>231</v>
      </c>
      <c r="F163" s="0" t="s">
        <v>232</v>
      </c>
      <c r="G163" s="0" t="s">
        <v>3</v>
      </c>
      <c r="H163" s="0" t="n">
        <v>4</v>
      </c>
      <c r="I163" s="0" t="n">
        <v>1</v>
      </c>
      <c r="J163" s="0" t="n">
        <v>100</v>
      </c>
      <c r="K163" s="0" t="n">
        <f aca="false">SUM(J163*H163)</f>
        <v>400</v>
      </c>
      <c r="L163" s="0" t="n">
        <f aca="false">SUM(J163*30/100)+J163</f>
        <v>130</v>
      </c>
      <c r="M163" s="0" t="n">
        <f aca="false">SUM(L163/I163)</f>
        <v>130</v>
      </c>
      <c r="N163" s="0" t="n">
        <f aca="false">ROUND(M163,-1)</f>
        <v>130</v>
      </c>
    </row>
    <row r="164" customFormat="false" ht="15" hidden="false" customHeight="true" outlineLevel="0" collapsed="false">
      <c r="A164" s="1" t="s">
        <v>590</v>
      </c>
      <c r="B164" s="1" t="s">
        <v>591</v>
      </c>
      <c r="C164" s="1" t="s">
        <v>592</v>
      </c>
      <c r="D164" s="0" t="s">
        <v>591</v>
      </c>
      <c r="E164" s="0" t="s">
        <v>593</v>
      </c>
      <c r="F164" s="0" t="s">
        <v>594</v>
      </c>
      <c r="G164" s="0" t="s">
        <v>3</v>
      </c>
      <c r="H164" s="0" t="n">
        <v>2</v>
      </c>
      <c r="I164" s="0" t="n">
        <v>1</v>
      </c>
      <c r="J164" s="0" t="n">
        <v>3800</v>
      </c>
      <c r="K164" s="0" t="n">
        <f aca="false">SUM(J164*H164)</f>
        <v>7600</v>
      </c>
      <c r="L164" s="0" t="n">
        <f aca="false">SUM(J164*30/100)+J164</f>
        <v>4940</v>
      </c>
      <c r="M164" s="0" t="n">
        <f aca="false">SUM(L164/I164)</f>
        <v>4940</v>
      </c>
      <c r="N164" s="0" t="n">
        <f aca="false">ROUND(M164,-1)</f>
        <v>4940</v>
      </c>
    </row>
    <row r="165" customFormat="false" ht="15" hidden="false" customHeight="true" outlineLevel="0" collapsed="false">
      <c r="A165" s="1" t="s">
        <v>595</v>
      </c>
      <c r="B165" s="1" t="s">
        <v>596</v>
      </c>
      <c r="C165" s="1" t="s">
        <v>62</v>
      </c>
      <c r="D165" s="0" t="s">
        <v>597</v>
      </c>
      <c r="F165" s="0" t="s">
        <v>439</v>
      </c>
      <c r="G165" s="0" t="s">
        <v>3</v>
      </c>
      <c r="H165" s="0" t="n">
        <v>1</v>
      </c>
      <c r="I165" s="0" t="n">
        <v>1</v>
      </c>
      <c r="J165" s="0" t="n">
        <v>300</v>
      </c>
      <c r="K165" s="0" t="n">
        <f aca="false">SUM(J165*H165)</f>
        <v>300</v>
      </c>
      <c r="L165" s="0" t="n">
        <f aca="false">SUM(J165*30/100)+J165</f>
        <v>390</v>
      </c>
      <c r="M165" s="0" t="n">
        <f aca="false">SUM(L165/I165)</f>
        <v>390</v>
      </c>
      <c r="N165" s="0" t="n">
        <f aca="false">ROUND(M165,-1)</f>
        <v>390</v>
      </c>
    </row>
    <row r="166" customFormat="false" ht="15" hidden="false" customHeight="true" outlineLevel="0" collapsed="false">
      <c r="A166" s="1" t="s">
        <v>598</v>
      </c>
      <c r="B166" s="1" t="s">
        <v>599</v>
      </c>
      <c r="C166" s="1" t="s">
        <v>352</v>
      </c>
      <c r="D166" s="0" t="s">
        <v>600</v>
      </c>
      <c r="E166" s="0" t="s">
        <v>601</v>
      </c>
      <c r="F166" s="0" t="s">
        <v>602</v>
      </c>
      <c r="G166" s="0" t="s">
        <v>4</v>
      </c>
      <c r="H166" s="0" t="n">
        <v>2</v>
      </c>
      <c r="I166" s="0" t="n">
        <v>6</v>
      </c>
      <c r="J166" s="0" t="n">
        <v>1320</v>
      </c>
      <c r="K166" s="0" t="n">
        <f aca="false">SUM(J166*H166)</f>
        <v>2640</v>
      </c>
      <c r="L166" s="0" t="n">
        <f aca="false">SUM(J166*30/100)+J166</f>
        <v>1716</v>
      </c>
      <c r="M166" s="0" t="n">
        <f aca="false">SUM(L166/I166)</f>
        <v>286</v>
      </c>
      <c r="N166" s="0" t="n">
        <f aca="false">ROUND(M166,-1)</f>
        <v>290</v>
      </c>
    </row>
    <row r="167" customFormat="false" ht="15" hidden="false" customHeight="true" outlineLevel="0" collapsed="false">
      <c r="A167" s="1" t="s">
        <v>603</v>
      </c>
      <c r="B167" s="1" t="s">
        <v>604</v>
      </c>
      <c r="C167" s="1" t="s">
        <v>605</v>
      </c>
      <c r="D167" s="0" t="s">
        <v>606</v>
      </c>
      <c r="E167" s="0" t="s">
        <v>607</v>
      </c>
      <c r="F167" s="0" t="s">
        <v>608</v>
      </c>
      <c r="G167" s="0" t="s">
        <v>15</v>
      </c>
      <c r="H167" s="0" t="n">
        <v>2</v>
      </c>
      <c r="I167" s="0" t="n">
        <v>2</v>
      </c>
      <c r="J167" s="0" t="n">
        <v>200</v>
      </c>
      <c r="K167" s="0" t="n">
        <f aca="false">SUM(J167*H167)</f>
        <v>400</v>
      </c>
      <c r="L167" s="0" t="n">
        <f aca="false">SUM(J167*30/100)+J167</f>
        <v>260</v>
      </c>
      <c r="M167" s="0" t="n">
        <f aca="false">SUM(L167/I167)</f>
        <v>130</v>
      </c>
      <c r="N167" s="0" t="n">
        <f aca="false">ROUND(M167,-1)</f>
        <v>130</v>
      </c>
    </row>
    <row r="168" customFormat="false" ht="15" hidden="false" customHeight="true" outlineLevel="0" collapsed="false">
      <c r="A168" s="1" t="s">
        <v>609</v>
      </c>
      <c r="B168" s="1" t="s">
        <v>610</v>
      </c>
      <c r="C168" s="1" t="s">
        <v>37</v>
      </c>
      <c r="D168" s="0" t="s">
        <v>611</v>
      </c>
      <c r="E168" s="0" t="s">
        <v>612</v>
      </c>
      <c r="F168" s="0" t="s">
        <v>439</v>
      </c>
      <c r="G168" s="0" t="s">
        <v>3</v>
      </c>
      <c r="H168" s="0" t="n">
        <v>6</v>
      </c>
      <c r="I168" s="0" t="n">
        <v>1</v>
      </c>
      <c r="J168" s="0" t="n">
        <v>2115</v>
      </c>
      <c r="K168" s="0" t="n">
        <f aca="false">SUM(J168*H168)</f>
        <v>12690</v>
      </c>
      <c r="L168" s="0" t="n">
        <f aca="false">SUM(J168*30/100)+J168</f>
        <v>2749.5</v>
      </c>
      <c r="M168" s="0" t="n">
        <f aca="false">SUM(L168/I168)</f>
        <v>2749.5</v>
      </c>
      <c r="N168" s="0" t="n">
        <f aca="false">ROUND(M168,-1)</f>
        <v>2750</v>
      </c>
    </row>
    <row r="169" customFormat="false" ht="15" hidden="false" customHeight="true" outlineLevel="0" collapsed="false">
      <c r="A169" s="1" t="s">
        <v>613</v>
      </c>
      <c r="B169" s="1" t="s">
        <v>614</v>
      </c>
      <c r="C169" s="1" t="s">
        <v>615</v>
      </c>
      <c r="D169" s="0" t="s">
        <v>217</v>
      </c>
      <c r="E169" s="0" t="s">
        <v>218</v>
      </c>
      <c r="F169" s="0" t="s">
        <v>7</v>
      </c>
      <c r="G169" s="0" t="s">
        <v>1</v>
      </c>
      <c r="H169" s="0" t="n">
        <v>18</v>
      </c>
      <c r="I169" s="0" t="n">
        <v>1</v>
      </c>
      <c r="J169" s="0" t="n">
        <v>135</v>
      </c>
      <c r="K169" s="0" t="n">
        <f aca="false">SUM(J169*H169)</f>
        <v>2430</v>
      </c>
      <c r="L169" s="0" t="n">
        <f aca="false">SUM(J169*30/100)+J169</f>
        <v>175.5</v>
      </c>
      <c r="M169" s="0" t="n">
        <f aca="false">SUM(L169/I169)</f>
        <v>175.5</v>
      </c>
      <c r="N169" s="0" t="n">
        <f aca="false">ROUND(M169,-1)</f>
        <v>180</v>
      </c>
    </row>
    <row r="170" customFormat="false" ht="15" hidden="false" customHeight="true" outlineLevel="0" collapsed="false">
      <c r="A170" s="1" t="s">
        <v>616</v>
      </c>
      <c r="B170" s="1" t="s">
        <v>617</v>
      </c>
      <c r="C170" s="1" t="s">
        <v>618</v>
      </c>
      <c r="D170" s="0" t="s">
        <v>619</v>
      </c>
      <c r="E170" s="0" t="s">
        <v>493</v>
      </c>
      <c r="F170" s="0" t="s">
        <v>7</v>
      </c>
      <c r="G170" s="0" t="s">
        <v>1</v>
      </c>
      <c r="H170" s="0" t="n">
        <v>23</v>
      </c>
      <c r="I170" s="0" t="n">
        <v>1</v>
      </c>
      <c r="J170" s="0" t="n">
        <v>30000</v>
      </c>
      <c r="K170" s="0" t="n">
        <f aca="false">SUM(J170*H170)</f>
        <v>690000</v>
      </c>
      <c r="L170" s="0" t="n">
        <f aca="false">SUM(J170*30/100)+J170</f>
        <v>39000</v>
      </c>
      <c r="M170" s="0" t="n">
        <f aca="false">SUM(L170/I170)</f>
        <v>39000</v>
      </c>
      <c r="N170" s="0" t="n">
        <f aca="false">ROUND(M170,-1)</f>
        <v>39000</v>
      </c>
    </row>
    <row r="171" customFormat="false" ht="15" hidden="false" customHeight="true" outlineLevel="0" collapsed="false">
      <c r="A171" s="1" t="s">
        <v>620</v>
      </c>
      <c r="B171" s="1" t="s">
        <v>621</v>
      </c>
      <c r="C171" s="1" t="s">
        <v>622</v>
      </c>
      <c r="D171" s="0" t="s">
        <v>513</v>
      </c>
      <c r="E171" s="0" t="s">
        <v>514</v>
      </c>
      <c r="F171" s="0" t="s">
        <v>7</v>
      </c>
      <c r="G171" s="0" t="s">
        <v>1</v>
      </c>
      <c r="H171" s="0" t="n">
        <v>10</v>
      </c>
      <c r="I171" s="0" t="n">
        <v>1</v>
      </c>
      <c r="J171" s="0" t="n">
        <v>2400</v>
      </c>
      <c r="K171" s="0" t="n">
        <f aca="false">SUM(J171*H171)</f>
        <v>24000</v>
      </c>
      <c r="L171" s="0" t="n">
        <f aca="false">SUM(J171*30/100)+J171</f>
        <v>3120</v>
      </c>
      <c r="M171" s="0" t="n">
        <f aca="false">SUM(L171/I171)</f>
        <v>3120</v>
      </c>
      <c r="N171" s="0" t="n">
        <f aca="false">ROUND(M171,-1)</f>
        <v>3120</v>
      </c>
    </row>
    <row r="172" customFormat="false" ht="15" hidden="false" customHeight="true" outlineLevel="0" collapsed="false">
      <c r="A172" s="1" t="s">
        <v>623</v>
      </c>
      <c r="B172" s="1" t="s">
        <v>624</v>
      </c>
      <c r="C172" s="1" t="s">
        <v>55</v>
      </c>
      <c r="D172" s="0" t="s">
        <v>625</v>
      </c>
      <c r="E172" s="0" t="s">
        <v>493</v>
      </c>
      <c r="F172" s="0" t="s">
        <v>7</v>
      </c>
      <c r="G172" s="0" t="s">
        <v>1</v>
      </c>
      <c r="H172" s="0" t="n">
        <v>10</v>
      </c>
      <c r="I172" s="0" t="n">
        <v>1</v>
      </c>
      <c r="J172" s="0" t="n">
        <v>600</v>
      </c>
      <c r="K172" s="0" t="n">
        <f aca="false">SUM(J172*H172)</f>
        <v>6000</v>
      </c>
      <c r="L172" s="0" t="n">
        <f aca="false">SUM(J172*30/100)+J172</f>
        <v>780</v>
      </c>
      <c r="M172" s="0" t="n">
        <f aca="false">SUM(L172/I172)</f>
        <v>780</v>
      </c>
      <c r="N172" s="0" t="n">
        <f aca="false">ROUND(M172,-1)</f>
        <v>780</v>
      </c>
    </row>
    <row r="173" customFormat="false" ht="15" hidden="false" customHeight="true" outlineLevel="0" collapsed="false">
      <c r="A173" s="1" t="s">
        <v>626</v>
      </c>
      <c r="B173" s="1" t="s">
        <v>627</v>
      </c>
      <c r="C173" s="1" t="s">
        <v>622</v>
      </c>
      <c r="D173" s="0" t="s">
        <v>628</v>
      </c>
      <c r="E173" s="0" t="s">
        <v>367</v>
      </c>
      <c r="F173" s="0" t="s">
        <v>7</v>
      </c>
      <c r="G173" s="0" t="s">
        <v>1</v>
      </c>
      <c r="H173" s="0" t="n">
        <v>50</v>
      </c>
      <c r="I173" s="0" t="n">
        <v>1</v>
      </c>
      <c r="J173" s="0" t="n">
        <v>850</v>
      </c>
      <c r="K173" s="0" t="n">
        <f aca="false">SUM(J173*H173)</f>
        <v>42500</v>
      </c>
      <c r="L173" s="0" t="n">
        <f aca="false">SUM(J173*30/100)+J173</f>
        <v>1105</v>
      </c>
      <c r="M173" s="0" t="n">
        <f aca="false">SUM(L173/I173)</f>
        <v>1105</v>
      </c>
      <c r="N173" s="0" t="n">
        <f aca="false">ROUND(M173,-1)</f>
        <v>1110</v>
      </c>
    </row>
    <row r="174" customFormat="false" ht="15" hidden="false" customHeight="true" outlineLevel="0" collapsed="false">
      <c r="A174" s="1" t="s">
        <v>629</v>
      </c>
      <c r="B174" s="1" t="s">
        <v>630</v>
      </c>
      <c r="C174" s="1" t="s">
        <v>622</v>
      </c>
      <c r="D174" s="0" t="s">
        <v>628</v>
      </c>
      <c r="E174" s="0" t="s">
        <v>367</v>
      </c>
      <c r="F174" s="0" t="s">
        <v>7</v>
      </c>
      <c r="G174" s="0" t="s">
        <v>1</v>
      </c>
      <c r="H174" s="0" t="n">
        <v>10</v>
      </c>
      <c r="I174" s="0" t="n">
        <v>1</v>
      </c>
      <c r="J174" s="0" t="n">
        <v>1200</v>
      </c>
      <c r="K174" s="0" t="n">
        <f aca="false">SUM(J174*H174)</f>
        <v>12000</v>
      </c>
      <c r="L174" s="0" t="n">
        <f aca="false">SUM(J174*30/100)+J174</f>
        <v>1560</v>
      </c>
      <c r="M174" s="0" t="n">
        <f aca="false">SUM(L174/I174)</f>
        <v>1560</v>
      </c>
      <c r="N174" s="0" t="n">
        <f aca="false">ROUND(M174,-1)</f>
        <v>1560</v>
      </c>
    </row>
    <row r="175" customFormat="false" ht="15" hidden="false" customHeight="true" outlineLevel="0" collapsed="false">
      <c r="A175" s="1" t="s">
        <v>631</v>
      </c>
      <c r="B175" s="1" t="s">
        <v>632</v>
      </c>
      <c r="C175" s="1" t="s">
        <v>48</v>
      </c>
      <c r="D175" s="0" t="s">
        <v>49</v>
      </c>
      <c r="E175" s="0" t="s">
        <v>50</v>
      </c>
      <c r="F175" s="0" t="s">
        <v>7</v>
      </c>
      <c r="G175" s="0" t="s">
        <v>1</v>
      </c>
      <c r="H175" s="0" t="n">
        <v>49</v>
      </c>
      <c r="I175" s="0" t="n">
        <v>1</v>
      </c>
      <c r="J175" s="0" t="n">
        <v>3000</v>
      </c>
      <c r="K175" s="0" t="n">
        <f aca="false">SUM(J175*H175)</f>
        <v>147000</v>
      </c>
      <c r="L175" s="0" t="n">
        <f aca="false">SUM(J175*30/100)+J175</f>
        <v>3900</v>
      </c>
      <c r="M175" s="0" t="n">
        <f aca="false">SUM(L175/I175)</f>
        <v>3900</v>
      </c>
      <c r="N175" s="0" t="n">
        <f aca="false">ROUND(M175,-1)</f>
        <v>3900</v>
      </c>
    </row>
    <row r="176" customFormat="false" ht="15" hidden="false" customHeight="true" outlineLevel="0" collapsed="false">
      <c r="A176" s="1" t="s">
        <v>633</v>
      </c>
      <c r="B176" s="1" t="s">
        <v>634</v>
      </c>
      <c r="C176" s="1" t="s">
        <v>62</v>
      </c>
      <c r="D176" s="0" t="s">
        <v>635</v>
      </c>
      <c r="E176" s="0" t="s">
        <v>636</v>
      </c>
      <c r="F176" s="0" t="s">
        <v>7</v>
      </c>
      <c r="G176" s="0" t="s">
        <v>1</v>
      </c>
      <c r="H176" s="0" t="n">
        <v>43</v>
      </c>
      <c r="I176" s="0" t="n">
        <v>1</v>
      </c>
      <c r="J176" s="0" t="n">
        <v>5625</v>
      </c>
      <c r="K176" s="0" t="n">
        <f aca="false">SUM(J176*H176)</f>
        <v>241875</v>
      </c>
      <c r="L176" s="0" t="n">
        <f aca="false">SUM(J176*30/100)+J176</f>
        <v>7312.5</v>
      </c>
      <c r="M176" s="0" t="n">
        <f aca="false">SUM(L176/I176)</f>
        <v>7312.5</v>
      </c>
      <c r="N176" s="0" t="n">
        <f aca="false">ROUND(M176,-1)</f>
        <v>7310</v>
      </c>
    </row>
    <row r="177" customFormat="false" ht="15" hidden="false" customHeight="true" outlineLevel="0" collapsed="false">
      <c r="A177" s="1" t="s">
        <v>637</v>
      </c>
      <c r="B177" s="1" t="s">
        <v>638</v>
      </c>
      <c r="C177" s="1" t="s">
        <v>639</v>
      </c>
      <c r="D177" s="0" t="s">
        <v>640</v>
      </c>
      <c r="E177" s="0" t="s">
        <v>268</v>
      </c>
      <c r="F177" s="0" t="s">
        <v>608</v>
      </c>
      <c r="G177" s="0" t="s">
        <v>15</v>
      </c>
      <c r="H177" s="0" t="n">
        <v>15</v>
      </c>
      <c r="I177" s="0" t="n">
        <v>2</v>
      </c>
      <c r="J177" s="0" t="n">
        <v>5350</v>
      </c>
      <c r="K177" s="0" t="n">
        <f aca="false">SUM(J177*H177)</f>
        <v>80250</v>
      </c>
      <c r="L177" s="0" t="n">
        <f aca="false">SUM(J177*30/100)+J177</f>
        <v>6955</v>
      </c>
      <c r="M177" s="0" t="n">
        <f aca="false">SUM(L177/I177)</f>
        <v>3477.5</v>
      </c>
      <c r="N177" s="0" t="n">
        <f aca="false">ROUND(M177,-1)</f>
        <v>3480</v>
      </c>
    </row>
    <row r="178" customFormat="false" ht="15" hidden="false" customHeight="true" outlineLevel="0" collapsed="false">
      <c r="A178" s="1" t="s">
        <v>641</v>
      </c>
      <c r="B178" s="1" t="s">
        <v>642</v>
      </c>
      <c r="C178" s="1" t="s">
        <v>643</v>
      </c>
      <c r="D178" s="0" t="s">
        <v>246</v>
      </c>
      <c r="E178" s="0" t="s">
        <v>644</v>
      </c>
      <c r="F178" s="0" t="s">
        <v>348</v>
      </c>
      <c r="G178" s="0" t="s">
        <v>645</v>
      </c>
      <c r="H178" s="0" t="n">
        <v>17</v>
      </c>
      <c r="I178" s="0" t="n">
        <v>1</v>
      </c>
      <c r="J178" s="0" t="n">
        <v>9090</v>
      </c>
      <c r="K178" s="0" t="n">
        <f aca="false">SUM(J178*H178)</f>
        <v>154530</v>
      </c>
      <c r="L178" s="0" t="n">
        <f aca="false">SUM(J178*30/100)+J178</f>
        <v>11817</v>
      </c>
      <c r="M178" s="0" t="n">
        <f aca="false">SUM(L178/I178)</f>
        <v>11817</v>
      </c>
      <c r="N178" s="0" t="n">
        <f aca="false">ROUND(M178,-1)</f>
        <v>11820</v>
      </c>
    </row>
    <row r="179" customFormat="false" ht="15" hidden="false" customHeight="true" outlineLevel="0" collapsed="false">
      <c r="A179" s="1" t="s">
        <v>646</v>
      </c>
      <c r="B179" s="1" t="s">
        <v>647</v>
      </c>
      <c r="C179" s="1" t="s">
        <v>648</v>
      </c>
      <c r="D179" s="0" t="s">
        <v>649</v>
      </c>
      <c r="E179" s="0" t="s">
        <v>538</v>
      </c>
      <c r="F179" s="0" t="s">
        <v>439</v>
      </c>
      <c r="G179" s="0" t="s">
        <v>3</v>
      </c>
      <c r="H179" s="0" t="n">
        <v>5</v>
      </c>
      <c r="I179" s="0" t="n">
        <v>1</v>
      </c>
      <c r="J179" s="0" t="n">
        <v>33600</v>
      </c>
      <c r="K179" s="0" t="n">
        <f aca="false">SUM(J179*H179)</f>
        <v>168000</v>
      </c>
      <c r="L179" s="0" t="n">
        <f aca="false">SUM(J179*30/100)+J179</f>
        <v>43680</v>
      </c>
      <c r="M179" s="0" t="n">
        <f aca="false">SUM(L179/I179)</f>
        <v>43680</v>
      </c>
      <c r="N179" s="0" t="n">
        <f aca="false">ROUND(M179,-1)</f>
        <v>43680</v>
      </c>
    </row>
    <row r="180" customFormat="false" ht="15" hidden="false" customHeight="true" outlineLevel="0" collapsed="false">
      <c r="A180" s="1" t="s">
        <v>650</v>
      </c>
      <c r="B180" s="1" t="s">
        <v>651</v>
      </c>
      <c r="C180" s="1" t="s">
        <v>652</v>
      </c>
      <c r="D180" s="0" t="s">
        <v>635</v>
      </c>
      <c r="E180" s="0" t="s">
        <v>636</v>
      </c>
      <c r="F180" s="0" t="s">
        <v>7</v>
      </c>
      <c r="G180" s="0" t="s">
        <v>1</v>
      </c>
      <c r="H180" s="0" t="n">
        <v>5</v>
      </c>
      <c r="I180" s="0" t="n">
        <v>1</v>
      </c>
      <c r="J180" s="0" t="n">
        <v>2950</v>
      </c>
      <c r="K180" s="0" t="n">
        <f aca="false">SUM(J180*H180)</f>
        <v>14750</v>
      </c>
      <c r="L180" s="0" t="n">
        <f aca="false">SUM(J180*30/100)+J180</f>
        <v>3835</v>
      </c>
      <c r="M180" s="0" t="n">
        <f aca="false">SUM(L180/I180)</f>
        <v>3835</v>
      </c>
      <c r="N180" s="0" t="n">
        <f aca="false">ROUND(M180,-1)</f>
        <v>3840</v>
      </c>
    </row>
    <row r="181" customFormat="false" ht="15" hidden="false" customHeight="true" outlineLevel="0" collapsed="false">
      <c r="A181" s="1" t="s">
        <v>653</v>
      </c>
      <c r="B181" s="1" t="s">
        <v>654</v>
      </c>
      <c r="C181" s="1" t="s">
        <v>418</v>
      </c>
      <c r="D181" s="0" t="s">
        <v>635</v>
      </c>
      <c r="E181" s="0" t="s">
        <v>636</v>
      </c>
      <c r="F181" s="0" t="s">
        <v>7</v>
      </c>
      <c r="G181" s="0" t="s">
        <v>1</v>
      </c>
      <c r="H181" s="0" t="n">
        <v>5</v>
      </c>
      <c r="I181" s="0" t="n">
        <v>1</v>
      </c>
      <c r="J181" s="0" t="n">
        <v>9370</v>
      </c>
      <c r="K181" s="0" t="n">
        <f aca="false">SUM(J181*H181)</f>
        <v>46850</v>
      </c>
      <c r="L181" s="0" t="n">
        <f aca="false">SUM(J181*30/100)+J181</f>
        <v>12181</v>
      </c>
      <c r="M181" s="0" t="n">
        <f aca="false">SUM(L181/I181)</f>
        <v>12181</v>
      </c>
      <c r="N181" s="0" t="n">
        <f aca="false">ROUND(M181,-1)</f>
        <v>12180</v>
      </c>
    </row>
    <row r="182" customFormat="false" ht="15" hidden="false" customHeight="true" outlineLevel="0" collapsed="false">
      <c r="A182" s="1" t="s">
        <v>655</v>
      </c>
      <c r="B182" s="1" t="s">
        <v>656</v>
      </c>
      <c r="C182" s="1" t="s">
        <v>365</v>
      </c>
      <c r="D182" s="0" t="s">
        <v>625</v>
      </c>
      <c r="E182" s="0" t="s">
        <v>493</v>
      </c>
      <c r="F182" s="0" t="s">
        <v>7</v>
      </c>
      <c r="G182" s="0" t="s">
        <v>1</v>
      </c>
      <c r="H182" s="0" t="n">
        <v>20</v>
      </c>
      <c r="I182" s="0" t="n">
        <v>1</v>
      </c>
      <c r="J182" s="0" t="n">
        <v>700</v>
      </c>
      <c r="K182" s="0" t="n">
        <f aca="false">SUM(J182*H182)</f>
        <v>14000</v>
      </c>
      <c r="L182" s="0" t="n">
        <f aca="false">SUM(J182*30/100)+J182</f>
        <v>910</v>
      </c>
      <c r="M182" s="0" t="n">
        <f aca="false">SUM(L182/I182)</f>
        <v>910</v>
      </c>
      <c r="N182" s="0" t="n">
        <f aca="false">ROUND(M182,-1)</f>
        <v>910</v>
      </c>
    </row>
    <row r="183" customFormat="false" ht="15" hidden="false" customHeight="true" outlineLevel="0" collapsed="false">
      <c r="A183" s="1" t="s">
        <v>657</v>
      </c>
      <c r="B183" s="1" t="s">
        <v>658</v>
      </c>
      <c r="C183" s="1" t="s">
        <v>659</v>
      </c>
      <c r="D183" s="0" t="s">
        <v>246</v>
      </c>
      <c r="E183" s="0" t="s">
        <v>644</v>
      </c>
      <c r="F183" s="0" t="s">
        <v>7</v>
      </c>
      <c r="G183" s="0" t="s">
        <v>1</v>
      </c>
      <c r="H183" s="0" t="n">
        <v>10</v>
      </c>
      <c r="I183" s="0" t="n">
        <v>1</v>
      </c>
      <c r="J183" s="0" t="n">
        <v>700</v>
      </c>
      <c r="K183" s="0" t="n">
        <f aca="false">SUM(J183*H183)</f>
        <v>7000</v>
      </c>
      <c r="L183" s="0" t="n">
        <f aca="false">SUM(J183*30/100)+J183</f>
        <v>910</v>
      </c>
      <c r="M183" s="0" t="n">
        <f aca="false">SUM(L183/I183)</f>
        <v>910</v>
      </c>
      <c r="N183" s="0" t="n">
        <f aca="false">ROUND(M183,-1)</f>
        <v>910</v>
      </c>
    </row>
    <row r="184" customFormat="false" ht="15" hidden="false" customHeight="true" outlineLevel="0" collapsed="false">
      <c r="A184" s="1" t="s">
        <v>660</v>
      </c>
      <c r="B184" s="1" t="s">
        <v>661</v>
      </c>
      <c r="C184" s="1" t="s">
        <v>662</v>
      </c>
      <c r="D184" s="0" t="s">
        <v>290</v>
      </c>
      <c r="E184" s="0" t="s">
        <v>39</v>
      </c>
      <c r="F184" s="0" t="s">
        <v>232</v>
      </c>
      <c r="G184" s="0" t="s">
        <v>3</v>
      </c>
      <c r="H184" s="0" t="n">
        <v>40</v>
      </c>
      <c r="I184" s="0" t="n">
        <v>1</v>
      </c>
      <c r="J184" s="0" t="n">
        <v>850</v>
      </c>
      <c r="K184" s="0" t="n">
        <f aca="false">SUM(J184*H184)</f>
        <v>34000</v>
      </c>
      <c r="L184" s="0" t="n">
        <f aca="false">SUM(J184*30/100)+J184</f>
        <v>1105</v>
      </c>
      <c r="M184" s="0" t="n">
        <f aca="false">SUM(L184/I184)</f>
        <v>1105</v>
      </c>
      <c r="N184" s="0" t="n">
        <f aca="false">ROUND(M184,-1)</f>
        <v>1110</v>
      </c>
    </row>
    <row r="185" customFormat="false" ht="15" hidden="false" customHeight="true" outlineLevel="0" collapsed="false">
      <c r="A185" s="1" t="s">
        <v>663</v>
      </c>
      <c r="B185" s="1" t="s">
        <v>664</v>
      </c>
      <c r="C185" s="1" t="s">
        <v>665</v>
      </c>
      <c r="D185" s="0" t="s">
        <v>476</v>
      </c>
      <c r="E185" s="0" t="s">
        <v>223</v>
      </c>
      <c r="F185" s="0" t="s">
        <v>7</v>
      </c>
      <c r="G185" s="0" t="s">
        <v>1</v>
      </c>
      <c r="H185" s="0" t="n">
        <v>20</v>
      </c>
      <c r="I185" s="0" t="n">
        <v>1</v>
      </c>
      <c r="J185" s="0" t="n">
        <v>850</v>
      </c>
      <c r="K185" s="0" t="n">
        <f aca="false">SUM(J185*H185)</f>
        <v>17000</v>
      </c>
      <c r="L185" s="0" t="n">
        <f aca="false">SUM(J185*30/100)+J185</f>
        <v>1105</v>
      </c>
      <c r="M185" s="0" t="n">
        <f aca="false">SUM(L185/I185)</f>
        <v>1105</v>
      </c>
      <c r="N185" s="0" t="n">
        <f aca="false">ROUND(M185,-1)</f>
        <v>1110</v>
      </c>
    </row>
    <row r="186" customFormat="false" ht="15" hidden="false" customHeight="true" outlineLevel="0" collapsed="false">
      <c r="A186" s="1" t="s">
        <v>666</v>
      </c>
      <c r="B186" s="1" t="s">
        <v>667</v>
      </c>
      <c r="C186" s="1" t="s">
        <v>668</v>
      </c>
      <c r="D186" s="0" t="s">
        <v>426</v>
      </c>
      <c r="E186" s="0" t="s">
        <v>231</v>
      </c>
      <c r="F186" s="0" t="s">
        <v>7</v>
      </c>
      <c r="G186" s="0" t="s">
        <v>1</v>
      </c>
      <c r="H186" s="0" t="n">
        <v>20</v>
      </c>
      <c r="I186" s="0" t="n">
        <v>1</v>
      </c>
      <c r="J186" s="0" t="n">
        <v>850</v>
      </c>
      <c r="K186" s="0" t="n">
        <f aca="false">SUM(J186*H186)</f>
        <v>17000</v>
      </c>
      <c r="L186" s="0" t="n">
        <f aca="false">SUM(J186*30/100)+J186</f>
        <v>1105</v>
      </c>
      <c r="M186" s="0" t="n">
        <f aca="false">SUM(L186/I186)</f>
        <v>1105</v>
      </c>
      <c r="N186" s="0" t="n">
        <f aca="false">ROUND(M186,-1)</f>
        <v>1110</v>
      </c>
    </row>
    <row r="187" customFormat="false" ht="15" hidden="false" customHeight="true" outlineLevel="0" collapsed="false">
      <c r="A187" s="1" t="s">
        <v>669</v>
      </c>
      <c r="B187" s="1" t="s">
        <v>670</v>
      </c>
      <c r="C187" s="1" t="s">
        <v>671</v>
      </c>
      <c r="D187" s="0" t="s">
        <v>537</v>
      </c>
      <c r="E187" s="0" t="s">
        <v>538</v>
      </c>
      <c r="F187" s="0" t="s">
        <v>7</v>
      </c>
      <c r="G187" s="0" t="s">
        <v>1</v>
      </c>
      <c r="H187" s="0" t="n">
        <v>20</v>
      </c>
      <c r="I187" s="0" t="n">
        <v>1</v>
      </c>
      <c r="J187" s="0" t="n">
        <v>1850</v>
      </c>
      <c r="K187" s="0" t="n">
        <f aca="false">SUM(J187*H187)</f>
        <v>37000</v>
      </c>
      <c r="L187" s="0" t="n">
        <f aca="false">SUM(J187*30/100)+J187</f>
        <v>2405</v>
      </c>
      <c r="M187" s="0" t="n">
        <f aca="false">SUM(L187/I187)</f>
        <v>2405</v>
      </c>
      <c r="N187" s="0" t="n">
        <f aca="false">ROUND(M187,-1)</f>
        <v>2410</v>
      </c>
    </row>
    <row r="188" customFormat="false" ht="15" hidden="false" customHeight="true" outlineLevel="0" collapsed="false">
      <c r="A188" s="1" t="s">
        <v>672</v>
      </c>
      <c r="B188" s="1" t="s">
        <v>673</v>
      </c>
      <c r="C188" s="1" t="s">
        <v>674</v>
      </c>
      <c r="D188" s="0" t="s">
        <v>322</v>
      </c>
      <c r="E188" s="0" t="s">
        <v>231</v>
      </c>
      <c r="F188" s="0" t="s">
        <v>7</v>
      </c>
      <c r="G188" s="0" t="s">
        <v>1</v>
      </c>
      <c r="H188" s="0" t="n">
        <v>20</v>
      </c>
      <c r="I188" s="0" t="n">
        <v>1</v>
      </c>
      <c r="J188" s="0" t="n">
        <v>200</v>
      </c>
      <c r="K188" s="0" t="n">
        <f aca="false">SUM(J188*H188)</f>
        <v>4000</v>
      </c>
      <c r="L188" s="0" t="n">
        <f aca="false">SUM(J188*30/100)+J188</f>
        <v>260</v>
      </c>
      <c r="M188" s="0" t="n">
        <f aca="false">SUM(L188/I188)</f>
        <v>260</v>
      </c>
      <c r="N188" s="0" t="n">
        <f aca="false">ROUND(M188,-1)</f>
        <v>260</v>
      </c>
    </row>
    <row r="189" customFormat="false" ht="15" hidden="false" customHeight="true" outlineLevel="0" collapsed="false">
      <c r="A189" s="1" t="s">
        <v>675</v>
      </c>
      <c r="B189" s="1" t="s">
        <v>676</v>
      </c>
      <c r="C189" s="1" t="s">
        <v>677</v>
      </c>
      <c r="D189" s="0" t="s">
        <v>343</v>
      </c>
      <c r="E189" s="0" t="s">
        <v>39</v>
      </c>
      <c r="F189" s="0" t="s">
        <v>7</v>
      </c>
      <c r="G189" s="0" t="s">
        <v>1</v>
      </c>
      <c r="H189" s="0" t="n">
        <v>20</v>
      </c>
      <c r="I189" s="0" t="n">
        <v>1</v>
      </c>
      <c r="J189" s="0" t="n">
        <v>100</v>
      </c>
      <c r="K189" s="0" t="n">
        <f aca="false">SUM(J189*H189)</f>
        <v>2000</v>
      </c>
      <c r="L189" s="0" t="n">
        <f aca="false">SUM(J189*30/100)+J189</f>
        <v>130</v>
      </c>
      <c r="M189" s="0" t="n">
        <f aca="false">SUM(L189/I189)</f>
        <v>130</v>
      </c>
      <c r="N189" s="0" t="n">
        <f aca="false">ROUND(M189,-1)</f>
        <v>130</v>
      </c>
    </row>
    <row r="190" customFormat="false" ht="15" hidden="false" customHeight="true" outlineLevel="0" collapsed="false">
      <c r="A190" s="1" t="s">
        <v>678</v>
      </c>
      <c r="B190" s="1" t="s">
        <v>679</v>
      </c>
      <c r="C190" s="1" t="s">
        <v>221</v>
      </c>
      <c r="D190" s="0" t="s">
        <v>680</v>
      </c>
      <c r="E190" s="0" t="s">
        <v>318</v>
      </c>
      <c r="F190" s="0" t="s">
        <v>7</v>
      </c>
      <c r="G190" s="0" t="s">
        <v>1</v>
      </c>
      <c r="H190" s="0" t="n">
        <v>20</v>
      </c>
      <c r="I190" s="0" t="n">
        <v>1</v>
      </c>
      <c r="J190" s="0" t="n">
        <v>700</v>
      </c>
      <c r="K190" s="0" t="n">
        <f aca="false">SUM(J190*H190)</f>
        <v>14000</v>
      </c>
      <c r="L190" s="0" t="n">
        <f aca="false">SUM(J190*30/100)+J190</f>
        <v>910</v>
      </c>
      <c r="M190" s="0" t="n">
        <f aca="false">SUM(L190/I190)</f>
        <v>910</v>
      </c>
      <c r="N190" s="0" t="n">
        <f aca="false">ROUND(M190,-1)</f>
        <v>910</v>
      </c>
    </row>
    <row r="191" customFormat="false" ht="15" hidden="false" customHeight="true" outlineLevel="0" collapsed="false">
      <c r="A191" s="1" t="s">
        <v>681</v>
      </c>
      <c r="B191" s="1" t="s">
        <v>682</v>
      </c>
      <c r="C191" s="1" t="s">
        <v>683</v>
      </c>
      <c r="D191" s="0" t="s">
        <v>684</v>
      </c>
      <c r="E191" s="0" t="s">
        <v>371</v>
      </c>
      <c r="F191" s="0" t="s">
        <v>7</v>
      </c>
      <c r="G191" s="0" t="s">
        <v>1</v>
      </c>
      <c r="H191" s="0" t="n">
        <v>10</v>
      </c>
      <c r="I191" s="0" t="n">
        <v>1</v>
      </c>
      <c r="J191" s="0" t="n">
        <v>1550</v>
      </c>
      <c r="K191" s="0" t="n">
        <f aca="false">SUM(J191*H191)</f>
        <v>15500</v>
      </c>
      <c r="L191" s="0" t="n">
        <f aca="false">SUM(J191*30/100)+J191</f>
        <v>2015</v>
      </c>
      <c r="M191" s="0" t="n">
        <f aca="false">SUM(L191/I191)</f>
        <v>2015</v>
      </c>
      <c r="N191" s="0" t="n">
        <f aca="false">ROUND(M191,-1)</f>
        <v>2020</v>
      </c>
    </row>
    <row r="192" customFormat="false" ht="15" hidden="false" customHeight="true" outlineLevel="0" collapsed="false">
      <c r="A192" s="1" t="s">
        <v>685</v>
      </c>
      <c r="B192" s="1" t="s">
        <v>686</v>
      </c>
      <c r="C192" s="1" t="s">
        <v>687</v>
      </c>
      <c r="D192" s="0" t="s">
        <v>370</v>
      </c>
      <c r="E192" s="0" t="s">
        <v>371</v>
      </c>
      <c r="F192" s="0" t="s">
        <v>7</v>
      </c>
      <c r="G192" s="0" t="s">
        <v>1</v>
      </c>
      <c r="H192" s="0" t="n">
        <v>10</v>
      </c>
      <c r="I192" s="0" t="n">
        <v>1</v>
      </c>
      <c r="J192" s="0" t="n">
        <v>1550</v>
      </c>
      <c r="K192" s="0" t="n">
        <f aca="false">SUM(J192*H192)</f>
        <v>15500</v>
      </c>
      <c r="L192" s="0" t="n">
        <f aca="false">SUM(J192*30/100)+J192</f>
        <v>2015</v>
      </c>
      <c r="M192" s="0" t="n">
        <f aca="false">SUM(L192/I192)</f>
        <v>2015</v>
      </c>
      <c r="N192" s="0" t="n">
        <f aca="false">ROUND(M192,-1)</f>
        <v>2020</v>
      </c>
    </row>
    <row r="193" customFormat="false" ht="15" hidden="false" customHeight="true" outlineLevel="0" collapsed="false">
      <c r="A193" s="1" t="s">
        <v>688</v>
      </c>
      <c r="B193" s="1" t="s">
        <v>689</v>
      </c>
      <c r="C193" s="1" t="s">
        <v>62</v>
      </c>
      <c r="D193" s="0" t="s">
        <v>397</v>
      </c>
      <c r="E193" s="0" t="s">
        <v>398</v>
      </c>
      <c r="F193" s="0" t="s">
        <v>7</v>
      </c>
      <c r="G193" s="0" t="s">
        <v>1</v>
      </c>
      <c r="H193" s="0" t="n">
        <v>50</v>
      </c>
      <c r="I193" s="0" t="n">
        <v>1</v>
      </c>
      <c r="J193" s="0" t="n">
        <v>850</v>
      </c>
      <c r="K193" s="0" t="n">
        <f aca="false">SUM(J193*H193)</f>
        <v>42500</v>
      </c>
      <c r="L193" s="0" t="n">
        <f aca="false">SUM(J193*30/100)+J193</f>
        <v>1105</v>
      </c>
      <c r="M193" s="0" t="n">
        <f aca="false">SUM(L193/I193)</f>
        <v>1105</v>
      </c>
      <c r="N193" s="0" t="n">
        <f aca="false">ROUND(M193,-1)</f>
        <v>1110</v>
      </c>
    </row>
    <row r="194" customFormat="false" ht="15" hidden="false" customHeight="true" outlineLevel="0" collapsed="false">
      <c r="A194" s="1" t="s">
        <v>690</v>
      </c>
      <c r="B194" s="1" t="s">
        <v>691</v>
      </c>
      <c r="C194" s="1" t="s">
        <v>62</v>
      </c>
      <c r="D194" s="0" t="s">
        <v>504</v>
      </c>
      <c r="E194" s="0" t="s">
        <v>505</v>
      </c>
      <c r="F194" s="0" t="s">
        <v>7</v>
      </c>
      <c r="G194" s="0" t="s">
        <v>20</v>
      </c>
      <c r="H194" s="0" t="n">
        <v>5</v>
      </c>
      <c r="I194" s="0" t="n">
        <v>1</v>
      </c>
      <c r="J194" s="0" t="n">
        <v>950</v>
      </c>
      <c r="K194" s="0" t="n">
        <f aca="false">SUM(J194*H194)</f>
        <v>4750</v>
      </c>
      <c r="L194" s="0" t="n">
        <f aca="false">SUM(J194*30/100)+J194</f>
        <v>1235</v>
      </c>
      <c r="M194" s="0" t="n">
        <f aca="false">SUM(L194/I194)</f>
        <v>1235</v>
      </c>
      <c r="N194" s="0" t="n">
        <f aca="false">ROUND(M194,-1)</f>
        <v>1240</v>
      </c>
    </row>
    <row r="195" customFormat="false" ht="15" hidden="false" customHeight="true" outlineLevel="0" collapsed="false">
      <c r="A195" s="1" t="s">
        <v>692</v>
      </c>
      <c r="B195" s="1" t="s">
        <v>693</v>
      </c>
      <c r="C195" s="1" t="s">
        <v>62</v>
      </c>
      <c r="D195" s="0" t="s">
        <v>293</v>
      </c>
      <c r="E195" s="0" t="s">
        <v>231</v>
      </c>
      <c r="F195" s="0" t="s">
        <v>232</v>
      </c>
      <c r="G195" s="0" t="s">
        <v>233</v>
      </c>
      <c r="H195" s="0" t="n">
        <v>120</v>
      </c>
      <c r="I195" s="0" t="n">
        <v>1</v>
      </c>
      <c r="J195" s="0" t="n">
        <v>250</v>
      </c>
      <c r="K195" s="0" t="n">
        <f aca="false">SUM(J195*H195)</f>
        <v>30000</v>
      </c>
      <c r="L195" s="0" t="n">
        <f aca="false">SUM(J195*30/100)+J195</f>
        <v>325</v>
      </c>
      <c r="M195" s="0" t="n">
        <f aca="false">SUM(L195/I195)</f>
        <v>325</v>
      </c>
      <c r="N195" s="0" t="n">
        <f aca="false">ROUND(M195,-1)</f>
        <v>330</v>
      </c>
    </row>
    <row r="196" customFormat="false" ht="15" hidden="false" customHeight="true" outlineLevel="0" collapsed="false">
      <c r="A196" s="1" t="s">
        <v>694</v>
      </c>
      <c r="B196" s="1" t="s">
        <v>695</v>
      </c>
      <c r="C196" s="1" t="s">
        <v>696</v>
      </c>
      <c r="D196" s="0" t="s">
        <v>290</v>
      </c>
      <c r="E196" s="0" t="s">
        <v>39</v>
      </c>
      <c r="F196" s="0" t="s">
        <v>7</v>
      </c>
      <c r="G196" s="0" t="s">
        <v>1</v>
      </c>
      <c r="H196" s="0" t="n">
        <v>20</v>
      </c>
      <c r="I196" s="0" t="n">
        <v>1</v>
      </c>
      <c r="J196" s="0" t="n">
        <v>45</v>
      </c>
      <c r="K196" s="0" t="n">
        <f aca="false">SUM(J196*H196)</f>
        <v>900</v>
      </c>
      <c r="L196" s="0" t="n">
        <f aca="false">SUM(J196*30/100)+J196</f>
        <v>58.5</v>
      </c>
      <c r="M196" s="0" t="n">
        <f aca="false">SUM(L196/I196)</f>
        <v>58.5</v>
      </c>
      <c r="N196" s="0" t="n">
        <f aca="false">ROUND(M196,-1)</f>
        <v>60</v>
      </c>
    </row>
    <row r="197" customFormat="false" ht="15" hidden="false" customHeight="true" outlineLevel="0" collapsed="false">
      <c r="A197" s="1" t="s">
        <v>697</v>
      </c>
      <c r="B197" s="1" t="s">
        <v>698</v>
      </c>
      <c r="C197" s="1" t="s">
        <v>263</v>
      </c>
      <c r="D197" s="0" t="s">
        <v>267</v>
      </c>
      <c r="E197" s="0" t="s">
        <v>268</v>
      </c>
      <c r="F197" s="0" t="s">
        <v>699</v>
      </c>
      <c r="G197" s="0" t="s">
        <v>699</v>
      </c>
      <c r="H197" s="0" t="n">
        <v>1</v>
      </c>
      <c r="I197" s="0" t="n">
        <v>12</v>
      </c>
      <c r="J197" s="0" t="n">
        <v>2850</v>
      </c>
      <c r="K197" s="0" t="n">
        <f aca="false">SUM(J197*H197)</f>
        <v>2850</v>
      </c>
      <c r="L197" s="0" t="n">
        <f aca="false">SUM(J197*30/100)+J197</f>
        <v>3705</v>
      </c>
      <c r="M197" s="0" t="n">
        <f aca="false">SUM(L197/I197)</f>
        <v>308.75</v>
      </c>
      <c r="N197" s="0" t="n">
        <f aca="false">ROUND(M197,-1)</f>
        <v>310</v>
      </c>
    </row>
    <row r="198" customFormat="false" ht="15" hidden="false" customHeight="true" outlineLevel="0" collapsed="false">
      <c r="A198" s="1" t="s">
        <v>700</v>
      </c>
      <c r="B198" s="1" t="s">
        <v>701</v>
      </c>
      <c r="C198" s="1" t="s">
        <v>702</v>
      </c>
      <c r="D198" s="0" t="s">
        <v>703</v>
      </c>
      <c r="E198" s="0" t="s">
        <v>704</v>
      </c>
      <c r="F198" s="0" t="s">
        <v>705</v>
      </c>
      <c r="G198" s="0" t="s">
        <v>19</v>
      </c>
      <c r="H198" s="0" t="n">
        <v>2</v>
      </c>
      <c r="I198" s="0" t="n">
        <v>1</v>
      </c>
      <c r="J198" s="0" t="n">
        <v>4600</v>
      </c>
      <c r="K198" s="0" t="n">
        <f aca="false">SUM(J198*H198)</f>
        <v>9200</v>
      </c>
      <c r="L198" s="0" t="n">
        <f aca="false">SUM(J198*30/100)+J198</f>
        <v>5980</v>
      </c>
      <c r="M198" s="0" t="n">
        <f aca="false">SUM(L198/I198)</f>
        <v>5980</v>
      </c>
      <c r="N198" s="0" t="n">
        <f aca="false">ROUND(M198,-1)</f>
        <v>5980</v>
      </c>
    </row>
    <row r="199" customFormat="false" ht="15" hidden="false" customHeight="true" outlineLevel="0" collapsed="false">
      <c r="A199" s="1" t="s">
        <v>706</v>
      </c>
      <c r="B199" s="1" t="s">
        <v>707</v>
      </c>
      <c r="C199" s="1" t="s">
        <v>674</v>
      </c>
      <c r="D199" s="0" t="s">
        <v>708</v>
      </c>
      <c r="E199" s="0" t="s">
        <v>709</v>
      </c>
      <c r="F199" s="0" t="s">
        <v>45</v>
      </c>
      <c r="G199" s="0" t="s">
        <v>17</v>
      </c>
      <c r="H199" s="0" t="n">
        <v>30</v>
      </c>
      <c r="I199" s="0" t="n">
        <v>1</v>
      </c>
      <c r="J199" s="0" t="n">
        <v>79.5</v>
      </c>
      <c r="K199" s="0" t="n">
        <f aca="false">SUM(J199*H199)</f>
        <v>2385</v>
      </c>
      <c r="L199" s="0" t="n">
        <f aca="false">SUM(J199*30/100)+J199</f>
        <v>103.35</v>
      </c>
      <c r="M199" s="0" t="n">
        <f aca="false">SUM(L199/I199)</f>
        <v>103.35</v>
      </c>
      <c r="N199" s="0" t="n">
        <f aca="false">ROUND(M199,-1)</f>
        <v>100</v>
      </c>
    </row>
    <row r="200" customFormat="false" ht="15" hidden="false" customHeight="true" outlineLevel="0" collapsed="false">
      <c r="A200" s="1" t="s">
        <v>710</v>
      </c>
      <c r="B200" s="1" t="s">
        <v>711</v>
      </c>
      <c r="C200" s="1" t="s">
        <v>712</v>
      </c>
      <c r="D200" s="0" t="s">
        <v>271</v>
      </c>
      <c r="E200" s="0" t="s">
        <v>272</v>
      </c>
      <c r="F200" s="0" t="s">
        <v>7</v>
      </c>
      <c r="G200" s="0" t="s">
        <v>1</v>
      </c>
      <c r="H200" s="0" t="n">
        <v>40</v>
      </c>
      <c r="I200" s="0" t="n">
        <v>1</v>
      </c>
      <c r="J200" s="0" t="n">
        <v>805</v>
      </c>
      <c r="K200" s="0" t="n">
        <f aca="false">SUM(J200*H200)</f>
        <v>32200</v>
      </c>
      <c r="L200" s="0" t="n">
        <f aca="false">SUM(J200*30/100)+J200</f>
        <v>1046.5</v>
      </c>
      <c r="M200" s="0" t="n">
        <f aca="false">SUM(L200/I200)</f>
        <v>1046.5</v>
      </c>
      <c r="N200" s="0" t="n">
        <f aca="false">ROUND(M200,-1)</f>
        <v>1050</v>
      </c>
    </row>
    <row r="201" customFormat="false" ht="15" hidden="false" customHeight="true" outlineLevel="0" collapsed="false">
      <c r="A201" s="1" t="s">
        <v>713</v>
      </c>
      <c r="B201" s="1" t="s">
        <v>714</v>
      </c>
      <c r="C201" s="1" t="s">
        <v>418</v>
      </c>
      <c r="D201" s="0" t="s">
        <v>715</v>
      </c>
      <c r="E201" s="0" t="s">
        <v>183</v>
      </c>
      <c r="F201" s="0" t="s">
        <v>7</v>
      </c>
      <c r="G201" s="0" t="s">
        <v>1</v>
      </c>
      <c r="H201" s="0" t="n">
        <v>30</v>
      </c>
      <c r="I201" s="0" t="n">
        <v>1</v>
      </c>
      <c r="J201" s="0" t="n">
        <v>934.1</v>
      </c>
      <c r="K201" s="0" t="n">
        <f aca="false">SUM(J201*H201)</f>
        <v>28023</v>
      </c>
      <c r="L201" s="0" t="n">
        <f aca="false">SUM(J201*30/100)+J201</f>
        <v>1214.33</v>
      </c>
      <c r="M201" s="0" t="n">
        <f aca="false">SUM(L201/I201)</f>
        <v>1214.33</v>
      </c>
      <c r="N201" s="0" t="n">
        <f aca="false">ROUND(M201,-1)</f>
        <v>1210</v>
      </c>
    </row>
    <row r="202" customFormat="false" ht="15" hidden="false" customHeight="true" outlineLevel="0" collapsed="false">
      <c r="A202" s="1" t="s">
        <v>716</v>
      </c>
      <c r="B202" s="1" t="s">
        <v>717</v>
      </c>
      <c r="C202" s="1" t="s">
        <v>418</v>
      </c>
      <c r="D202" s="0" t="s">
        <v>715</v>
      </c>
      <c r="E202" s="0" t="s">
        <v>183</v>
      </c>
      <c r="F202" s="0" t="s">
        <v>7</v>
      </c>
      <c r="G202" s="0" t="s">
        <v>1</v>
      </c>
      <c r="H202" s="0" t="n">
        <v>28</v>
      </c>
      <c r="I202" s="0" t="n">
        <v>1</v>
      </c>
      <c r="J202" s="0" t="n">
        <v>687.4</v>
      </c>
      <c r="K202" s="0" t="n">
        <f aca="false">SUM(J202*H202)</f>
        <v>19247.2</v>
      </c>
      <c r="L202" s="0" t="n">
        <f aca="false">SUM(J202*30/100)+J202</f>
        <v>893.62</v>
      </c>
      <c r="M202" s="0" t="n">
        <f aca="false">SUM(L202/I202)</f>
        <v>893.62</v>
      </c>
      <c r="N202" s="0" t="n">
        <f aca="false">ROUND(M202,-1)</f>
        <v>890</v>
      </c>
    </row>
    <row r="203" customFormat="false" ht="15" hidden="false" customHeight="true" outlineLevel="0" collapsed="false">
      <c r="A203" s="1" t="s">
        <v>718</v>
      </c>
      <c r="B203" s="1" t="s">
        <v>719</v>
      </c>
      <c r="C203" s="1" t="s">
        <v>62</v>
      </c>
      <c r="D203" s="0" t="s">
        <v>635</v>
      </c>
      <c r="E203" s="0" t="s">
        <v>636</v>
      </c>
      <c r="F203" s="0" t="s">
        <v>7</v>
      </c>
      <c r="G203" s="0" t="s">
        <v>1</v>
      </c>
      <c r="H203" s="0" t="n">
        <v>28</v>
      </c>
      <c r="I203" s="0" t="n">
        <v>1</v>
      </c>
      <c r="J203" s="0" t="n">
        <v>1450</v>
      </c>
      <c r="K203" s="0" t="n">
        <f aca="false">SUM(J203*H203)</f>
        <v>40600</v>
      </c>
      <c r="L203" s="0" t="n">
        <f aca="false">SUM(J203*30/100)+J203</f>
        <v>1885</v>
      </c>
      <c r="M203" s="0" t="n">
        <f aca="false">SUM(L203/I203)</f>
        <v>1885</v>
      </c>
      <c r="N203" s="0" t="n">
        <f aca="false">ROUND(M203,-1)</f>
        <v>1890</v>
      </c>
    </row>
    <row r="204" customFormat="false" ht="15" hidden="false" customHeight="true" outlineLevel="0" collapsed="false">
      <c r="A204" s="1" t="s">
        <v>720</v>
      </c>
      <c r="B204" s="1" t="s">
        <v>721</v>
      </c>
      <c r="C204" s="1" t="s">
        <v>62</v>
      </c>
      <c r="D204" s="0" t="s">
        <v>635</v>
      </c>
      <c r="E204" s="0" t="s">
        <v>636</v>
      </c>
      <c r="F204" s="0" t="s">
        <v>7</v>
      </c>
      <c r="G204" s="0" t="s">
        <v>1</v>
      </c>
      <c r="H204" s="0" t="n">
        <v>10</v>
      </c>
      <c r="I204" s="0" t="n">
        <v>1</v>
      </c>
      <c r="J204" s="0" t="n">
        <v>7320</v>
      </c>
      <c r="K204" s="0" t="n">
        <f aca="false">SUM(J204*H204)</f>
        <v>73200</v>
      </c>
      <c r="L204" s="0" t="n">
        <f aca="false">SUM(J204*30/100)+J204</f>
        <v>9516</v>
      </c>
      <c r="M204" s="0" t="n">
        <f aca="false">SUM(L204/I204)</f>
        <v>9516</v>
      </c>
      <c r="N204" s="0" t="n">
        <f aca="false">ROUND(M204,-1)</f>
        <v>9520</v>
      </c>
    </row>
    <row r="205" customFormat="false" ht="15" hidden="false" customHeight="true" outlineLevel="0" collapsed="false">
      <c r="A205" s="1" t="s">
        <v>722</v>
      </c>
      <c r="B205" s="1" t="s">
        <v>723</v>
      </c>
      <c r="C205" s="1" t="s">
        <v>62</v>
      </c>
      <c r="D205" s="0" t="s">
        <v>724</v>
      </c>
      <c r="E205" s="0" t="s">
        <v>407</v>
      </c>
      <c r="F205" s="0" t="s">
        <v>439</v>
      </c>
      <c r="G205" s="0" t="s">
        <v>3</v>
      </c>
      <c r="H205" s="0" t="n">
        <v>1</v>
      </c>
      <c r="I205" s="0" t="n">
        <v>1</v>
      </c>
      <c r="J205" s="0" t="n">
        <v>4550</v>
      </c>
      <c r="K205" s="0" t="n">
        <f aca="false">SUM(J205*H205)</f>
        <v>4550</v>
      </c>
      <c r="L205" s="0" t="n">
        <f aca="false">SUM(J205*30/100)+J205</f>
        <v>5915</v>
      </c>
      <c r="M205" s="0" t="n">
        <f aca="false">SUM(L205/I205)</f>
        <v>5915</v>
      </c>
      <c r="N205" s="0" t="n">
        <f aca="false">ROUND(M205,-1)</f>
        <v>5920</v>
      </c>
    </row>
    <row r="206" customFormat="false" ht="15" hidden="false" customHeight="true" outlineLevel="0" collapsed="false">
      <c r="A206" s="1" t="s">
        <v>725</v>
      </c>
      <c r="B206" s="1" t="s">
        <v>726</v>
      </c>
      <c r="C206" s="1" t="s">
        <v>48</v>
      </c>
      <c r="D206" s="0" t="s">
        <v>727</v>
      </c>
      <c r="E206" s="0" t="s">
        <v>728</v>
      </c>
      <c r="F206" s="0" t="s">
        <v>439</v>
      </c>
      <c r="G206" s="0" t="s">
        <v>3</v>
      </c>
      <c r="H206" s="0" t="n">
        <v>2</v>
      </c>
      <c r="I206" s="0" t="n">
        <v>1</v>
      </c>
      <c r="J206" s="0" t="n">
        <v>1080</v>
      </c>
      <c r="K206" s="0" t="n">
        <f aca="false">SUM(J206*H206)</f>
        <v>2160</v>
      </c>
      <c r="L206" s="0" t="n">
        <f aca="false">SUM(J206*30/100)+J206</f>
        <v>1404</v>
      </c>
      <c r="M206" s="0" t="n">
        <f aca="false">SUM(L206/I206)</f>
        <v>1404</v>
      </c>
      <c r="N206" s="0" t="n">
        <f aca="false">ROUND(M206,-1)</f>
        <v>1400</v>
      </c>
    </row>
    <row r="207" customFormat="false" ht="15" hidden="false" customHeight="true" outlineLevel="0" collapsed="false">
      <c r="A207" s="1" t="s">
        <v>729</v>
      </c>
      <c r="B207" s="1" t="s">
        <v>730</v>
      </c>
      <c r="C207" s="1" t="s">
        <v>134</v>
      </c>
      <c r="D207" s="0" t="s">
        <v>731</v>
      </c>
      <c r="E207" s="0" t="s">
        <v>75</v>
      </c>
      <c r="F207" s="0" t="s">
        <v>45</v>
      </c>
      <c r="G207" s="0" t="s">
        <v>17</v>
      </c>
      <c r="H207" s="0" t="n">
        <v>3</v>
      </c>
      <c r="I207" s="0" t="n">
        <v>28</v>
      </c>
      <c r="J207" s="0" t="n">
        <v>9875</v>
      </c>
      <c r="K207" s="0" t="n">
        <f aca="false">SUM(J207*H207)</f>
        <v>29625</v>
      </c>
      <c r="L207" s="0" t="n">
        <f aca="false">SUM(J207*30/100)+J207</f>
        <v>12837.5</v>
      </c>
      <c r="M207" s="0" t="n">
        <f aca="false">SUM(L207/I207)</f>
        <v>458.482142857143</v>
      </c>
      <c r="N207" s="0" t="n">
        <f aca="false">ROUND(M207,-1)</f>
        <v>460</v>
      </c>
    </row>
    <row r="208" customFormat="false" ht="15" hidden="false" customHeight="true" outlineLevel="0" collapsed="false">
      <c r="A208" s="1" t="s">
        <v>732</v>
      </c>
      <c r="B208" s="1" t="s">
        <v>733</v>
      </c>
      <c r="C208" s="1" t="s">
        <v>62</v>
      </c>
      <c r="D208" s="0" t="s">
        <v>734</v>
      </c>
      <c r="E208" s="0" t="s">
        <v>542</v>
      </c>
      <c r="F208" s="0" t="s">
        <v>45</v>
      </c>
      <c r="G208" s="0" t="s">
        <v>17</v>
      </c>
      <c r="H208" s="0" t="n">
        <v>3</v>
      </c>
      <c r="I208" s="0" t="n">
        <v>10</v>
      </c>
      <c r="J208" s="0" t="n">
        <v>3555</v>
      </c>
      <c r="K208" s="0" t="n">
        <f aca="false">SUM(J208*H208)</f>
        <v>10665</v>
      </c>
      <c r="L208" s="0" t="n">
        <f aca="false">SUM(J208*30/100)+J208</f>
        <v>4621.5</v>
      </c>
      <c r="M208" s="0" t="n">
        <f aca="false">SUM(L208/I208)</f>
        <v>462.15</v>
      </c>
      <c r="N208" s="0" t="n">
        <f aca="false">ROUND(M208,-1)</f>
        <v>460</v>
      </c>
    </row>
    <row r="209" customFormat="false" ht="15" hidden="false" customHeight="true" outlineLevel="0" collapsed="false">
      <c r="A209" s="1" t="s">
        <v>735</v>
      </c>
      <c r="B209" s="1" t="s">
        <v>736</v>
      </c>
      <c r="C209" s="1" t="s">
        <v>48</v>
      </c>
      <c r="D209" s="0" t="s">
        <v>285</v>
      </c>
      <c r="E209" s="0" t="s">
        <v>286</v>
      </c>
      <c r="F209" s="0" t="s">
        <v>45</v>
      </c>
      <c r="G209" s="0" t="s">
        <v>17</v>
      </c>
      <c r="H209" s="0" t="n">
        <v>25</v>
      </c>
      <c r="I209" s="0" t="n">
        <v>100</v>
      </c>
      <c r="J209" s="0" t="n">
        <v>150</v>
      </c>
      <c r="K209" s="0" t="n">
        <f aca="false">SUM(J209*H209)</f>
        <v>3750</v>
      </c>
      <c r="L209" s="0" t="n">
        <f aca="false">SUM(J209*30/100)+J209</f>
        <v>195</v>
      </c>
      <c r="M209" s="0" t="n">
        <f aca="false">SUM(L209/I209)</f>
        <v>1.95</v>
      </c>
      <c r="N209" s="0" t="n">
        <f aca="false">ROUND(M209,-1)</f>
        <v>0</v>
      </c>
    </row>
    <row r="210" customFormat="false" ht="15" hidden="false" customHeight="true" outlineLevel="0" collapsed="false">
      <c r="A210" s="1" t="s">
        <v>737</v>
      </c>
      <c r="B210" s="1" t="s">
        <v>738</v>
      </c>
      <c r="C210" s="1" t="s">
        <v>62</v>
      </c>
      <c r="D210" s="0" t="s">
        <v>739</v>
      </c>
      <c r="E210" s="0" t="s">
        <v>740</v>
      </c>
      <c r="F210" s="0" t="s">
        <v>741</v>
      </c>
      <c r="G210" s="0" t="s">
        <v>15</v>
      </c>
      <c r="H210" s="0" t="n">
        <v>1</v>
      </c>
      <c r="I210" s="0" t="n">
        <v>1</v>
      </c>
      <c r="J210" s="0" t="n">
        <v>3400</v>
      </c>
      <c r="K210" s="0" t="n">
        <f aca="false">SUM(J210*H210)</f>
        <v>3400</v>
      </c>
      <c r="L210" s="0" t="n">
        <f aca="false">SUM(J210*30/100)+J210</f>
        <v>4420</v>
      </c>
      <c r="M210" s="0" t="n">
        <f aca="false">SUM(L210/I210)</f>
        <v>4420</v>
      </c>
      <c r="N210" s="0" t="n">
        <f aca="false">ROUND(M210,-1)</f>
        <v>4420</v>
      </c>
    </row>
    <row r="211" customFormat="false" ht="15" hidden="false" customHeight="true" outlineLevel="0" collapsed="false">
      <c r="A211" s="1" t="s">
        <v>742</v>
      </c>
      <c r="B211" s="1" t="s">
        <v>743</v>
      </c>
      <c r="C211" s="1" t="s">
        <v>62</v>
      </c>
      <c r="D211" s="0" t="s">
        <v>739</v>
      </c>
      <c r="E211" s="0" t="s">
        <v>740</v>
      </c>
      <c r="F211" s="0" t="s">
        <v>744</v>
      </c>
      <c r="G211" s="0" t="s">
        <v>3</v>
      </c>
      <c r="H211" s="0" t="n">
        <v>6</v>
      </c>
      <c r="I211" s="0" t="n">
        <v>1</v>
      </c>
      <c r="J211" s="0" t="n">
        <v>1150</v>
      </c>
      <c r="K211" s="0" t="n">
        <f aca="false">SUM(J211*H211)</f>
        <v>6900</v>
      </c>
      <c r="L211" s="0" t="n">
        <f aca="false">SUM(J211*30/100)+J211</f>
        <v>1495</v>
      </c>
      <c r="M211" s="0" t="n">
        <f aca="false">SUM(L211/I211)</f>
        <v>1495</v>
      </c>
      <c r="N211" s="0" t="n">
        <f aca="false">ROUND(M211,-1)</f>
        <v>1500</v>
      </c>
    </row>
    <row r="212" customFormat="false" ht="15" hidden="false" customHeight="true" outlineLevel="0" collapsed="false">
      <c r="A212" s="1" t="s">
        <v>745</v>
      </c>
      <c r="B212" s="1" t="s">
        <v>746</v>
      </c>
      <c r="C212" s="1" t="s">
        <v>62</v>
      </c>
      <c r="D212" s="0" t="s">
        <v>747</v>
      </c>
      <c r="E212" s="0" t="s">
        <v>748</v>
      </c>
      <c r="F212" s="0" t="s">
        <v>7</v>
      </c>
      <c r="G212" s="0" t="s">
        <v>13</v>
      </c>
      <c r="H212" s="0" t="n">
        <v>1</v>
      </c>
      <c r="I212" s="0" t="n">
        <v>1</v>
      </c>
      <c r="J212" s="0" t="n">
        <v>137750</v>
      </c>
      <c r="K212" s="0" t="n">
        <f aca="false">SUM(J212*H212)</f>
        <v>137750</v>
      </c>
      <c r="L212" s="0" t="n">
        <f aca="false">SUM(J212*30/100)+J212</f>
        <v>179075</v>
      </c>
      <c r="M212" s="0" t="n">
        <f aca="false">SUM(L212/I212)</f>
        <v>179075</v>
      </c>
      <c r="N212" s="0" t="n">
        <f aca="false">ROUND(M212,-1)</f>
        <v>179080</v>
      </c>
    </row>
    <row r="213" customFormat="false" ht="15" hidden="false" customHeight="true" outlineLevel="0" collapsed="false">
      <c r="A213" s="1" t="s">
        <v>749</v>
      </c>
      <c r="B213" s="1" t="s">
        <v>750</v>
      </c>
      <c r="C213" s="1" t="s">
        <v>37</v>
      </c>
      <c r="D213" s="0" t="s">
        <v>751</v>
      </c>
      <c r="E213" s="0" t="s">
        <v>748</v>
      </c>
      <c r="F213" s="0" t="s">
        <v>45</v>
      </c>
      <c r="G213" s="0" t="s">
        <v>17</v>
      </c>
      <c r="H213" s="0" t="n">
        <v>9</v>
      </c>
      <c r="I213" s="0" t="n">
        <v>28</v>
      </c>
      <c r="J213" s="0" t="n">
        <v>1875</v>
      </c>
      <c r="K213" s="0" t="n">
        <f aca="false">SUM(J213*H213)</f>
        <v>16875</v>
      </c>
      <c r="L213" s="0" t="n">
        <f aca="false">SUM(J213*30/100)+J213</f>
        <v>2437.5</v>
      </c>
      <c r="M213" s="0" t="n">
        <f aca="false">SUM(L213/I213)</f>
        <v>87.0535714285714</v>
      </c>
      <c r="N213" s="0" t="n">
        <f aca="false">ROUND(M213,-1)</f>
        <v>90</v>
      </c>
    </row>
    <row r="214" customFormat="false" ht="15" hidden="false" customHeight="true" outlineLevel="0" collapsed="false">
      <c r="A214" s="1" t="s">
        <v>752</v>
      </c>
      <c r="B214" s="1" t="s">
        <v>753</v>
      </c>
      <c r="C214" s="1" t="s">
        <v>418</v>
      </c>
      <c r="D214" s="0" t="s">
        <v>754</v>
      </c>
      <c r="E214" s="0" t="s">
        <v>183</v>
      </c>
      <c r="F214" s="0" t="s">
        <v>178</v>
      </c>
      <c r="G214" s="0" t="s">
        <v>4</v>
      </c>
      <c r="H214" s="0" t="n">
        <v>22</v>
      </c>
      <c r="I214" s="0" t="n">
        <v>10</v>
      </c>
      <c r="J214" s="0" t="n">
        <v>427</v>
      </c>
      <c r="K214" s="0" t="n">
        <f aca="false">SUM(J214*H214)</f>
        <v>9394</v>
      </c>
      <c r="L214" s="0" t="n">
        <f aca="false">SUM(J214*30/100)+J214</f>
        <v>555.1</v>
      </c>
      <c r="M214" s="0" t="n">
        <f aca="false">SUM(L214/I214)</f>
        <v>55.51</v>
      </c>
      <c r="N214" s="0" t="n">
        <f aca="false">ROUND(M214,-1)</f>
        <v>60</v>
      </c>
    </row>
    <row r="215" customFormat="false" ht="15" hidden="false" customHeight="true" outlineLevel="0" collapsed="false">
      <c r="A215" s="1" t="s">
        <v>755</v>
      </c>
      <c r="B215" s="1" t="s">
        <v>756</v>
      </c>
      <c r="C215" s="1" t="s">
        <v>757</v>
      </c>
      <c r="D215" s="0" t="s">
        <v>758</v>
      </c>
      <c r="E215" s="0" t="s">
        <v>759</v>
      </c>
      <c r="F215" s="0" t="s">
        <v>760</v>
      </c>
      <c r="G215" s="0" t="s">
        <v>19</v>
      </c>
      <c r="H215" s="0" t="n">
        <v>3</v>
      </c>
      <c r="I215" s="0" t="n">
        <v>1</v>
      </c>
      <c r="J215" s="0" t="n">
        <v>1575</v>
      </c>
      <c r="K215" s="0" t="n">
        <f aca="false">SUM(J215*H215)</f>
        <v>4725</v>
      </c>
      <c r="L215" s="0" t="n">
        <f aca="false">SUM(J215*30/100)+J215</f>
        <v>2047.5</v>
      </c>
      <c r="M215" s="0" t="n">
        <f aca="false">SUM(L215/I215)</f>
        <v>2047.5</v>
      </c>
      <c r="N215" s="0" t="n">
        <f aca="false">ROUND(M215,-1)</f>
        <v>2050</v>
      </c>
    </row>
    <row r="216" customFormat="false" ht="15" hidden="false" customHeight="true" outlineLevel="0" collapsed="false">
      <c r="A216" s="1" t="s">
        <v>761</v>
      </c>
      <c r="B216" s="1" t="s">
        <v>762</v>
      </c>
      <c r="C216" s="1" t="s">
        <v>62</v>
      </c>
      <c r="D216" s="0" t="s">
        <v>763</v>
      </c>
      <c r="E216" s="0" t="s">
        <v>764</v>
      </c>
      <c r="F216" s="0" t="s">
        <v>7</v>
      </c>
      <c r="G216" s="0" t="s">
        <v>20</v>
      </c>
      <c r="H216" s="0" t="n">
        <v>19</v>
      </c>
      <c r="I216" s="0" t="n">
        <v>1</v>
      </c>
      <c r="J216" s="0" t="n">
        <v>6300</v>
      </c>
      <c r="K216" s="0" t="n">
        <f aca="false">SUM(J216*H216)</f>
        <v>119700</v>
      </c>
      <c r="L216" s="0" t="n">
        <f aca="false">SUM(J216*30/100)+J216</f>
        <v>8190</v>
      </c>
      <c r="M216" s="0" t="n">
        <f aca="false">SUM(L216/I216)</f>
        <v>8190</v>
      </c>
      <c r="N216" s="0" t="n">
        <f aca="false">ROUND(M216,-1)</f>
        <v>8190</v>
      </c>
    </row>
    <row r="217" customFormat="false" ht="15" hidden="false" customHeight="true" outlineLevel="0" collapsed="false">
      <c r="A217" s="1" t="s">
        <v>765</v>
      </c>
      <c r="B217" s="1" t="s">
        <v>766</v>
      </c>
      <c r="C217" s="1" t="s">
        <v>62</v>
      </c>
      <c r="D217" s="0" t="s">
        <v>734</v>
      </c>
      <c r="E217" s="0" t="s">
        <v>542</v>
      </c>
      <c r="F217" s="0" t="s">
        <v>7</v>
      </c>
      <c r="G217" s="0" t="s">
        <v>20</v>
      </c>
      <c r="H217" s="0" t="n">
        <v>4</v>
      </c>
      <c r="I217" s="0" t="n">
        <v>1</v>
      </c>
      <c r="J217" s="0" t="n">
        <v>1300</v>
      </c>
      <c r="K217" s="0" t="n">
        <f aca="false">SUM(J217*H217)</f>
        <v>5200</v>
      </c>
      <c r="L217" s="0" t="n">
        <f aca="false">SUM(J217*30/100)+J217</f>
        <v>1690</v>
      </c>
      <c r="M217" s="0" t="n">
        <f aca="false">SUM(L217/I217)</f>
        <v>1690</v>
      </c>
      <c r="N217" s="0" t="n">
        <f aca="false">ROUND(M217,-1)</f>
        <v>1690</v>
      </c>
    </row>
    <row r="218" customFormat="false" ht="15" hidden="false" customHeight="true" outlineLevel="0" collapsed="false">
      <c r="A218" s="1" t="s">
        <v>767</v>
      </c>
      <c r="B218" s="1" t="s">
        <v>768</v>
      </c>
      <c r="C218" s="1" t="s">
        <v>62</v>
      </c>
      <c r="D218" s="0" t="s">
        <v>769</v>
      </c>
      <c r="E218" s="0" t="s">
        <v>770</v>
      </c>
      <c r="F218" s="0" t="s">
        <v>7</v>
      </c>
      <c r="G218" s="0" t="s">
        <v>1</v>
      </c>
      <c r="H218" s="0" t="n">
        <v>10</v>
      </c>
      <c r="I218" s="0" t="n">
        <v>1</v>
      </c>
      <c r="J218" s="0" t="n">
        <v>5700</v>
      </c>
      <c r="K218" s="0" t="n">
        <f aca="false">SUM(J218*H218)</f>
        <v>57000</v>
      </c>
      <c r="L218" s="0" t="n">
        <f aca="false">SUM(J218*30/100)+J218</f>
        <v>7410</v>
      </c>
      <c r="M218" s="0" t="n">
        <f aca="false">SUM(L218/I218)</f>
        <v>7410</v>
      </c>
      <c r="N218" s="0" t="n">
        <f aca="false">ROUND(M218,-1)</f>
        <v>7410</v>
      </c>
    </row>
    <row r="219" customFormat="false" ht="15" hidden="false" customHeight="true" outlineLevel="0" collapsed="false">
      <c r="A219" s="1" t="s">
        <v>771</v>
      </c>
      <c r="B219" s="1" t="s">
        <v>772</v>
      </c>
      <c r="C219" s="1" t="s">
        <v>62</v>
      </c>
      <c r="D219" s="0" t="s">
        <v>773</v>
      </c>
      <c r="E219" s="0" t="s">
        <v>97</v>
      </c>
      <c r="F219" s="0" t="s">
        <v>7</v>
      </c>
      <c r="G219" s="0" t="s">
        <v>1</v>
      </c>
      <c r="H219" s="0" t="n">
        <v>10</v>
      </c>
      <c r="I219" s="0" t="n">
        <v>1</v>
      </c>
      <c r="J219" s="0" t="n">
        <v>3400</v>
      </c>
      <c r="K219" s="0" t="n">
        <f aca="false">SUM(J219*H219)</f>
        <v>34000</v>
      </c>
      <c r="L219" s="0" t="n">
        <f aca="false">SUM(J219*30/100)+J219</f>
        <v>4420</v>
      </c>
      <c r="M219" s="0" t="n">
        <f aca="false">SUM(L219/I219)</f>
        <v>4420</v>
      </c>
      <c r="N219" s="0" t="n">
        <f aca="false">ROUND(M219,-1)</f>
        <v>4420</v>
      </c>
    </row>
    <row r="220" customFormat="false" ht="15" hidden="false" customHeight="true" outlineLevel="0" collapsed="false">
      <c r="A220" s="1" t="s">
        <v>774</v>
      </c>
      <c r="B220" s="1" t="s">
        <v>775</v>
      </c>
      <c r="C220" s="1" t="s">
        <v>622</v>
      </c>
      <c r="D220" s="0" t="s">
        <v>285</v>
      </c>
      <c r="E220" s="0" t="s">
        <v>286</v>
      </c>
      <c r="F220" s="0" t="s">
        <v>7</v>
      </c>
      <c r="G220" s="0" t="s">
        <v>1</v>
      </c>
      <c r="H220" s="0" t="n">
        <v>12</v>
      </c>
      <c r="I220" s="0" t="n">
        <v>1</v>
      </c>
      <c r="J220" s="0" t="n">
        <v>153</v>
      </c>
      <c r="K220" s="0" t="n">
        <f aca="false">SUM(J220*H220)</f>
        <v>1836</v>
      </c>
      <c r="L220" s="0" t="n">
        <f aca="false">SUM(J220*30/100)+J220</f>
        <v>198.9</v>
      </c>
      <c r="M220" s="0" t="n">
        <f aca="false">SUM(L220/I220)</f>
        <v>198.9</v>
      </c>
      <c r="N220" s="0" t="n">
        <f aca="false">ROUND(M220,-1)</f>
        <v>200</v>
      </c>
    </row>
    <row r="221" customFormat="false" ht="15" hidden="false" customHeight="true" outlineLevel="0" collapsed="false">
      <c r="A221" s="1" t="s">
        <v>776</v>
      </c>
      <c r="B221" s="1" t="s">
        <v>777</v>
      </c>
      <c r="C221" s="1" t="s">
        <v>778</v>
      </c>
      <c r="D221" s="0" t="s">
        <v>779</v>
      </c>
      <c r="E221" s="0" t="s">
        <v>438</v>
      </c>
      <c r="F221" s="0" t="s">
        <v>780</v>
      </c>
      <c r="G221" s="0" t="s">
        <v>15</v>
      </c>
      <c r="H221" s="0" t="n">
        <v>15</v>
      </c>
      <c r="I221" s="0" t="n">
        <v>1</v>
      </c>
      <c r="J221" s="0" t="n">
        <v>10500</v>
      </c>
      <c r="K221" s="0" t="n">
        <f aca="false">SUM(J221*H221)</f>
        <v>157500</v>
      </c>
      <c r="L221" s="0" t="n">
        <f aca="false">SUM(J221*30/100)+J221</f>
        <v>13650</v>
      </c>
      <c r="M221" s="0" t="n">
        <f aca="false">SUM(L221/I221)</f>
        <v>13650</v>
      </c>
      <c r="N221" s="0" t="n">
        <f aca="false">ROUND(M221,-1)</f>
        <v>13650</v>
      </c>
    </row>
    <row r="222" customFormat="false" ht="15" hidden="false" customHeight="true" outlineLevel="0" collapsed="false">
      <c r="A222" s="1" t="s">
        <v>781</v>
      </c>
      <c r="B222" s="1" t="s">
        <v>782</v>
      </c>
      <c r="C222" s="1" t="s">
        <v>783</v>
      </c>
      <c r="D222" s="0" t="s">
        <v>784</v>
      </c>
      <c r="E222" s="0" t="s">
        <v>785</v>
      </c>
      <c r="F222" s="0" t="s">
        <v>439</v>
      </c>
      <c r="G222" s="0" t="s">
        <v>786</v>
      </c>
      <c r="H222" s="0" t="n">
        <v>4</v>
      </c>
      <c r="I222" s="0" t="n">
        <v>1</v>
      </c>
      <c r="J222" s="0" t="n">
        <v>1150</v>
      </c>
      <c r="K222" s="0" t="n">
        <f aca="false">SUM(J222*H222)</f>
        <v>4600</v>
      </c>
      <c r="L222" s="0" t="n">
        <f aca="false">SUM(J222*30/100)+J222</f>
        <v>1495</v>
      </c>
      <c r="M222" s="0" t="n">
        <f aca="false">SUM(L222/I222)</f>
        <v>1495</v>
      </c>
      <c r="N222" s="0" t="n">
        <f aca="false">ROUND(M222,-1)</f>
        <v>1500</v>
      </c>
    </row>
    <row r="223" customFormat="false" ht="15" hidden="false" customHeight="true" outlineLevel="0" collapsed="false">
      <c r="A223" s="1" t="s">
        <v>787</v>
      </c>
      <c r="B223" s="1" t="s">
        <v>788</v>
      </c>
      <c r="C223" s="1" t="s">
        <v>62</v>
      </c>
      <c r="D223" s="0" t="s">
        <v>537</v>
      </c>
      <c r="E223" s="0" t="s">
        <v>538</v>
      </c>
      <c r="F223" s="0" t="s">
        <v>7</v>
      </c>
      <c r="G223" s="0" t="s">
        <v>1</v>
      </c>
      <c r="H223" s="0" t="n">
        <v>70</v>
      </c>
      <c r="I223" s="0" t="n">
        <v>1</v>
      </c>
      <c r="J223" s="0" t="n">
        <v>1080</v>
      </c>
      <c r="K223" s="0" t="n">
        <f aca="false">SUM(J223*H223)</f>
        <v>75600</v>
      </c>
      <c r="L223" s="0" t="n">
        <f aca="false">SUM(J223*30/100)+J223</f>
        <v>1404</v>
      </c>
      <c r="M223" s="0" t="n">
        <f aca="false">SUM(L223/I223)</f>
        <v>1404</v>
      </c>
      <c r="N223" s="0" t="n">
        <f aca="false">ROUND(M223,-1)</f>
        <v>1400</v>
      </c>
    </row>
    <row r="224" customFormat="false" ht="15" hidden="false" customHeight="true" outlineLevel="0" collapsed="false">
      <c r="A224" s="1" t="s">
        <v>789</v>
      </c>
      <c r="B224" s="1" t="s">
        <v>790</v>
      </c>
      <c r="C224" s="1" t="s">
        <v>62</v>
      </c>
      <c r="D224" s="0" t="s">
        <v>290</v>
      </c>
      <c r="E224" s="0" t="s">
        <v>39</v>
      </c>
      <c r="F224" s="0" t="s">
        <v>7</v>
      </c>
      <c r="G224" s="0" t="s">
        <v>1</v>
      </c>
      <c r="H224" s="0" t="n">
        <v>70</v>
      </c>
      <c r="I224" s="0" t="n">
        <v>1</v>
      </c>
      <c r="J224" s="0" t="n">
        <v>500</v>
      </c>
      <c r="K224" s="0" t="n">
        <f aca="false">SUM(J224*H224)</f>
        <v>35000</v>
      </c>
      <c r="L224" s="0" t="n">
        <f aca="false">SUM(J224*30/100)+J224</f>
        <v>650</v>
      </c>
      <c r="M224" s="0" t="n">
        <f aca="false">SUM(L224/I224)</f>
        <v>650</v>
      </c>
      <c r="N224" s="0" t="n">
        <f aca="false">ROUND(M224,-1)</f>
        <v>650</v>
      </c>
    </row>
    <row r="225" customFormat="false" ht="15" hidden="false" customHeight="true" outlineLevel="0" collapsed="false">
      <c r="A225" s="1" t="s">
        <v>791</v>
      </c>
      <c r="B225" s="1" t="s">
        <v>792</v>
      </c>
      <c r="C225" s="1" t="s">
        <v>592</v>
      </c>
      <c r="D225" s="0" t="s">
        <v>793</v>
      </c>
      <c r="E225" s="0" t="s">
        <v>268</v>
      </c>
      <c r="F225" s="0" t="s">
        <v>45</v>
      </c>
      <c r="G225" s="0" t="s">
        <v>17</v>
      </c>
      <c r="H225" s="0" t="n">
        <v>1</v>
      </c>
      <c r="I225" s="0" t="n">
        <v>20</v>
      </c>
      <c r="J225" s="0" t="n">
        <v>2850</v>
      </c>
      <c r="K225" s="0" t="n">
        <f aca="false">SUM(J225*H225)</f>
        <v>2850</v>
      </c>
      <c r="L225" s="0" t="n">
        <f aca="false">SUM(J225*30/100)+J225</f>
        <v>3705</v>
      </c>
      <c r="M225" s="0" t="n">
        <f aca="false">SUM(L225/I225)</f>
        <v>185.25</v>
      </c>
      <c r="N225" s="0" t="n">
        <f aca="false">ROUND(M225,-1)</f>
        <v>190</v>
      </c>
    </row>
    <row r="226" customFormat="false" ht="15" hidden="false" customHeight="true" outlineLevel="0" collapsed="false">
      <c r="A226" s="1" t="s">
        <v>794</v>
      </c>
      <c r="B226" s="1" t="s">
        <v>795</v>
      </c>
      <c r="C226" s="1" t="s">
        <v>796</v>
      </c>
      <c r="D226" s="0" t="s">
        <v>797</v>
      </c>
      <c r="E226" s="0" t="s">
        <v>798</v>
      </c>
      <c r="F226" s="0" t="s">
        <v>705</v>
      </c>
      <c r="G226" s="0" t="s">
        <v>8</v>
      </c>
      <c r="H226" s="0" t="n">
        <v>3</v>
      </c>
      <c r="I226" s="0" t="n">
        <v>1</v>
      </c>
      <c r="J226" s="0" t="n">
        <v>5600</v>
      </c>
      <c r="K226" s="0" t="n">
        <f aca="false">SUM(J226*H226)</f>
        <v>16800</v>
      </c>
      <c r="L226" s="0" t="n">
        <f aca="false">SUM(J226*30/100)+J226</f>
        <v>7280</v>
      </c>
      <c r="M226" s="0" t="n">
        <f aca="false">SUM(L226/I226)</f>
        <v>7280</v>
      </c>
      <c r="N226" s="0" t="n">
        <f aca="false">ROUND(M226,-1)</f>
        <v>7280</v>
      </c>
    </row>
    <row r="227" customFormat="false" ht="15" hidden="false" customHeight="true" outlineLevel="0" collapsed="false">
      <c r="A227" s="1" t="s">
        <v>799</v>
      </c>
      <c r="B227" s="1" t="s">
        <v>800</v>
      </c>
      <c r="C227" s="1" t="s">
        <v>801</v>
      </c>
      <c r="D227" s="0" t="s">
        <v>802</v>
      </c>
      <c r="E227" s="0" t="s">
        <v>803</v>
      </c>
      <c r="F227" s="0" t="s">
        <v>7</v>
      </c>
      <c r="G227" s="0" t="s">
        <v>20</v>
      </c>
      <c r="H227" s="0" t="n">
        <v>5</v>
      </c>
      <c r="I227" s="0" t="n">
        <v>1</v>
      </c>
      <c r="J227" s="0" t="n">
        <v>3100</v>
      </c>
      <c r="K227" s="0" t="n">
        <f aca="false">SUM(J227*H227)</f>
        <v>15500</v>
      </c>
      <c r="L227" s="0" t="n">
        <f aca="false">SUM(J227*30/100)+J227</f>
        <v>4030</v>
      </c>
      <c r="M227" s="0" t="n">
        <f aca="false">SUM(L227/I227)</f>
        <v>4030</v>
      </c>
      <c r="N227" s="0" t="n">
        <f aca="false">ROUND(M227,-1)</f>
        <v>4030</v>
      </c>
    </row>
    <row r="228" customFormat="false" ht="15" hidden="false" customHeight="true" outlineLevel="0" collapsed="false">
      <c r="A228" s="1" t="s">
        <v>804</v>
      </c>
      <c r="B228" s="1" t="s">
        <v>805</v>
      </c>
      <c r="C228" s="1" t="s">
        <v>801</v>
      </c>
      <c r="D228" s="0" t="s">
        <v>806</v>
      </c>
      <c r="E228" s="0" t="s">
        <v>807</v>
      </c>
      <c r="F228" s="0" t="s">
        <v>7</v>
      </c>
      <c r="G228" s="0" t="s">
        <v>808</v>
      </c>
      <c r="H228" s="0" t="n">
        <v>1</v>
      </c>
      <c r="I228" s="0" t="n">
        <v>1</v>
      </c>
      <c r="J228" s="0" t="n">
        <v>15500</v>
      </c>
      <c r="K228" s="0" t="n">
        <f aca="false">SUM(J228*H228)</f>
        <v>15500</v>
      </c>
      <c r="L228" s="0" t="n">
        <f aca="false">SUM(J228*30/100)+J228</f>
        <v>20150</v>
      </c>
      <c r="M228" s="0" t="n">
        <f aca="false">SUM(L228/I228)</f>
        <v>20150</v>
      </c>
      <c r="N228" s="0" t="n">
        <f aca="false">ROUND(M228,-1)</f>
        <v>20150</v>
      </c>
    </row>
    <row r="229" customFormat="false" ht="15" hidden="false" customHeight="true" outlineLevel="0" collapsed="false">
      <c r="A229" s="1" t="s">
        <v>809</v>
      </c>
      <c r="B229" s="1" t="s">
        <v>810</v>
      </c>
      <c r="C229" s="1" t="s">
        <v>811</v>
      </c>
      <c r="D229" s="0" t="s">
        <v>812</v>
      </c>
      <c r="E229" s="0" t="s">
        <v>813</v>
      </c>
      <c r="F229" s="0" t="s">
        <v>7</v>
      </c>
      <c r="G229" s="0" t="s">
        <v>20</v>
      </c>
      <c r="H229" s="0" t="n">
        <v>5</v>
      </c>
      <c r="I229" s="0" t="n">
        <v>1</v>
      </c>
      <c r="J229" s="0" t="n">
        <v>4470</v>
      </c>
      <c r="K229" s="0" t="n">
        <f aca="false">SUM(J229*H229)</f>
        <v>22350</v>
      </c>
      <c r="L229" s="0" t="n">
        <f aca="false">SUM(J229*30/100)+J229</f>
        <v>5811</v>
      </c>
      <c r="M229" s="0" t="n">
        <f aca="false">SUM(L229/I229)</f>
        <v>5811</v>
      </c>
      <c r="N229" s="0" t="n">
        <f aca="false">ROUND(M229,-1)</f>
        <v>5810</v>
      </c>
    </row>
    <row r="230" customFormat="false" ht="15" hidden="false" customHeight="true" outlineLevel="0" collapsed="false">
      <c r="A230" s="1" t="s">
        <v>814</v>
      </c>
      <c r="B230" s="1" t="s">
        <v>815</v>
      </c>
      <c r="C230" s="1" t="s">
        <v>62</v>
      </c>
      <c r="D230" s="0" t="s">
        <v>565</v>
      </c>
      <c r="E230" s="0" t="s">
        <v>816</v>
      </c>
      <c r="F230" s="0" t="s">
        <v>7</v>
      </c>
      <c r="G230" s="0" t="s">
        <v>1</v>
      </c>
      <c r="H230" s="0" t="n">
        <v>30</v>
      </c>
      <c r="I230" s="0" t="n">
        <v>1</v>
      </c>
      <c r="J230" s="0" t="n">
        <v>4500</v>
      </c>
      <c r="K230" s="0" t="n">
        <f aca="false">SUM(J230*H230)</f>
        <v>135000</v>
      </c>
      <c r="L230" s="0" t="n">
        <f aca="false">SUM(J230*30/100)+J230</f>
        <v>5850</v>
      </c>
      <c r="M230" s="0" t="n">
        <f aca="false">SUM(L230/I230)</f>
        <v>5850</v>
      </c>
      <c r="N230" s="0" t="n">
        <f aca="false">ROUND(M230,-1)</f>
        <v>5850</v>
      </c>
    </row>
    <row r="231" customFormat="false" ht="15" hidden="false" customHeight="true" outlineLevel="0" collapsed="false">
      <c r="A231" s="1" t="s">
        <v>817</v>
      </c>
      <c r="B231" s="1" t="s">
        <v>818</v>
      </c>
      <c r="C231" s="1" t="s">
        <v>48</v>
      </c>
      <c r="D231" s="0" t="s">
        <v>819</v>
      </c>
      <c r="E231" s="0" t="s">
        <v>820</v>
      </c>
      <c r="F231" s="0" t="s">
        <v>45</v>
      </c>
      <c r="G231" s="0" t="s">
        <v>17</v>
      </c>
      <c r="H231" s="0" t="n">
        <v>1</v>
      </c>
      <c r="I231" s="0" t="n">
        <v>100</v>
      </c>
      <c r="J231" s="0" t="n">
        <v>17298</v>
      </c>
      <c r="K231" s="0" t="n">
        <f aca="false">SUM(J231*H231)</f>
        <v>17298</v>
      </c>
      <c r="L231" s="0" t="n">
        <f aca="false">SUM(J231*30/100)+J231</f>
        <v>22487.4</v>
      </c>
      <c r="M231" s="0" t="n">
        <f aca="false">SUM(L231/I231)</f>
        <v>224.874</v>
      </c>
      <c r="N231" s="0" t="n">
        <f aca="false">ROUND(M231,-1)</f>
        <v>220</v>
      </c>
    </row>
    <row r="232" customFormat="false" ht="15" hidden="false" customHeight="true" outlineLevel="0" collapsed="false">
      <c r="A232" s="1" t="s">
        <v>821</v>
      </c>
      <c r="B232" s="1" t="s">
        <v>822</v>
      </c>
      <c r="C232" s="1" t="s">
        <v>48</v>
      </c>
      <c r="D232" s="0" t="s">
        <v>819</v>
      </c>
      <c r="E232" s="0" t="s">
        <v>820</v>
      </c>
      <c r="F232" s="0" t="s">
        <v>45</v>
      </c>
      <c r="G232" s="0" t="s">
        <v>17</v>
      </c>
      <c r="H232" s="0" t="n">
        <v>5</v>
      </c>
      <c r="I232" s="0" t="n">
        <v>10</v>
      </c>
      <c r="J232" s="0" t="n">
        <v>2197</v>
      </c>
      <c r="K232" s="0" t="n">
        <f aca="false">SUM(J232*H232)</f>
        <v>10985</v>
      </c>
      <c r="L232" s="0" t="n">
        <f aca="false">SUM(J232*30/100)+J232</f>
        <v>2856.1</v>
      </c>
      <c r="M232" s="0" t="n">
        <f aca="false">SUM(L232/I232)</f>
        <v>285.61</v>
      </c>
      <c r="N232" s="0" t="n">
        <f aca="false">ROUND(M232,-1)</f>
        <v>290</v>
      </c>
    </row>
    <row r="233" customFormat="false" ht="15" hidden="false" customHeight="true" outlineLevel="0" collapsed="false">
      <c r="A233" s="1" t="s">
        <v>823</v>
      </c>
      <c r="B233" s="1" t="s">
        <v>824</v>
      </c>
      <c r="C233" s="1" t="s">
        <v>48</v>
      </c>
      <c r="D233" s="0" t="s">
        <v>819</v>
      </c>
      <c r="E233" s="0" t="s">
        <v>820</v>
      </c>
      <c r="F233" s="0" t="s">
        <v>7</v>
      </c>
      <c r="G233" s="0" t="s">
        <v>1</v>
      </c>
      <c r="H233" s="0" t="n">
        <v>10</v>
      </c>
      <c r="I233" s="0" t="n">
        <v>1</v>
      </c>
      <c r="J233" s="0" t="n">
        <v>3299</v>
      </c>
      <c r="K233" s="0" t="n">
        <f aca="false">SUM(J233*H233)</f>
        <v>32990</v>
      </c>
      <c r="L233" s="0" t="n">
        <f aca="false">SUM(J233*30/100)+J233</f>
        <v>4288.7</v>
      </c>
      <c r="M233" s="0" t="n">
        <f aca="false">SUM(L233/I233)</f>
        <v>4288.7</v>
      </c>
      <c r="N233" s="0" t="n">
        <f aca="false">ROUND(M233,-1)</f>
        <v>4290</v>
      </c>
    </row>
    <row r="234" customFormat="false" ht="15" hidden="false" customHeight="true" outlineLevel="0" collapsed="false">
      <c r="A234" s="1" t="s">
        <v>825</v>
      </c>
      <c r="B234" s="1" t="s">
        <v>826</v>
      </c>
      <c r="C234" s="1" t="s">
        <v>48</v>
      </c>
      <c r="D234" s="0" t="s">
        <v>819</v>
      </c>
      <c r="E234" s="0" t="s">
        <v>820</v>
      </c>
      <c r="F234" s="0" t="s">
        <v>45</v>
      </c>
      <c r="G234" s="0" t="s">
        <v>17</v>
      </c>
      <c r="H234" s="0" t="n">
        <v>5</v>
      </c>
      <c r="I234" s="0" t="n">
        <v>5</v>
      </c>
      <c r="J234" s="0" t="n">
        <v>4138</v>
      </c>
      <c r="K234" s="0" t="n">
        <f aca="false">SUM(J234*H234)</f>
        <v>20690</v>
      </c>
      <c r="L234" s="0" t="n">
        <f aca="false">SUM(J234*30/100)+J234</f>
        <v>5379.4</v>
      </c>
      <c r="M234" s="0" t="n">
        <f aca="false">SUM(L234/I234)</f>
        <v>1075.88</v>
      </c>
      <c r="N234" s="0" t="n">
        <f aca="false">ROUND(M234,-1)</f>
        <v>1080</v>
      </c>
    </row>
    <row r="235" customFormat="false" ht="15" hidden="false" customHeight="true" outlineLevel="0" collapsed="false">
      <c r="A235" s="1" t="s">
        <v>827</v>
      </c>
      <c r="B235" s="1" t="s">
        <v>828</v>
      </c>
      <c r="C235" s="1" t="s">
        <v>829</v>
      </c>
      <c r="D235" s="0" t="s">
        <v>611</v>
      </c>
      <c r="E235" s="0" t="s">
        <v>612</v>
      </c>
      <c r="F235" s="0" t="s">
        <v>184</v>
      </c>
      <c r="G235" s="0" t="s">
        <v>3</v>
      </c>
      <c r="H235" s="0" t="n">
        <v>5</v>
      </c>
      <c r="I235" s="0" t="n">
        <v>1</v>
      </c>
      <c r="J235" s="0" t="n">
        <v>1239</v>
      </c>
      <c r="K235" s="0" t="n">
        <f aca="false">SUM(J235*H235)</f>
        <v>6195</v>
      </c>
      <c r="L235" s="0" t="n">
        <f aca="false">SUM(J235*30/100)+J235</f>
        <v>1610.7</v>
      </c>
      <c r="M235" s="0" t="n">
        <f aca="false">SUM(L235/I235)</f>
        <v>1610.7</v>
      </c>
      <c r="N235" s="0" t="n">
        <f aca="false">ROUND(M235,-1)</f>
        <v>1610</v>
      </c>
    </row>
    <row r="236" customFormat="false" ht="15" hidden="false" customHeight="true" outlineLevel="0" collapsed="false">
      <c r="A236" s="1" t="s">
        <v>830</v>
      </c>
      <c r="B236" s="1" t="s">
        <v>831</v>
      </c>
      <c r="C236" s="1" t="s">
        <v>62</v>
      </c>
      <c r="D236" s="0" t="s">
        <v>504</v>
      </c>
      <c r="E236" s="0" t="s">
        <v>505</v>
      </c>
      <c r="F236" s="0" t="s">
        <v>7</v>
      </c>
      <c r="G236" s="0" t="s">
        <v>1</v>
      </c>
      <c r="H236" s="0" t="n">
        <v>2</v>
      </c>
      <c r="I236" s="0" t="n">
        <v>10</v>
      </c>
      <c r="J236" s="0" t="n">
        <v>11264</v>
      </c>
      <c r="K236" s="0" t="n">
        <f aca="false">SUM(J236*H236)</f>
        <v>22528</v>
      </c>
      <c r="L236" s="0" t="n">
        <f aca="false">SUM(J236*30/100)+J236</f>
        <v>14643.2</v>
      </c>
      <c r="M236" s="0" t="n">
        <f aca="false">SUM(L236/I236)</f>
        <v>1464.32</v>
      </c>
      <c r="N236" s="0" t="n">
        <f aca="false">ROUND(M236,-1)</f>
        <v>1460</v>
      </c>
    </row>
    <row r="237" customFormat="false" ht="15" hidden="false" customHeight="true" outlineLevel="0" collapsed="false">
      <c r="A237" s="1" t="s">
        <v>832</v>
      </c>
      <c r="B237" s="1" t="s">
        <v>833</v>
      </c>
      <c r="C237" s="1" t="s">
        <v>834</v>
      </c>
      <c r="D237" s="0" t="s">
        <v>835</v>
      </c>
      <c r="E237" s="0" t="s">
        <v>836</v>
      </c>
      <c r="F237" s="0" t="s">
        <v>45</v>
      </c>
      <c r="G237" s="0" t="s">
        <v>17</v>
      </c>
      <c r="H237" s="0" t="n">
        <v>6</v>
      </c>
      <c r="I237" s="0" t="n">
        <v>1</v>
      </c>
      <c r="J237" s="0" t="n">
        <v>416.666667</v>
      </c>
      <c r="K237" s="0" t="n">
        <f aca="false">SUM(J237*H237)</f>
        <v>2500.000002</v>
      </c>
      <c r="L237" s="0" t="n">
        <f aca="false">SUM(J237*30/100)+J237</f>
        <v>541.6666671</v>
      </c>
      <c r="M237" s="0" t="n">
        <f aca="false">SUM(L237/I237)</f>
        <v>541.6666671</v>
      </c>
      <c r="N237" s="0" t="n">
        <f aca="false">ROUND(M237,-1)</f>
        <v>540</v>
      </c>
    </row>
    <row r="238" customFormat="false" ht="15" hidden="false" customHeight="true" outlineLevel="0" collapsed="false">
      <c r="A238" s="1" t="s">
        <v>837</v>
      </c>
      <c r="B238" s="1" t="s">
        <v>838</v>
      </c>
      <c r="C238" s="1" t="s">
        <v>352</v>
      </c>
      <c r="D238" s="0" t="s">
        <v>600</v>
      </c>
      <c r="E238" s="0" t="s">
        <v>601</v>
      </c>
      <c r="F238" s="0" t="s">
        <v>178</v>
      </c>
      <c r="G238" s="0" t="s">
        <v>4</v>
      </c>
      <c r="H238" s="0" t="n">
        <v>10</v>
      </c>
      <c r="I238" s="0" t="n">
        <v>6</v>
      </c>
      <c r="J238" s="0" t="n">
        <v>1150</v>
      </c>
      <c r="K238" s="0" t="n">
        <f aca="false">SUM(J238*H238)</f>
        <v>11500</v>
      </c>
      <c r="L238" s="0" t="n">
        <f aca="false">SUM(J238*30/100)+J238</f>
        <v>1495</v>
      </c>
      <c r="M238" s="0" t="n">
        <f aca="false">SUM(L238/I238)</f>
        <v>249.166666666667</v>
      </c>
      <c r="N238" s="0" t="n">
        <f aca="false">ROUND(M238,-1)</f>
        <v>250</v>
      </c>
    </row>
    <row r="239" customFormat="false" ht="15" hidden="false" customHeight="true" outlineLevel="0" collapsed="false">
      <c r="A239" s="1" t="s">
        <v>839</v>
      </c>
      <c r="B239" s="1" t="s">
        <v>840</v>
      </c>
      <c r="C239" s="1" t="s">
        <v>841</v>
      </c>
      <c r="D239" s="0" t="s">
        <v>842</v>
      </c>
      <c r="E239" s="0" t="s">
        <v>843</v>
      </c>
      <c r="F239" s="0" t="s">
        <v>45</v>
      </c>
      <c r="G239" s="0" t="s">
        <v>17</v>
      </c>
      <c r="H239" s="0" t="n">
        <v>9</v>
      </c>
      <c r="I239" s="0" t="n">
        <v>28</v>
      </c>
      <c r="J239" s="0" t="n">
        <v>7245</v>
      </c>
      <c r="K239" s="0" t="n">
        <f aca="false">SUM(J239*H239)</f>
        <v>65205</v>
      </c>
      <c r="L239" s="0" t="n">
        <f aca="false">SUM(J239*30/100)+J239</f>
        <v>9418.5</v>
      </c>
      <c r="M239" s="0" t="n">
        <f aca="false">SUM(L239/I239)</f>
        <v>336.375</v>
      </c>
      <c r="N239" s="0" t="n">
        <f aca="false">ROUND(M239,-1)</f>
        <v>340</v>
      </c>
    </row>
    <row r="240" customFormat="false" ht="15" hidden="false" customHeight="true" outlineLevel="0" collapsed="false">
      <c r="A240" s="1" t="s">
        <v>844</v>
      </c>
      <c r="B240" s="1" t="s">
        <v>845</v>
      </c>
      <c r="C240" s="1" t="s">
        <v>846</v>
      </c>
      <c r="D240" s="0" t="s">
        <v>847</v>
      </c>
      <c r="E240" s="0" t="s">
        <v>272</v>
      </c>
      <c r="F240" s="0" t="s">
        <v>45</v>
      </c>
      <c r="G240" s="0" t="s">
        <v>17</v>
      </c>
      <c r="H240" s="0" t="n">
        <v>6</v>
      </c>
      <c r="I240" s="0" t="n">
        <v>30</v>
      </c>
      <c r="J240" s="0" t="n">
        <v>866.666667</v>
      </c>
      <c r="K240" s="0" t="n">
        <f aca="false">SUM(J240*H240)</f>
        <v>5200.000002</v>
      </c>
      <c r="L240" s="0" t="n">
        <f aca="false">SUM(J240*30/100)+J240</f>
        <v>1126.6666671</v>
      </c>
      <c r="M240" s="0" t="n">
        <f aca="false">SUM(L240/I240)</f>
        <v>37.55555557</v>
      </c>
      <c r="N240" s="0" t="n">
        <f aca="false">ROUND(M240,-1)</f>
        <v>40</v>
      </c>
    </row>
    <row r="241" customFormat="false" ht="15" hidden="false" customHeight="true" outlineLevel="0" collapsed="false">
      <c r="A241" s="1" t="s">
        <v>848</v>
      </c>
      <c r="B241" s="1" t="s">
        <v>849</v>
      </c>
      <c r="C241" s="1" t="s">
        <v>643</v>
      </c>
      <c r="D241" s="0" t="s">
        <v>850</v>
      </c>
      <c r="E241" s="0" t="s">
        <v>304</v>
      </c>
      <c r="F241" s="0" t="s">
        <v>45</v>
      </c>
      <c r="G241" s="0" t="s">
        <v>17</v>
      </c>
      <c r="H241" s="0" t="n">
        <v>1</v>
      </c>
      <c r="I241" s="0" t="n">
        <v>50</v>
      </c>
      <c r="J241" s="0" t="n">
        <v>2900</v>
      </c>
      <c r="K241" s="0" t="n">
        <f aca="false">SUM(J241*H241)</f>
        <v>2900</v>
      </c>
      <c r="L241" s="0" t="n">
        <f aca="false">SUM(J241*30/100)+J241</f>
        <v>3770</v>
      </c>
      <c r="M241" s="0" t="n">
        <f aca="false">SUM(L241/I241)</f>
        <v>75.4</v>
      </c>
      <c r="N241" s="0" t="n">
        <f aca="false">ROUND(M241,-1)</f>
        <v>80</v>
      </c>
    </row>
    <row r="242" customFormat="false" ht="15" hidden="false" customHeight="true" outlineLevel="0" collapsed="false">
      <c r="A242" s="1" t="s">
        <v>851</v>
      </c>
      <c r="B242" s="1" t="s">
        <v>852</v>
      </c>
      <c r="C242" s="1" t="s">
        <v>853</v>
      </c>
      <c r="D242" s="0" t="s">
        <v>854</v>
      </c>
      <c r="E242" s="0" t="s">
        <v>50</v>
      </c>
      <c r="F242" s="0" t="s">
        <v>45</v>
      </c>
      <c r="G242" s="0" t="s">
        <v>17</v>
      </c>
      <c r="H242" s="0" t="n">
        <v>7</v>
      </c>
      <c r="I242" s="0" t="n">
        <v>14</v>
      </c>
      <c r="J242" s="0" t="n">
        <v>14650</v>
      </c>
      <c r="K242" s="0" t="n">
        <f aca="false">SUM(J242*H242)</f>
        <v>102550</v>
      </c>
      <c r="L242" s="0" t="n">
        <f aca="false">SUM(J242*30/100)+J242</f>
        <v>19045</v>
      </c>
      <c r="M242" s="0" t="n">
        <f aca="false">SUM(L242/I242)</f>
        <v>1360.35714285714</v>
      </c>
      <c r="N242" s="0" t="n">
        <f aca="false">ROUND(M242,-1)</f>
        <v>1360</v>
      </c>
    </row>
    <row r="243" customFormat="false" ht="15" hidden="false" customHeight="true" outlineLevel="0" collapsed="false">
      <c r="A243" s="1" t="s">
        <v>855</v>
      </c>
      <c r="B243" s="1" t="s">
        <v>856</v>
      </c>
      <c r="C243" s="1" t="s">
        <v>147</v>
      </c>
      <c r="D243" s="0" t="s">
        <v>857</v>
      </c>
      <c r="E243" s="0" t="s">
        <v>39</v>
      </c>
      <c r="F243" s="0" t="s">
        <v>178</v>
      </c>
      <c r="G243" s="0" t="s">
        <v>4</v>
      </c>
      <c r="H243" s="0" t="n">
        <v>4</v>
      </c>
      <c r="I243" s="0" t="n">
        <v>10</v>
      </c>
      <c r="J243" s="0" t="n">
        <v>2000</v>
      </c>
      <c r="K243" s="0" t="n">
        <f aca="false">SUM(J243*H243)</f>
        <v>8000</v>
      </c>
      <c r="L243" s="0" t="n">
        <f aca="false">SUM(J243*30/100)+J243</f>
        <v>2600</v>
      </c>
      <c r="M243" s="0" t="n">
        <f aca="false">SUM(L243/I243)</f>
        <v>260</v>
      </c>
      <c r="N243" s="0" t="n">
        <f aca="false">ROUND(M243,-1)</f>
        <v>260</v>
      </c>
    </row>
    <row r="244" customFormat="false" ht="15" hidden="false" customHeight="true" outlineLevel="0" collapsed="false">
      <c r="A244" s="1" t="s">
        <v>858</v>
      </c>
      <c r="B244" s="1" t="s">
        <v>859</v>
      </c>
      <c r="C244" s="1" t="s">
        <v>134</v>
      </c>
      <c r="D244" s="0" t="s">
        <v>860</v>
      </c>
      <c r="E244" s="0" t="s">
        <v>39</v>
      </c>
      <c r="F244" s="0" t="s">
        <v>45</v>
      </c>
      <c r="G244" s="0" t="s">
        <v>17</v>
      </c>
      <c r="H244" s="0" t="n">
        <v>20</v>
      </c>
      <c r="I244" s="0" t="n">
        <v>100</v>
      </c>
      <c r="J244" s="0" t="n">
        <v>700</v>
      </c>
      <c r="K244" s="0" t="n">
        <f aca="false">SUM(J244*H244)</f>
        <v>14000</v>
      </c>
      <c r="L244" s="0" t="n">
        <f aca="false">SUM(J244*30/100)+J244</f>
        <v>910</v>
      </c>
      <c r="M244" s="0" t="n">
        <f aca="false">SUM(L244/I244)</f>
        <v>9.1</v>
      </c>
      <c r="N244" s="0" t="n">
        <f aca="false">ROUND(M244,-1)</f>
        <v>10</v>
      </c>
    </row>
    <row r="245" customFormat="false" ht="15" hidden="false" customHeight="true" outlineLevel="0" collapsed="false">
      <c r="A245" s="1" t="s">
        <v>861</v>
      </c>
      <c r="B245" s="1" t="s">
        <v>862</v>
      </c>
      <c r="C245" s="1" t="s">
        <v>841</v>
      </c>
      <c r="D245" s="0" t="s">
        <v>863</v>
      </c>
      <c r="E245" s="0" t="s">
        <v>39</v>
      </c>
      <c r="F245" s="0" t="s">
        <v>45</v>
      </c>
      <c r="G245" s="0" t="s">
        <v>17</v>
      </c>
      <c r="H245" s="0" t="n">
        <v>10</v>
      </c>
      <c r="I245" s="0" t="n">
        <v>20</v>
      </c>
      <c r="J245" s="0" t="n">
        <v>1350</v>
      </c>
      <c r="K245" s="0" t="n">
        <f aca="false">SUM(J245*H245)</f>
        <v>13500</v>
      </c>
      <c r="L245" s="0" t="n">
        <f aca="false">SUM(J245*30/100)+J245</f>
        <v>1755</v>
      </c>
      <c r="M245" s="0" t="n">
        <f aca="false">SUM(L245/I245)</f>
        <v>87.75</v>
      </c>
      <c r="N245" s="0" t="n">
        <f aca="false">ROUND(M245,-1)</f>
        <v>90</v>
      </c>
    </row>
    <row r="246" customFormat="false" ht="15" hidden="false" customHeight="true" outlineLevel="0" collapsed="false">
      <c r="A246" s="1" t="s">
        <v>864</v>
      </c>
      <c r="B246" s="1" t="s">
        <v>865</v>
      </c>
      <c r="C246" s="1" t="s">
        <v>841</v>
      </c>
      <c r="D246" s="0" t="s">
        <v>866</v>
      </c>
      <c r="E246" s="0" t="s">
        <v>39</v>
      </c>
      <c r="F246" s="0" t="s">
        <v>45</v>
      </c>
      <c r="G246" s="0" t="s">
        <v>17</v>
      </c>
      <c r="H246" s="0" t="n">
        <v>2</v>
      </c>
      <c r="I246" s="0" t="n">
        <v>10</v>
      </c>
      <c r="J246" s="0" t="n">
        <v>2000</v>
      </c>
      <c r="K246" s="0" t="n">
        <f aca="false">SUM(J246*H246)</f>
        <v>4000</v>
      </c>
      <c r="L246" s="0" t="n">
        <f aca="false">SUM(J246*30/100)+J246</f>
        <v>2600</v>
      </c>
      <c r="M246" s="0" t="n">
        <f aca="false">SUM(L246/I246)</f>
        <v>260</v>
      </c>
      <c r="N246" s="0" t="n">
        <f aca="false">ROUND(M246,-1)</f>
        <v>260</v>
      </c>
    </row>
    <row r="247" customFormat="false" ht="15" hidden="false" customHeight="true" outlineLevel="0" collapsed="false">
      <c r="A247" s="1" t="s">
        <v>867</v>
      </c>
      <c r="B247" s="1" t="s">
        <v>868</v>
      </c>
      <c r="C247" s="1" t="s">
        <v>841</v>
      </c>
      <c r="D247" s="0" t="s">
        <v>866</v>
      </c>
      <c r="E247" s="0" t="s">
        <v>39</v>
      </c>
      <c r="F247" s="0" t="s">
        <v>45</v>
      </c>
      <c r="G247" s="0" t="s">
        <v>17</v>
      </c>
      <c r="H247" s="0" t="n">
        <v>20</v>
      </c>
      <c r="I247" s="0" t="n">
        <v>100</v>
      </c>
      <c r="J247" s="0" t="n">
        <v>1050</v>
      </c>
      <c r="K247" s="0" t="n">
        <f aca="false">SUM(J247*H247)</f>
        <v>21000</v>
      </c>
      <c r="L247" s="0" t="n">
        <f aca="false">SUM(J247*30/100)+J247</f>
        <v>1365</v>
      </c>
      <c r="M247" s="0" t="n">
        <f aca="false">SUM(L247/I247)</f>
        <v>13.65</v>
      </c>
      <c r="N247" s="0" t="n">
        <f aca="false">ROUND(M247,-1)</f>
        <v>10</v>
      </c>
    </row>
    <row r="248" customFormat="false" ht="15" hidden="false" customHeight="true" outlineLevel="0" collapsed="false">
      <c r="A248" s="1" t="s">
        <v>869</v>
      </c>
      <c r="B248" s="1" t="s">
        <v>870</v>
      </c>
      <c r="C248" s="1" t="s">
        <v>841</v>
      </c>
      <c r="D248" s="0" t="s">
        <v>842</v>
      </c>
      <c r="E248" s="0" t="s">
        <v>843</v>
      </c>
      <c r="F248" s="0" t="s">
        <v>45</v>
      </c>
      <c r="G248" s="0" t="s">
        <v>17</v>
      </c>
      <c r="H248" s="0" t="n">
        <v>4</v>
      </c>
      <c r="I248" s="0" t="n">
        <v>28</v>
      </c>
      <c r="J248" s="0" t="n">
        <v>3750</v>
      </c>
      <c r="K248" s="0" t="n">
        <f aca="false">SUM(J248*H248)</f>
        <v>15000</v>
      </c>
      <c r="L248" s="0" t="n">
        <f aca="false">SUM(J248*30/100)+J248</f>
        <v>4875</v>
      </c>
      <c r="M248" s="0" t="n">
        <f aca="false">SUM(L248/I248)</f>
        <v>174.107142857143</v>
      </c>
      <c r="N248" s="0" t="n">
        <f aca="false">ROUND(M248,-1)</f>
        <v>170</v>
      </c>
    </row>
    <row r="249" customFormat="false" ht="15" hidden="false" customHeight="true" outlineLevel="0" collapsed="false">
      <c r="A249" s="1" t="s">
        <v>871</v>
      </c>
      <c r="B249" s="1" t="s">
        <v>872</v>
      </c>
      <c r="C249" s="1" t="s">
        <v>147</v>
      </c>
      <c r="D249" s="0" t="s">
        <v>451</v>
      </c>
      <c r="E249" s="0" t="s">
        <v>109</v>
      </c>
      <c r="F249" s="0" t="s">
        <v>45</v>
      </c>
      <c r="G249" s="0" t="s">
        <v>17</v>
      </c>
      <c r="H249" s="0" t="n">
        <v>20</v>
      </c>
      <c r="I249" s="0" t="n">
        <v>100</v>
      </c>
      <c r="J249" s="0" t="n">
        <v>1650</v>
      </c>
      <c r="K249" s="0" t="n">
        <f aca="false">SUM(J249*H249)</f>
        <v>33000</v>
      </c>
      <c r="L249" s="0" t="n">
        <f aca="false">SUM(J249*30/100)+J249</f>
        <v>2145</v>
      </c>
      <c r="M249" s="0" t="n">
        <f aca="false">SUM(L249/I249)</f>
        <v>21.45</v>
      </c>
      <c r="N249" s="0" t="n">
        <f aca="false">ROUND(M249,-1)</f>
        <v>20</v>
      </c>
    </row>
    <row r="250" customFormat="false" ht="15" hidden="false" customHeight="true" outlineLevel="0" collapsed="false">
      <c r="A250" s="1" t="s">
        <v>873</v>
      </c>
      <c r="B250" s="1" t="s">
        <v>874</v>
      </c>
      <c r="C250" s="1" t="s">
        <v>418</v>
      </c>
      <c r="D250" s="0" t="s">
        <v>875</v>
      </c>
      <c r="E250" s="0" t="s">
        <v>836</v>
      </c>
      <c r="F250" s="0" t="s">
        <v>178</v>
      </c>
      <c r="G250" s="0" t="s">
        <v>4</v>
      </c>
      <c r="H250" s="0" t="n">
        <v>4</v>
      </c>
      <c r="I250" s="0" t="n">
        <v>30</v>
      </c>
      <c r="J250" s="0" t="n">
        <v>5731</v>
      </c>
      <c r="K250" s="0" t="n">
        <f aca="false">SUM(J250*H250)</f>
        <v>22924</v>
      </c>
      <c r="L250" s="0" t="n">
        <f aca="false">SUM(J250*30/100)+J250</f>
        <v>7450.3</v>
      </c>
      <c r="M250" s="0" t="n">
        <f aca="false">SUM(L250/I250)</f>
        <v>248.343333333333</v>
      </c>
      <c r="N250" s="0" t="n">
        <f aca="false">ROUND(M250,-1)</f>
        <v>250</v>
      </c>
    </row>
    <row r="251" customFormat="false" ht="15" hidden="false" customHeight="true" outlineLevel="0" collapsed="false">
      <c r="A251" s="1" t="s">
        <v>876</v>
      </c>
      <c r="B251" s="1" t="s">
        <v>877</v>
      </c>
      <c r="C251" s="1" t="s">
        <v>147</v>
      </c>
      <c r="D251" s="0" t="s">
        <v>878</v>
      </c>
      <c r="E251" s="0" t="s">
        <v>879</v>
      </c>
      <c r="F251" s="0" t="s">
        <v>45</v>
      </c>
      <c r="G251" s="0" t="s">
        <v>17</v>
      </c>
      <c r="H251" s="0" t="n">
        <v>6</v>
      </c>
      <c r="I251" s="0" t="n">
        <v>28</v>
      </c>
      <c r="J251" s="0" t="n">
        <v>700</v>
      </c>
      <c r="K251" s="0" t="n">
        <f aca="false">SUM(J251*H251)</f>
        <v>4200</v>
      </c>
      <c r="L251" s="0" t="n">
        <f aca="false">SUM(J251*30/100)+J251</f>
        <v>910</v>
      </c>
      <c r="M251" s="0" t="n">
        <f aca="false">SUM(L251/I251)</f>
        <v>32.5</v>
      </c>
      <c r="N251" s="0" t="n">
        <f aca="false">ROUND(M251,-1)</f>
        <v>30</v>
      </c>
    </row>
    <row r="252" customFormat="false" ht="15" hidden="false" customHeight="true" outlineLevel="0" collapsed="false">
      <c r="A252" s="1" t="s">
        <v>880</v>
      </c>
      <c r="B252" s="1" t="s">
        <v>881</v>
      </c>
      <c r="C252" s="1" t="s">
        <v>882</v>
      </c>
      <c r="D252" s="0" t="s">
        <v>883</v>
      </c>
      <c r="E252" s="0" t="s">
        <v>836</v>
      </c>
      <c r="F252" s="0" t="s">
        <v>45</v>
      </c>
      <c r="G252" s="0" t="s">
        <v>17</v>
      </c>
      <c r="H252" s="0" t="n">
        <v>8</v>
      </c>
      <c r="I252" s="0" t="n">
        <v>28</v>
      </c>
      <c r="J252" s="0" t="n">
        <v>625</v>
      </c>
      <c r="K252" s="0" t="n">
        <f aca="false">SUM(J252*H252)</f>
        <v>5000</v>
      </c>
      <c r="L252" s="0" t="n">
        <f aca="false">SUM(J252*30/100)+J252</f>
        <v>812.5</v>
      </c>
      <c r="M252" s="0" t="n">
        <f aca="false">SUM(L252/I252)</f>
        <v>29.0178571428571</v>
      </c>
      <c r="N252" s="0" t="n">
        <f aca="false">ROUND(M252,-1)</f>
        <v>30</v>
      </c>
    </row>
    <row r="253" customFormat="false" ht="15" hidden="false" customHeight="true" outlineLevel="0" collapsed="false">
      <c r="A253" s="1" t="s">
        <v>884</v>
      </c>
      <c r="B253" s="1" t="s">
        <v>885</v>
      </c>
      <c r="C253" s="1" t="s">
        <v>886</v>
      </c>
      <c r="D253" s="0" t="s">
        <v>246</v>
      </c>
      <c r="E253" s="0" t="s">
        <v>887</v>
      </c>
      <c r="F253" s="0" t="s">
        <v>7</v>
      </c>
      <c r="G253" s="0" t="s">
        <v>1</v>
      </c>
      <c r="H253" s="0" t="n">
        <v>20</v>
      </c>
      <c r="I253" s="0" t="n">
        <v>1</v>
      </c>
      <c r="J253" s="0" t="n">
        <v>400</v>
      </c>
      <c r="K253" s="0" t="n">
        <f aca="false">SUM(J253*H253)</f>
        <v>8000</v>
      </c>
      <c r="L253" s="0" t="n">
        <f aca="false">SUM(J253*30/100)+J253</f>
        <v>520</v>
      </c>
      <c r="M253" s="0" t="n">
        <f aca="false">SUM(L253/I253)</f>
        <v>520</v>
      </c>
      <c r="N253" s="0" t="n">
        <f aca="false">ROUND(M253,-1)</f>
        <v>520</v>
      </c>
    </row>
    <row r="254" customFormat="false" ht="15" hidden="false" customHeight="true" outlineLevel="0" collapsed="false">
      <c r="A254" s="1" t="s">
        <v>888</v>
      </c>
      <c r="B254" s="1" t="s">
        <v>889</v>
      </c>
      <c r="C254" s="1" t="s">
        <v>890</v>
      </c>
      <c r="D254" s="0" t="s">
        <v>763</v>
      </c>
      <c r="E254" s="0" t="s">
        <v>891</v>
      </c>
      <c r="F254" s="0" t="s">
        <v>7</v>
      </c>
      <c r="G254" s="0" t="s">
        <v>1</v>
      </c>
      <c r="H254" s="0" t="n">
        <v>20</v>
      </c>
      <c r="I254" s="0" t="n">
        <v>1</v>
      </c>
      <c r="J254" s="0" t="n">
        <v>5250</v>
      </c>
      <c r="K254" s="0" t="n">
        <f aca="false">SUM(J254*H254)</f>
        <v>105000</v>
      </c>
      <c r="L254" s="0" t="n">
        <f aca="false">SUM(J254*30/100)+J254</f>
        <v>6825</v>
      </c>
      <c r="M254" s="0" t="n">
        <f aca="false">SUM(L254/I254)</f>
        <v>6825</v>
      </c>
      <c r="N254" s="0" t="n">
        <f aca="false">ROUND(M254,-1)</f>
        <v>6830</v>
      </c>
    </row>
    <row r="255" customFormat="false" ht="15" hidden="false" customHeight="true" outlineLevel="0" collapsed="false">
      <c r="A255" s="1" t="s">
        <v>892</v>
      </c>
      <c r="B255" s="1" t="s">
        <v>893</v>
      </c>
      <c r="C255" s="1" t="s">
        <v>48</v>
      </c>
      <c r="D255" s="0" t="s">
        <v>894</v>
      </c>
      <c r="E255" s="0" t="s">
        <v>895</v>
      </c>
      <c r="F255" s="0" t="s">
        <v>45</v>
      </c>
      <c r="G255" s="0" t="s">
        <v>17</v>
      </c>
      <c r="H255" s="0" t="n">
        <v>5</v>
      </c>
      <c r="I255" s="0" t="n">
        <v>10</v>
      </c>
      <c r="J255" s="0" t="n">
        <v>3500</v>
      </c>
      <c r="K255" s="0" t="n">
        <f aca="false">SUM(J255*H255)</f>
        <v>17500</v>
      </c>
      <c r="L255" s="0" t="n">
        <f aca="false">SUM(J255*30/100)+J255</f>
        <v>4550</v>
      </c>
      <c r="M255" s="0" t="n">
        <f aca="false">SUM(L255/I255)</f>
        <v>455</v>
      </c>
      <c r="N255" s="0" t="n">
        <f aca="false">ROUND(M255,-1)</f>
        <v>460</v>
      </c>
    </row>
    <row r="256" customFormat="false" ht="15" hidden="false" customHeight="true" outlineLevel="0" collapsed="false">
      <c r="A256" s="1" t="s">
        <v>896</v>
      </c>
      <c r="B256" s="1" t="s">
        <v>897</v>
      </c>
      <c r="C256" s="1" t="s">
        <v>62</v>
      </c>
      <c r="D256" s="0" t="s">
        <v>509</v>
      </c>
      <c r="E256" s="0" t="s">
        <v>381</v>
      </c>
      <c r="F256" s="0" t="s">
        <v>7</v>
      </c>
      <c r="G256" s="0" t="s">
        <v>1</v>
      </c>
      <c r="H256" s="0" t="n">
        <v>100</v>
      </c>
      <c r="I256" s="0" t="n">
        <v>1</v>
      </c>
      <c r="J256" s="0" t="n">
        <v>300</v>
      </c>
      <c r="K256" s="0" t="n">
        <f aca="false">SUM(J256*H256)</f>
        <v>30000</v>
      </c>
      <c r="L256" s="0" t="n">
        <f aca="false">SUM(J256*30/100)+J256</f>
        <v>390</v>
      </c>
      <c r="M256" s="0" t="n">
        <f aca="false">SUM(L256/I256)</f>
        <v>390</v>
      </c>
      <c r="N256" s="0" t="n">
        <f aca="false">ROUND(M256,-1)</f>
        <v>390</v>
      </c>
    </row>
    <row r="257" customFormat="false" ht="15" hidden="false" customHeight="true" outlineLevel="0" collapsed="false">
      <c r="A257" s="1" t="s">
        <v>898</v>
      </c>
      <c r="B257" s="1" t="s">
        <v>899</v>
      </c>
      <c r="C257" s="1" t="s">
        <v>62</v>
      </c>
      <c r="D257" s="0" t="s">
        <v>715</v>
      </c>
      <c r="E257" s="0" t="s">
        <v>183</v>
      </c>
      <c r="F257" s="0" t="s">
        <v>184</v>
      </c>
      <c r="G257" s="0" t="s">
        <v>3</v>
      </c>
      <c r="H257" s="0" t="n">
        <v>2</v>
      </c>
      <c r="I257" s="0" t="n">
        <v>1</v>
      </c>
      <c r="J257" s="0" t="n">
        <v>2624</v>
      </c>
      <c r="K257" s="0" t="n">
        <f aca="false">SUM(J257*H257)</f>
        <v>5248</v>
      </c>
      <c r="L257" s="0" t="n">
        <f aca="false">SUM(J257*30/100)+J257</f>
        <v>3411.2</v>
      </c>
      <c r="M257" s="0" t="n">
        <f aca="false">SUM(L257/I257)</f>
        <v>3411.2</v>
      </c>
      <c r="N257" s="0" t="n">
        <f aca="false">ROUND(M257,-1)</f>
        <v>3410</v>
      </c>
    </row>
    <row r="258" customFormat="false" ht="15" hidden="false" customHeight="true" outlineLevel="0" collapsed="false">
      <c r="A258" s="1" t="s">
        <v>900</v>
      </c>
      <c r="B258" s="1" t="s">
        <v>901</v>
      </c>
      <c r="C258" s="1" t="s">
        <v>418</v>
      </c>
      <c r="D258" s="0" t="s">
        <v>902</v>
      </c>
      <c r="E258" s="0" t="s">
        <v>836</v>
      </c>
      <c r="F258" s="0" t="s">
        <v>178</v>
      </c>
      <c r="G258" s="0" t="s">
        <v>4</v>
      </c>
      <c r="H258" s="0" t="n">
        <v>6</v>
      </c>
      <c r="I258" s="0" t="n">
        <v>30</v>
      </c>
      <c r="J258" s="0" t="n">
        <v>1524.666667</v>
      </c>
      <c r="K258" s="0" t="n">
        <f aca="false">SUM(J258*H258)</f>
        <v>9148.000002</v>
      </c>
      <c r="L258" s="0" t="n">
        <f aca="false">SUM(J258*30/100)+J258</f>
        <v>1982.0666671</v>
      </c>
      <c r="M258" s="0" t="n">
        <f aca="false">SUM(L258/I258)</f>
        <v>66.0688889033333</v>
      </c>
      <c r="N258" s="0" t="n">
        <f aca="false">ROUND(M258,-1)</f>
        <v>70</v>
      </c>
    </row>
    <row r="259" customFormat="false" ht="15" hidden="false" customHeight="true" outlineLevel="0" collapsed="false">
      <c r="A259" s="1" t="s">
        <v>903</v>
      </c>
      <c r="B259" s="1" t="s">
        <v>904</v>
      </c>
      <c r="C259" s="1" t="s">
        <v>418</v>
      </c>
      <c r="D259" s="0" t="s">
        <v>905</v>
      </c>
      <c r="E259" s="0" t="s">
        <v>183</v>
      </c>
      <c r="F259" s="0" t="s">
        <v>178</v>
      </c>
      <c r="G259" s="0" t="s">
        <v>4</v>
      </c>
      <c r="H259" s="0" t="n">
        <v>20</v>
      </c>
      <c r="I259" s="0" t="n">
        <v>100</v>
      </c>
      <c r="J259" s="0" t="n">
        <v>635.3</v>
      </c>
      <c r="K259" s="0" t="n">
        <f aca="false">SUM(J259*H259)</f>
        <v>12706</v>
      </c>
      <c r="L259" s="0" t="n">
        <f aca="false">SUM(J259*30/100)+J259</f>
        <v>825.89</v>
      </c>
      <c r="M259" s="0" t="n">
        <f aca="false">SUM(L259/I259)</f>
        <v>8.2589</v>
      </c>
      <c r="N259" s="0" t="n">
        <f aca="false">ROUND(M259,-1)</f>
        <v>10</v>
      </c>
    </row>
    <row r="260" customFormat="false" ht="15" hidden="false" customHeight="true" outlineLevel="0" collapsed="false">
      <c r="A260" s="1" t="s">
        <v>906</v>
      </c>
      <c r="B260" s="1" t="s">
        <v>907</v>
      </c>
      <c r="C260" s="1" t="s">
        <v>187</v>
      </c>
      <c r="D260" s="0" t="s">
        <v>908</v>
      </c>
      <c r="E260" s="0" t="s">
        <v>542</v>
      </c>
      <c r="F260" s="0" t="s">
        <v>45</v>
      </c>
      <c r="G260" s="0" t="s">
        <v>17</v>
      </c>
      <c r="H260" s="0" t="n">
        <v>5</v>
      </c>
      <c r="I260" s="0" t="n">
        <v>10</v>
      </c>
      <c r="J260" s="0" t="n">
        <v>1537</v>
      </c>
      <c r="K260" s="0" t="n">
        <f aca="false">SUM(J260*H260)</f>
        <v>7685</v>
      </c>
      <c r="L260" s="0" t="n">
        <f aca="false">SUM(J260*30/100)+J260</f>
        <v>1998.1</v>
      </c>
      <c r="M260" s="0" t="n">
        <f aca="false">SUM(L260/I260)</f>
        <v>199.81</v>
      </c>
      <c r="N260" s="0" t="n">
        <f aca="false">ROUND(M260,-1)</f>
        <v>200</v>
      </c>
    </row>
    <row r="261" customFormat="false" ht="15" hidden="false" customHeight="true" outlineLevel="0" collapsed="false">
      <c r="A261" s="1" t="s">
        <v>909</v>
      </c>
      <c r="B261" s="1" t="s">
        <v>910</v>
      </c>
      <c r="C261" s="1" t="s">
        <v>418</v>
      </c>
      <c r="D261" s="0" t="s">
        <v>911</v>
      </c>
      <c r="E261" s="0" t="s">
        <v>759</v>
      </c>
      <c r="F261" s="0" t="s">
        <v>705</v>
      </c>
      <c r="G261" s="0" t="s">
        <v>19</v>
      </c>
      <c r="H261" s="0" t="n">
        <v>4</v>
      </c>
      <c r="I261" s="0" t="n">
        <v>1</v>
      </c>
      <c r="J261" s="0" t="n">
        <v>2300</v>
      </c>
      <c r="K261" s="0" t="n">
        <f aca="false">SUM(J261*H261)</f>
        <v>9200</v>
      </c>
      <c r="L261" s="0" t="n">
        <f aca="false">SUM(J261*30/100)+J261</f>
        <v>2990</v>
      </c>
      <c r="M261" s="0" t="n">
        <f aca="false">SUM(L261/I261)</f>
        <v>2990</v>
      </c>
      <c r="N261" s="0" t="n">
        <f aca="false">ROUND(M261,-1)</f>
        <v>2990</v>
      </c>
    </row>
    <row r="262" customFormat="false" ht="15" hidden="false" customHeight="true" outlineLevel="0" collapsed="false">
      <c r="A262" s="1" t="s">
        <v>912</v>
      </c>
      <c r="B262" s="1" t="s">
        <v>913</v>
      </c>
      <c r="C262" s="1" t="s">
        <v>914</v>
      </c>
      <c r="D262" s="0" t="s">
        <v>758</v>
      </c>
      <c r="E262" s="0" t="s">
        <v>759</v>
      </c>
      <c r="F262" s="0" t="s">
        <v>760</v>
      </c>
      <c r="G262" s="0" t="s">
        <v>19</v>
      </c>
      <c r="H262" s="0" t="n">
        <v>4</v>
      </c>
      <c r="I262" s="0" t="n">
        <v>1</v>
      </c>
      <c r="J262" s="0" t="n">
        <v>2000</v>
      </c>
      <c r="K262" s="0" t="n">
        <f aca="false">SUM(J262*H262)</f>
        <v>8000</v>
      </c>
      <c r="L262" s="0" t="n">
        <f aca="false">SUM(J262*30/100)+J262</f>
        <v>2600</v>
      </c>
      <c r="M262" s="0" t="n">
        <f aca="false">SUM(L262/I262)</f>
        <v>2600</v>
      </c>
      <c r="N262" s="0" t="n">
        <f aca="false">ROUND(M262,-1)</f>
        <v>2600</v>
      </c>
    </row>
    <row r="263" customFormat="false" ht="15" hidden="false" customHeight="true" outlineLevel="0" collapsed="false">
      <c r="A263" s="1" t="s">
        <v>915</v>
      </c>
      <c r="B263" s="1" t="s">
        <v>916</v>
      </c>
      <c r="C263" s="1" t="s">
        <v>917</v>
      </c>
      <c r="D263" s="0" t="s">
        <v>343</v>
      </c>
      <c r="E263" s="0" t="s">
        <v>39</v>
      </c>
      <c r="F263" s="0" t="s">
        <v>7</v>
      </c>
      <c r="G263" s="0" t="s">
        <v>1</v>
      </c>
      <c r="H263" s="0" t="n">
        <v>30</v>
      </c>
      <c r="I263" s="0" t="n">
        <v>1</v>
      </c>
      <c r="J263" s="0" t="n">
        <v>40</v>
      </c>
      <c r="K263" s="0" t="n">
        <f aca="false">SUM(J263*H263)</f>
        <v>1200</v>
      </c>
      <c r="L263" s="0" t="n">
        <f aca="false">SUM(J263*30/100)+J263</f>
        <v>52</v>
      </c>
      <c r="M263" s="0" t="n">
        <f aca="false">SUM(L263/I263)</f>
        <v>52</v>
      </c>
      <c r="N263" s="0" t="n">
        <f aca="false">ROUND(M263,-1)</f>
        <v>50</v>
      </c>
    </row>
    <row r="264" customFormat="false" ht="15" hidden="false" customHeight="true" outlineLevel="0" collapsed="false">
      <c r="A264" s="1" t="s">
        <v>918</v>
      </c>
      <c r="B264" s="1" t="s">
        <v>919</v>
      </c>
      <c r="C264" s="1" t="s">
        <v>853</v>
      </c>
      <c r="D264" s="0" t="s">
        <v>854</v>
      </c>
      <c r="E264" s="0" t="s">
        <v>50</v>
      </c>
      <c r="F264" s="0" t="s">
        <v>45</v>
      </c>
      <c r="G264" s="0" t="s">
        <v>17</v>
      </c>
      <c r="H264" s="0" t="n">
        <v>5</v>
      </c>
      <c r="I264" s="0" t="n">
        <v>14</v>
      </c>
      <c r="J264" s="0" t="n">
        <v>19000</v>
      </c>
      <c r="K264" s="0" t="n">
        <f aca="false">SUM(J264*H264)</f>
        <v>95000</v>
      </c>
      <c r="L264" s="0" t="n">
        <f aca="false">SUM(J264*30/100)+J264</f>
        <v>24700</v>
      </c>
      <c r="M264" s="0" t="n">
        <f aca="false">SUM(L264/I264)</f>
        <v>1764.28571428571</v>
      </c>
      <c r="N264" s="0" t="n">
        <f aca="false">ROUND(M264,-1)</f>
        <v>1760</v>
      </c>
    </row>
    <row r="265" customFormat="false" ht="15" hidden="false" customHeight="true" outlineLevel="0" collapsed="false">
      <c r="A265" s="1" t="s">
        <v>920</v>
      </c>
      <c r="B265" s="1" t="s">
        <v>921</v>
      </c>
      <c r="C265" s="1" t="s">
        <v>48</v>
      </c>
      <c r="D265" s="0" t="s">
        <v>922</v>
      </c>
      <c r="E265" s="0" t="s">
        <v>191</v>
      </c>
      <c r="F265" s="0" t="s">
        <v>7</v>
      </c>
      <c r="G265" s="0" t="s">
        <v>1</v>
      </c>
      <c r="H265" s="0" t="n">
        <v>18</v>
      </c>
      <c r="I265" s="0" t="n">
        <v>1</v>
      </c>
      <c r="J265" s="0" t="n">
        <v>750</v>
      </c>
      <c r="K265" s="0" t="n">
        <f aca="false">SUM(J265*H265)</f>
        <v>13500</v>
      </c>
      <c r="L265" s="0" t="n">
        <f aca="false">SUM(J265*30/100)+J265</f>
        <v>975</v>
      </c>
      <c r="M265" s="0" t="n">
        <f aca="false">SUM(L265/I265)</f>
        <v>975</v>
      </c>
      <c r="N265" s="0" t="n">
        <f aca="false">ROUND(M265,-1)</f>
        <v>980</v>
      </c>
    </row>
    <row r="266" customFormat="false" ht="15" hidden="false" customHeight="true" outlineLevel="0" collapsed="false">
      <c r="A266" s="1" t="s">
        <v>923</v>
      </c>
      <c r="B266" s="1" t="s">
        <v>924</v>
      </c>
      <c r="C266" s="1" t="s">
        <v>925</v>
      </c>
      <c r="D266" s="0" t="s">
        <v>217</v>
      </c>
      <c r="E266" s="0" t="s">
        <v>218</v>
      </c>
      <c r="F266" s="0" t="s">
        <v>7</v>
      </c>
      <c r="G266" s="0" t="s">
        <v>1</v>
      </c>
      <c r="H266" s="0" t="n">
        <v>10</v>
      </c>
      <c r="I266" s="0" t="n">
        <v>1</v>
      </c>
      <c r="J266" s="0" t="n">
        <v>150</v>
      </c>
      <c r="K266" s="0" t="n">
        <f aca="false">SUM(J266*H266)</f>
        <v>1500</v>
      </c>
      <c r="L266" s="0" t="n">
        <f aca="false">SUM(J266*30/100)+J266</f>
        <v>195</v>
      </c>
      <c r="M266" s="0" t="n">
        <f aca="false">SUM(L266/I266)</f>
        <v>195</v>
      </c>
      <c r="N266" s="0" t="n">
        <f aca="false">ROUND(M266,-1)</f>
        <v>200</v>
      </c>
    </row>
    <row r="267" customFormat="false" ht="15" hidden="false" customHeight="true" outlineLevel="0" collapsed="false">
      <c r="A267" s="1" t="s">
        <v>926</v>
      </c>
      <c r="B267" s="1" t="s">
        <v>927</v>
      </c>
      <c r="C267" s="1" t="s">
        <v>62</v>
      </c>
      <c r="D267" s="0" t="s">
        <v>928</v>
      </c>
      <c r="E267" s="0" t="s">
        <v>191</v>
      </c>
      <c r="F267" s="0" t="s">
        <v>7</v>
      </c>
      <c r="G267" s="0" t="s">
        <v>1</v>
      </c>
      <c r="H267" s="0" t="n">
        <v>31</v>
      </c>
      <c r="I267" s="0" t="n">
        <v>1</v>
      </c>
      <c r="J267" s="0" t="n">
        <v>100</v>
      </c>
      <c r="K267" s="0" t="n">
        <f aca="false">SUM(J267*H267)</f>
        <v>3100</v>
      </c>
      <c r="L267" s="0" t="n">
        <f aca="false">SUM(J267*30/100)+J267</f>
        <v>130</v>
      </c>
      <c r="M267" s="0" t="n">
        <f aca="false">SUM(L267/I267)</f>
        <v>130</v>
      </c>
      <c r="N267" s="0" t="n">
        <f aca="false">ROUND(M267,-1)</f>
        <v>130</v>
      </c>
    </row>
    <row r="268" customFormat="false" ht="15" hidden="false" customHeight="true" outlineLevel="0" collapsed="false">
      <c r="A268" s="1" t="s">
        <v>929</v>
      </c>
      <c r="B268" s="1" t="s">
        <v>930</v>
      </c>
      <c r="C268" s="1" t="s">
        <v>62</v>
      </c>
      <c r="D268" s="0" t="s">
        <v>931</v>
      </c>
      <c r="E268" s="0" t="s">
        <v>448</v>
      </c>
      <c r="F268" s="0" t="s">
        <v>7</v>
      </c>
      <c r="G268" s="0" t="s">
        <v>1</v>
      </c>
      <c r="H268" s="0" t="n">
        <v>10</v>
      </c>
      <c r="I268" s="0" t="n">
        <v>1</v>
      </c>
      <c r="J268" s="0" t="n">
        <v>3300</v>
      </c>
      <c r="K268" s="0" t="n">
        <f aca="false">SUM(J268*H268)</f>
        <v>33000</v>
      </c>
      <c r="L268" s="0" t="n">
        <f aca="false">SUM(J268*30/100)+J268</f>
        <v>4290</v>
      </c>
      <c r="M268" s="0" t="n">
        <f aca="false">SUM(L268/I268)</f>
        <v>4290</v>
      </c>
      <c r="N268" s="0" t="n">
        <f aca="false">ROUND(M268,-1)</f>
        <v>4290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0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B3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28" activeCellId="0" sqref="A28"/>
    </sheetView>
  </sheetViews>
  <sheetFormatPr defaultRowHeight="13.8"/>
  <cols>
    <col collapsed="false" hidden="false" max="1" min="1" style="0" width="6.09716599190283"/>
    <col collapsed="false" hidden="false" max="2" min="2" style="0" width="64.412955465587"/>
    <col collapsed="false" hidden="false" max="3" min="3" style="0" width="45.0890688259109"/>
    <col collapsed="false" hidden="false" max="1025" min="4" style="0" width="9.04048582995952"/>
  </cols>
  <sheetData>
    <row r="1" customFormat="false" ht="13.8" hidden="false" customHeight="false" outlineLevel="0" collapsed="false">
      <c r="B1" s="0" t="s">
        <v>27</v>
      </c>
    </row>
    <row r="2" customFormat="false" ht="17.1" hidden="false" customHeight="true" outlineLevel="0" collapsed="false">
      <c r="A2" s="0" t="n">
        <v>1</v>
      </c>
      <c r="B2" s="0" t="s">
        <v>932</v>
      </c>
    </row>
    <row r="3" customFormat="false" ht="17.1" hidden="false" customHeight="true" outlineLevel="0" collapsed="false">
      <c r="A3" s="0" t="n">
        <v>2</v>
      </c>
      <c r="B3" s="0" t="s">
        <v>39</v>
      </c>
    </row>
    <row r="4" customFormat="false" ht="17.1" hidden="false" customHeight="true" outlineLevel="0" collapsed="false">
      <c r="A4" s="0" t="n">
        <v>3</v>
      </c>
      <c r="B4" s="0" t="s">
        <v>933</v>
      </c>
    </row>
    <row r="5" customFormat="false" ht="17.1" hidden="false" customHeight="true" outlineLevel="0" collapsed="false">
      <c r="A5" s="0" t="n">
        <v>4</v>
      </c>
      <c r="B5" s="0" t="s">
        <v>934</v>
      </c>
    </row>
    <row r="6" customFormat="false" ht="17.1" hidden="false" customHeight="true" outlineLevel="0" collapsed="false">
      <c r="A6" s="0" t="n">
        <v>5</v>
      </c>
      <c r="B6" s="0" t="s">
        <v>935</v>
      </c>
    </row>
    <row r="7" customFormat="false" ht="17.1" hidden="false" customHeight="true" outlineLevel="0" collapsed="false">
      <c r="A7" s="0" t="n">
        <v>6</v>
      </c>
      <c r="B7" s="0" t="s">
        <v>308</v>
      </c>
    </row>
    <row r="8" customFormat="false" ht="17.1" hidden="false" customHeight="true" outlineLevel="0" collapsed="false">
      <c r="A8" s="0" t="n">
        <v>7</v>
      </c>
      <c r="B8" s="0" t="s">
        <v>177</v>
      </c>
    </row>
    <row r="9" customFormat="false" ht="17.1" hidden="false" customHeight="true" outlineLevel="0" collapsed="false">
      <c r="A9" s="0" t="n">
        <v>8</v>
      </c>
      <c r="B9" s="0" t="s">
        <v>936</v>
      </c>
    </row>
    <row r="10" customFormat="false" ht="17.1" hidden="false" customHeight="true" outlineLevel="0" collapsed="false">
      <c r="A10" s="0" t="n">
        <v>9</v>
      </c>
      <c r="B10" s="0" t="s">
        <v>191</v>
      </c>
    </row>
    <row r="11" customFormat="false" ht="17.1" hidden="false" customHeight="true" outlineLevel="0" collapsed="false">
      <c r="A11" s="0" t="n">
        <v>10</v>
      </c>
      <c r="B11" s="0" t="s">
        <v>286</v>
      </c>
    </row>
    <row r="12" customFormat="false" ht="17.1" hidden="false" customHeight="true" outlineLevel="0" collapsed="false">
      <c r="A12" s="0" t="n">
        <v>11</v>
      </c>
      <c r="B12" s="0" t="s">
        <v>937</v>
      </c>
    </row>
    <row r="13" customFormat="false" ht="17.1" hidden="false" customHeight="true" outlineLevel="0" collapsed="false">
      <c r="A13" s="0" t="n">
        <v>12</v>
      </c>
      <c r="B13" s="0" t="s">
        <v>938</v>
      </c>
    </row>
    <row r="14" customFormat="false" ht="17.1" hidden="false" customHeight="true" outlineLevel="0" collapsed="false">
      <c r="A14" s="0" t="n">
        <v>13</v>
      </c>
    </row>
    <row r="15" customFormat="false" ht="17.1" hidden="false" customHeight="true" outlineLevel="0" collapsed="false">
      <c r="A15" s="0" t="n">
        <v>14</v>
      </c>
      <c r="B15" s="0" t="s">
        <v>939</v>
      </c>
    </row>
    <row r="16" customFormat="false" ht="17.1" hidden="false" customHeight="true" outlineLevel="0" collapsed="false">
      <c r="A16" s="0" t="n">
        <v>15</v>
      </c>
      <c r="B16" s="0" t="s">
        <v>940</v>
      </c>
    </row>
    <row r="17" customFormat="false" ht="17.1" hidden="false" customHeight="true" outlineLevel="0" collapsed="false">
      <c r="A17" s="0" t="n">
        <v>16</v>
      </c>
      <c r="B17" s="0" t="s">
        <v>941</v>
      </c>
    </row>
    <row r="18" customFormat="false" ht="17.1" hidden="false" customHeight="true" outlineLevel="0" collapsed="false">
      <c r="A18" s="0" t="n">
        <v>17</v>
      </c>
      <c r="B18" s="0" t="s">
        <v>942</v>
      </c>
    </row>
    <row r="19" customFormat="false" ht="17.1" hidden="false" customHeight="true" outlineLevel="0" collapsed="false">
      <c r="A19" s="0" t="n">
        <v>18</v>
      </c>
      <c r="B19" s="0" t="s">
        <v>943</v>
      </c>
    </row>
    <row r="20" customFormat="false" ht="17.1" hidden="false" customHeight="true" outlineLevel="0" collapsed="false">
      <c r="A20" s="0" t="n">
        <v>19</v>
      </c>
      <c r="B20" s="0" t="s">
        <v>944</v>
      </c>
    </row>
    <row r="21" customFormat="false" ht="17.1" hidden="false" customHeight="true" outlineLevel="0" collapsed="false">
      <c r="A21" s="0" t="n">
        <v>20</v>
      </c>
      <c r="B21" s="0" t="s">
        <v>945</v>
      </c>
    </row>
    <row r="23" customFormat="false" ht="17.1" hidden="false" customHeight="true" outlineLevel="0" collapsed="false">
      <c r="A23" s="0" t="n">
        <v>21</v>
      </c>
      <c r="B23" s="0" t="s">
        <v>946</v>
      </c>
    </row>
    <row r="24" customFormat="false" ht="17.1" hidden="false" customHeight="true" outlineLevel="0" collapsed="false">
      <c r="A24" s="0" t="n">
        <v>22</v>
      </c>
      <c r="B24" s="0" t="s">
        <v>947</v>
      </c>
    </row>
    <row r="25" customFormat="false" ht="17.1" hidden="false" customHeight="true" outlineLevel="0" collapsed="false">
      <c r="A25" s="0" t="n">
        <v>23</v>
      </c>
      <c r="B25" s="0" t="s">
        <v>948</v>
      </c>
    </row>
    <row r="26" customFormat="false" ht="17.1" hidden="false" customHeight="true" outlineLevel="0" collapsed="false">
      <c r="A26" s="0" t="n">
        <v>24</v>
      </c>
      <c r="B26" s="0" t="s">
        <v>949</v>
      </c>
    </row>
    <row r="27" customFormat="false" ht="17.1" hidden="false" customHeight="true" outlineLevel="0" collapsed="false">
      <c r="A27" s="0" t="n">
        <v>25</v>
      </c>
      <c r="B27" s="0" t="s">
        <v>950</v>
      </c>
    </row>
    <row r="28" customFormat="false" ht="17.1" hidden="false" customHeight="true" outlineLevel="0" collapsed="false">
      <c r="A28" s="0" t="n">
        <v>26</v>
      </c>
    </row>
    <row r="29" customFormat="false" ht="17.1" hidden="false" customHeight="true" outlineLevel="0" collapsed="false">
      <c r="A29" s="0" t="n">
        <v>27</v>
      </c>
    </row>
    <row r="30" customFormat="false" ht="17.1" hidden="false" customHeight="true" outlineLevel="0" collapsed="false">
      <c r="A30" s="0" t="n">
        <v>28</v>
      </c>
    </row>
    <row r="31" customFormat="false" ht="17.1" hidden="false" customHeight="true" outlineLevel="0" collapsed="false">
      <c r="A31" s="0" t="n">
        <v>29</v>
      </c>
      <c r="B31" s="0" t="s">
        <v>951</v>
      </c>
    </row>
    <row r="32" customFormat="false" ht="17.1" hidden="false" customHeight="true" outlineLevel="0" collapsed="false">
      <c r="A32" s="0" t="n">
        <v>30</v>
      </c>
      <c r="B32" s="0" t="s">
        <v>952</v>
      </c>
    </row>
    <row r="33" customFormat="false" ht="17.1" hidden="false" customHeight="true" outlineLevel="0" collapsed="false">
      <c r="A33" s="0" t="n">
        <v>31</v>
      </c>
      <c r="B33" s="0" t="s">
        <v>953</v>
      </c>
    </row>
    <row r="34" customFormat="false" ht="17.1" hidden="false" customHeight="true" outlineLevel="0" collapsed="false">
      <c r="A34" s="0" t="n">
        <v>32</v>
      </c>
      <c r="B34" s="0" t="s">
        <v>954</v>
      </c>
    </row>
    <row r="35" customFormat="false" ht="17.1" hidden="false" customHeight="true" outlineLevel="0" collapsed="false">
      <c r="A35" s="0" t="n">
        <v>33</v>
      </c>
      <c r="B35" s="0" t="s">
        <v>955</v>
      </c>
    </row>
    <row r="36" customFormat="false" ht="17.1" hidden="false" customHeight="true" outlineLevel="0" collapsed="false">
      <c r="A36" s="0" t="n">
        <v>34</v>
      </c>
      <c r="B36" s="0" t="s">
        <v>956</v>
      </c>
    </row>
    <row r="37" customFormat="false" ht="17.1" hidden="false" customHeight="true" outlineLevel="0" collapsed="false">
      <c r="A37" s="0" t="n">
        <v>35</v>
      </c>
      <c r="B37" s="0" t="s">
        <v>879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0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B94"/>
  <sheetViews>
    <sheetView windowProtection="false" showFormulas="false" showGridLines="true" showRowColHeaders="true" showZeros="true" rightToLeft="false" tabSelected="false" showOutlineSymbols="true" defaultGridColor="true" view="normal" topLeftCell="A91" colorId="64" zoomScale="110" zoomScaleNormal="110" zoomScalePageLayoutView="100" workbookViewId="0">
      <selection pane="topLeft" activeCell="A106" activeCellId="0" sqref="A106"/>
    </sheetView>
  </sheetViews>
  <sheetFormatPr defaultRowHeight="13.8"/>
  <cols>
    <col collapsed="false" hidden="false" max="1" min="1" style="0" width="6.09716599190283"/>
    <col collapsed="false" hidden="false" max="2" min="2" style="0" width="34.5789473684211"/>
    <col collapsed="false" hidden="false" max="1025" min="3" style="0" width="9.04048582995952"/>
  </cols>
  <sheetData>
    <row r="1" customFormat="false" ht="13.8" hidden="false" customHeight="false" outlineLevel="0" collapsed="false">
      <c r="B1" s="0" t="s">
        <v>957</v>
      </c>
    </row>
    <row r="2" customFormat="false" ht="13.8" hidden="false" customHeight="false" outlineLevel="0" collapsed="false">
      <c r="A2" s="0" t="n">
        <v>1</v>
      </c>
      <c r="B2" s="0" t="s">
        <v>958</v>
      </c>
    </row>
    <row r="3" customFormat="false" ht="13.8" hidden="false" customHeight="false" outlineLevel="0" collapsed="false">
      <c r="A3" s="0" t="n">
        <v>2</v>
      </c>
      <c r="B3" s="0" t="s">
        <v>959</v>
      </c>
    </row>
    <row r="4" customFormat="false" ht="13.8" hidden="false" customHeight="false" outlineLevel="0" collapsed="false">
      <c r="A4" s="0" t="n">
        <v>3</v>
      </c>
      <c r="B4" s="0" t="s">
        <v>960</v>
      </c>
    </row>
    <row r="5" customFormat="false" ht="13.8" hidden="false" customHeight="false" outlineLevel="0" collapsed="false">
      <c r="A5" s="0" t="n">
        <v>4</v>
      </c>
      <c r="B5" s="0" t="s">
        <v>961</v>
      </c>
    </row>
    <row r="6" customFormat="false" ht="13.8" hidden="false" customHeight="false" outlineLevel="0" collapsed="false">
      <c r="A6" s="0" t="n">
        <v>5</v>
      </c>
      <c r="B6" s="0" t="s">
        <v>962</v>
      </c>
    </row>
    <row r="7" customFormat="false" ht="13.8" hidden="false" customHeight="false" outlineLevel="0" collapsed="false">
      <c r="A7" s="0" t="n">
        <v>6</v>
      </c>
      <c r="B7" s="0" t="s">
        <v>963</v>
      </c>
    </row>
    <row r="8" customFormat="false" ht="13.8" hidden="false" customHeight="false" outlineLevel="0" collapsed="false">
      <c r="A8" s="0" t="n">
        <v>7</v>
      </c>
      <c r="B8" s="0" t="s">
        <v>964</v>
      </c>
    </row>
    <row r="9" customFormat="false" ht="13.8" hidden="false" customHeight="false" outlineLevel="0" collapsed="false">
      <c r="A9" s="0" t="n">
        <v>8</v>
      </c>
      <c r="B9" s="0" t="s">
        <v>965</v>
      </c>
    </row>
    <row r="10" customFormat="false" ht="13.8" hidden="false" customHeight="false" outlineLevel="0" collapsed="false">
      <c r="A10" s="0" t="n">
        <v>9</v>
      </c>
      <c r="B10" s="0" t="s">
        <v>966</v>
      </c>
    </row>
    <row r="11" customFormat="false" ht="13.8" hidden="false" customHeight="false" outlineLevel="0" collapsed="false">
      <c r="A11" s="0" t="n">
        <v>10</v>
      </c>
      <c r="B11" s="0" t="s">
        <v>967</v>
      </c>
    </row>
    <row r="12" customFormat="false" ht="13.8" hidden="false" customHeight="false" outlineLevel="0" collapsed="false">
      <c r="A12" s="0" t="n">
        <v>11</v>
      </c>
      <c r="B12" s="0" t="s">
        <v>968</v>
      </c>
    </row>
    <row r="13" customFormat="false" ht="13.8" hidden="false" customHeight="false" outlineLevel="0" collapsed="false">
      <c r="A13" s="0" t="n">
        <v>12</v>
      </c>
      <c r="B13" s="0" t="s">
        <v>969</v>
      </c>
    </row>
    <row r="14" customFormat="false" ht="13.8" hidden="false" customHeight="false" outlineLevel="0" collapsed="false">
      <c r="A14" s="0" t="n">
        <v>13</v>
      </c>
      <c r="B14" s="0" t="s">
        <v>970</v>
      </c>
    </row>
    <row r="15" customFormat="false" ht="13.8" hidden="false" customHeight="false" outlineLevel="0" collapsed="false">
      <c r="A15" s="0" t="n">
        <v>14</v>
      </c>
      <c r="B15" s="0" t="s">
        <v>970</v>
      </c>
    </row>
    <row r="16" customFormat="false" ht="13.8" hidden="false" customHeight="false" outlineLevel="0" collapsed="false">
      <c r="A16" s="0" t="n">
        <v>15</v>
      </c>
      <c r="B16" s="0" t="s">
        <v>971</v>
      </c>
    </row>
    <row r="17" customFormat="false" ht="13.8" hidden="false" customHeight="false" outlineLevel="0" collapsed="false">
      <c r="A17" s="0" t="n">
        <v>16</v>
      </c>
      <c r="B17" s="0" t="s">
        <v>972</v>
      </c>
    </row>
    <row r="18" customFormat="false" ht="13.8" hidden="false" customHeight="false" outlineLevel="0" collapsed="false">
      <c r="A18" s="0" t="n">
        <v>17</v>
      </c>
      <c r="B18" s="0" t="s">
        <v>973</v>
      </c>
    </row>
    <row r="19" customFormat="false" ht="13.8" hidden="false" customHeight="false" outlineLevel="0" collapsed="false">
      <c r="A19" s="0" t="n">
        <v>18</v>
      </c>
      <c r="B19" s="0" t="s">
        <v>974</v>
      </c>
    </row>
    <row r="20" customFormat="false" ht="13.8" hidden="false" customHeight="false" outlineLevel="0" collapsed="false">
      <c r="A20" s="0" t="n">
        <v>19</v>
      </c>
      <c r="B20" s="0" t="s">
        <v>975</v>
      </c>
    </row>
    <row r="21" customFormat="false" ht="13.8" hidden="false" customHeight="false" outlineLevel="0" collapsed="false">
      <c r="A21" s="0" t="n">
        <v>20</v>
      </c>
      <c r="B21" s="0" t="s">
        <v>976</v>
      </c>
    </row>
    <row r="22" customFormat="false" ht="13.8" hidden="false" customHeight="false" outlineLevel="0" collapsed="false">
      <c r="A22" s="0" t="n">
        <v>21</v>
      </c>
      <c r="B22" s="0" t="s">
        <v>977</v>
      </c>
    </row>
    <row r="23" customFormat="false" ht="13.8" hidden="false" customHeight="false" outlineLevel="0" collapsed="false">
      <c r="A23" s="0" t="n">
        <v>22</v>
      </c>
      <c r="B23" s="0" t="s">
        <v>978</v>
      </c>
    </row>
    <row r="24" customFormat="false" ht="13.8" hidden="false" customHeight="false" outlineLevel="0" collapsed="false">
      <c r="A24" s="0" t="n">
        <v>23</v>
      </c>
      <c r="B24" s="0" t="s">
        <v>979</v>
      </c>
    </row>
    <row r="25" customFormat="false" ht="13.8" hidden="false" customHeight="false" outlineLevel="0" collapsed="false">
      <c r="A25" s="0" t="n">
        <v>24</v>
      </c>
      <c r="B25" s="0" t="s">
        <v>980</v>
      </c>
    </row>
    <row r="26" customFormat="false" ht="13.8" hidden="false" customHeight="false" outlineLevel="0" collapsed="false">
      <c r="A26" s="0" t="n">
        <v>25</v>
      </c>
      <c r="B26" s="0" t="s">
        <v>981</v>
      </c>
    </row>
    <row r="27" customFormat="false" ht="13.8" hidden="false" customHeight="false" outlineLevel="0" collapsed="false">
      <c r="A27" s="0" t="n">
        <v>26</v>
      </c>
      <c r="B27" s="0" t="s">
        <v>982</v>
      </c>
    </row>
    <row r="28" customFormat="false" ht="13.8" hidden="false" customHeight="false" outlineLevel="0" collapsed="false">
      <c r="A28" s="0" t="n">
        <v>27</v>
      </c>
      <c r="B28" s="0" t="s">
        <v>983</v>
      </c>
    </row>
    <row r="29" customFormat="false" ht="13.8" hidden="false" customHeight="false" outlineLevel="0" collapsed="false">
      <c r="A29" s="0" t="n">
        <v>28</v>
      </c>
      <c r="B29" s="0" t="s">
        <v>984</v>
      </c>
    </row>
    <row r="30" customFormat="false" ht="13.8" hidden="false" customHeight="false" outlineLevel="0" collapsed="false">
      <c r="A30" s="0" t="n">
        <v>29</v>
      </c>
      <c r="B30" s="0" t="s">
        <v>985</v>
      </c>
    </row>
    <row r="31" customFormat="false" ht="13.8" hidden="false" customHeight="false" outlineLevel="0" collapsed="false">
      <c r="A31" s="0" t="n">
        <v>30</v>
      </c>
      <c r="B31" s="0" t="s">
        <v>986</v>
      </c>
    </row>
    <row r="32" customFormat="false" ht="13.8" hidden="false" customHeight="false" outlineLevel="0" collapsed="false">
      <c r="A32" s="0" t="n">
        <v>31</v>
      </c>
      <c r="B32" s="0" t="s">
        <v>987</v>
      </c>
    </row>
    <row r="33" customFormat="false" ht="13.8" hidden="false" customHeight="false" outlineLevel="0" collapsed="false">
      <c r="A33" s="0" t="n">
        <v>32</v>
      </c>
      <c r="B33" s="0" t="s">
        <v>418</v>
      </c>
    </row>
    <row r="34" customFormat="false" ht="13.8" hidden="false" customHeight="false" outlineLevel="0" collapsed="false">
      <c r="A34" s="0" t="n">
        <v>33</v>
      </c>
      <c r="B34" s="0" t="s">
        <v>988</v>
      </c>
    </row>
    <row r="35" customFormat="false" ht="13.8" hidden="false" customHeight="false" outlineLevel="0" collapsed="false">
      <c r="A35" s="0" t="n">
        <v>34</v>
      </c>
      <c r="B35" s="0" t="s">
        <v>989</v>
      </c>
    </row>
    <row r="36" customFormat="false" ht="13.8" hidden="false" customHeight="false" outlineLevel="0" collapsed="false">
      <c r="A36" s="0" t="n">
        <v>35</v>
      </c>
      <c r="B36" s="0" t="s">
        <v>990</v>
      </c>
    </row>
    <row r="37" customFormat="false" ht="13.8" hidden="false" customHeight="false" outlineLevel="0" collapsed="false">
      <c r="A37" s="0" t="n">
        <v>36</v>
      </c>
      <c r="B37" s="0" t="s">
        <v>991</v>
      </c>
    </row>
    <row r="38" customFormat="false" ht="13.8" hidden="false" customHeight="false" outlineLevel="0" collapsed="false">
      <c r="A38" s="0" t="n">
        <v>37</v>
      </c>
      <c r="B38" s="0" t="s">
        <v>992</v>
      </c>
    </row>
    <row r="39" customFormat="false" ht="13.8" hidden="false" customHeight="false" outlineLevel="0" collapsed="false">
      <c r="A39" s="0" t="n">
        <v>38</v>
      </c>
      <c r="B39" s="0" t="s">
        <v>993</v>
      </c>
    </row>
    <row r="40" customFormat="false" ht="13.8" hidden="false" customHeight="false" outlineLevel="0" collapsed="false">
      <c r="A40" s="0" t="n">
        <v>39</v>
      </c>
      <c r="B40" s="0" t="s">
        <v>994</v>
      </c>
    </row>
    <row r="41" customFormat="false" ht="13.8" hidden="false" customHeight="false" outlineLevel="0" collapsed="false">
      <c r="A41" s="0" t="n">
        <v>40</v>
      </c>
      <c r="B41" s="0" t="s">
        <v>995</v>
      </c>
    </row>
    <row r="42" customFormat="false" ht="13.8" hidden="false" customHeight="false" outlineLevel="0" collapsed="false">
      <c r="A42" s="0" t="n">
        <v>41</v>
      </c>
      <c r="B42" s="0" t="s">
        <v>996</v>
      </c>
    </row>
    <row r="43" customFormat="false" ht="13.8" hidden="false" customHeight="false" outlineLevel="0" collapsed="false">
      <c r="A43" s="0" t="n">
        <v>42</v>
      </c>
      <c r="B43" s="0" t="s">
        <v>997</v>
      </c>
    </row>
    <row r="44" customFormat="false" ht="13.8" hidden="false" customHeight="false" outlineLevel="0" collapsed="false">
      <c r="A44" s="0" t="n">
        <v>43</v>
      </c>
      <c r="B44" s="0" t="s">
        <v>998</v>
      </c>
    </row>
    <row r="45" customFormat="false" ht="13.8" hidden="false" customHeight="false" outlineLevel="0" collapsed="false">
      <c r="A45" s="0" t="n">
        <v>44</v>
      </c>
      <c r="B45" s="0" t="s">
        <v>999</v>
      </c>
    </row>
    <row r="46" customFormat="false" ht="13.8" hidden="false" customHeight="false" outlineLevel="0" collapsed="false">
      <c r="A46" s="0" t="n">
        <v>45</v>
      </c>
      <c r="B46" s="0" t="s">
        <v>1000</v>
      </c>
    </row>
    <row r="47" customFormat="false" ht="13.8" hidden="false" customHeight="false" outlineLevel="0" collapsed="false">
      <c r="A47" s="0" t="n">
        <v>46</v>
      </c>
      <c r="B47" s="0" t="s">
        <v>1001</v>
      </c>
    </row>
    <row r="48" customFormat="false" ht="13.8" hidden="false" customHeight="false" outlineLevel="0" collapsed="false">
      <c r="A48" s="0" t="n">
        <v>47</v>
      </c>
      <c r="B48" s="0" t="s">
        <v>1002</v>
      </c>
    </row>
    <row r="49" customFormat="false" ht="13.8" hidden="false" customHeight="false" outlineLevel="0" collapsed="false">
      <c r="A49" s="0" t="n">
        <v>48</v>
      </c>
      <c r="B49" s="0" t="s">
        <v>1003</v>
      </c>
    </row>
    <row r="50" customFormat="false" ht="13.8" hidden="false" customHeight="false" outlineLevel="0" collapsed="false">
      <c r="A50" s="0" t="n">
        <v>49</v>
      </c>
      <c r="B50" s="0" t="s">
        <v>1004</v>
      </c>
    </row>
    <row r="51" customFormat="false" ht="13.8" hidden="false" customHeight="false" outlineLevel="0" collapsed="false">
      <c r="A51" s="0" t="n">
        <v>50</v>
      </c>
      <c r="B51" s="0" t="s">
        <v>1005</v>
      </c>
    </row>
    <row r="52" customFormat="false" ht="13.8" hidden="false" customHeight="false" outlineLevel="0" collapsed="false">
      <c r="A52" s="0" t="n">
        <v>51</v>
      </c>
      <c r="B52" s="0" t="s">
        <v>1006</v>
      </c>
    </row>
    <row r="53" customFormat="false" ht="13.8" hidden="false" customHeight="false" outlineLevel="0" collapsed="false">
      <c r="A53" s="0" t="n">
        <v>52</v>
      </c>
      <c r="B53" s="0" t="s">
        <v>1007</v>
      </c>
    </row>
    <row r="54" customFormat="false" ht="13.8" hidden="false" customHeight="false" outlineLevel="0" collapsed="false">
      <c r="A54" s="0" t="n">
        <v>53</v>
      </c>
      <c r="B54" s="0" t="s">
        <v>1008</v>
      </c>
    </row>
    <row r="55" customFormat="false" ht="13.8" hidden="false" customHeight="false" outlineLevel="0" collapsed="false">
      <c r="A55" s="0" t="n">
        <v>54</v>
      </c>
      <c r="B55" s="0" t="s">
        <v>1009</v>
      </c>
    </row>
    <row r="56" customFormat="false" ht="13.8" hidden="false" customHeight="false" outlineLevel="0" collapsed="false">
      <c r="A56" s="0" t="n">
        <v>55</v>
      </c>
      <c r="B56" s="0" t="s">
        <v>1010</v>
      </c>
    </row>
    <row r="57" customFormat="false" ht="13.8" hidden="false" customHeight="false" outlineLevel="0" collapsed="false">
      <c r="A57" s="0" t="n">
        <v>56</v>
      </c>
      <c r="B57" s="0" t="s">
        <v>1011</v>
      </c>
    </row>
    <row r="58" customFormat="false" ht="13.8" hidden="false" customHeight="false" outlineLevel="0" collapsed="false">
      <c r="A58" s="0" t="n">
        <v>57</v>
      </c>
      <c r="B58" s="0" t="s">
        <v>1012</v>
      </c>
    </row>
    <row r="59" customFormat="false" ht="13.8" hidden="false" customHeight="false" outlineLevel="0" collapsed="false">
      <c r="A59" s="0" t="n">
        <v>58</v>
      </c>
      <c r="B59" s="0" t="s">
        <v>1013</v>
      </c>
    </row>
    <row r="60" customFormat="false" ht="13.8" hidden="false" customHeight="false" outlineLevel="0" collapsed="false">
      <c r="A60" s="0" t="n">
        <v>59</v>
      </c>
      <c r="B60" s="0" t="s">
        <v>1014</v>
      </c>
    </row>
    <row r="61" customFormat="false" ht="13.8" hidden="false" customHeight="false" outlineLevel="0" collapsed="false">
      <c r="A61" s="0" t="n">
        <v>60</v>
      </c>
      <c r="B61" s="0" t="s">
        <v>1015</v>
      </c>
    </row>
    <row r="62" customFormat="false" ht="13.8" hidden="false" customHeight="false" outlineLevel="0" collapsed="false">
      <c r="A62" s="0" t="n">
        <v>61</v>
      </c>
      <c r="B62" s="0" t="s">
        <v>1016</v>
      </c>
    </row>
    <row r="63" customFormat="false" ht="13.8" hidden="false" customHeight="false" outlineLevel="0" collapsed="false">
      <c r="A63" s="0" t="n">
        <v>62</v>
      </c>
      <c r="B63" s="0" t="s">
        <v>1017</v>
      </c>
    </row>
    <row r="64" customFormat="false" ht="13.8" hidden="false" customHeight="false" outlineLevel="0" collapsed="false">
      <c r="A64" s="0" t="n">
        <v>63</v>
      </c>
      <c r="B64" s="0" t="s">
        <v>1018</v>
      </c>
    </row>
    <row r="65" customFormat="false" ht="13.8" hidden="false" customHeight="false" outlineLevel="0" collapsed="false">
      <c r="A65" s="0" t="n">
        <v>64</v>
      </c>
      <c r="B65" s="0" t="s">
        <v>1019</v>
      </c>
    </row>
    <row r="66" customFormat="false" ht="13.8" hidden="false" customHeight="false" outlineLevel="0" collapsed="false">
      <c r="A66" s="0" t="n">
        <v>65</v>
      </c>
      <c r="B66" s="0" t="s">
        <v>1020</v>
      </c>
    </row>
    <row r="67" customFormat="false" ht="13.8" hidden="false" customHeight="false" outlineLevel="0" collapsed="false">
      <c r="A67" s="0" t="n">
        <v>66</v>
      </c>
      <c r="B67" s="0" t="s">
        <v>1021</v>
      </c>
    </row>
    <row r="68" customFormat="false" ht="13.8" hidden="false" customHeight="false" outlineLevel="0" collapsed="false">
      <c r="A68" s="0" t="n">
        <v>67</v>
      </c>
      <c r="B68" s="0" t="s">
        <v>1022</v>
      </c>
    </row>
    <row r="69" customFormat="false" ht="13.8" hidden="false" customHeight="false" outlineLevel="0" collapsed="false">
      <c r="A69" s="0" t="n">
        <v>68</v>
      </c>
      <c r="B69" s="0" t="s">
        <v>1023</v>
      </c>
    </row>
    <row r="70" customFormat="false" ht="13.8" hidden="false" customHeight="false" outlineLevel="0" collapsed="false">
      <c r="A70" s="0" t="n">
        <v>69</v>
      </c>
      <c r="B70" s="0" t="s">
        <v>1024</v>
      </c>
    </row>
    <row r="71" customFormat="false" ht="13.8" hidden="false" customHeight="false" outlineLevel="0" collapsed="false">
      <c r="A71" s="0" t="n">
        <v>70</v>
      </c>
      <c r="B71" s="0" t="s">
        <v>1025</v>
      </c>
    </row>
    <row r="72" customFormat="false" ht="13.8" hidden="false" customHeight="false" outlineLevel="0" collapsed="false">
      <c r="A72" s="0" t="n">
        <v>71</v>
      </c>
      <c r="B72" s="0" t="s">
        <v>1026</v>
      </c>
    </row>
    <row r="73" customFormat="false" ht="13.8" hidden="false" customHeight="false" outlineLevel="0" collapsed="false">
      <c r="A73" s="0" t="n">
        <v>72</v>
      </c>
      <c r="B73" s="0" t="s">
        <v>1027</v>
      </c>
    </row>
    <row r="74" customFormat="false" ht="13.8" hidden="false" customHeight="false" outlineLevel="0" collapsed="false">
      <c r="A74" s="0" t="n">
        <v>73</v>
      </c>
      <c r="B74" s="0" t="s">
        <v>1028</v>
      </c>
    </row>
    <row r="75" customFormat="false" ht="13.8" hidden="false" customHeight="false" outlineLevel="0" collapsed="false">
      <c r="A75" s="0" t="n">
        <v>74</v>
      </c>
      <c r="B75" s="0" t="s">
        <v>1029</v>
      </c>
    </row>
    <row r="76" customFormat="false" ht="13.8" hidden="false" customHeight="false" outlineLevel="0" collapsed="false">
      <c r="A76" s="0" t="n">
        <v>75</v>
      </c>
      <c r="B76" s="0" t="s">
        <v>1030</v>
      </c>
    </row>
    <row r="77" customFormat="false" ht="13.8" hidden="false" customHeight="false" outlineLevel="0" collapsed="false">
      <c r="A77" s="0" t="n">
        <v>76</v>
      </c>
      <c r="B77" s="0" t="s">
        <v>1031</v>
      </c>
    </row>
    <row r="78" customFormat="false" ht="13.8" hidden="false" customHeight="false" outlineLevel="0" collapsed="false">
      <c r="A78" s="0" t="n">
        <v>77</v>
      </c>
      <c r="B78" s="0" t="s">
        <v>1032</v>
      </c>
    </row>
    <row r="79" customFormat="false" ht="13.8" hidden="false" customHeight="false" outlineLevel="0" collapsed="false">
      <c r="A79" s="0" t="n">
        <v>78</v>
      </c>
      <c r="B79" s="0" t="s">
        <v>1033</v>
      </c>
    </row>
    <row r="80" customFormat="false" ht="13.8" hidden="false" customHeight="false" outlineLevel="0" collapsed="false">
      <c r="A80" s="0" t="n">
        <v>79</v>
      </c>
      <c r="B80" s="0" t="s">
        <v>1034</v>
      </c>
    </row>
    <row r="81" customFormat="false" ht="13.8" hidden="false" customHeight="false" outlineLevel="0" collapsed="false">
      <c r="A81" s="0" t="n">
        <v>80</v>
      </c>
      <c r="B81" s="0" t="s">
        <v>1035</v>
      </c>
    </row>
    <row r="82" customFormat="false" ht="13.8" hidden="false" customHeight="false" outlineLevel="0" collapsed="false">
      <c r="A82" s="0" t="n">
        <v>81</v>
      </c>
      <c r="B82" s="0" t="s">
        <v>1036</v>
      </c>
    </row>
    <row r="83" customFormat="false" ht="13.8" hidden="false" customHeight="false" outlineLevel="0" collapsed="false">
      <c r="A83" s="0" t="n">
        <v>82</v>
      </c>
      <c r="B83" s="0" t="s">
        <v>1037</v>
      </c>
    </row>
    <row r="84" customFormat="false" ht="13.8" hidden="false" customHeight="false" outlineLevel="0" collapsed="false">
      <c r="A84" s="0" t="n">
        <v>83</v>
      </c>
      <c r="B84" s="0" t="s">
        <v>1038</v>
      </c>
    </row>
    <row r="85" customFormat="false" ht="13.8" hidden="false" customHeight="false" outlineLevel="0" collapsed="false">
      <c r="A85" s="0" t="n">
        <v>84</v>
      </c>
      <c r="B85" s="0" t="s">
        <v>1039</v>
      </c>
    </row>
    <row r="86" customFormat="false" ht="13.8" hidden="false" customHeight="false" outlineLevel="0" collapsed="false">
      <c r="A86" s="0" t="n">
        <v>85</v>
      </c>
      <c r="B86" s="0" t="s">
        <v>1040</v>
      </c>
    </row>
    <row r="87" customFormat="false" ht="13.8" hidden="false" customHeight="false" outlineLevel="0" collapsed="false">
      <c r="A87" s="0" t="n">
        <v>86</v>
      </c>
      <c r="B87" s="0" t="s">
        <v>1041</v>
      </c>
    </row>
    <row r="88" customFormat="false" ht="13.8" hidden="false" customHeight="false" outlineLevel="0" collapsed="false">
      <c r="A88" s="0" t="n">
        <v>87</v>
      </c>
      <c r="B88" s="0" t="s">
        <v>1042</v>
      </c>
    </row>
    <row r="89" customFormat="false" ht="13.8" hidden="false" customHeight="false" outlineLevel="0" collapsed="false">
      <c r="A89" s="0" t="n">
        <v>88</v>
      </c>
      <c r="B89" s="0" t="s">
        <v>1043</v>
      </c>
    </row>
    <row r="90" customFormat="false" ht="13.8" hidden="false" customHeight="false" outlineLevel="0" collapsed="false">
      <c r="A90" s="0" t="n">
        <v>89</v>
      </c>
      <c r="B90" s="0" t="s">
        <v>1044</v>
      </c>
    </row>
    <row r="91" customFormat="false" ht="13.8" hidden="false" customHeight="false" outlineLevel="0" collapsed="false">
      <c r="A91" s="0" t="n">
        <v>90</v>
      </c>
      <c r="B91" s="0" t="s">
        <v>1045</v>
      </c>
    </row>
    <row r="92" customFormat="false" ht="13.8" hidden="false" customHeight="false" outlineLevel="0" collapsed="false">
      <c r="A92" s="0" t="n">
        <v>91</v>
      </c>
      <c r="B92" s="0" t="s">
        <v>1046</v>
      </c>
    </row>
    <row r="93" customFormat="false" ht="13.8" hidden="false" customHeight="false" outlineLevel="0" collapsed="false">
      <c r="A93" s="0" t="n">
        <v>92</v>
      </c>
      <c r="B93" s="0" t="s">
        <v>1047</v>
      </c>
    </row>
    <row r="94" customFormat="false" ht="13.8" hidden="false" customHeight="false" outlineLevel="0" collapsed="false">
      <c r="A94" s="0" t="n">
        <v>93</v>
      </c>
      <c r="B94" s="0" t="s">
        <v>1048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0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D6553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RowHeight="13.8"/>
  <cols>
    <col collapsed="false" hidden="false" max="1" min="1" style="0" width="19.4372469635628"/>
    <col collapsed="false" hidden="false" max="2" min="2" style="0" width="69.2712550607287"/>
    <col collapsed="false" hidden="false" max="3" min="3" style="0" width="83.2793522267206"/>
    <col collapsed="false" hidden="false" max="4" min="4" style="0" width="70.5141700404858"/>
    <col collapsed="false" hidden="false" max="1025" min="5" style="0" width="9.04048582995952"/>
  </cols>
  <sheetData>
    <row r="1" customFormat="false" ht="17.1" hidden="false" customHeight="true" outlineLevel="0" collapsed="false">
      <c r="A1" s="0" t="s">
        <v>23</v>
      </c>
      <c r="B1" s="0" t="s">
        <v>1049</v>
      </c>
      <c r="C1" s="0" t="s">
        <v>1050</v>
      </c>
      <c r="D1" s="0" t="s">
        <v>1051</v>
      </c>
    </row>
    <row r="2" customFormat="false" ht="17.1" hidden="false" customHeight="true" outlineLevel="0" collapsed="false">
      <c r="A2" s="0" t="n">
        <v>1</v>
      </c>
      <c r="B2" s="0" t="s">
        <v>1052</v>
      </c>
      <c r="C2" s="0" t="s">
        <v>1052</v>
      </c>
      <c r="D2" s="0" t="s">
        <v>1053</v>
      </c>
    </row>
    <row r="3" customFormat="false" ht="17.1" hidden="false" customHeight="true" outlineLevel="0" collapsed="false">
      <c r="A3" s="0" t="n">
        <v>2</v>
      </c>
      <c r="B3" s="0" t="s">
        <v>1054</v>
      </c>
      <c r="C3" s="0" t="s">
        <v>1054</v>
      </c>
      <c r="D3" s="0" t="s">
        <v>1055</v>
      </c>
    </row>
    <row r="4" customFormat="false" ht="17.1" hidden="false" customHeight="true" outlineLevel="0" collapsed="false">
      <c r="A4" s="0" t="n">
        <v>3</v>
      </c>
      <c r="B4" s="0" t="s">
        <v>1056</v>
      </c>
      <c r="C4" s="0" t="s">
        <v>1056</v>
      </c>
      <c r="D4" s="0" t="s">
        <v>1057</v>
      </c>
    </row>
    <row r="5" customFormat="false" ht="17.1" hidden="false" customHeight="true" outlineLevel="0" collapsed="false">
      <c r="A5" s="0" t="n">
        <v>4</v>
      </c>
      <c r="B5" s="0" t="s">
        <v>1058</v>
      </c>
      <c r="C5" s="0" t="s">
        <v>1058</v>
      </c>
      <c r="D5" s="0" t="s">
        <v>1059</v>
      </c>
    </row>
    <row r="6" customFormat="false" ht="17.1" hidden="false" customHeight="true" outlineLevel="0" collapsed="false">
      <c r="A6" s="0" t="n">
        <v>5</v>
      </c>
      <c r="B6" s="0" t="s">
        <v>4</v>
      </c>
      <c r="C6" s="0" t="s">
        <v>4</v>
      </c>
      <c r="D6" s="0" t="s">
        <v>1059</v>
      </c>
    </row>
    <row r="7" customFormat="false" ht="17.1" hidden="false" customHeight="true" outlineLevel="0" collapsed="false">
      <c r="A7" s="0" t="n">
        <v>6</v>
      </c>
      <c r="B7" s="0" t="s">
        <v>1060</v>
      </c>
      <c r="C7" s="0" t="s">
        <v>4</v>
      </c>
      <c r="D7" s="0" t="s">
        <v>1059</v>
      </c>
    </row>
    <row r="8" customFormat="false" ht="17.1" hidden="false" customHeight="true" outlineLevel="0" collapsed="false">
      <c r="A8" s="0" t="n">
        <v>7</v>
      </c>
      <c r="B8" s="0" t="s">
        <v>1061</v>
      </c>
      <c r="C8" s="0" t="s">
        <v>4</v>
      </c>
      <c r="D8" s="0" t="s">
        <v>1059</v>
      </c>
    </row>
    <row r="9" customFormat="false" ht="17.1" hidden="false" customHeight="true" outlineLevel="0" collapsed="false">
      <c r="A9" s="0" t="n">
        <v>8</v>
      </c>
      <c r="B9" s="0" t="s">
        <v>1062</v>
      </c>
      <c r="C9" s="0" t="s">
        <v>1062</v>
      </c>
      <c r="D9" s="0" t="s">
        <v>1059</v>
      </c>
    </row>
    <row r="10" customFormat="false" ht="17.1" hidden="false" customHeight="true" outlineLevel="0" collapsed="false">
      <c r="A10" s="0" t="n">
        <v>9</v>
      </c>
      <c r="B10" s="0" t="s">
        <v>1063</v>
      </c>
      <c r="C10" s="0" t="s">
        <v>17</v>
      </c>
      <c r="D10" s="0" t="s">
        <v>1059</v>
      </c>
    </row>
    <row r="11" customFormat="false" ht="17.1" hidden="false" customHeight="true" outlineLevel="0" collapsed="false">
      <c r="A11" s="0" t="n">
        <v>10</v>
      </c>
      <c r="B11" s="0" t="s">
        <v>1064</v>
      </c>
      <c r="C11" s="0" t="s">
        <v>1064</v>
      </c>
      <c r="D11" s="0" t="s">
        <v>1053</v>
      </c>
    </row>
    <row r="12" customFormat="false" ht="17.1" hidden="false" customHeight="true" outlineLevel="0" collapsed="false">
      <c r="A12" s="0" t="n">
        <v>11</v>
      </c>
      <c r="B12" s="0" t="s">
        <v>1065</v>
      </c>
      <c r="C12" s="0" t="s">
        <v>1065</v>
      </c>
      <c r="D12" s="0" t="s">
        <v>1053</v>
      </c>
    </row>
    <row r="13" customFormat="false" ht="17.1" hidden="false" customHeight="true" outlineLevel="0" collapsed="false">
      <c r="A13" s="0" t="n">
        <v>12</v>
      </c>
      <c r="B13" s="0" t="s">
        <v>1066</v>
      </c>
      <c r="C13" s="0" t="s">
        <v>1066</v>
      </c>
      <c r="D13" s="0" t="s">
        <v>1057</v>
      </c>
    </row>
    <row r="14" customFormat="false" ht="17.1" hidden="false" customHeight="true" outlineLevel="0" collapsed="false">
      <c r="A14" s="0" t="n">
        <v>13</v>
      </c>
      <c r="B14" s="0" t="s">
        <v>1067</v>
      </c>
      <c r="C14" s="0" t="s">
        <v>1067</v>
      </c>
      <c r="D14" s="0" t="s">
        <v>1068</v>
      </c>
    </row>
    <row r="15" customFormat="false" ht="17.1" hidden="false" customHeight="true" outlineLevel="0" collapsed="false">
      <c r="A15" s="0" t="n">
        <v>14</v>
      </c>
      <c r="B15" s="0" t="s">
        <v>1069</v>
      </c>
      <c r="C15" s="0" t="s">
        <v>1069</v>
      </c>
      <c r="D15" s="0" t="s">
        <v>1070</v>
      </c>
    </row>
    <row r="16" customFormat="false" ht="17.1" hidden="false" customHeight="true" outlineLevel="0" collapsed="false">
      <c r="A16" s="0" t="n">
        <v>15</v>
      </c>
      <c r="B16" s="0" t="s">
        <v>1071</v>
      </c>
      <c r="C16" s="0" t="s">
        <v>1072</v>
      </c>
      <c r="D16" s="0" t="s">
        <v>1073</v>
      </c>
    </row>
    <row r="17" customFormat="false" ht="17.1" hidden="false" customHeight="true" outlineLevel="0" collapsed="false">
      <c r="A17" s="0" t="n">
        <v>16</v>
      </c>
      <c r="B17" s="0" t="s">
        <v>1074</v>
      </c>
      <c r="C17" s="0" t="s">
        <v>1072</v>
      </c>
      <c r="D17" s="0" t="s">
        <v>1073</v>
      </c>
    </row>
    <row r="18" customFormat="false" ht="17.1" hidden="false" customHeight="true" outlineLevel="0" collapsed="false">
      <c r="A18" s="0" t="n">
        <v>17</v>
      </c>
      <c r="B18" s="0" t="s">
        <v>705</v>
      </c>
      <c r="C18" s="0" t="s">
        <v>705</v>
      </c>
      <c r="D18" s="0" t="s">
        <v>1053</v>
      </c>
    </row>
    <row r="19" customFormat="false" ht="17.1" hidden="false" customHeight="true" outlineLevel="0" collapsed="false">
      <c r="A19" s="0" t="n">
        <v>18</v>
      </c>
      <c r="B19" s="0" t="s">
        <v>1075</v>
      </c>
      <c r="C19" s="0" t="s">
        <v>1075</v>
      </c>
      <c r="D19" s="0" t="s">
        <v>1053</v>
      </c>
    </row>
    <row r="20" customFormat="false" ht="17.1" hidden="false" customHeight="true" outlineLevel="0" collapsed="false">
      <c r="A20" s="0" t="n">
        <v>19</v>
      </c>
      <c r="B20" s="0" t="s">
        <v>1076</v>
      </c>
      <c r="C20" s="0" t="s">
        <v>1077</v>
      </c>
      <c r="D20" s="0" t="s">
        <v>1053</v>
      </c>
    </row>
    <row r="21" customFormat="false" ht="17.1" hidden="false" customHeight="true" outlineLevel="0" collapsed="false">
      <c r="A21" s="0" t="n">
        <v>20</v>
      </c>
      <c r="B21" s="0" t="s">
        <v>1078</v>
      </c>
      <c r="C21" s="0" t="s">
        <v>1078</v>
      </c>
      <c r="D21" s="0" t="s">
        <v>1053</v>
      </c>
    </row>
    <row r="22" customFormat="false" ht="17.1" hidden="false" customHeight="true" outlineLevel="0" collapsed="false">
      <c r="A22" s="0" t="n">
        <v>21</v>
      </c>
      <c r="B22" s="0" t="s">
        <v>1077</v>
      </c>
      <c r="C22" s="0" t="s">
        <v>1077</v>
      </c>
      <c r="D22" s="0" t="s">
        <v>1053</v>
      </c>
    </row>
    <row r="23" customFormat="false" ht="17.1" hidden="false" customHeight="true" outlineLevel="0" collapsed="false">
      <c r="A23" s="0" t="n">
        <v>22</v>
      </c>
      <c r="B23" s="0" t="s">
        <v>1079</v>
      </c>
      <c r="C23" s="0" t="s">
        <v>1079</v>
      </c>
      <c r="D23" s="0" t="s">
        <v>1053</v>
      </c>
    </row>
    <row r="24" customFormat="false" ht="17.1" hidden="false" customHeight="true" outlineLevel="0" collapsed="false">
      <c r="A24" s="0" t="n">
        <v>23</v>
      </c>
      <c r="B24" s="0" t="s">
        <v>1080</v>
      </c>
      <c r="C24" s="0" t="s">
        <v>1080</v>
      </c>
      <c r="D24" s="0" t="s">
        <v>1053</v>
      </c>
    </row>
    <row r="25" customFormat="false" ht="17.1" hidden="false" customHeight="true" outlineLevel="0" collapsed="false">
      <c r="A25" s="0" t="n">
        <v>24</v>
      </c>
      <c r="B25" s="0" t="s">
        <v>1081</v>
      </c>
      <c r="C25" s="0" t="s">
        <v>1077</v>
      </c>
      <c r="D25" s="0" t="s">
        <v>1053</v>
      </c>
    </row>
    <row r="26" customFormat="false" ht="17.1" hidden="false" customHeight="true" outlineLevel="0" collapsed="false">
      <c r="A26" s="0" t="n">
        <v>25</v>
      </c>
      <c r="B26" s="0" t="s">
        <v>1082</v>
      </c>
      <c r="C26" s="0" t="s">
        <v>1082</v>
      </c>
      <c r="D26" s="0" t="s">
        <v>1053</v>
      </c>
    </row>
    <row r="27" customFormat="false" ht="17.1" hidden="false" customHeight="true" outlineLevel="0" collapsed="false">
      <c r="A27" s="0" t="n">
        <v>26</v>
      </c>
      <c r="B27" s="0" t="s">
        <v>1083</v>
      </c>
      <c r="C27" s="0" t="s">
        <v>1083</v>
      </c>
      <c r="D27" s="0" t="s">
        <v>1053</v>
      </c>
    </row>
    <row r="28" customFormat="false" ht="17.1" hidden="false" customHeight="true" outlineLevel="0" collapsed="false">
      <c r="A28" s="0" t="n">
        <v>27</v>
      </c>
      <c r="B28" s="0" t="s">
        <v>1084</v>
      </c>
      <c r="C28" s="0" t="s">
        <v>1083</v>
      </c>
      <c r="D28" s="0" t="s">
        <v>1053</v>
      </c>
    </row>
    <row r="29" customFormat="false" ht="17.1" hidden="false" customHeight="true" outlineLevel="0" collapsed="false">
      <c r="A29" s="0" t="n">
        <v>28</v>
      </c>
      <c r="B29" s="0" t="s">
        <v>1085</v>
      </c>
      <c r="C29" s="0" t="s">
        <v>1083</v>
      </c>
      <c r="D29" s="0" t="s">
        <v>1053</v>
      </c>
    </row>
    <row r="30" customFormat="false" ht="17.1" hidden="false" customHeight="true" outlineLevel="0" collapsed="false">
      <c r="A30" s="0" t="n">
        <v>29</v>
      </c>
      <c r="B30" s="0" t="s">
        <v>1086</v>
      </c>
      <c r="C30" s="0" t="s">
        <v>1083</v>
      </c>
      <c r="D30" s="0" t="s">
        <v>1053</v>
      </c>
    </row>
    <row r="31" customFormat="false" ht="17.1" hidden="false" customHeight="true" outlineLevel="0" collapsed="false">
      <c r="A31" s="0" t="n">
        <v>30</v>
      </c>
      <c r="B31" s="0" t="s">
        <v>1087</v>
      </c>
      <c r="C31" s="0" t="s">
        <v>1077</v>
      </c>
      <c r="D31" s="0" t="s">
        <v>1053</v>
      </c>
    </row>
    <row r="32" customFormat="false" ht="17.1" hidden="false" customHeight="true" outlineLevel="0" collapsed="false">
      <c r="A32" s="0" t="n">
        <v>31</v>
      </c>
      <c r="B32" s="0" t="s">
        <v>1088</v>
      </c>
      <c r="C32" s="0" t="s">
        <v>1089</v>
      </c>
      <c r="D32" s="0" t="s">
        <v>1090</v>
      </c>
    </row>
    <row r="33" customFormat="false" ht="17.1" hidden="false" customHeight="true" outlineLevel="0" collapsed="false">
      <c r="A33" s="0" t="n">
        <v>32</v>
      </c>
      <c r="B33" s="0" t="s">
        <v>1091</v>
      </c>
      <c r="C33" s="0" t="s">
        <v>1091</v>
      </c>
      <c r="D33" s="0" t="s">
        <v>1090</v>
      </c>
    </row>
    <row r="34" customFormat="false" ht="17.1" hidden="false" customHeight="true" outlineLevel="0" collapsed="false">
      <c r="A34" s="0" t="n">
        <v>33</v>
      </c>
      <c r="B34" s="0" t="s">
        <v>1092</v>
      </c>
      <c r="C34" s="0" t="s">
        <v>1092</v>
      </c>
      <c r="D34" s="0" t="s">
        <v>1090</v>
      </c>
    </row>
    <row r="35" customFormat="false" ht="17.1" hidden="false" customHeight="true" outlineLevel="0" collapsed="false">
      <c r="A35" s="0" t="n">
        <v>34</v>
      </c>
      <c r="B35" s="0" t="s">
        <v>1089</v>
      </c>
      <c r="C35" s="0" t="s">
        <v>1089</v>
      </c>
      <c r="D35" s="0" t="s">
        <v>1090</v>
      </c>
    </row>
    <row r="36" customFormat="false" ht="17.1" hidden="false" customHeight="true" outlineLevel="0" collapsed="false">
      <c r="A36" s="0" t="n">
        <v>35</v>
      </c>
      <c r="B36" s="0" t="s">
        <v>1093</v>
      </c>
      <c r="C36" s="0" t="s">
        <v>1093</v>
      </c>
      <c r="D36" s="0" t="s">
        <v>1090</v>
      </c>
    </row>
    <row r="37" customFormat="false" ht="17.1" hidden="false" customHeight="true" outlineLevel="0" collapsed="false">
      <c r="A37" s="0" t="n">
        <v>36</v>
      </c>
      <c r="B37" s="0" t="s">
        <v>1094</v>
      </c>
      <c r="C37" s="0" t="s">
        <v>1089</v>
      </c>
      <c r="D37" s="0" t="s">
        <v>1090</v>
      </c>
    </row>
    <row r="38" customFormat="false" ht="17.1" hidden="false" customHeight="true" outlineLevel="0" collapsed="false">
      <c r="A38" s="0" t="n">
        <v>37</v>
      </c>
      <c r="B38" s="0" t="s">
        <v>1095</v>
      </c>
      <c r="C38" s="0" t="s">
        <v>1095</v>
      </c>
      <c r="D38" s="0" t="s">
        <v>1090</v>
      </c>
    </row>
    <row r="39" customFormat="false" ht="17.1" hidden="false" customHeight="true" outlineLevel="0" collapsed="false">
      <c r="A39" s="0" t="n">
        <v>38</v>
      </c>
      <c r="B39" s="0" t="s">
        <v>1096</v>
      </c>
      <c r="C39" s="0" t="s">
        <v>1089</v>
      </c>
      <c r="D39" s="0" t="s">
        <v>1090</v>
      </c>
    </row>
    <row r="40" customFormat="false" ht="17.1" hidden="false" customHeight="true" outlineLevel="0" collapsed="false">
      <c r="A40" s="0" t="n">
        <v>39</v>
      </c>
      <c r="B40" s="0" t="s">
        <v>1097</v>
      </c>
      <c r="C40" s="0" t="s">
        <v>1097</v>
      </c>
      <c r="D40" s="0" t="s">
        <v>1098</v>
      </c>
    </row>
    <row r="41" customFormat="false" ht="17.1" hidden="false" customHeight="true" outlineLevel="0" collapsed="false">
      <c r="A41" s="0" t="n">
        <v>40</v>
      </c>
      <c r="B41" s="0" t="s">
        <v>1099</v>
      </c>
      <c r="C41" s="0" t="s">
        <v>1099</v>
      </c>
      <c r="D41" s="0" t="s">
        <v>1100</v>
      </c>
    </row>
    <row r="42" customFormat="false" ht="17.1" hidden="false" customHeight="true" outlineLevel="0" collapsed="false">
      <c r="A42" s="0" t="n">
        <v>41</v>
      </c>
      <c r="B42" s="0" t="s">
        <v>1101</v>
      </c>
      <c r="C42" s="0" t="s">
        <v>1101</v>
      </c>
      <c r="D42" s="0" t="s">
        <v>1100</v>
      </c>
    </row>
    <row r="43" customFormat="false" ht="17.1" hidden="false" customHeight="true" outlineLevel="0" collapsed="false">
      <c r="A43" s="0" t="n">
        <v>42</v>
      </c>
      <c r="B43" s="0" t="s">
        <v>1102</v>
      </c>
      <c r="C43" s="0" t="s">
        <v>1101</v>
      </c>
      <c r="D43" s="0" t="s">
        <v>1100</v>
      </c>
    </row>
    <row r="44" customFormat="false" ht="17.1" hidden="false" customHeight="true" outlineLevel="0" collapsed="false">
      <c r="A44" s="0" t="n">
        <v>43</v>
      </c>
      <c r="B44" s="0" t="s">
        <v>1103</v>
      </c>
      <c r="C44" s="0" t="s">
        <v>1101</v>
      </c>
      <c r="D44" s="0" t="s">
        <v>1100</v>
      </c>
    </row>
    <row r="45" customFormat="false" ht="17.1" hidden="false" customHeight="true" outlineLevel="0" collapsed="false">
      <c r="A45" s="0" t="n">
        <v>44</v>
      </c>
      <c r="B45" s="0" t="s">
        <v>1104</v>
      </c>
      <c r="C45" s="0" t="s">
        <v>1101</v>
      </c>
      <c r="D45" s="0" t="s">
        <v>1100</v>
      </c>
    </row>
    <row r="46" customFormat="false" ht="17.1" hidden="false" customHeight="true" outlineLevel="0" collapsed="false">
      <c r="A46" s="0" t="n">
        <v>45</v>
      </c>
      <c r="B46" s="0" t="s">
        <v>1105</v>
      </c>
      <c r="C46" s="0" t="s">
        <v>1105</v>
      </c>
      <c r="D46" s="0" t="s">
        <v>1100</v>
      </c>
    </row>
    <row r="47" customFormat="false" ht="17.1" hidden="false" customHeight="true" outlineLevel="0" collapsed="false">
      <c r="A47" s="0" t="n">
        <v>46</v>
      </c>
      <c r="B47" s="0" t="s">
        <v>1106</v>
      </c>
      <c r="C47" s="0" t="s">
        <v>1106</v>
      </c>
      <c r="D47" s="0" t="s">
        <v>1100</v>
      </c>
    </row>
    <row r="48" customFormat="false" ht="17.1" hidden="false" customHeight="true" outlineLevel="0" collapsed="false">
      <c r="A48" s="0" t="n">
        <v>47</v>
      </c>
      <c r="B48" s="0" t="s">
        <v>1107</v>
      </c>
      <c r="C48" s="0" t="s">
        <v>1107</v>
      </c>
      <c r="D48" s="0" t="s">
        <v>1100</v>
      </c>
    </row>
    <row r="49" customFormat="false" ht="17.1" hidden="false" customHeight="true" outlineLevel="0" collapsed="false">
      <c r="A49" s="0" t="n">
        <v>48</v>
      </c>
      <c r="B49" s="0" t="s">
        <v>1108</v>
      </c>
      <c r="C49" s="0" t="s">
        <v>1108</v>
      </c>
      <c r="D49" s="0" t="s">
        <v>1100</v>
      </c>
    </row>
    <row r="50" customFormat="false" ht="17.1" hidden="false" customHeight="true" outlineLevel="0" collapsed="false">
      <c r="A50" s="0" t="n">
        <v>49</v>
      </c>
      <c r="B50" s="0" t="s">
        <v>1109</v>
      </c>
      <c r="C50" s="0" t="s">
        <v>1108</v>
      </c>
      <c r="D50" s="0" t="s">
        <v>1100</v>
      </c>
    </row>
    <row r="51" customFormat="false" ht="17.1" hidden="false" customHeight="true" outlineLevel="0" collapsed="false">
      <c r="A51" s="0" t="n">
        <v>50</v>
      </c>
      <c r="B51" s="0" t="s">
        <v>1110</v>
      </c>
      <c r="C51" s="0" t="s">
        <v>1108</v>
      </c>
      <c r="D51" s="0" t="s">
        <v>1100</v>
      </c>
    </row>
    <row r="52" customFormat="false" ht="17.1" hidden="false" customHeight="true" outlineLevel="0" collapsed="false">
      <c r="A52" s="0" t="n">
        <v>51</v>
      </c>
      <c r="B52" s="0" t="s">
        <v>1111</v>
      </c>
      <c r="C52" s="0" t="s">
        <v>1108</v>
      </c>
      <c r="D52" s="0" t="s">
        <v>1100</v>
      </c>
    </row>
    <row r="53" customFormat="false" ht="17.1" hidden="false" customHeight="true" outlineLevel="0" collapsed="false">
      <c r="A53" s="0" t="n">
        <v>52</v>
      </c>
      <c r="B53" s="0" t="s">
        <v>1112</v>
      </c>
      <c r="C53" s="0" t="s">
        <v>1112</v>
      </c>
      <c r="D53" s="0" t="s">
        <v>1100</v>
      </c>
    </row>
    <row r="54" customFormat="false" ht="17.1" hidden="false" customHeight="true" outlineLevel="0" collapsed="false">
      <c r="A54" s="0" t="n">
        <v>53</v>
      </c>
      <c r="B54" s="0" t="s">
        <v>1113</v>
      </c>
      <c r="C54" s="0" t="s">
        <v>1113</v>
      </c>
      <c r="D54" s="0" t="s">
        <v>1100</v>
      </c>
    </row>
    <row r="55" customFormat="false" ht="17.1" hidden="false" customHeight="true" outlineLevel="0" collapsed="false">
      <c r="A55" s="0" t="n">
        <v>54</v>
      </c>
      <c r="B55" s="0" t="s">
        <v>1114</v>
      </c>
      <c r="C55" s="0" t="s">
        <v>1114</v>
      </c>
      <c r="D55" s="0" t="s">
        <v>1100</v>
      </c>
    </row>
    <row r="56" customFormat="false" ht="17.1" hidden="false" customHeight="true" outlineLevel="0" collapsed="false">
      <c r="A56" s="0" t="n">
        <v>55</v>
      </c>
      <c r="B56" s="0" t="s">
        <v>1115</v>
      </c>
      <c r="C56" s="0" t="s">
        <v>1114</v>
      </c>
      <c r="D56" s="0" t="s">
        <v>1100</v>
      </c>
    </row>
    <row r="57" customFormat="false" ht="17.1" hidden="false" customHeight="true" outlineLevel="0" collapsed="false">
      <c r="A57" s="0" t="n">
        <v>56</v>
      </c>
      <c r="B57" s="0" t="s">
        <v>1116</v>
      </c>
      <c r="C57" s="0" t="s">
        <v>1114</v>
      </c>
      <c r="D57" s="0" t="s">
        <v>1100</v>
      </c>
    </row>
    <row r="58" customFormat="false" ht="17.1" hidden="false" customHeight="true" outlineLevel="0" collapsed="false">
      <c r="A58" s="0" t="n">
        <v>57</v>
      </c>
      <c r="B58" s="0" t="s">
        <v>1117</v>
      </c>
      <c r="C58" s="0" t="s">
        <v>1117</v>
      </c>
      <c r="D58" s="0" t="s">
        <v>1059</v>
      </c>
    </row>
    <row r="59" customFormat="false" ht="17.1" hidden="false" customHeight="true" outlineLevel="0" collapsed="false">
      <c r="A59" s="0" t="n">
        <v>58</v>
      </c>
      <c r="B59" s="0" t="s">
        <v>1118</v>
      </c>
      <c r="C59" s="0" t="s">
        <v>1118</v>
      </c>
      <c r="D59" s="0" t="s">
        <v>1059</v>
      </c>
    </row>
    <row r="60" customFormat="false" ht="17.1" hidden="false" customHeight="true" outlineLevel="0" collapsed="false">
      <c r="A60" s="0" t="n">
        <v>59</v>
      </c>
      <c r="B60" s="0" t="s">
        <v>1119</v>
      </c>
      <c r="C60" s="0" t="s">
        <v>1119</v>
      </c>
      <c r="D60" s="0" t="s">
        <v>1059</v>
      </c>
    </row>
    <row r="61" customFormat="false" ht="17.1" hidden="false" customHeight="true" outlineLevel="0" collapsed="false">
      <c r="A61" s="0" t="n">
        <v>60</v>
      </c>
      <c r="B61" s="0" t="s">
        <v>1120</v>
      </c>
      <c r="C61" s="0" t="s">
        <v>1120</v>
      </c>
      <c r="D61" s="0" t="s">
        <v>1121</v>
      </c>
    </row>
    <row r="62" customFormat="false" ht="17.1" hidden="false" customHeight="true" outlineLevel="0" collapsed="false">
      <c r="A62" s="0" t="n">
        <v>61</v>
      </c>
      <c r="B62" s="0" t="s">
        <v>1122</v>
      </c>
      <c r="C62" s="0" t="s">
        <v>1123</v>
      </c>
      <c r="D62" s="0" t="s">
        <v>1073</v>
      </c>
    </row>
    <row r="63" customFormat="false" ht="17.1" hidden="false" customHeight="true" outlineLevel="0" collapsed="false">
      <c r="A63" s="0" t="n">
        <v>62</v>
      </c>
      <c r="B63" s="0" t="s">
        <v>1124</v>
      </c>
      <c r="C63" s="0" t="s">
        <v>7</v>
      </c>
      <c r="D63" s="0" t="s">
        <v>1073</v>
      </c>
    </row>
    <row r="64" customFormat="false" ht="17.1" hidden="false" customHeight="true" outlineLevel="0" collapsed="false">
      <c r="A64" s="0" t="n">
        <v>63</v>
      </c>
      <c r="B64" s="0" t="s">
        <v>1125</v>
      </c>
      <c r="C64" s="0" t="s">
        <v>1125</v>
      </c>
      <c r="D64" s="0" t="s">
        <v>1126</v>
      </c>
    </row>
    <row r="65" customFormat="false" ht="17.1" hidden="false" customHeight="true" outlineLevel="0" collapsed="false">
      <c r="A65" s="0" t="n">
        <v>64</v>
      </c>
      <c r="B65" s="0" t="s">
        <v>1127</v>
      </c>
      <c r="C65" s="0" t="s">
        <v>1127</v>
      </c>
      <c r="D65" s="0" t="s">
        <v>1128</v>
      </c>
    </row>
    <row r="66" customFormat="false" ht="17.1" hidden="false" customHeight="true" outlineLevel="0" collapsed="false">
      <c r="A66" s="0" t="n">
        <v>65</v>
      </c>
      <c r="B66" s="0" t="s">
        <v>1129</v>
      </c>
      <c r="C66" s="0" t="s">
        <v>1127</v>
      </c>
      <c r="D66" s="0" t="s">
        <v>1128</v>
      </c>
    </row>
    <row r="67" customFormat="false" ht="17.1" hidden="false" customHeight="true" outlineLevel="0" collapsed="false">
      <c r="A67" s="0" t="n">
        <v>66</v>
      </c>
      <c r="B67" s="0" t="s">
        <v>1130</v>
      </c>
      <c r="C67" s="0" t="s">
        <v>1127</v>
      </c>
      <c r="D67" s="0" t="s">
        <v>1128</v>
      </c>
    </row>
    <row r="68" customFormat="false" ht="17.1" hidden="false" customHeight="true" outlineLevel="0" collapsed="false">
      <c r="A68" s="0" t="n">
        <v>67</v>
      </c>
      <c r="B68" s="0" t="s">
        <v>1131</v>
      </c>
      <c r="C68" s="0" t="s">
        <v>1127</v>
      </c>
      <c r="D68" s="0" t="s">
        <v>1128</v>
      </c>
    </row>
    <row r="69" customFormat="false" ht="17.1" hidden="false" customHeight="true" outlineLevel="0" collapsed="false">
      <c r="A69" s="0" t="n">
        <v>68</v>
      </c>
      <c r="B69" s="0" t="s">
        <v>1132</v>
      </c>
      <c r="C69" s="0" t="s">
        <v>1127</v>
      </c>
      <c r="D69" s="0" t="s">
        <v>1128</v>
      </c>
    </row>
    <row r="70" customFormat="false" ht="17.1" hidden="false" customHeight="true" outlineLevel="0" collapsed="false">
      <c r="A70" s="0" t="n">
        <v>69</v>
      </c>
      <c r="B70" s="0" t="s">
        <v>786</v>
      </c>
      <c r="C70" s="0" t="s">
        <v>786</v>
      </c>
      <c r="D70" s="0" t="s">
        <v>1070</v>
      </c>
    </row>
    <row r="71" customFormat="false" ht="17.1" hidden="false" customHeight="true" outlineLevel="0" collapsed="false">
      <c r="A71" s="0" t="n">
        <v>70</v>
      </c>
      <c r="B71" s="0" t="s">
        <v>1133</v>
      </c>
      <c r="C71" s="0" t="s">
        <v>1133</v>
      </c>
      <c r="D71" s="0" t="s">
        <v>1134</v>
      </c>
    </row>
    <row r="72" customFormat="false" ht="17.1" hidden="false" customHeight="true" outlineLevel="0" collapsed="false">
      <c r="A72" s="0" t="n">
        <v>71</v>
      </c>
      <c r="B72" s="0" t="s">
        <v>1135</v>
      </c>
      <c r="C72" s="0" t="s">
        <v>1135</v>
      </c>
      <c r="D72" s="0" t="s">
        <v>1134</v>
      </c>
    </row>
    <row r="73" customFormat="false" ht="17.1" hidden="false" customHeight="true" outlineLevel="0" collapsed="false">
      <c r="A73" s="0" t="n">
        <v>72</v>
      </c>
      <c r="B73" s="0" t="s">
        <v>1136</v>
      </c>
      <c r="C73" s="0" t="s">
        <v>1136</v>
      </c>
      <c r="D73" s="0" t="s">
        <v>1134</v>
      </c>
    </row>
    <row r="74" customFormat="false" ht="17.1" hidden="false" customHeight="true" outlineLevel="0" collapsed="false">
      <c r="A74" s="0" t="n">
        <v>73</v>
      </c>
      <c r="B74" s="0" t="s">
        <v>1137</v>
      </c>
      <c r="C74" s="0" t="s">
        <v>1137</v>
      </c>
      <c r="D74" s="0" t="s">
        <v>1134</v>
      </c>
    </row>
    <row r="75" customFormat="false" ht="17.1" hidden="false" customHeight="true" outlineLevel="0" collapsed="false">
      <c r="A75" s="0" t="n">
        <v>74</v>
      </c>
      <c r="B75" s="0" t="s">
        <v>1138</v>
      </c>
      <c r="C75" s="0" t="s">
        <v>1138</v>
      </c>
      <c r="D75" s="0" t="s">
        <v>1134</v>
      </c>
    </row>
    <row r="76" customFormat="false" ht="17.1" hidden="false" customHeight="true" outlineLevel="0" collapsed="false">
      <c r="A76" s="0" t="n">
        <v>75</v>
      </c>
      <c r="B76" s="0" t="s">
        <v>1139</v>
      </c>
      <c r="C76" s="0" t="s">
        <v>1135</v>
      </c>
      <c r="D76" s="0" t="s">
        <v>1134</v>
      </c>
    </row>
    <row r="77" customFormat="false" ht="17.1" hidden="false" customHeight="true" outlineLevel="0" collapsed="false">
      <c r="A77" s="0" t="n">
        <v>76</v>
      </c>
      <c r="B77" s="0" t="s">
        <v>1140</v>
      </c>
      <c r="C77" s="0" t="s">
        <v>1140</v>
      </c>
      <c r="D77" s="0" t="s">
        <v>1134</v>
      </c>
    </row>
    <row r="78" customFormat="false" ht="17.1" hidden="false" customHeight="true" outlineLevel="0" collapsed="false">
      <c r="A78" s="0" t="n">
        <v>77</v>
      </c>
      <c r="B78" s="0" t="s">
        <v>1141</v>
      </c>
      <c r="C78" s="0" t="s">
        <v>1135</v>
      </c>
      <c r="D78" s="0" t="s">
        <v>1134</v>
      </c>
    </row>
    <row r="79" customFormat="false" ht="17.1" hidden="false" customHeight="true" outlineLevel="0" collapsed="false">
      <c r="A79" s="0" t="n">
        <v>78</v>
      </c>
      <c r="B79" s="0" t="s">
        <v>1142</v>
      </c>
      <c r="C79" s="0" t="s">
        <v>1142</v>
      </c>
      <c r="D79" s="0" t="s">
        <v>1134</v>
      </c>
    </row>
    <row r="80" customFormat="false" ht="17.1" hidden="false" customHeight="true" outlineLevel="0" collapsed="false">
      <c r="A80" s="0" t="n">
        <v>79</v>
      </c>
      <c r="B80" s="0" t="s">
        <v>1143</v>
      </c>
      <c r="C80" s="0" t="s">
        <v>1143</v>
      </c>
      <c r="D80" s="0" t="s">
        <v>1134</v>
      </c>
    </row>
    <row r="81" customFormat="false" ht="17.1" hidden="false" customHeight="true" outlineLevel="0" collapsed="false">
      <c r="A81" s="0" t="n">
        <v>80</v>
      </c>
      <c r="B81" s="0" t="s">
        <v>1144</v>
      </c>
      <c r="C81" s="0" t="s">
        <v>1144</v>
      </c>
      <c r="D81" s="0" t="s">
        <v>1134</v>
      </c>
    </row>
    <row r="82" customFormat="false" ht="17.1" hidden="false" customHeight="true" outlineLevel="0" collapsed="false">
      <c r="A82" s="0" t="n">
        <v>81</v>
      </c>
      <c r="B82" s="0" t="s">
        <v>1145</v>
      </c>
      <c r="C82" s="0" t="s">
        <v>1145</v>
      </c>
      <c r="D82" s="0" t="s">
        <v>1134</v>
      </c>
    </row>
    <row r="83" customFormat="false" ht="17.1" hidden="false" customHeight="true" outlineLevel="0" collapsed="false">
      <c r="A83" s="0" t="n">
        <v>82</v>
      </c>
      <c r="B83" s="0" t="s">
        <v>1146</v>
      </c>
      <c r="C83" s="0" t="s">
        <v>17</v>
      </c>
      <c r="D83" s="0" t="s">
        <v>1059</v>
      </c>
    </row>
    <row r="84" customFormat="false" ht="17.1" hidden="false" customHeight="true" outlineLevel="0" collapsed="false">
      <c r="A84" s="0" t="n">
        <v>83</v>
      </c>
      <c r="B84" s="0" t="s">
        <v>1147</v>
      </c>
      <c r="C84" s="0" t="s">
        <v>1147</v>
      </c>
      <c r="D84" s="0" t="s">
        <v>1057</v>
      </c>
    </row>
    <row r="85" customFormat="false" ht="17.1" hidden="false" customHeight="true" outlineLevel="0" collapsed="false">
      <c r="A85" s="0" t="n">
        <v>84</v>
      </c>
      <c r="B85" s="0" t="s">
        <v>1148</v>
      </c>
      <c r="C85" s="0" t="s">
        <v>1148</v>
      </c>
      <c r="D85" s="0" t="s">
        <v>1057</v>
      </c>
    </row>
    <row r="86" customFormat="false" ht="17.1" hidden="false" customHeight="true" outlineLevel="0" collapsed="false">
      <c r="A86" s="0" t="n">
        <v>85</v>
      </c>
      <c r="B86" s="0" t="s">
        <v>1149</v>
      </c>
      <c r="C86" s="0" t="s">
        <v>1149</v>
      </c>
      <c r="D86" s="0" t="s">
        <v>1057</v>
      </c>
    </row>
    <row r="87" customFormat="false" ht="17.1" hidden="false" customHeight="true" outlineLevel="0" collapsed="false">
      <c r="A87" s="0" t="n">
        <v>86</v>
      </c>
      <c r="B87" s="0" t="s">
        <v>1150</v>
      </c>
      <c r="C87" s="0" t="s">
        <v>1151</v>
      </c>
      <c r="D87" s="0" t="s">
        <v>1152</v>
      </c>
    </row>
    <row r="88" customFormat="false" ht="17.1" hidden="false" customHeight="true" outlineLevel="0" collapsed="false">
      <c r="A88" s="0" t="n">
        <v>87</v>
      </c>
      <c r="B88" s="0" t="s">
        <v>1151</v>
      </c>
      <c r="C88" s="0" t="s">
        <v>1151</v>
      </c>
      <c r="D88" s="0" t="s">
        <v>1152</v>
      </c>
    </row>
    <row r="89" customFormat="false" ht="17.1" hidden="false" customHeight="true" outlineLevel="0" collapsed="false">
      <c r="A89" s="0" t="n">
        <v>88</v>
      </c>
      <c r="B89" s="0" t="s">
        <v>1153</v>
      </c>
      <c r="C89" s="0" t="s">
        <v>1151</v>
      </c>
      <c r="D89" s="0" t="s">
        <v>1152</v>
      </c>
    </row>
    <row r="90" customFormat="false" ht="17.1" hidden="false" customHeight="true" outlineLevel="0" collapsed="false">
      <c r="A90" s="0" t="n">
        <v>89</v>
      </c>
      <c r="B90" s="0" t="s">
        <v>1154</v>
      </c>
      <c r="C90" s="0" t="s">
        <v>1151</v>
      </c>
      <c r="D90" s="0" t="s">
        <v>1152</v>
      </c>
    </row>
    <row r="91" customFormat="false" ht="17.1" hidden="false" customHeight="true" outlineLevel="0" collapsed="false">
      <c r="A91" s="0" t="n">
        <v>90</v>
      </c>
      <c r="B91" s="0" t="s">
        <v>1155</v>
      </c>
      <c r="C91" s="0" t="s">
        <v>1155</v>
      </c>
      <c r="D91" s="0" t="s">
        <v>1059</v>
      </c>
    </row>
    <row r="92" customFormat="false" ht="17.1" hidden="false" customHeight="true" outlineLevel="0" collapsed="false">
      <c r="A92" s="0" t="n">
        <v>91</v>
      </c>
      <c r="B92" s="0" t="s">
        <v>1156</v>
      </c>
      <c r="C92" s="0" t="s">
        <v>1155</v>
      </c>
      <c r="D92" s="0" t="s">
        <v>1059</v>
      </c>
    </row>
    <row r="93" customFormat="false" ht="17.1" hidden="false" customHeight="true" outlineLevel="0" collapsed="false">
      <c r="A93" s="0" t="n">
        <v>92</v>
      </c>
      <c r="B93" s="0" t="s">
        <v>1157</v>
      </c>
      <c r="C93" s="0" t="s">
        <v>1155</v>
      </c>
      <c r="D93" s="0" t="s">
        <v>1059</v>
      </c>
    </row>
    <row r="94" customFormat="false" ht="17.1" hidden="false" customHeight="true" outlineLevel="0" collapsed="false">
      <c r="A94" s="0" t="n">
        <v>93</v>
      </c>
      <c r="B94" s="0" t="s">
        <v>1158</v>
      </c>
      <c r="C94" s="0" t="s">
        <v>1158</v>
      </c>
      <c r="D94" s="0" t="s">
        <v>1059</v>
      </c>
    </row>
    <row r="95" customFormat="false" ht="17.1" hidden="false" customHeight="true" outlineLevel="0" collapsed="false">
      <c r="A95" s="0" t="n">
        <v>94</v>
      </c>
      <c r="B95" s="0" t="s">
        <v>1159</v>
      </c>
      <c r="C95" s="0" t="s">
        <v>1159</v>
      </c>
      <c r="D95" s="0" t="s">
        <v>1059</v>
      </c>
    </row>
    <row r="96" customFormat="false" ht="17.1" hidden="false" customHeight="true" outlineLevel="0" collapsed="false">
      <c r="A96" s="0" t="n">
        <v>95</v>
      </c>
      <c r="B96" s="0" t="s">
        <v>1160</v>
      </c>
      <c r="C96" s="0" t="s">
        <v>1160</v>
      </c>
      <c r="D96" s="0" t="s">
        <v>1053</v>
      </c>
    </row>
    <row r="97" customFormat="false" ht="17.1" hidden="false" customHeight="true" outlineLevel="0" collapsed="false">
      <c r="A97" s="0" t="n">
        <v>96</v>
      </c>
      <c r="B97" s="0" t="s">
        <v>1161</v>
      </c>
      <c r="C97" s="0" t="s">
        <v>1161</v>
      </c>
      <c r="D97" s="0" t="s">
        <v>1057</v>
      </c>
    </row>
    <row r="98" customFormat="false" ht="17.1" hidden="false" customHeight="true" outlineLevel="0" collapsed="false">
      <c r="A98" s="0" t="n">
        <v>97</v>
      </c>
      <c r="B98" s="0" t="s">
        <v>1162</v>
      </c>
      <c r="C98" s="0" t="s">
        <v>1162</v>
      </c>
      <c r="D98" s="0" t="s">
        <v>1057</v>
      </c>
    </row>
    <row r="99" customFormat="false" ht="17.1" hidden="false" customHeight="true" outlineLevel="0" collapsed="false">
      <c r="A99" s="0" t="n">
        <v>98</v>
      </c>
      <c r="B99" s="0" t="s">
        <v>1163</v>
      </c>
      <c r="C99" s="0" t="s">
        <v>1163</v>
      </c>
      <c r="D99" s="0" t="s">
        <v>1057</v>
      </c>
    </row>
    <row r="100" customFormat="false" ht="17.1" hidden="false" customHeight="true" outlineLevel="0" collapsed="false">
      <c r="A100" s="0" t="n">
        <v>99</v>
      </c>
      <c r="B100" s="0" t="s">
        <v>608</v>
      </c>
      <c r="C100" s="0" t="s">
        <v>608</v>
      </c>
      <c r="D100" s="0" t="s">
        <v>1059</v>
      </c>
    </row>
    <row r="101" customFormat="false" ht="17.1" hidden="false" customHeight="true" outlineLevel="0" collapsed="false">
      <c r="A101" s="0" t="n">
        <v>100</v>
      </c>
      <c r="B101" s="0" t="s">
        <v>1164</v>
      </c>
      <c r="C101" s="0" t="s">
        <v>1164</v>
      </c>
      <c r="D101" s="0" t="s">
        <v>1098</v>
      </c>
    </row>
    <row r="102" customFormat="false" ht="17.1" hidden="false" customHeight="true" outlineLevel="0" collapsed="false">
      <c r="A102" s="0" t="n">
        <v>101</v>
      </c>
      <c r="B102" s="0" t="s">
        <v>1165</v>
      </c>
      <c r="C102" s="0" t="s">
        <v>1165</v>
      </c>
      <c r="D102" s="0" t="s">
        <v>1098</v>
      </c>
    </row>
    <row r="103" customFormat="false" ht="17.1" hidden="false" customHeight="true" outlineLevel="0" collapsed="false">
      <c r="A103" s="0" t="n">
        <v>102</v>
      </c>
      <c r="B103" s="0" t="s">
        <v>1166</v>
      </c>
      <c r="C103" s="0" t="s">
        <v>1166</v>
      </c>
      <c r="D103" s="0" t="s">
        <v>1098</v>
      </c>
    </row>
    <row r="104" customFormat="false" ht="17.1" hidden="false" customHeight="true" outlineLevel="0" collapsed="false">
      <c r="A104" s="0" t="n">
        <v>103</v>
      </c>
      <c r="B104" s="0" t="s">
        <v>1167</v>
      </c>
      <c r="C104" s="0" t="s">
        <v>1167</v>
      </c>
      <c r="D104" s="0" t="s">
        <v>1098</v>
      </c>
    </row>
    <row r="105" customFormat="false" ht="17.1" hidden="false" customHeight="true" outlineLevel="0" collapsed="false">
      <c r="A105" s="0" t="n">
        <v>104</v>
      </c>
      <c r="B105" s="0" t="s">
        <v>1168</v>
      </c>
      <c r="C105" s="0" t="s">
        <v>1168</v>
      </c>
      <c r="D105" s="0" t="s">
        <v>1169</v>
      </c>
    </row>
    <row r="106" customFormat="false" ht="17.1" hidden="false" customHeight="true" outlineLevel="0" collapsed="false">
      <c r="A106" s="0" t="n">
        <v>105</v>
      </c>
      <c r="B106" s="0" t="s">
        <v>1170</v>
      </c>
      <c r="C106" s="0" t="s">
        <v>1170</v>
      </c>
      <c r="D106" s="0" t="s">
        <v>1169</v>
      </c>
    </row>
    <row r="107" customFormat="false" ht="17.1" hidden="false" customHeight="true" outlineLevel="0" collapsed="false">
      <c r="A107" s="0" t="n">
        <v>106</v>
      </c>
      <c r="B107" s="0" t="s">
        <v>1171</v>
      </c>
      <c r="C107" s="0" t="s">
        <v>1171</v>
      </c>
      <c r="D107" s="0" t="s">
        <v>1169</v>
      </c>
    </row>
    <row r="108" customFormat="false" ht="17.1" hidden="false" customHeight="true" outlineLevel="0" collapsed="false">
      <c r="A108" s="0" t="n">
        <v>107</v>
      </c>
      <c r="B108" s="0" t="s">
        <v>1172</v>
      </c>
      <c r="C108" s="0" t="s">
        <v>1172</v>
      </c>
      <c r="D108" s="0" t="s">
        <v>1053</v>
      </c>
    </row>
    <row r="109" customFormat="false" ht="17.1" hidden="false" customHeight="true" outlineLevel="0" collapsed="false">
      <c r="A109" s="0" t="n">
        <v>108</v>
      </c>
      <c r="B109" s="0" t="s">
        <v>1173</v>
      </c>
      <c r="C109" s="0" t="s">
        <v>1173</v>
      </c>
      <c r="D109" s="0" t="s">
        <v>1152</v>
      </c>
    </row>
    <row r="110" customFormat="false" ht="17.1" hidden="false" customHeight="true" outlineLevel="0" collapsed="false">
      <c r="A110" s="0" t="n">
        <v>109</v>
      </c>
      <c r="B110" s="0" t="s">
        <v>1174</v>
      </c>
      <c r="C110" s="0" t="s">
        <v>1174</v>
      </c>
      <c r="D110" s="0" t="s">
        <v>1175</v>
      </c>
    </row>
    <row r="111" customFormat="false" ht="17.1" hidden="false" customHeight="true" outlineLevel="0" collapsed="false">
      <c r="A111" s="0" t="n">
        <v>110</v>
      </c>
      <c r="B111" s="0" t="s">
        <v>1176</v>
      </c>
      <c r="C111" s="0" t="s">
        <v>1176</v>
      </c>
      <c r="D111" s="0" t="s">
        <v>1175</v>
      </c>
    </row>
    <row r="112" customFormat="false" ht="17.1" hidden="false" customHeight="true" outlineLevel="0" collapsed="false">
      <c r="A112" s="0" t="n">
        <v>111</v>
      </c>
      <c r="B112" s="0" t="s">
        <v>1177</v>
      </c>
      <c r="C112" s="0" t="s">
        <v>1176</v>
      </c>
      <c r="D112" s="0" t="s">
        <v>1175</v>
      </c>
    </row>
    <row r="113" customFormat="false" ht="17.1" hidden="false" customHeight="true" outlineLevel="0" collapsed="false">
      <c r="A113" s="0" t="n">
        <v>112</v>
      </c>
      <c r="B113" s="0" t="s">
        <v>1178</v>
      </c>
      <c r="C113" s="0" t="s">
        <v>1176</v>
      </c>
      <c r="D113" s="0" t="s">
        <v>1175</v>
      </c>
    </row>
    <row r="114" customFormat="false" ht="17.1" hidden="false" customHeight="true" outlineLevel="0" collapsed="false">
      <c r="A114" s="0" t="n">
        <v>113</v>
      </c>
      <c r="B114" s="0" t="s">
        <v>1179</v>
      </c>
      <c r="C114" s="0" t="s">
        <v>1179</v>
      </c>
      <c r="D114" s="0" t="s">
        <v>1175</v>
      </c>
    </row>
    <row r="115" customFormat="false" ht="17.1" hidden="false" customHeight="true" outlineLevel="0" collapsed="false">
      <c r="A115" s="0" t="n">
        <v>114</v>
      </c>
      <c r="B115" s="0" t="s">
        <v>1180</v>
      </c>
      <c r="C115" s="0" t="s">
        <v>1180</v>
      </c>
      <c r="D115" s="0" t="s">
        <v>1175</v>
      </c>
    </row>
    <row r="116" customFormat="false" ht="17.1" hidden="false" customHeight="true" outlineLevel="0" collapsed="false">
      <c r="A116" s="0" t="n">
        <v>115</v>
      </c>
      <c r="B116" s="0" t="s">
        <v>1181</v>
      </c>
      <c r="C116" s="0" t="s">
        <v>1179</v>
      </c>
      <c r="D116" s="0" t="s">
        <v>1175</v>
      </c>
    </row>
    <row r="117" customFormat="false" ht="17.1" hidden="false" customHeight="true" outlineLevel="0" collapsed="false">
      <c r="A117" s="0" t="n">
        <v>116</v>
      </c>
      <c r="B117" s="0" t="s">
        <v>1182</v>
      </c>
      <c r="C117" s="0" t="s">
        <v>1179</v>
      </c>
      <c r="D117" s="0" t="s">
        <v>1175</v>
      </c>
    </row>
    <row r="118" customFormat="false" ht="17.1" hidden="false" customHeight="true" outlineLevel="0" collapsed="false">
      <c r="A118" s="0" t="n">
        <v>117</v>
      </c>
      <c r="B118" s="0" t="s">
        <v>1183</v>
      </c>
      <c r="C118" s="0" t="s">
        <v>1183</v>
      </c>
      <c r="D118" s="0" t="s">
        <v>1175</v>
      </c>
    </row>
    <row r="119" customFormat="false" ht="17.1" hidden="false" customHeight="true" outlineLevel="0" collapsed="false">
      <c r="A119" s="0" t="n">
        <v>118</v>
      </c>
      <c r="B119" s="0" t="s">
        <v>1184</v>
      </c>
      <c r="C119" s="0" t="s">
        <v>1179</v>
      </c>
      <c r="D119" s="0" t="s">
        <v>1175</v>
      </c>
    </row>
    <row r="120" customFormat="false" ht="17.1" hidden="false" customHeight="true" outlineLevel="0" collapsed="false">
      <c r="A120" s="0" t="n">
        <v>119</v>
      </c>
      <c r="B120" s="0" t="s">
        <v>1185</v>
      </c>
      <c r="C120" s="0" t="s">
        <v>1179</v>
      </c>
      <c r="D120" s="0" t="s">
        <v>1175</v>
      </c>
    </row>
    <row r="121" customFormat="false" ht="17.1" hidden="false" customHeight="true" outlineLevel="0" collapsed="false">
      <c r="A121" s="0" t="n">
        <v>120</v>
      </c>
      <c r="B121" s="0" t="s">
        <v>7</v>
      </c>
      <c r="C121" s="0" t="s">
        <v>7</v>
      </c>
      <c r="D121" s="0" t="s">
        <v>1073</v>
      </c>
    </row>
    <row r="122" customFormat="false" ht="17.1" hidden="false" customHeight="true" outlineLevel="0" collapsed="false">
      <c r="A122" s="0" t="n">
        <v>121</v>
      </c>
      <c r="B122" s="0" t="s">
        <v>1186</v>
      </c>
      <c r="C122" s="0" t="s">
        <v>1186</v>
      </c>
      <c r="D122" s="0" t="s">
        <v>1059</v>
      </c>
    </row>
    <row r="123" customFormat="false" ht="17.1" hidden="false" customHeight="true" outlineLevel="0" collapsed="false">
      <c r="A123" s="0" t="n">
        <v>122</v>
      </c>
      <c r="B123" s="0" t="s">
        <v>1187</v>
      </c>
      <c r="C123" s="0" t="s">
        <v>1187</v>
      </c>
      <c r="D123" s="0" t="s">
        <v>1188</v>
      </c>
    </row>
    <row r="124" customFormat="false" ht="17.1" hidden="false" customHeight="true" outlineLevel="0" collapsed="false">
      <c r="A124" s="0" t="n">
        <v>123</v>
      </c>
      <c r="B124" s="0" t="s">
        <v>1189</v>
      </c>
      <c r="C124" s="0" t="s">
        <v>1189</v>
      </c>
      <c r="D124" s="0" t="s">
        <v>1188</v>
      </c>
    </row>
    <row r="125" customFormat="false" ht="17.1" hidden="false" customHeight="true" outlineLevel="0" collapsed="false">
      <c r="A125" s="0" t="n">
        <v>124</v>
      </c>
      <c r="B125" s="0" t="s">
        <v>1123</v>
      </c>
      <c r="C125" s="0" t="s">
        <v>1123</v>
      </c>
      <c r="D125" s="0" t="s">
        <v>1073</v>
      </c>
    </row>
    <row r="126" customFormat="false" ht="17.1" hidden="false" customHeight="true" outlineLevel="0" collapsed="false">
      <c r="A126" s="0" t="n">
        <v>125</v>
      </c>
      <c r="B126" s="0" t="s">
        <v>1190</v>
      </c>
      <c r="C126" s="0" t="s">
        <v>1190</v>
      </c>
      <c r="D126" s="0" t="s">
        <v>1152</v>
      </c>
    </row>
    <row r="127" customFormat="false" ht="17.1" hidden="false" customHeight="true" outlineLevel="0" collapsed="false">
      <c r="A127" s="0" t="n">
        <v>126</v>
      </c>
      <c r="B127" s="0" t="s">
        <v>1191</v>
      </c>
      <c r="C127" s="0" t="s">
        <v>1191</v>
      </c>
      <c r="D127" s="0" t="s">
        <v>1152</v>
      </c>
    </row>
    <row r="128" customFormat="false" ht="17.1" hidden="false" customHeight="true" outlineLevel="0" collapsed="false">
      <c r="A128" s="0" t="n">
        <v>127</v>
      </c>
      <c r="B128" s="0" t="s">
        <v>1192</v>
      </c>
      <c r="C128" s="0" t="s">
        <v>1192</v>
      </c>
      <c r="D128" s="0" t="s">
        <v>1057</v>
      </c>
    </row>
    <row r="129" customFormat="false" ht="17.1" hidden="false" customHeight="true" outlineLevel="0" collapsed="false">
      <c r="A129" s="0" t="n">
        <v>128</v>
      </c>
      <c r="B129" s="0" t="s">
        <v>1193</v>
      </c>
      <c r="C129" s="0" t="s">
        <v>1193</v>
      </c>
      <c r="D129" s="0" t="s">
        <v>1059</v>
      </c>
    </row>
    <row r="130" customFormat="false" ht="17.1" hidden="false" customHeight="true" outlineLevel="0" collapsed="false">
      <c r="A130" s="0" t="n">
        <v>129</v>
      </c>
      <c r="B130" s="0" t="s">
        <v>1194</v>
      </c>
      <c r="C130" s="0" t="s">
        <v>1194</v>
      </c>
      <c r="D130" s="0" t="s">
        <v>1053</v>
      </c>
    </row>
    <row r="131" customFormat="false" ht="17.1" hidden="false" customHeight="true" outlineLevel="0" collapsed="false">
      <c r="A131" s="0" t="n">
        <v>130</v>
      </c>
      <c r="B131" s="0" t="s">
        <v>1195</v>
      </c>
      <c r="C131" s="0" t="s">
        <v>1195</v>
      </c>
      <c r="D131" s="0" t="s">
        <v>1121</v>
      </c>
    </row>
    <row r="132" customFormat="false" ht="17.1" hidden="false" customHeight="true" outlineLevel="0" collapsed="false">
      <c r="A132" s="0" t="n">
        <v>131</v>
      </c>
      <c r="B132" s="0" t="s">
        <v>1196</v>
      </c>
      <c r="C132" s="0" t="s">
        <v>1196</v>
      </c>
      <c r="D132" s="0" t="s">
        <v>1059</v>
      </c>
    </row>
    <row r="133" customFormat="false" ht="17.1" hidden="false" customHeight="true" outlineLevel="0" collapsed="false">
      <c r="A133" s="0" t="n">
        <v>132</v>
      </c>
      <c r="B133" s="0" t="s">
        <v>1197</v>
      </c>
      <c r="C133" s="0" t="s">
        <v>1197</v>
      </c>
      <c r="D133" s="0" t="s">
        <v>1059</v>
      </c>
    </row>
    <row r="134" customFormat="false" ht="17.1" hidden="false" customHeight="true" outlineLevel="0" collapsed="false">
      <c r="A134" s="0" t="n">
        <v>133</v>
      </c>
      <c r="B134" s="0" t="s">
        <v>1198</v>
      </c>
      <c r="C134" s="0" t="s">
        <v>1198</v>
      </c>
      <c r="D134" s="0" t="s">
        <v>1059</v>
      </c>
    </row>
    <row r="135" customFormat="false" ht="17.1" hidden="false" customHeight="true" outlineLevel="0" collapsed="false">
      <c r="A135" s="0" t="n">
        <v>134</v>
      </c>
      <c r="B135" s="0" t="s">
        <v>1199</v>
      </c>
      <c r="C135" s="0" t="s">
        <v>1199</v>
      </c>
      <c r="D135" s="0" t="s">
        <v>1059</v>
      </c>
    </row>
    <row r="136" customFormat="false" ht="17.1" hidden="false" customHeight="true" outlineLevel="0" collapsed="false">
      <c r="A136" s="0" t="n">
        <v>135</v>
      </c>
      <c r="B136" s="0" t="s">
        <v>1200</v>
      </c>
      <c r="C136" s="0" t="s">
        <v>1200</v>
      </c>
      <c r="D136" s="0" t="s">
        <v>1057</v>
      </c>
    </row>
    <row r="137" customFormat="false" ht="17.1" hidden="false" customHeight="true" outlineLevel="0" collapsed="false">
      <c r="A137" s="0" t="n">
        <v>136</v>
      </c>
      <c r="B137" s="0" t="s">
        <v>1201</v>
      </c>
      <c r="C137" s="0" t="s">
        <v>1201</v>
      </c>
      <c r="D137" s="0" t="s">
        <v>1057</v>
      </c>
    </row>
    <row r="138" customFormat="false" ht="17.1" hidden="false" customHeight="true" outlineLevel="0" collapsed="false">
      <c r="A138" s="0" t="n">
        <v>137</v>
      </c>
      <c r="B138" s="0" t="s">
        <v>1202</v>
      </c>
      <c r="C138" s="0" t="s">
        <v>1202</v>
      </c>
      <c r="D138" s="0" t="s">
        <v>1057</v>
      </c>
    </row>
    <row r="139" customFormat="false" ht="17.1" hidden="false" customHeight="true" outlineLevel="0" collapsed="false">
      <c r="A139" s="0" t="n">
        <v>138</v>
      </c>
      <c r="B139" s="0" t="s">
        <v>1203</v>
      </c>
      <c r="C139" s="0" t="s">
        <v>1203</v>
      </c>
      <c r="D139" s="0" t="s">
        <v>1204</v>
      </c>
    </row>
    <row r="140" customFormat="false" ht="17.1" hidden="false" customHeight="true" outlineLevel="0" collapsed="false">
      <c r="A140" s="0" t="n">
        <v>139</v>
      </c>
      <c r="B140" s="0" t="s">
        <v>1205</v>
      </c>
      <c r="C140" s="0" t="s">
        <v>1205</v>
      </c>
      <c r="D140" s="0" t="s">
        <v>1204</v>
      </c>
    </row>
    <row r="141" customFormat="false" ht="17.1" hidden="false" customHeight="true" outlineLevel="0" collapsed="false">
      <c r="A141" s="0" t="n">
        <v>140</v>
      </c>
      <c r="B141" s="0" t="s">
        <v>1206</v>
      </c>
      <c r="C141" s="0" t="s">
        <v>1205</v>
      </c>
      <c r="D141" s="0" t="s">
        <v>1204</v>
      </c>
    </row>
    <row r="142" customFormat="false" ht="17.1" hidden="false" customHeight="true" outlineLevel="0" collapsed="false">
      <c r="A142" s="0" t="n">
        <v>141</v>
      </c>
      <c r="B142" s="0" t="s">
        <v>1207</v>
      </c>
      <c r="C142" s="0" t="s">
        <v>1205</v>
      </c>
      <c r="D142" s="0" t="s">
        <v>1204</v>
      </c>
    </row>
    <row r="143" customFormat="false" ht="17.1" hidden="false" customHeight="true" outlineLevel="0" collapsed="false">
      <c r="A143" s="0" t="n">
        <v>142</v>
      </c>
      <c r="B143" s="0" t="s">
        <v>1208</v>
      </c>
      <c r="C143" s="0" t="s">
        <v>1205</v>
      </c>
      <c r="D143" s="0" t="s">
        <v>1204</v>
      </c>
    </row>
    <row r="144" customFormat="false" ht="17.1" hidden="false" customHeight="true" outlineLevel="0" collapsed="false">
      <c r="A144" s="0" t="n">
        <v>143</v>
      </c>
      <c r="B144" s="0" t="s">
        <v>1209</v>
      </c>
      <c r="C144" s="0" t="s">
        <v>1209</v>
      </c>
      <c r="D144" s="0" t="s">
        <v>1204</v>
      </c>
    </row>
    <row r="145" customFormat="false" ht="17.1" hidden="false" customHeight="true" outlineLevel="0" collapsed="false">
      <c r="A145" s="0" t="n">
        <v>144</v>
      </c>
      <c r="B145" s="0" t="s">
        <v>1210</v>
      </c>
      <c r="C145" s="0" t="s">
        <v>1210</v>
      </c>
      <c r="D145" s="0" t="s">
        <v>1204</v>
      </c>
    </row>
    <row r="146" customFormat="false" ht="17.1" hidden="false" customHeight="true" outlineLevel="0" collapsed="false">
      <c r="A146" s="0" t="n">
        <v>145</v>
      </c>
      <c r="B146" s="0" t="s">
        <v>1211</v>
      </c>
      <c r="C146" s="0" t="s">
        <v>1211</v>
      </c>
      <c r="D146" s="0" t="s">
        <v>1204</v>
      </c>
    </row>
    <row r="147" customFormat="false" ht="17.1" hidden="false" customHeight="true" outlineLevel="0" collapsed="false">
      <c r="A147" s="0" t="n">
        <v>146</v>
      </c>
      <c r="B147" s="0" t="s">
        <v>1212</v>
      </c>
      <c r="C147" s="0" t="s">
        <v>1212</v>
      </c>
      <c r="D147" s="0" t="s">
        <v>1204</v>
      </c>
    </row>
    <row r="148" customFormat="false" ht="17.1" hidden="false" customHeight="true" outlineLevel="0" collapsed="false">
      <c r="A148" s="0" t="n">
        <v>147</v>
      </c>
      <c r="B148" s="0" t="s">
        <v>1213</v>
      </c>
      <c r="C148" s="0" t="s">
        <v>1212</v>
      </c>
      <c r="D148" s="0" t="s">
        <v>1204</v>
      </c>
    </row>
    <row r="149" customFormat="false" ht="17.1" hidden="false" customHeight="true" outlineLevel="0" collapsed="false">
      <c r="A149" s="0" t="n">
        <v>148</v>
      </c>
      <c r="B149" s="0" t="s">
        <v>1214</v>
      </c>
      <c r="C149" s="0" t="s">
        <v>1212</v>
      </c>
      <c r="D149" s="0" t="s">
        <v>1204</v>
      </c>
    </row>
    <row r="150" customFormat="false" ht="17.1" hidden="false" customHeight="true" outlineLevel="0" collapsed="false">
      <c r="A150" s="0" t="n">
        <v>149</v>
      </c>
      <c r="B150" s="0" t="s">
        <v>1215</v>
      </c>
      <c r="C150" s="0" t="s">
        <v>1212</v>
      </c>
      <c r="D150" s="0" t="s">
        <v>1204</v>
      </c>
    </row>
    <row r="151" customFormat="false" ht="17.1" hidden="false" customHeight="true" outlineLevel="0" collapsed="false">
      <c r="A151" s="0" t="n">
        <v>150</v>
      </c>
      <c r="B151" s="0" t="s">
        <v>1216</v>
      </c>
      <c r="C151" s="0" t="s">
        <v>1216</v>
      </c>
      <c r="D151" s="0" t="s">
        <v>1204</v>
      </c>
    </row>
    <row r="152" customFormat="false" ht="17.1" hidden="false" customHeight="true" outlineLevel="0" collapsed="false">
      <c r="A152" s="0" t="n">
        <v>151</v>
      </c>
      <c r="B152" s="0" t="s">
        <v>1217</v>
      </c>
      <c r="C152" s="0" t="s">
        <v>1217</v>
      </c>
      <c r="D152" s="0" t="s">
        <v>1204</v>
      </c>
    </row>
    <row r="153" customFormat="false" ht="17.1" hidden="false" customHeight="true" outlineLevel="0" collapsed="false">
      <c r="A153" s="0" t="n">
        <v>152</v>
      </c>
      <c r="B153" s="0" t="s">
        <v>1218</v>
      </c>
      <c r="C153" s="0" t="s">
        <v>1219</v>
      </c>
      <c r="D153" s="0" t="s">
        <v>1175</v>
      </c>
    </row>
    <row r="154" customFormat="false" ht="17.1" hidden="false" customHeight="true" outlineLevel="0" collapsed="false">
      <c r="A154" s="0" t="n">
        <v>153</v>
      </c>
      <c r="B154" s="0" t="s">
        <v>1219</v>
      </c>
      <c r="C154" s="0" t="s">
        <v>1219</v>
      </c>
      <c r="D154" s="0" t="s">
        <v>1175</v>
      </c>
    </row>
    <row r="155" customFormat="false" ht="17.1" hidden="false" customHeight="true" outlineLevel="0" collapsed="false">
      <c r="A155" s="0" t="n">
        <v>154</v>
      </c>
      <c r="B155" s="0" t="s">
        <v>1220</v>
      </c>
      <c r="C155" s="0" t="s">
        <v>1219</v>
      </c>
      <c r="D155" s="0" t="s">
        <v>1175</v>
      </c>
    </row>
    <row r="156" customFormat="false" ht="17.1" hidden="false" customHeight="true" outlineLevel="0" collapsed="false">
      <c r="A156" s="0" t="n">
        <v>155</v>
      </c>
      <c r="B156" s="0" t="s">
        <v>1221</v>
      </c>
      <c r="C156" s="0" t="s">
        <v>1219</v>
      </c>
      <c r="D156" s="0" t="s">
        <v>1175</v>
      </c>
    </row>
    <row r="157" customFormat="false" ht="17.1" hidden="false" customHeight="true" outlineLevel="0" collapsed="false">
      <c r="A157" s="0" t="n">
        <v>156</v>
      </c>
      <c r="B157" s="0" t="s">
        <v>760</v>
      </c>
      <c r="C157" s="0" t="s">
        <v>760</v>
      </c>
      <c r="D157" s="0" t="s">
        <v>1053</v>
      </c>
    </row>
    <row r="158" customFormat="false" ht="17.1" hidden="false" customHeight="true" outlineLevel="0" collapsed="false">
      <c r="A158" s="0" t="n">
        <v>157</v>
      </c>
      <c r="B158" s="0" t="s">
        <v>1222</v>
      </c>
      <c r="C158" s="0" t="s">
        <v>1222</v>
      </c>
      <c r="D158" s="0" t="s">
        <v>1134</v>
      </c>
    </row>
    <row r="159" customFormat="false" ht="17.1" hidden="false" customHeight="true" outlineLevel="0" collapsed="false">
      <c r="A159" s="0" t="n">
        <v>158</v>
      </c>
      <c r="B159" s="0" t="s">
        <v>1223</v>
      </c>
      <c r="C159" s="0" t="s">
        <v>1223</v>
      </c>
      <c r="D159" s="0" t="s">
        <v>1098</v>
      </c>
    </row>
    <row r="160" customFormat="false" ht="17.1" hidden="false" customHeight="true" outlineLevel="0" collapsed="false">
      <c r="A160" s="0" t="n">
        <v>159</v>
      </c>
      <c r="B160" s="0" t="s">
        <v>1224</v>
      </c>
      <c r="C160" s="0" t="s">
        <v>1223</v>
      </c>
      <c r="D160" s="0" t="s">
        <v>1098</v>
      </c>
    </row>
    <row r="161" customFormat="false" ht="17.1" hidden="false" customHeight="true" outlineLevel="0" collapsed="false">
      <c r="A161" s="0" t="n">
        <v>160</v>
      </c>
      <c r="B161" s="0" t="s">
        <v>1225</v>
      </c>
      <c r="C161" s="0" t="s">
        <v>1223</v>
      </c>
      <c r="D161" s="0" t="s">
        <v>1098</v>
      </c>
    </row>
    <row r="162" customFormat="false" ht="17.1" hidden="false" customHeight="true" outlineLevel="0" collapsed="false">
      <c r="A162" s="0" t="n">
        <v>161</v>
      </c>
      <c r="B162" s="0" t="s">
        <v>1226</v>
      </c>
      <c r="C162" s="0" t="s">
        <v>1223</v>
      </c>
      <c r="D162" s="0" t="s">
        <v>1098</v>
      </c>
    </row>
    <row r="163" customFormat="false" ht="17.1" hidden="false" customHeight="true" outlineLevel="0" collapsed="false">
      <c r="A163" s="0" t="n">
        <v>162</v>
      </c>
      <c r="B163" s="0" t="s">
        <v>1227</v>
      </c>
      <c r="C163" s="0" t="s">
        <v>1228</v>
      </c>
      <c r="D163" s="0" t="s">
        <v>1098</v>
      </c>
    </row>
    <row r="164" customFormat="false" ht="17.1" hidden="false" customHeight="true" outlineLevel="0" collapsed="false">
      <c r="A164" s="0" t="n">
        <v>163</v>
      </c>
      <c r="B164" s="0" t="s">
        <v>1229</v>
      </c>
      <c r="C164" s="0" t="s">
        <v>1229</v>
      </c>
      <c r="D164" s="0" t="s">
        <v>1098</v>
      </c>
    </row>
    <row r="165" customFormat="false" ht="17.1" hidden="false" customHeight="true" outlineLevel="0" collapsed="false">
      <c r="A165" s="0" t="n">
        <v>164</v>
      </c>
      <c r="B165" s="0" t="s">
        <v>1230</v>
      </c>
      <c r="C165" s="0" t="s">
        <v>1230</v>
      </c>
      <c r="D165" s="0" t="s">
        <v>1059</v>
      </c>
    </row>
    <row r="166" customFormat="false" ht="17.1" hidden="false" customHeight="true" outlineLevel="0" collapsed="false">
      <c r="A166" s="0" t="n">
        <v>165</v>
      </c>
      <c r="B166" s="0" t="s">
        <v>1228</v>
      </c>
      <c r="C166" s="0" t="s">
        <v>1228</v>
      </c>
      <c r="D166" s="0" t="s">
        <v>1098</v>
      </c>
    </row>
    <row r="167" customFormat="false" ht="17.1" hidden="false" customHeight="true" outlineLevel="0" collapsed="false">
      <c r="A167" s="0" t="n">
        <v>166</v>
      </c>
      <c r="B167" s="0" t="s">
        <v>1231</v>
      </c>
      <c r="C167" s="0" t="s">
        <v>1231</v>
      </c>
      <c r="D167" s="0" t="s">
        <v>1059</v>
      </c>
    </row>
    <row r="168" customFormat="false" ht="17.1" hidden="false" customHeight="true" outlineLevel="0" collapsed="false">
      <c r="A168" s="0" t="n">
        <v>167</v>
      </c>
      <c r="B168" s="0" t="s">
        <v>1232</v>
      </c>
      <c r="C168" s="0" t="s">
        <v>1232</v>
      </c>
      <c r="D168" s="0" t="s">
        <v>1098</v>
      </c>
    </row>
    <row r="169" customFormat="false" ht="17.1" hidden="false" customHeight="true" outlineLevel="0" collapsed="false">
      <c r="A169" s="0" t="n">
        <v>168</v>
      </c>
      <c r="B169" s="0" t="s">
        <v>1233</v>
      </c>
      <c r="C169" s="0" t="s">
        <v>1233</v>
      </c>
      <c r="D169" s="0" t="s">
        <v>1059</v>
      </c>
    </row>
    <row r="170" customFormat="false" ht="17.1" hidden="false" customHeight="true" outlineLevel="0" collapsed="false">
      <c r="A170" s="0" t="n">
        <v>169</v>
      </c>
      <c r="B170" s="0" t="s">
        <v>1234</v>
      </c>
      <c r="C170" s="0" t="s">
        <v>1228</v>
      </c>
      <c r="D170" s="0" t="s">
        <v>1098</v>
      </c>
    </row>
    <row r="171" customFormat="false" ht="17.1" hidden="false" customHeight="true" outlineLevel="0" collapsed="false">
      <c r="A171" s="0" t="n">
        <v>170</v>
      </c>
      <c r="B171" s="0" t="s">
        <v>1235</v>
      </c>
      <c r="C171" s="0" t="s">
        <v>1228</v>
      </c>
      <c r="D171" s="0" t="s">
        <v>1098</v>
      </c>
    </row>
    <row r="172" customFormat="false" ht="17.1" hidden="false" customHeight="true" outlineLevel="0" collapsed="false">
      <c r="A172" s="0" t="n">
        <v>171</v>
      </c>
      <c r="B172" s="0" t="s">
        <v>1236</v>
      </c>
      <c r="C172" s="0" t="s">
        <v>1236</v>
      </c>
      <c r="D172" s="0" t="s">
        <v>1059</v>
      </c>
    </row>
    <row r="173" customFormat="false" ht="17.1" hidden="false" customHeight="true" outlineLevel="0" collapsed="false">
      <c r="A173" s="0" t="n">
        <v>172</v>
      </c>
      <c r="B173" s="0" t="s">
        <v>1237</v>
      </c>
      <c r="C173" s="0" t="s">
        <v>1237</v>
      </c>
      <c r="D173" s="0" t="s">
        <v>1057</v>
      </c>
    </row>
    <row r="174" customFormat="false" ht="17.1" hidden="false" customHeight="true" outlineLevel="0" collapsed="false">
      <c r="A174" s="0" t="n">
        <v>173</v>
      </c>
      <c r="B174" s="0" t="s">
        <v>1238</v>
      </c>
      <c r="C174" s="0" t="s">
        <v>1238</v>
      </c>
      <c r="D174" s="0" t="s">
        <v>1057</v>
      </c>
    </row>
    <row r="175" customFormat="false" ht="17.1" hidden="false" customHeight="true" outlineLevel="0" collapsed="false">
      <c r="A175" s="0" t="n">
        <v>174</v>
      </c>
      <c r="B175" s="0" t="s">
        <v>1239</v>
      </c>
      <c r="C175" s="0" t="s">
        <v>1239</v>
      </c>
      <c r="D175" s="0" t="s">
        <v>1057</v>
      </c>
    </row>
    <row r="176" customFormat="false" ht="17.1" hidden="false" customHeight="true" outlineLevel="0" collapsed="false">
      <c r="A176" s="0" t="n">
        <v>175</v>
      </c>
      <c r="B176" s="0" t="s">
        <v>1240</v>
      </c>
      <c r="C176" s="0" t="s">
        <v>1240</v>
      </c>
      <c r="D176" s="0" t="s">
        <v>1057</v>
      </c>
    </row>
    <row r="177" customFormat="false" ht="17.1" hidden="false" customHeight="true" outlineLevel="0" collapsed="false">
      <c r="A177" s="0" t="n">
        <v>176</v>
      </c>
      <c r="B177" s="0" t="s">
        <v>1241</v>
      </c>
      <c r="C177" s="0" t="s">
        <v>1241</v>
      </c>
      <c r="D177" s="0" t="s">
        <v>1057</v>
      </c>
    </row>
    <row r="178" customFormat="false" ht="17.1" hidden="false" customHeight="true" outlineLevel="0" collapsed="false">
      <c r="A178" s="0" t="n">
        <v>177</v>
      </c>
      <c r="B178" s="0" t="s">
        <v>1242</v>
      </c>
      <c r="C178" s="0" t="s">
        <v>1240</v>
      </c>
      <c r="D178" s="0" t="s">
        <v>1057</v>
      </c>
    </row>
    <row r="179" customFormat="false" ht="17.1" hidden="false" customHeight="true" outlineLevel="0" collapsed="false">
      <c r="A179" s="0" t="n">
        <v>178</v>
      </c>
      <c r="B179" s="0" t="s">
        <v>1243</v>
      </c>
      <c r="C179" s="0" t="s">
        <v>1243</v>
      </c>
      <c r="D179" s="0" t="s">
        <v>1057</v>
      </c>
    </row>
    <row r="180" customFormat="false" ht="17.1" hidden="false" customHeight="true" outlineLevel="0" collapsed="false">
      <c r="A180" s="0" t="n">
        <v>179</v>
      </c>
      <c r="B180" s="0" t="s">
        <v>1244</v>
      </c>
      <c r="C180" s="0" t="s">
        <v>1240</v>
      </c>
      <c r="D180" s="0" t="s">
        <v>1057</v>
      </c>
    </row>
    <row r="181" customFormat="false" ht="17.1" hidden="false" customHeight="true" outlineLevel="0" collapsed="false">
      <c r="A181" s="0" t="n">
        <v>180</v>
      </c>
      <c r="B181" s="0" t="s">
        <v>1245</v>
      </c>
      <c r="C181" s="0" t="s">
        <v>1245</v>
      </c>
      <c r="D181" s="0" t="s">
        <v>1121</v>
      </c>
    </row>
    <row r="182" customFormat="false" ht="17.1" hidden="false" customHeight="true" outlineLevel="0" collapsed="false">
      <c r="A182" s="0" t="n">
        <v>181</v>
      </c>
      <c r="B182" s="0" t="s">
        <v>1246</v>
      </c>
      <c r="C182" s="0" t="s">
        <v>1246</v>
      </c>
      <c r="D182" s="0" t="s">
        <v>1059</v>
      </c>
    </row>
    <row r="183" customFormat="false" ht="17.1" hidden="false" customHeight="true" outlineLevel="0" collapsed="false">
      <c r="A183" s="0" t="n">
        <v>182</v>
      </c>
      <c r="B183" s="0" t="s">
        <v>1247</v>
      </c>
      <c r="C183" s="0" t="s">
        <v>1247</v>
      </c>
      <c r="D183" s="0" t="s">
        <v>1053</v>
      </c>
    </row>
    <row r="184" customFormat="false" ht="17.1" hidden="false" customHeight="true" outlineLevel="0" collapsed="false">
      <c r="A184" s="0" t="n">
        <v>183</v>
      </c>
      <c r="B184" s="0" t="s">
        <v>1248</v>
      </c>
      <c r="C184" s="0" t="s">
        <v>1248</v>
      </c>
      <c r="D184" s="0" t="s">
        <v>1053</v>
      </c>
    </row>
    <row r="185" customFormat="false" ht="17.1" hidden="false" customHeight="true" outlineLevel="0" collapsed="false">
      <c r="A185" s="0" t="n">
        <v>184</v>
      </c>
      <c r="B185" s="0" t="s">
        <v>1249</v>
      </c>
      <c r="C185" s="0" t="s">
        <v>1249</v>
      </c>
      <c r="D185" s="0" t="s">
        <v>1070</v>
      </c>
    </row>
    <row r="186" customFormat="false" ht="17.1" hidden="false" customHeight="true" outlineLevel="0" collapsed="false">
      <c r="A186" s="0" t="n">
        <v>185</v>
      </c>
      <c r="B186" s="0" t="s">
        <v>1250</v>
      </c>
      <c r="C186" s="0" t="s">
        <v>1250</v>
      </c>
      <c r="D186" s="0" t="s">
        <v>1126</v>
      </c>
    </row>
    <row r="187" customFormat="false" ht="17.1" hidden="false" customHeight="true" outlineLevel="0" collapsed="false">
      <c r="A187" s="0" t="n">
        <v>186</v>
      </c>
      <c r="B187" s="0" t="s">
        <v>1251</v>
      </c>
      <c r="C187" s="0" t="s">
        <v>1251</v>
      </c>
      <c r="D187" s="0" t="s">
        <v>1098</v>
      </c>
    </row>
    <row r="188" customFormat="false" ht="17.1" hidden="false" customHeight="true" outlineLevel="0" collapsed="false">
      <c r="A188" s="0" t="n">
        <v>187</v>
      </c>
      <c r="B188" s="0" t="s">
        <v>1252</v>
      </c>
      <c r="C188" s="0" t="s">
        <v>1252</v>
      </c>
      <c r="D188" s="0" t="s">
        <v>1098</v>
      </c>
    </row>
    <row r="189" customFormat="false" ht="17.1" hidden="false" customHeight="true" outlineLevel="0" collapsed="false">
      <c r="A189" s="0" t="n">
        <v>188</v>
      </c>
      <c r="B189" s="0" t="s">
        <v>1253</v>
      </c>
      <c r="C189" s="0" t="s">
        <v>1253</v>
      </c>
      <c r="D189" s="0" t="s">
        <v>1152</v>
      </c>
    </row>
    <row r="190" customFormat="false" ht="17.1" hidden="false" customHeight="true" outlineLevel="0" collapsed="false">
      <c r="A190" s="0" t="n">
        <v>189</v>
      </c>
      <c r="B190" s="0" t="s">
        <v>1254</v>
      </c>
      <c r="C190" s="0" t="s">
        <v>1254</v>
      </c>
      <c r="D190" s="0" t="s">
        <v>1073</v>
      </c>
    </row>
    <row r="191" customFormat="false" ht="17.1" hidden="false" customHeight="true" outlineLevel="0" collapsed="false">
      <c r="A191" s="0" t="n">
        <v>190</v>
      </c>
      <c r="B191" s="0" t="s">
        <v>1255</v>
      </c>
      <c r="C191" s="0" t="s">
        <v>1255</v>
      </c>
      <c r="D191" s="0" t="s">
        <v>1073</v>
      </c>
    </row>
    <row r="192" customFormat="false" ht="17.1" hidden="false" customHeight="true" outlineLevel="0" collapsed="false">
      <c r="A192" s="0" t="n">
        <v>191</v>
      </c>
      <c r="B192" s="0" t="s">
        <v>1256</v>
      </c>
      <c r="C192" s="0" t="s">
        <v>1256</v>
      </c>
      <c r="D192" s="0" t="s">
        <v>1073</v>
      </c>
    </row>
    <row r="193" customFormat="false" ht="17.1" hidden="false" customHeight="true" outlineLevel="0" collapsed="false">
      <c r="A193" s="0" t="n">
        <v>192</v>
      </c>
      <c r="B193" s="0" t="s">
        <v>1257</v>
      </c>
      <c r="C193" s="0" t="s">
        <v>1257</v>
      </c>
      <c r="D193" s="0" t="s">
        <v>1055</v>
      </c>
    </row>
    <row r="194" customFormat="false" ht="17.1" hidden="false" customHeight="true" outlineLevel="0" collapsed="false">
      <c r="A194" s="0" t="n">
        <v>193</v>
      </c>
      <c r="B194" s="0" t="s">
        <v>1258</v>
      </c>
      <c r="C194" s="0" t="s">
        <v>1258</v>
      </c>
      <c r="D194" s="0" t="s">
        <v>1073</v>
      </c>
    </row>
    <row r="195" customFormat="false" ht="17.1" hidden="false" customHeight="true" outlineLevel="0" collapsed="false">
      <c r="A195" s="0" t="n">
        <v>194</v>
      </c>
      <c r="B195" s="0" t="s">
        <v>1259</v>
      </c>
      <c r="C195" s="0" t="s">
        <v>1259</v>
      </c>
      <c r="D195" s="0" t="s">
        <v>1073</v>
      </c>
    </row>
    <row r="196" customFormat="false" ht="17.1" hidden="false" customHeight="true" outlineLevel="0" collapsed="false">
      <c r="A196" s="0" t="n">
        <v>195</v>
      </c>
      <c r="B196" s="0" t="s">
        <v>1260</v>
      </c>
      <c r="C196" s="0" t="s">
        <v>1260</v>
      </c>
      <c r="D196" s="0" t="s">
        <v>1175</v>
      </c>
    </row>
    <row r="197" customFormat="false" ht="17.1" hidden="false" customHeight="true" outlineLevel="0" collapsed="false">
      <c r="A197" s="0" t="n">
        <v>196</v>
      </c>
      <c r="B197" s="0" t="s">
        <v>1261</v>
      </c>
      <c r="C197" s="0" t="s">
        <v>1261</v>
      </c>
      <c r="D197" s="0" t="s">
        <v>1175</v>
      </c>
    </row>
    <row r="198" customFormat="false" ht="17.1" hidden="false" customHeight="true" outlineLevel="0" collapsed="false">
      <c r="A198" s="0" t="n">
        <v>197</v>
      </c>
      <c r="B198" s="0" t="s">
        <v>1262</v>
      </c>
      <c r="C198" s="0" t="s">
        <v>1262</v>
      </c>
      <c r="D198" s="0" t="s">
        <v>1098</v>
      </c>
    </row>
    <row r="199" customFormat="false" ht="17.1" hidden="false" customHeight="true" outlineLevel="0" collapsed="false">
      <c r="A199" s="0" t="n">
        <v>198</v>
      </c>
      <c r="B199" s="0" t="s">
        <v>1263</v>
      </c>
      <c r="C199" s="0" t="s">
        <v>1263</v>
      </c>
      <c r="D199" s="0" t="s">
        <v>1098</v>
      </c>
    </row>
    <row r="200" customFormat="false" ht="17.1" hidden="false" customHeight="true" outlineLevel="0" collapsed="false">
      <c r="A200" s="0" t="n">
        <v>199</v>
      </c>
      <c r="B200" s="0" t="s">
        <v>1264</v>
      </c>
      <c r="C200" s="0" t="s">
        <v>1264</v>
      </c>
      <c r="D200" s="0" t="s">
        <v>1070</v>
      </c>
    </row>
    <row r="201" customFormat="false" ht="17.1" hidden="false" customHeight="true" outlineLevel="0" collapsed="false">
      <c r="A201" s="0" t="n">
        <v>200</v>
      </c>
      <c r="B201" s="0" t="s">
        <v>1265</v>
      </c>
      <c r="C201" s="0" t="s">
        <v>1258</v>
      </c>
      <c r="D201" s="0" t="s">
        <v>1073</v>
      </c>
    </row>
    <row r="202" customFormat="false" ht="17.1" hidden="false" customHeight="true" outlineLevel="0" collapsed="false">
      <c r="A202" s="0" t="n">
        <v>201</v>
      </c>
      <c r="B202" s="0" t="s">
        <v>1266</v>
      </c>
      <c r="C202" s="0" t="s">
        <v>1259</v>
      </c>
      <c r="D202" s="0" t="s">
        <v>1073</v>
      </c>
    </row>
    <row r="203" customFormat="false" ht="17.1" hidden="false" customHeight="true" outlineLevel="0" collapsed="false">
      <c r="A203" s="0" t="n">
        <v>202</v>
      </c>
      <c r="B203" s="0" t="s">
        <v>1267</v>
      </c>
      <c r="C203" s="0" t="s">
        <v>1259</v>
      </c>
      <c r="D203" s="0" t="s">
        <v>1073</v>
      </c>
    </row>
    <row r="204" customFormat="false" ht="17.1" hidden="false" customHeight="true" outlineLevel="0" collapsed="false">
      <c r="A204" s="0" t="n">
        <v>203</v>
      </c>
      <c r="B204" s="0" t="s">
        <v>1268</v>
      </c>
      <c r="C204" s="0" t="s">
        <v>1268</v>
      </c>
      <c r="D204" s="0" t="s">
        <v>1098</v>
      </c>
    </row>
    <row r="205" customFormat="false" ht="17.1" hidden="false" customHeight="true" outlineLevel="0" collapsed="false">
      <c r="A205" s="0" t="n">
        <v>204</v>
      </c>
      <c r="B205" s="0" t="s">
        <v>1269</v>
      </c>
      <c r="C205" s="0" t="s">
        <v>1269</v>
      </c>
      <c r="D205" s="0" t="s">
        <v>1175</v>
      </c>
    </row>
    <row r="206" customFormat="false" ht="17.1" hidden="false" customHeight="true" outlineLevel="0" collapsed="false">
      <c r="A206" s="0" t="n">
        <v>205</v>
      </c>
      <c r="B206" s="0" t="s">
        <v>1270</v>
      </c>
      <c r="C206" s="0" t="s">
        <v>1269</v>
      </c>
      <c r="D206" s="0" t="s">
        <v>1175</v>
      </c>
    </row>
    <row r="207" customFormat="false" ht="17.1" hidden="false" customHeight="true" outlineLevel="0" collapsed="false">
      <c r="A207" s="0" t="n">
        <v>206</v>
      </c>
      <c r="B207" s="0" t="s">
        <v>1271</v>
      </c>
      <c r="C207" s="0" t="s">
        <v>1269</v>
      </c>
      <c r="D207" s="0" t="s">
        <v>1175</v>
      </c>
    </row>
    <row r="208" customFormat="false" ht="17.1" hidden="false" customHeight="true" outlineLevel="0" collapsed="false">
      <c r="A208" s="0" t="n">
        <v>207</v>
      </c>
      <c r="B208" s="0" t="s">
        <v>1272</v>
      </c>
      <c r="C208" s="0" t="s">
        <v>1269</v>
      </c>
      <c r="D208" s="0" t="s">
        <v>1175</v>
      </c>
    </row>
    <row r="209" customFormat="false" ht="17.1" hidden="false" customHeight="true" outlineLevel="0" collapsed="false">
      <c r="A209" s="0" t="n">
        <v>208</v>
      </c>
      <c r="B209" s="0" t="s">
        <v>1273</v>
      </c>
      <c r="C209" s="0" t="s">
        <v>1273</v>
      </c>
      <c r="D209" s="0" t="s">
        <v>1059</v>
      </c>
    </row>
    <row r="210" customFormat="false" ht="17.1" hidden="false" customHeight="true" outlineLevel="0" collapsed="false">
      <c r="A210" s="0" t="n">
        <v>209</v>
      </c>
      <c r="B210" s="0" t="s">
        <v>1274</v>
      </c>
      <c r="C210" s="0" t="s">
        <v>1273</v>
      </c>
      <c r="D210" s="0" t="s">
        <v>1059</v>
      </c>
    </row>
    <row r="211" customFormat="false" ht="17.1" hidden="false" customHeight="true" outlineLevel="0" collapsed="false">
      <c r="A211" s="0" t="n">
        <v>210</v>
      </c>
      <c r="B211" s="0" t="s">
        <v>1275</v>
      </c>
      <c r="C211" s="0" t="s">
        <v>1273</v>
      </c>
      <c r="D211" s="0" t="s">
        <v>1059</v>
      </c>
    </row>
    <row r="212" customFormat="false" ht="17.1" hidden="false" customHeight="true" outlineLevel="0" collapsed="false">
      <c r="A212" s="0" t="n">
        <v>211</v>
      </c>
      <c r="B212" s="0" t="s">
        <v>1276</v>
      </c>
      <c r="C212" s="0" t="s">
        <v>1276</v>
      </c>
      <c r="D212" s="0" t="s">
        <v>1059</v>
      </c>
    </row>
    <row r="213" customFormat="false" ht="17.1" hidden="false" customHeight="true" outlineLevel="0" collapsed="false">
      <c r="A213" s="0" t="n">
        <v>212</v>
      </c>
      <c r="B213" s="0" t="s">
        <v>1277</v>
      </c>
      <c r="C213" s="0" t="s">
        <v>1277</v>
      </c>
      <c r="D213" s="0" t="s">
        <v>1059</v>
      </c>
    </row>
    <row r="214" customFormat="false" ht="17.1" hidden="false" customHeight="true" outlineLevel="0" collapsed="false">
      <c r="A214" s="0" t="n">
        <v>213</v>
      </c>
      <c r="B214" s="0" t="s">
        <v>1278</v>
      </c>
      <c r="C214" s="0" t="s">
        <v>1278</v>
      </c>
      <c r="D214" s="0" t="s">
        <v>1152</v>
      </c>
    </row>
    <row r="215" customFormat="false" ht="17.1" hidden="false" customHeight="true" outlineLevel="0" collapsed="false">
      <c r="A215" s="0" t="n">
        <v>214</v>
      </c>
      <c r="B215" s="0" t="s">
        <v>1279</v>
      </c>
      <c r="C215" s="0" t="s">
        <v>1279</v>
      </c>
      <c r="D215" s="0" t="s">
        <v>1152</v>
      </c>
    </row>
    <row r="216" customFormat="false" ht="17.1" hidden="false" customHeight="true" outlineLevel="0" collapsed="false">
      <c r="A216" s="0" t="n">
        <v>215</v>
      </c>
      <c r="B216" s="0" t="s">
        <v>1280</v>
      </c>
      <c r="C216" s="0" t="s">
        <v>1280</v>
      </c>
      <c r="D216" s="0" t="s">
        <v>1070</v>
      </c>
    </row>
    <row r="217" customFormat="false" ht="17.1" hidden="false" customHeight="true" outlineLevel="0" collapsed="false">
      <c r="A217" s="0" t="n">
        <v>216</v>
      </c>
      <c r="B217" s="0" t="s">
        <v>1281</v>
      </c>
      <c r="C217" s="0" t="s">
        <v>1281</v>
      </c>
      <c r="D217" s="0" t="s">
        <v>1070</v>
      </c>
    </row>
    <row r="218" customFormat="false" ht="17.1" hidden="false" customHeight="true" outlineLevel="0" collapsed="false">
      <c r="A218" s="0" t="n">
        <v>217</v>
      </c>
      <c r="B218" s="0" t="s">
        <v>1282</v>
      </c>
      <c r="C218" s="0" t="s">
        <v>786</v>
      </c>
      <c r="D218" s="0" t="s">
        <v>1070</v>
      </c>
    </row>
    <row r="219" customFormat="false" ht="17.1" hidden="false" customHeight="true" outlineLevel="0" collapsed="false">
      <c r="A219" s="0" t="n">
        <v>218</v>
      </c>
      <c r="B219" s="0" t="s">
        <v>1283</v>
      </c>
      <c r="C219" s="0" t="s">
        <v>1283</v>
      </c>
      <c r="D219" s="0" t="s">
        <v>1070</v>
      </c>
    </row>
    <row r="220" customFormat="false" ht="17.1" hidden="false" customHeight="true" outlineLevel="0" collapsed="false">
      <c r="A220" s="0" t="n">
        <v>219</v>
      </c>
      <c r="B220" s="0" t="s">
        <v>1284</v>
      </c>
      <c r="C220" s="0" t="s">
        <v>1284</v>
      </c>
      <c r="D220" s="0" t="s">
        <v>1070</v>
      </c>
    </row>
    <row r="221" customFormat="false" ht="17.1" hidden="false" customHeight="true" outlineLevel="0" collapsed="false">
      <c r="A221" s="0" t="n">
        <v>220</v>
      </c>
      <c r="B221" s="0" t="s">
        <v>1285</v>
      </c>
      <c r="C221" s="0" t="s">
        <v>1285</v>
      </c>
      <c r="D221" s="0" t="s">
        <v>1070</v>
      </c>
    </row>
    <row r="222" customFormat="false" ht="17.1" hidden="false" customHeight="true" outlineLevel="0" collapsed="false">
      <c r="A222" s="0" t="n">
        <v>221</v>
      </c>
      <c r="B222" s="0" t="s">
        <v>1286</v>
      </c>
      <c r="C222" s="0" t="s">
        <v>786</v>
      </c>
      <c r="D222" s="0" t="s">
        <v>1070</v>
      </c>
    </row>
    <row r="223" customFormat="false" ht="17.1" hidden="false" customHeight="true" outlineLevel="0" collapsed="false">
      <c r="A223" s="0" t="n">
        <v>222</v>
      </c>
      <c r="B223" s="0" t="s">
        <v>1287</v>
      </c>
      <c r="C223" s="0" t="s">
        <v>786</v>
      </c>
      <c r="D223" s="0" t="s">
        <v>1070</v>
      </c>
    </row>
    <row r="224" customFormat="false" ht="17.1" hidden="false" customHeight="true" outlineLevel="0" collapsed="false">
      <c r="A224" s="0" t="n">
        <v>223</v>
      </c>
      <c r="B224" s="0" t="s">
        <v>1288</v>
      </c>
      <c r="C224" s="0" t="s">
        <v>1288</v>
      </c>
      <c r="D224" s="0" t="s">
        <v>1070</v>
      </c>
    </row>
    <row r="225" customFormat="false" ht="17.1" hidden="false" customHeight="true" outlineLevel="0" collapsed="false">
      <c r="A225" s="0" t="n">
        <v>224</v>
      </c>
      <c r="B225" s="0" t="s">
        <v>1289</v>
      </c>
      <c r="C225" s="0" t="s">
        <v>1289</v>
      </c>
      <c r="D225" s="0" t="s">
        <v>1152</v>
      </c>
    </row>
    <row r="226" customFormat="false" ht="17.1" hidden="false" customHeight="true" outlineLevel="0" collapsed="false">
      <c r="A226" s="0" t="n">
        <v>225</v>
      </c>
      <c r="B226" s="0" t="s">
        <v>1290</v>
      </c>
      <c r="C226" s="0" t="s">
        <v>1290</v>
      </c>
      <c r="D226" s="0" t="s">
        <v>1053</v>
      </c>
    </row>
    <row r="227" customFormat="false" ht="17.1" hidden="false" customHeight="true" outlineLevel="0" collapsed="false">
      <c r="A227" s="0" t="n">
        <v>226</v>
      </c>
      <c r="B227" s="0" t="s">
        <v>1291</v>
      </c>
      <c r="C227" s="0" t="s">
        <v>1291</v>
      </c>
      <c r="D227" s="0" t="s">
        <v>1098</v>
      </c>
    </row>
    <row r="228" customFormat="false" ht="17.1" hidden="false" customHeight="true" outlineLevel="0" collapsed="false">
      <c r="A228" s="0" t="n">
        <v>227</v>
      </c>
      <c r="B228" s="0" t="s">
        <v>1292</v>
      </c>
      <c r="C228" s="0" t="s">
        <v>1292</v>
      </c>
      <c r="D228" s="0" t="s">
        <v>1068</v>
      </c>
    </row>
    <row r="229" customFormat="false" ht="17.1" hidden="false" customHeight="true" outlineLevel="0" collapsed="false">
      <c r="A229" s="0" t="n">
        <v>228</v>
      </c>
      <c r="B229" s="0" t="s">
        <v>1293</v>
      </c>
      <c r="C229" s="0" t="s">
        <v>1293</v>
      </c>
      <c r="D229" s="0" t="s">
        <v>1068</v>
      </c>
    </row>
    <row r="230" customFormat="false" ht="17.1" hidden="false" customHeight="true" outlineLevel="0" collapsed="false">
      <c r="A230" s="0" t="n">
        <v>229</v>
      </c>
      <c r="B230" s="0" t="s">
        <v>1294</v>
      </c>
      <c r="C230" s="0" t="s">
        <v>1294</v>
      </c>
      <c r="D230" s="0" t="s">
        <v>1068</v>
      </c>
    </row>
    <row r="231" customFormat="false" ht="17.1" hidden="false" customHeight="true" outlineLevel="0" collapsed="false">
      <c r="A231" s="0" t="n">
        <v>230</v>
      </c>
      <c r="B231" s="0" t="s">
        <v>1295</v>
      </c>
      <c r="C231" s="0" t="s">
        <v>1123</v>
      </c>
      <c r="D231" s="0" t="s">
        <v>1073</v>
      </c>
    </row>
    <row r="232" customFormat="false" ht="17.1" hidden="false" customHeight="true" outlineLevel="0" collapsed="false">
      <c r="A232" s="0" t="n">
        <v>231</v>
      </c>
      <c r="B232" s="0" t="s">
        <v>1296</v>
      </c>
      <c r="C232" s="0" t="s">
        <v>7</v>
      </c>
      <c r="D232" s="0" t="s">
        <v>1073</v>
      </c>
    </row>
    <row r="233" customFormat="false" ht="17.1" hidden="false" customHeight="true" outlineLevel="0" collapsed="false">
      <c r="A233" s="0" t="n">
        <v>232</v>
      </c>
      <c r="B233" s="0" t="s">
        <v>1297</v>
      </c>
      <c r="C233" s="0" t="s">
        <v>1297</v>
      </c>
      <c r="D233" s="0" t="s">
        <v>1055</v>
      </c>
    </row>
    <row r="234" customFormat="false" ht="17.1" hidden="false" customHeight="true" outlineLevel="0" collapsed="false">
      <c r="A234" s="0" t="n">
        <v>233</v>
      </c>
      <c r="B234" s="0" t="s">
        <v>1298</v>
      </c>
      <c r="C234" s="0" t="s">
        <v>1298</v>
      </c>
      <c r="D234" s="0" t="s">
        <v>1053</v>
      </c>
    </row>
    <row r="235" customFormat="false" ht="17.1" hidden="false" customHeight="true" outlineLevel="0" collapsed="false">
      <c r="A235" s="0" t="n">
        <v>234</v>
      </c>
      <c r="B235" s="0" t="s">
        <v>1299</v>
      </c>
      <c r="C235" s="0" t="s">
        <v>1299</v>
      </c>
      <c r="D235" s="0" t="s">
        <v>1152</v>
      </c>
    </row>
    <row r="236" customFormat="false" ht="17.1" hidden="false" customHeight="true" outlineLevel="0" collapsed="false">
      <c r="A236" s="0" t="n">
        <v>235</v>
      </c>
      <c r="B236" s="0" t="s">
        <v>1300</v>
      </c>
      <c r="C236" s="0" t="s">
        <v>1300</v>
      </c>
      <c r="D236" s="0" t="s">
        <v>1068</v>
      </c>
    </row>
    <row r="237" customFormat="false" ht="17.1" hidden="false" customHeight="true" outlineLevel="0" collapsed="false">
      <c r="A237" s="0" t="n">
        <v>236</v>
      </c>
      <c r="B237" s="0" t="s">
        <v>1301</v>
      </c>
      <c r="C237" s="0" t="s">
        <v>1301</v>
      </c>
      <c r="D237" s="0" t="s">
        <v>1073</v>
      </c>
    </row>
    <row r="238" customFormat="false" ht="17.1" hidden="false" customHeight="true" outlineLevel="0" collapsed="false">
      <c r="A238" s="0" t="n">
        <v>237</v>
      </c>
      <c r="B238" s="0" t="s">
        <v>1302</v>
      </c>
      <c r="C238" s="0" t="s">
        <v>1302</v>
      </c>
      <c r="D238" s="0" t="s">
        <v>1053</v>
      </c>
    </row>
    <row r="239" customFormat="false" ht="17.1" hidden="false" customHeight="true" outlineLevel="0" collapsed="false">
      <c r="A239" s="0" t="n">
        <v>238</v>
      </c>
      <c r="B239" s="0" t="s">
        <v>1072</v>
      </c>
      <c r="C239" s="0" t="s">
        <v>1072</v>
      </c>
      <c r="D239" s="0" t="s">
        <v>1073</v>
      </c>
    </row>
    <row r="240" customFormat="false" ht="17.1" hidden="false" customHeight="true" outlineLevel="0" collapsed="false">
      <c r="A240" s="0" t="n">
        <v>239</v>
      </c>
      <c r="B240" s="0" t="s">
        <v>1303</v>
      </c>
      <c r="C240" s="0" t="s">
        <v>1303</v>
      </c>
      <c r="D240" s="0" t="s">
        <v>1152</v>
      </c>
    </row>
    <row r="241" customFormat="false" ht="17.1" hidden="false" customHeight="true" outlineLevel="0" collapsed="false">
      <c r="A241" s="0" t="n">
        <v>240</v>
      </c>
      <c r="B241" s="0" t="s">
        <v>1304</v>
      </c>
      <c r="C241" s="0" t="s">
        <v>1304</v>
      </c>
      <c r="D241" s="0" t="s">
        <v>1057</v>
      </c>
    </row>
    <row r="242" customFormat="false" ht="17.1" hidden="false" customHeight="true" outlineLevel="0" collapsed="false">
      <c r="A242" s="0" t="n">
        <v>241</v>
      </c>
      <c r="B242" s="0" t="s">
        <v>1305</v>
      </c>
      <c r="C242" s="0" t="s">
        <v>1305</v>
      </c>
      <c r="D242" s="0" t="s">
        <v>1057</v>
      </c>
    </row>
    <row r="243" customFormat="false" ht="17.1" hidden="false" customHeight="true" outlineLevel="0" collapsed="false">
      <c r="A243" s="0" t="n">
        <v>242</v>
      </c>
      <c r="B243" s="0" t="s">
        <v>699</v>
      </c>
      <c r="C243" s="0" t="s">
        <v>699</v>
      </c>
      <c r="D243" s="0" t="s">
        <v>1070</v>
      </c>
    </row>
    <row r="244" customFormat="false" ht="17.1" hidden="false" customHeight="true" outlineLevel="0" collapsed="false">
      <c r="A244" s="0" t="n">
        <v>243</v>
      </c>
      <c r="B244" s="0" t="s">
        <v>1306</v>
      </c>
      <c r="C244" s="0" t="s">
        <v>7</v>
      </c>
      <c r="D244" s="0" t="s">
        <v>1073</v>
      </c>
    </row>
    <row r="245" customFormat="false" ht="17.1" hidden="false" customHeight="true" outlineLevel="0" collapsed="false">
      <c r="A245" s="0" t="n">
        <v>244</v>
      </c>
      <c r="B245" s="0" t="s">
        <v>1307</v>
      </c>
      <c r="C245" s="0" t="s">
        <v>1307</v>
      </c>
      <c r="D245" s="0" t="s">
        <v>1098</v>
      </c>
    </row>
    <row r="246" customFormat="false" ht="17.1" hidden="false" customHeight="true" outlineLevel="0" collapsed="false">
      <c r="A246" s="0" t="n">
        <v>245</v>
      </c>
      <c r="B246" s="0" t="s">
        <v>17</v>
      </c>
      <c r="C246" s="0" t="s">
        <v>17</v>
      </c>
      <c r="D246" s="0" t="s">
        <v>1059</v>
      </c>
    </row>
    <row r="247" customFormat="false" ht="17.1" hidden="false" customHeight="true" outlineLevel="0" collapsed="false">
      <c r="A247" s="0" t="n">
        <v>246</v>
      </c>
      <c r="B247" s="0" t="s">
        <v>1308</v>
      </c>
      <c r="C247" s="0" t="s">
        <v>1308</v>
      </c>
      <c r="D247" s="0" t="s">
        <v>1070</v>
      </c>
    </row>
    <row r="248" customFormat="false" ht="17.1" hidden="false" customHeight="true" outlineLevel="0" collapsed="false">
      <c r="A248" s="0" t="n">
        <v>247</v>
      </c>
      <c r="B248" s="0" t="s">
        <v>1309</v>
      </c>
      <c r="C248" s="0" t="s">
        <v>1309</v>
      </c>
      <c r="D248" s="0" t="s">
        <v>1070</v>
      </c>
    </row>
    <row r="249" customFormat="false" ht="17.1" hidden="false" customHeight="true" outlineLevel="0" collapsed="false">
      <c r="A249" s="0" t="n">
        <v>248</v>
      </c>
      <c r="B249" s="0" t="s">
        <v>1310</v>
      </c>
      <c r="C249" s="0" t="s">
        <v>1310</v>
      </c>
      <c r="D249" s="0" t="s">
        <v>1121</v>
      </c>
    </row>
    <row r="250" customFormat="false" ht="17.1" hidden="false" customHeight="true" outlineLevel="0" collapsed="false">
      <c r="A250" s="0" t="n">
        <v>249</v>
      </c>
      <c r="B250" s="0" t="s">
        <v>1311</v>
      </c>
      <c r="C250" s="0" t="s">
        <v>1311</v>
      </c>
      <c r="D250" s="0" t="s">
        <v>1090</v>
      </c>
    </row>
    <row r="251" customFormat="false" ht="17.1" hidden="false" customHeight="true" outlineLevel="0" collapsed="false">
      <c r="A251" s="0" t="n">
        <v>250</v>
      </c>
      <c r="B251" s="0" t="s">
        <v>1312</v>
      </c>
      <c r="C251" s="0" t="s">
        <v>1312</v>
      </c>
      <c r="D251" s="0" t="s">
        <v>1053</v>
      </c>
    </row>
    <row r="252" customFormat="false" ht="17.1" hidden="false" customHeight="true" outlineLevel="0" collapsed="false">
      <c r="A252" s="0" t="n">
        <v>251</v>
      </c>
      <c r="B252" s="0" t="s">
        <v>1313</v>
      </c>
      <c r="C252" s="0" t="s">
        <v>1313</v>
      </c>
      <c r="D252" s="0" t="s">
        <v>1055</v>
      </c>
    </row>
    <row r="253" customFormat="false" ht="17.1" hidden="false" customHeight="true" outlineLevel="0" collapsed="false">
      <c r="A253" s="0" t="n">
        <v>252</v>
      </c>
      <c r="B253" s="0" t="s">
        <v>1314</v>
      </c>
      <c r="C253" s="0" t="s">
        <v>1314</v>
      </c>
      <c r="D253" s="0" t="s">
        <v>1055</v>
      </c>
    </row>
    <row r="254" customFormat="false" ht="17.1" hidden="false" customHeight="true" outlineLevel="0" collapsed="false">
      <c r="A254" s="0" t="n">
        <v>253</v>
      </c>
      <c r="B254" s="0" t="s">
        <v>1315</v>
      </c>
      <c r="C254" s="0" t="s">
        <v>1315</v>
      </c>
      <c r="D254" s="0" t="s">
        <v>1121</v>
      </c>
    </row>
    <row r="255" customFormat="false" ht="17.1" hidden="false" customHeight="true" outlineLevel="0" collapsed="false">
      <c r="A255" s="0" t="n">
        <v>254</v>
      </c>
      <c r="B255" s="0" t="s">
        <v>1316</v>
      </c>
      <c r="C255" s="0" t="s">
        <v>1315</v>
      </c>
      <c r="D255" s="0" t="s">
        <v>1121</v>
      </c>
    </row>
    <row r="256" customFormat="false" ht="17.1" hidden="false" customHeight="true" outlineLevel="0" collapsed="false">
      <c r="A256" s="0" t="n">
        <v>255</v>
      </c>
      <c r="B256" s="0" t="s">
        <v>1317</v>
      </c>
      <c r="C256" s="0" t="s">
        <v>1315</v>
      </c>
      <c r="D256" s="0" t="s">
        <v>1121</v>
      </c>
    </row>
    <row r="257" customFormat="false" ht="17.1" hidden="false" customHeight="true" outlineLevel="0" collapsed="false">
      <c r="A257" s="0" t="n">
        <v>256</v>
      </c>
      <c r="B257" s="0" t="s">
        <v>1318</v>
      </c>
      <c r="C257" s="0" t="s">
        <v>1318</v>
      </c>
      <c r="D257" s="0" t="s">
        <v>1121</v>
      </c>
    </row>
    <row r="258" customFormat="false" ht="17.1" hidden="false" customHeight="true" outlineLevel="0" collapsed="false">
      <c r="A258" s="0" t="n">
        <v>257</v>
      </c>
      <c r="B258" s="0" t="s">
        <v>1319</v>
      </c>
      <c r="C258" s="0" t="s">
        <v>1319</v>
      </c>
      <c r="D258" s="0" t="s">
        <v>1121</v>
      </c>
    </row>
    <row r="259" customFormat="false" ht="17.1" hidden="false" customHeight="true" outlineLevel="0" collapsed="false">
      <c r="A259" s="0" t="n">
        <v>258</v>
      </c>
      <c r="B259" s="0" t="s">
        <v>1320</v>
      </c>
      <c r="C259" s="0" t="s">
        <v>1321</v>
      </c>
      <c r="D259" s="0" t="s">
        <v>1121</v>
      </c>
    </row>
    <row r="260" customFormat="false" ht="17.1" hidden="false" customHeight="true" outlineLevel="0" collapsed="false">
      <c r="A260" s="0" t="n">
        <v>259</v>
      </c>
      <c r="B260" s="0" t="s">
        <v>1322</v>
      </c>
      <c r="C260" s="0" t="s">
        <v>1322</v>
      </c>
      <c r="D260" s="0" t="s">
        <v>1121</v>
      </c>
    </row>
    <row r="261" customFormat="false" ht="17.1" hidden="false" customHeight="true" outlineLevel="0" collapsed="false">
      <c r="A261" s="0" t="n">
        <v>260</v>
      </c>
      <c r="B261" s="0" t="s">
        <v>1323</v>
      </c>
      <c r="C261" s="0" t="s">
        <v>1323</v>
      </c>
      <c r="D261" s="0" t="s">
        <v>1121</v>
      </c>
    </row>
    <row r="262" customFormat="false" ht="17.1" hidden="false" customHeight="true" outlineLevel="0" collapsed="false">
      <c r="A262" s="0" t="n">
        <v>261</v>
      </c>
      <c r="B262" s="0" t="s">
        <v>1321</v>
      </c>
      <c r="C262" s="0" t="s">
        <v>1321</v>
      </c>
      <c r="D262" s="0" t="s">
        <v>1121</v>
      </c>
    </row>
    <row r="263" customFormat="false" ht="17.1" hidden="false" customHeight="true" outlineLevel="0" collapsed="false">
      <c r="A263" s="0" t="n">
        <v>262</v>
      </c>
      <c r="B263" s="0" t="s">
        <v>1324</v>
      </c>
      <c r="C263" s="0" t="s">
        <v>1324</v>
      </c>
      <c r="D263" s="0" t="s">
        <v>1121</v>
      </c>
    </row>
    <row r="264" customFormat="false" ht="17.1" hidden="false" customHeight="true" outlineLevel="0" collapsed="false">
      <c r="A264" s="0" t="n">
        <v>263</v>
      </c>
      <c r="B264" s="0" t="s">
        <v>1325</v>
      </c>
      <c r="C264" s="0" t="s">
        <v>1321</v>
      </c>
      <c r="D264" s="0" t="s">
        <v>1121</v>
      </c>
    </row>
    <row r="265" customFormat="false" ht="17.1" hidden="false" customHeight="true" outlineLevel="0" collapsed="false">
      <c r="A265" s="0" t="n">
        <v>264</v>
      </c>
      <c r="B265" s="0" t="s">
        <v>1326</v>
      </c>
      <c r="C265" s="0" t="s">
        <v>1321</v>
      </c>
      <c r="D265" s="0" t="s">
        <v>1121</v>
      </c>
    </row>
    <row r="266" customFormat="false" ht="17.1" hidden="false" customHeight="true" outlineLevel="0" collapsed="false">
      <c r="A266" s="0" t="n">
        <v>265</v>
      </c>
      <c r="B266" s="0" t="s">
        <v>1327</v>
      </c>
      <c r="C266" s="0" t="s">
        <v>1327</v>
      </c>
      <c r="D266" s="0" t="s">
        <v>1121</v>
      </c>
    </row>
    <row r="267" customFormat="false" ht="17.1" hidden="false" customHeight="true" outlineLevel="0" collapsed="false">
      <c r="A267" s="0" t="n">
        <v>266</v>
      </c>
      <c r="B267" s="0" t="s">
        <v>1328</v>
      </c>
      <c r="C267" s="0" t="s">
        <v>1328</v>
      </c>
      <c r="D267" s="0" t="s">
        <v>1152</v>
      </c>
    </row>
    <row r="268" customFormat="false" ht="17.1" hidden="false" customHeight="true" outlineLevel="0" collapsed="false">
      <c r="A268" s="0" t="n">
        <v>267</v>
      </c>
      <c r="B268" s="0" t="s">
        <v>1329</v>
      </c>
      <c r="C268" s="0" t="s">
        <v>1329</v>
      </c>
      <c r="D268" s="0" t="s">
        <v>1073</v>
      </c>
    </row>
    <row r="269" customFormat="false" ht="17.1" hidden="false" customHeight="true" outlineLevel="0" collapsed="false">
      <c r="A269" s="0" t="n">
        <v>269</v>
      </c>
      <c r="B269" s="0" t="s">
        <v>1330</v>
      </c>
      <c r="C269" s="0" t="s">
        <v>1330</v>
      </c>
      <c r="D269" s="0" t="s">
        <v>1188</v>
      </c>
    </row>
    <row r="270" customFormat="false" ht="17.1" hidden="false" customHeight="true" outlineLevel="0" collapsed="false">
      <c r="A270" s="0" t="n">
        <v>270</v>
      </c>
      <c r="B270" s="0" t="s">
        <v>1331</v>
      </c>
      <c r="C270" s="0" t="s">
        <v>1331</v>
      </c>
      <c r="D270" s="0" t="s">
        <v>1098</v>
      </c>
    </row>
    <row r="271" customFormat="false" ht="17.1" hidden="false" customHeight="true" outlineLevel="0" collapsed="false">
      <c r="A271" s="0" t="n">
        <v>271</v>
      </c>
      <c r="B271" s="0" t="s">
        <v>1332</v>
      </c>
      <c r="C271" s="0" t="s">
        <v>1333</v>
      </c>
      <c r="D271" s="0" t="s">
        <v>1059</v>
      </c>
    </row>
    <row r="272" customFormat="false" ht="17.1" hidden="false" customHeight="true" outlineLevel="0" collapsed="false">
      <c r="A272" s="0" t="n">
        <v>272</v>
      </c>
      <c r="B272" s="0" t="s">
        <v>1334</v>
      </c>
      <c r="C272" s="0" t="s">
        <v>1302</v>
      </c>
      <c r="D272" s="0" t="s">
        <v>1053</v>
      </c>
    </row>
    <row r="273" customFormat="false" ht="17.1" hidden="false" customHeight="true" outlineLevel="0" collapsed="false">
      <c r="A273" s="0" t="n">
        <v>276</v>
      </c>
      <c r="B273" s="0" t="s">
        <v>1335</v>
      </c>
      <c r="C273" s="0" t="s">
        <v>1335</v>
      </c>
      <c r="D273" s="0" t="s">
        <v>1152</v>
      </c>
    </row>
    <row r="274" customFormat="false" ht="17.1" hidden="false" customHeight="true" outlineLevel="0" collapsed="false">
      <c r="A274" s="0" t="n">
        <v>277</v>
      </c>
      <c r="B274" s="0" t="s">
        <v>1336</v>
      </c>
      <c r="C274" s="0" t="s">
        <v>1336</v>
      </c>
      <c r="D274" s="0" t="s">
        <v>1152</v>
      </c>
    </row>
    <row r="275" customFormat="false" ht="17.1" hidden="false" customHeight="true" outlineLevel="0" collapsed="false">
      <c r="A275" s="0" t="n">
        <v>278</v>
      </c>
      <c r="B275" s="0" t="s">
        <v>1337</v>
      </c>
      <c r="C275" s="0" t="s">
        <v>1192</v>
      </c>
      <c r="D275" s="0" t="s">
        <v>1057</v>
      </c>
    </row>
    <row r="276" customFormat="false" ht="17.1" hidden="false" customHeight="true" outlineLevel="0" collapsed="false">
      <c r="A276" s="0" t="n">
        <v>279</v>
      </c>
      <c r="B276" s="0" t="s">
        <v>1338</v>
      </c>
      <c r="C276" s="0" t="s">
        <v>1338</v>
      </c>
      <c r="D276" s="0" t="s">
        <v>1152</v>
      </c>
    </row>
    <row r="277" customFormat="false" ht="17.1" hidden="false" customHeight="true" outlineLevel="0" collapsed="false">
      <c r="A277" s="0" t="n">
        <v>280</v>
      </c>
      <c r="B277" s="0" t="s">
        <v>1339</v>
      </c>
      <c r="C277" s="0" t="s">
        <v>1339</v>
      </c>
      <c r="D277" s="0" t="s">
        <v>1152</v>
      </c>
    </row>
    <row r="278" customFormat="false" ht="17.1" hidden="false" customHeight="true" outlineLevel="0" collapsed="false">
      <c r="A278" s="0" t="n">
        <v>281</v>
      </c>
      <c r="B278" s="0" t="s">
        <v>1340</v>
      </c>
      <c r="C278" s="0" t="s">
        <v>1340</v>
      </c>
      <c r="D278" s="0" t="s">
        <v>1073</v>
      </c>
    </row>
    <row r="279" customFormat="false" ht="17.1" hidden="false" customHeight="true" outlineLevel="0" collapsed="false">
      <c r="A279" s="0" t="n">
        <v>282</v>
      </c>
      <c r="B279" s="0" t="s">
        <v>1341</v>
      </c>
      <c r="C279" s="0" t="s">
        <v>1341</v>
      </c>
      <c r="D279" s="0" t="s">
        <v>1188</v>
      </c>
    </row>
    <row r="280" customFormat="false" ht="17.1" hidden="false" customHeight="true" outlineLevel="0" collapsed="false">
      <c r="A280" s="0" t="n">
        <v>283</v>
      </c>
      <c r="B280" s="0" t="s">
        <v>1342</v>
      </c>
      <c r="C280" s="0" t="s">
        <v>1342</v>
      </c>
      <c r="D280" s="0" t="s">
        <v>1152</v>
      </c>
    </row>
    <row r="281" customFormat="false" ht="17.1" hidden="false" customHeight="true" outlineLevel="0" collapsed="false">
      <c r="A281" s="0" t="n">
        <v>284</v>
      </c>
      <c r="B281" s="0" t="s">
        <v>1343</v>
      </c>
      <c r="C281" s="0" t="s">
        <v>1343</v>
      </c>
      <c r="D281" s="0" t="s">
        <v>1053</v>
      </c>
    </row>
    <row r="282" customFormat="false" ht="17.1" hidden="false" customHeight="true" outlineLevel="0" collapsed="false">
      <c r="A282" s="0" t="n">
        <v>285</v>
      </c>
      <c r="B282" s="0" t="s">
        <v>1344</v>
      </c>
      <c r="C282" s="0" t="s">
        <v>1344</v>
      </c>
      <c r="D282" s="0" t="s">
        <v>1057</v>
      </c>
    </row>
    <row r="283" customFormat="false" ht="17.1" hidden="false" customHeight="true" outlineLevel="0" collapsed="false">
      <c r="A283" s="0" t="n">
        <v>286</v>
      </c>
      <c r="B283" s="0" t="s">
        <v>1249</v>
      </c>
      <c r="C283" s="0" t="s">
        <v>1249</v>
      </c>
      <c r="D283" s="0" t="s">
        <v>1070</v>
      </c>
    </row>
    <row r="284" customFormat="false" ht="17.1" hidden="false" customHeight="true" outlineLevel="0" collapsed="false">
      <c r="A284" s="0" t="n">
        <v>287</v>
      </c>
      <c r="B284" s="0" t="s">
        <v>1345</v>
      </c>
      <c r="C284" s="0" t="s">
        <v>1345</v>
      </c>
      <c r="D284" s="0" t="s">
        <v>1059</v>
      </c>
    </row>
    <row r="285" customFormat="false" ht="17.1" hidden="false" customHeight="true" outlineLevel="0" collapsed="false">
      <c r="A285" s="0" t="n">
        <v>288</v>
      </c>
      <c r="B285" s="0" t="s">
        <v>1346</v>
      </c>
      <c r="C285" s="0" t="s">
        <v>1336</v>
      </c>
      <c r="D285" s="0" t="s">
        <v>1152</v>
      </c>
    </row>
    <row r="286" customFormat="false" ht="17.1" hidden="false" customHeight="true" outlineLevel="0" collapsed="false">
      <c r="A286" s="0" t="n">
        <v>289</v>
      </c>
      <c r="B286" s="0" t="s">
        <v>1347</v>
      </c>
      <c r="C286" s="0" t="s">
        <v>1347</v>
      </c>
      <c r="D286" s="0" t="s">
        <v>1121</v>
      </c>
    </row>
    <row r="287" customFormat="false" ht="17.1" hidden="false" customHeight="true" outlineLevel="0" collapsed="false">
      <c r="A287" s="0" t="n">
        <v>290</v>
      </c>
      <c r="B287" s="0" t="s">
        <v>1348</v>
      </c>
      <c r="C287" s="0" t="s">
        <v>1348</v>
      </c>
      <c r="D287" s="0" t="s">
        <v>1059</v>
      </c>
    </row>
    <row r="288" customFormat="false" ht="17.1" hidden="false" customHeight="true" outlineLevel="0" collapsed="false">
      <c r="A288" s="0" t="n">
        <v>291</v>
      </c>
      <c r="B288" s="0" t="s">
        <v>1349</v>
      </c>
      <c r="C288" s="0" t="s">
        <v>1349</v>
      </c>
      <c r="D288" s="0" t="s">
        <v>1100</v>
      </c>
    </row>
    <row r="289" customFormat="false" ht="17.1" hidden="false" customHeight="true" outlineLevel="0" collapsed="false">
      <c r="A289" s="0" t="n">
        <v>292</v>
      </c>
      <c r="B289" s="0" t="s">
        <v>1350</v>
      </c>
      <c r="C289" s="0" t="s">
        <v>1350</v>
      </c>
      <c r="D289" s="0" t="s">
        <v>1134</v>
      </c>
    </row>
    <row r="290" customFormat="false" ht="17.1" hidden="false" customHeight="true" outlineLevel="0" collapsed="false">
      <c r="A290" s="0" t="n">
        <v>293</v>
      </c>
      <c r="B290" s="0" t="s">
        <v>232</v>
      </c>
      <c r="C290" s="0" t="s">
        <v>232</v>
      </c>
      <c r="D290" s="0" t="s">
        <v>1073</v>
      </c>
    </row>
    <row r="291" customFormat="false" ht="17.1" hidden="false" customHeight="true" outlineLevel="0" collapsed="false">
      <c r="A291" s="0" t="n">
        <v>294</v>
      </c>
      <c r="B291" s="0" t="s">
        <v>1351</v>
      </c>
      <c r="C291" s="0" t="s">
        <v>1351</v>
      </c>
      <c r="D291" s="0" t="s">
        <v>1152</v>
      </c>
    </row>
    <row r="292" customFormat="false" ht="17.1" hidden="false" customHeight="true" outlineLevel="0" collapsed="false">
      <c r="A292" s="0" t="n">
        <v>295</v>
      </c>
      <c r="B292" s="0" t="s">
        <v>1352</v>
      </c>
      <c r="C292" s="0" t="s">
        <v>1352</v>
      </c>
      <c r="D292" s="0" t="s">
        <v>1098</v>
      </c>
    </row>
    <row r="293" customFormat="false" ht="17.1" hidden="false" customHeight="true" outlineLevel="0" collapsed="false">
      <c r="A293" s="0" t="n">
        <v>296</v>
      </c>
      <c r="B293" s="0" t="s">
        <v>1353</v>
      </c>
      <c r="C293" s="0" t="s">
        <v>1353</v>
      </c>
      <c r="D293" s="0" t="s">
        <v>1152</v>
      </c>
    </row>
    <row r="294" customFormat="false" ht="17.1" hidden="false" customHeight="true" outlineLevel="0" collapsed="false">
      <c r="A294" s="0" t="n">
        <v>297</v>
      </c>
      <c r="B294" s="0" t="s">
        <v>1354</v>
      </c>
      <c r="C294" s="0" t="s">
        <v>1354</v>
      </c>
      <c r="D294" s="0" t="s">
        <v>1152</v>
      </c>
    </row>
    <row r="295" customFormat="false" ht="17.1" hidden="false" customHeight="true" outlineLevel="0" collapsed="false">
      <c r="A295" s="0" t="n">
        <v>298</v>
      </c>
      <c r="B295" s="0" t="s">
        <v>1355</v>
      </c>
      <c r="C295" s="0" t="s">
        <v>1355</v>
      </c>
      <c r="D295" s="0" t="s">
        <v>1356</v>
      </c>
    </row>
    <row r="296" customFormat="false" ht="17.1" hidden="false" customHeight="true" outlineLevel="0" collapsed="false">
      <c r="A296" s="0" t="n">
        <v>299</v>
      </c>
      <c r="B296" s="0" t="s">
        <v>1357</v>
      </c>
      <c r="C296" s="0" t="s">
        <v>1357</v>
      </c>
      <c r="D296" s="0" t="s">
        <v>1356</v>
      </c>
    </row>
    <row r="297" customFormat="false" ht="17.1" hidden="false" customHeight="true" outlineLevel="0" collapsed="false">
      <c r="A297" s="0" t="n">
        <v>300</v>
      </c>
      <c r="B297" s="0" t="s">
        <v>1358</v>
      </c>
      <c r="C297" s="0" t="s">
        <v>1358</v>
      </c>
      <c r="D297" s="0" t="s">
        <v>1356</v>
      </c>
    </row>
    <row r="298" customFormat="false" ht="17.1" hidden="false" customHeight="true" outlineLevel="0" collapsed="false">
      <c r="A298" s="0" t="n">
        <v>301</v>
      </c>
      <c r="B298" s="0" t="s">
        <v>1359</v>
      </c>
      <c r="C298" s="0" t="s">
        <v>1359</v>
      </c>
      <c r="D298" s="0" t="s">
        <v>1057</v>
      </c>
    </row>
    <row r="299" customFormat="false" ht="17.1" hidden="false" customHeight="true" outlineLevel="0" collapsed="false">
      <c r="A299" s="0" t="n">
        <v>302</v>
      </c>
      <c r="B299" s="0" t="s">
        <v>1360</v>
      </c>
      <c r="C299" s="0" t="s">
        <v>1360</v>
      </c>
      <c r="D299" s="0" t="s">
        <v>1090</v>
      </c>
    </row>
    <row r="300" customFormat="false" ht="17.1" hidden="false" customHeight="true" outlineLevel="0" collapsed="false">
      <c r="A300" s="0" t="n">
        <v>303</v>
      </c>
      <c r="B300" s="0" t="s">
        <v>1361</v>
      </c>
      <c r="C300" s="0" t="s">
        <v>1361</v>
      </c>
      <c r="D300" s="0" t="s">
        <v>1090</v>
      </c>
    </row>
    <row r="301" customFormat="false" ht="17.1" hidden="false" customHeight="true" outlineLevel="0" collapsed="false">
      <c r="A301" s="0" t="n">
        <v>304</v>
      </c>
      <c r="B301" s="0" t="s">
        <v>1362</v>
      </c>
      <c r="C301" s="0" t="s">
        <v>1362</v>
      </c>
      <c r="D301" s="0" t="s">
        <v>1090</v>
      </c>
    </row>
    <row r="302" customFormat="false" ht="17.1" hidden="false" customHeight="true" outlineLevel="0" collapsed="false">
      <c r="A302" s="0" t="n">
        <v>305</v>
      </c>
      <c r="B302" s="0" t="s">
        <v>1363</v>
      </c>
      <c r="C302" s="0" t="s">
        <v>1363</v>
      </c>
      <c r="D302" s="0" t="s">
        <v>1053</v>
      </c>
    </row>
    <row r="303" customFormat="false" ht="17.1" hidden="false" customHeight="true" outlineLevel="0" collapsed="false">
      <c r="A303" s="0" t="n">
        <v>306</v>
      </c>
      <c r="B303" s="0" t="s">
        <v>1364</v>
      </c>
      <c r="C303" s="0" t="s">
        <v>1364</v>
      </c>
      <c r="D303" s="0" t="s">
        <v>1169</v>
      </c>
    </row>
    <row r="304" customFormat="false" ht="17.1" hidden="false" customHeight="true" outlineLevel="0" collapsed="false">
      <c r="A304" s="0" t="n">
        <v>307</v>
      </c>
      <c r="B304" s="0" t="s">
        <v>1365</v>
      </c>
      <c r="C304" s="0" t="s">
        <v>1365</v>
      </c>
      <c r="D304" s="0" t="s">
        <v>1053</v>
      </c>
    </row>
    <row r="305" customFormat="false" ht="17.1" hidden="false" customHeight="true" outlineLevel="0" collapsed="false">
      <c r="A305" s="0" t="n">
        <v>308</v>
      </c>
      <c r="B305" s="0" t="s">
        <v>1366</v>
      </c>
      <c r="C305" s="0" t="s">
        <v>1366</v>
      </c>
      <c r="D305" s="0" t="s">
        <v>1152</v>
      </c>
    </row>
    <row r="306" customFormat="false" ht="17.1" hidden="false" customHeight="true" outlineLevel="0" collapsed="false">
      <c r="A306" s="0" t="n">
        <v>309</v>
      </c>
      <c r="B306" s="0" t="s">
        <v>1367</v>
      </c>
      <c r="C306" s="0" t="s">
        <v>1367</v>
      </c>
      <c r="D306" s="0" t="s">
        <v>1053</v>
      </c>
    </row>
    <row r="307" customFormat="false" ht="17.1" hidden="false" customHeight="true" outlineLevel="0" collapsed="false">
      <c r="A307" s="0" t="n">
        <v>310</v>
      </c>
      <c r="B307" s="0" t="s">
        <v>1368</v>
      </c>
      <c r="C307" s="0" t="s">
        <v>1368</v>
      </c>
      <c r="D307" s="0" t="s">
        <v>1053</v>
      </c>
    </row>
    <row r="308" customFormat="false" ht="17.1" hidden="false" customHeight="true" outlineLevel="0" collapsed="false">
      <c r="A308" s="0" t="n">
        <v>311</v>
      </c>
      <c r="B308" s="0" t="s">
        <v>1369</v>
      </c>
      <c r="C308" s="0" t="s">
        <v>1369</v>
      </c>
      <c r="D308" s="0" t="s">
        <v>1053</v>
      </c>
    </row>
    <row r="309" customFormat="false" ht="17.1" hidden="false" customHeight="true" outlineLevel="0" collapsed="false">
      <c r="A309" s="0" t="n">
        <v>312</v>
      </c>
      <c r="B309" s="0" t="s">
        <v>1370</v>
      </c>
      <c r="C309" s="0" t="s">
        <v>1370</v>
      </c>
      <c r="D309" s="0" t="s">
        <v>1371</v>
      </c>
    </row>
    <row r="310" customFormat="false" ht="17.1" hidden="false" customHeight="true" outlineLevel="0" collapsed="false">
      <c r="A310" s="0" t="n">
        <v>313</v>
      </c>
      <c r="B310" s="0" t="s">
        <v>1372</v>
      </c>
      <c r="C310" s="0" t="s">
        <v>1372</v>
      </c>
      <c r="D310" s="0" t="s">
        <v>1371</v>
      </c>
    </row>
    <row r="311" customFormat="false" ht="17.1" hidden="false" customHeight="true" outlineLevel="0" collapsed="false">
      <c r="A311" s="0" t="n">
        <v>314</v>
      </c>
      <c r="B311" s="0" t="s">
        <v>1373</v>
      </c>
      <c r="C311" s="0" t="s">
        <v>1373</v>
      </c>
      <c r="D311" s="0" t="s">
        <v>1371</v>
      </c>
    </row>
    <row r="312" customFormat="false" ht="17.1" hidden="false" customHeight="true" outlineLevel="0" collapsed="false">
      <c r="A312" s="0" t="n">
        <v>315</v>
      </c>
      <c r="B312" s="0" t="s">
        <v>1374</v>
      </c>
      <c r="C312" s="0" t="s">
        <v>1374</v>
      </c>
      <c r="D312" s="0" t="s">
        <v>1371</v>
      </c>
    </row>
    <row r="313" customFormat="false" ht="17.1" hidden="false" customHeight="true" outlineLevel="0" collapsed="false">
      <c r="A313" s="0" t="n">
        <v>316</v>
      </c>
      <c r="B313" s="0" t="s">
        <v>1375</v>
      </c>
      <c r="C313" s="0" t="s">
        <v>1375</v>
      </c>
      <c r="D313" s="0" t="s">
        <v>1371</v>
      </c>
    </row>
    <row r="314" customFormat="false" ht="17.1" hidden="false" customHeight="true" outlineLevel="0" collapsed="false">
      <c r="A314" s="0" t="n">
        <v>317</v>
      </c>
      <c r="B314" s="0" t="s">
        <v>1376</v>
      </c>
      <c r="C314" s="0" t="s">
        <v>1376</v>
      </c>
      <c r="D314" s="0" t="s">
        <v>1371</v>
      </c>
    </row>
    <row r="315" customFormat="false" ht="17.1" hidden="false" customHeight="true" outlineLevel="0" collapsed="false">
      <c r="A315" s="0" t="n">
        <v>318</v>
      </c>
      <c r="B315" s="0" t="s">
        <v>1377</v>
      </c>
      <c r="C315" s="0" t="s">
        <v>1377</v>
      </c>
      <c r="D315" s="0" t="s">
        <v>1371</v>
      </c>
    </row>
    <row r="316" customFormat="false" ht="17.1" hidden="false" customHeight="true" outlineLevel="0" collapsed="false">
      <c r="A316" s="0" t="n">
        <v>319</v>
      </c>
      <c r="B316" s="0" t="s">
        <v>1378</v>
      </c>
      <c r="C316" s="0" t="s">
        <v>1378</v>
      </c>
      <c r="D316" s="0" t="s">
        <v>1371</v>
      </c>
    </row>
    <row r="317" customFormat="false" ht="17.1" hidden="false" customHeight="true" outlineLevel="0" collapsed="false">
      <c r="A317" s="0" t="n">
        <v>320</v>
      </c>
      <c r="B317" s="0" t="s">
        <v>1379</v>
      </c>
      <c r="C317" s="0" t="s">
        <v>1379</v>
      </c>
      <c r="D317" s="0" t="s">
        <v>1371</v>
      </c>
    </row>
    <row r="318" customFormat="false" ht="17.1" hidden="false" customHeight="true" outlineLevel="0" collapsed="false">
      <c r="A318" s="0" t="n">
        <v>321</v>
      </c>
      <c r="B318" s="0" t="s">
        <v>1380</v>
      </c>
      <c r="C318" s="0" t="s">
        <v>1380</v>
      </c>
      <c r="D318" s="0" t="s">
        <v>1371</v>
      </c>
    </row>
    <row r="319" customFormat="false" ht="17.1" hidden="false" customHeight="true" outlineLevel="0" collapsed="false">
      <c r="A319" s="0" t="n">
        <v>322</v>
      </c>
      <c r="B319" s="0" t="s">
        <v>1381</v>
      </c>
      <c r="C319" s="0" t="s">
        <v>1381</v>
      </c>
      <c r="D319" s="0" t="s">
        <v>1371</v>
      </c>
    </row>
    <row r="320" customFormat="false" ht="17.1" hidden="false" customHeight="true" outlineLevel="0" collapsed="false">
      <c r="A320" s="0" t="n">
        <v>323</v>
      </c>
      <c r="B320" s="0" t="s">
        <v>1382</v>
      </c>
      <c r="C320" s="0" t="s">
        <v>1382</v>
      </c>
      <c r="D320" s="0" t="s">
        <v>1371</v>
      </c>
    </row>
    <row r="321" customFormat="false" ht="17.1" hidden="false" customHeight="true" outlineLevel="0" collapsed="false">
      <c r="A321" s="0" t="n">
        <v>324</v>
      </c>
      <c r="B321" s="0" t="s">
        <v>1383</v>
      </c>
      <c r="C321" s="0" t="s">
        <v>1383</v>
      </c>
      <c r="D321" s="0" t="s">
        <v>1371</v>
      </c>
    </row>
    <row r="322" customFormat="false" ht="17.1" hidden="false" customHeight="true" outlineLevel="0" collapsed="false">
      <c r="A322" s="0" t="n">
        <v>325</v>
      </c>
      <c r="B322" s="0" t="s">
        <v>1384</v>
      </c>
      <c r="C322" s="0" t="s">
        <v>1384</v>
      </c>
      <c r="D322" s="0" t="s">
        <v>1371</v>
      </c>
    </row>
    <row r="323" customFormat="false" ht="17.1" hidden="false" customHeight="true" outlineLevel="0" collapsed="false">
      <c r="A323" s="0" t="n">
        <v>326</v>
      </c>
      <c r="B323" s="0" t="s">
        <v>1385</v>
      </c>
      <c r="C323" s="0" t="s">
        <v>1385</v>
      </c>
      <c r="D323" s="0" t="s">
        <v>1371</v>
      </c>
    </row>
    <row r="324" customFormat="false" ht="17.1" hidden="false" customHeight="true" outlineLevel="0" collapsed="false">
      <c r="A324" s="0" t="n">
        <v>327</v>
      </c>
      <c r="B324" s="0" t="s">
        <v>1386</v>
      </c>
      <c r="C324" s="0" t="s">
        <v>1386</v>
      </c>
      <c r="D324" s="0" t="s">
        <v>1371</v>
      </c>
    </row>
    <row r="325" customFormat="false" ht="17.1" hidden="false" customHeight="true" outlineLevel="0" collapsed="false">
      <c r="A325" s="0" t="n">
        <v>328</v>
      </c>
      <c r="B325" s="0" t="s">
        <v>1387</v>
      </c>
      <c r="C325" s="0" t="s">
        <v>1387</v>
      </c>
      <c r="D325" s="0" t="s">
        <v>1371</v>
      </c>
    </row>
    <row r="326" customFormat="false" ht="17.1" hidden="false" customHeight="true" outlineLevel="0" collapsed="false">
      <c r="A326" s="0" t="n">
        <v>329</v>
      </c>
      <c r="B326" s="0" t="s">
        <v>1388</v>
      </c>
      <c r="C326" s="0" t="s">
        <v>1388</v>
      </c>
      <c r="D326" s="0" t="s">
        <v>1371</v>
      </c>
    </row>
    <row r="327" customFormat="false" ht="17.1" hidden="false" customHeight="true" outlineLevel="0" collapsed="false">
      <c r="A327" s="0" t="n">
        <v>330</v>
      </c>
      <c r="B327" s="0" t="s">
        <v>1389</v>
      </c>
      <c r="C327" s="0" t="s">
        <v>1389</v>
      </c>
      <c r="D327" s="0" t="s">
        <v>1371</v>
      </c>
    </row>
    <row r="328" customFormat="false" ht="17.1" hidden="false" customHeight="true" outlineLevel="0" collapsed="false">
      <c r="A328" s="0" t="n">
        <v>331</v>
      </c>
      <c r="B328" s="0" t="s">
        <v>1390</v>
      </c>
      <c r="C328" s="0" t="s">
        <v>1390</v>
      </c>
      <c r="D328" s="0" t="s">
        <v>1371</v>
      </c>
    </row>
    <row r="329" customFormat="false" ht="17.1" hidden="false" customHeight="true" outlineLevel="0" collapsed="false">
      <c r="A329" s="0" t="n">
        <v>332</v>
      </c>
      <c r="B329" s="0" t="s">
        <v>1391</v>
      </c>
      <c r="C329" s="0" t="s">
        <v>1391</v>
      </c>
      <c r="D329" s="0" t="s">
        <v>1371</v>
      </c>
    </row>
    <row r="330" customFormat="false" ht="17.1" hidden="false" customHeight="true" outlineLevel="0" collapsed="false">
      <c r="A330" s="0" t="n">
        <v>333</v>
      </c>
      <c r="B330" s="0" t="s">
        <v>1392</v>
      </c>
      <c r="C330" s="0" t="s">
        <v>1392</v>
      </c>
      <c r="D330" s="0" t="s">
        <v>1371</v>
      </c>
    </row>
    <row r="331" customFormat="false" ht="17.1" hidden="false" customHeight="true" outlineLevel="0" collapsed="false">
      <c r="A331" s="0" t="n">
        <v>334</v>
      </c>
      <c r="B331" s="0" t="s">
        <v>1393</v>
      </c>
      <c r="C331" s="0" t="s">
        <v>1393</v>
      </c>
      <c r="D331" s="0" t="s">
        <v>1371</v>
      </c>
    </row>
    <row r="332" customFormat="false" ht="17.1" hidden="false" customHeight="true" outlineLevel="0" collapsed="false">
      <c r="A332" s="0" t="n">
        <v>335</v>
      </c>
      <c r="B332" s="0" t="s">
        <v>1394</v>
      </c>
      <c r="C332" s="0" t="s">
        <v>1394</v>
      </c>
      <c r="D332" s="0" t="s">
        <v>1371</v>
      </c>
    </row>
    <row r="333" customFormat="false" ht="17.1" hidden="false" customHeight="true" outlineLevel="0" collapsed="false">
      <c r="A333" s="0" t="n">
        <v>336</v>
      </c>
      <c r="B333" s="0" t="s">
        <v>1395</v>
      </c>
      <c r="C333" s="0" t="s">
        <v>1395</v>
      </c>
      <c r="D333" s="0" t="s">
        <v>1371</v>
      </c>
    </row>
    <row r="334" customFormat="false" ht="17.1" hidden="false" customHeight="true" outlineLevel="0" collapsed="false">
      <c r="A334" s="0" t="n">
        <v>337</v>
      </c>
      <c r="B334" s="0" t="s">
        <v>1396</v>
      </c>
      <c r="C334" s="0" t="s">
        <v>1396</v>
      </c>
      <c r="D334" s="0" t="s">
        <v>1371</v>
      </c>
    </row>
    <row r="335" customFormat="false" ht="17.1" hidden="false" customHeight="true" outlineLevel="0" collapsed="false">
      <c r="A335" s="0" t="n">
        <v>338</v>
      </c>
      <c r="B335" s="0" t="s">
        <v>1397</v>
      </c>
      <c r="C335" s="0" t="s">
        <v>1397</v>
      </c>
      <c r="D335" s="0" t="s">
        <v>1371</v>
      </c>
    </row>
    <row r="336" customFormat="false" ht="17.1" hidden="false" customHeight="true" outlineLevel="0" collapsed="false">
      <c r="A336" s="0" t="n">
        <v>339</v>
      </c>
      <c r="B336" s="0" t="s">
        <v>1398</v>
      </c>
      <c r="C336" s="0" t="s">
        <v>1398</v>
      </c>
      <c r="D336" s="0" t="s">
        <v>1371</v>
      </c>
    </row>
    <row r="337" customFormat="false" ht="17.1" hidden="false" customHeight="true" outlineLevel="0" collapsed="false">
      <c r="A337" s="0" t="n">
        <v>340</v>
      </c>
      <c r="B337" s="0" t="s">
        <v>1399</v>
      </c>
      <c r="C337" s="0" t="s">
        <v>1399</v>
      </c>
      <c r="D337" s="0" t="s">
        <v>1371</v>
      </c>
    </row>
    <row r="338" customFormat="false" ht="17.1" hidden="false" customHeight="true" outlineLevel="0" collapsed="false">
      <c r="A338" s="0" t="n">
        <v>341</v>
      </c>
      <c r="B338" s="0" t="s">
        <v>1400</v>
      </c>
      <c r="C338" s="0" t="s">
        <v>1400</v>
      </c>
      <c r="D338" s="0" t="s">
        <v>1371</v>
      </c>
    </row>
    <row r="339" customFormat="false" ht="17.1" hidden="false" customHeight="true" outlineLevel="0" collapsed="false">
      <c r="A339" s="0" t="n">
        <v>342</v>
      </c>
      <c r="B339" s="0" t="s">
        <v>1401</v>
      </c>
      <c r="C339" s="0" t="s">
        <v>1401</v>
      </c>
      <c r="D339" s="0" t="s">
        <v>1371</v>
      </c>
    </row>
    <row r="340" customFormat="false" ht="17.1" hidden="false" customHeight="true" outlineLevel="0" collapsed="false">
      <c r="A340" s="0" t="n">
        <v>343</v>
      </c>
      <c r="B340" s="0" t="s">
        <v>1402</v>
      </c>
      <c r="C340" s="0" t="s">
        <v>1402</v>
      </c>
      <c r="D340" s="0" t="s">
        <v>1371</v>
      </c>
    </row>
    <row r="341" customFormat="false" ht="17.1" hidden="false" customHeight="true" outlineLevel="0" collapsed="false">
      <c r="A341" s="0" t="n">
        <v>344</v>
      </c>
      <c r="B341" s="0" t="s">
        <v>1403</v>
      </c>
      <c r="C341" s="0" t="s">
        <v>1403</v>
      </c>
      <c r="D341" s="0" t="s">
        <v>1371</v>
      </c>
    </row>
    <row r="342" customFormat="false" ht="17.1" hidden="false" customHeight="true" outlineLevel="0" collapsed="false">
      <c r="A342" s="0" t="n">
        <v>345</v>
      </c>
      <c r="B342" s="0" t="s">
        <v>1404</v>
      </c>
      <c r="C342" s="0" t="s">
        <v>1404</v>
      </c>
      <c r="D342" s="0" t="s">
        <v>1371</v>
      </c>
    </row>
    <row r="343" customFormat="false" ht="17.1" hidden="false" customHeight="true" outlineLevel="0" collapsed="false">
      <c r="A343" s="0" t="n">
        <v>346</v>
      </c>
      <c r="B343" s="0" t="s">
        <v>1405</v>
      </c>
      <c r="C343" s="0" t="s">
        <v>1405</v>
      </c>
      <c r="D343" s="0" t="s">
        <v>1371</v>
      </c>
    </row>
    <row r="344" customFormat="false" ht="17.1" hidden="false" customHeight="true" outlineLevel="0" collapsed="false">
      <c r="A344" s="0" t="n">
        <v>347</v>
      </c>
      <c r="B344" s="0" t="s">
        <v>1406</v>
      </c>
      <c r="C344" s="0" t="s">
        <v>1406</v>
      </c>
      <c r="D344" s="0" t="s">
        <v>1371</v>
      </c>
    </row>
    <row r="345" customFormat="false" ht="17.1" hidden="false" customHeight="true" outlineLevel="0" collapsed="false">
      <c r="A345" s="0" t="n">
        <v>348</v>
      </c>
      <c r="B345" s="0" t="s">
        <v>1407</v>
      </c>
      <c r="C345" s="0" t="s">
        <v>1407</v>
      </c>
      <c r="D345" s="0" t="s">
        <v>1371</v>
      </c>
    </row>
    <row r="346" customFormat="false" ht="17.1" hidden="false" customHeight="true" outlineLevel="0" collapsed="false">
      <c r="A346" s="0" t="n">
        <v>349</v>
      </c>
      <c r="B346" s="0" t="s">
        <v>1408</v>
      </c>
      <c r="C346" s="0" t="s">
        <v>1408</v>
      </c>
      <c r="D346" s="0" t="s">
        <v>1371</v>
      </c>
    </row>
    <row r="347" customFormat="false" ht="17.1" hidden="false" customHeight="true" outlineLevel="0" collapsed="false">
      <c r="A347" s="0" t="n">
        <v>350</v>
      </c>
      <c r="B347" s="0" t="s">
        <v>1409</v>
      </c>
      <c r="C347" s="0" t="s">
        <v>1409</v>
      </c>
      <c r="D347" s="0" t="s">
        <v>1371</v>
      </c>
    </row>
    <row r="348" customFormat="false" ht="17.1" hidden="false" customHeight="true" outlineLevel="0" collapsed="false">
      <c r="A348" s="0" t="n">
        <v>351</v>
      </c>
      <c r="B348" s="0" t="s">
        <v>1410</v>
      </c>
      <c r="C348" s="0" t="s">
        <v>1410</v>
      </c>
      <c r="D348" s="0" t="s">
        <v>1371</v>
      </c>
    </row>
    <row r="349" customFormat="false" ht="17.1" hidden="false" customHeight="true" outlineLevel="0" collapsed="false">
      <c r="A349" s="0" t="n">
        <v>352</v>
      </c>
      <c r="B349" s="0" t="s">
        <v>1411</v>
      </c>
      <c r="C349" s="0" t="s">
        <v>1411</v>
      </c>
      <c r="D349" s="0" t="s">
        <v>1371</v>
      </c>
    </row>
    <row r="350" customFormat="false" ht="17.1" hidden="false" customHeight="true" outlineLevel="0" collapsed="false">
      <c r="A350" s="0" t="n">
        <v>353</v>
      </c>
      <c r="B350" s="0" t="s">
        <v>1412</v>
      </c>
      <c r="C350" s="0" t="s">
        <v>1412</v>
      </c>
      <c r="D350" s="0" t="s">
        <v>1371</v>
      </c>
    </row>
    <row r="351" customFormat="false" ht="17.1" hidden="false" customHeight="true" outlineLevel="0" collapsed="false">
      <c r="A351" s="0" t="n">
        <v>354</v>
      </c>
      <c r="B351" s="0" t="s">
        <v>1413</v>
      </c>
      <c r="C351" s="0" t="s">
        <v>1413</v>
      </c>
      <c r="D351" s="0" t="s">
        <v>1371</v>
      </c>
    </row>
    <row r="352" customFormat="false" ht="17.1" hidden="false" customHeight="true" outlineLevel="0" collapsed="false">
      <c r="A352" s="0" t="n">
        <v>355</v>
      </c>
      <c r="B352" s="0" t="s">
        <v>1414</v>
      </c>
      <c r="C352" s="0" t="s">
        <v>1414</v>
      </c>
      <c r="D352" s="0" t="s">
        <v>1371</v>
      </c>
    </row>
    <row r="353" customFormat="false" ht="17.1" hidden="false" customHeight="true" outlineLevel="0" collapsed="false">
      <c r="A353" s="0" t="n">
        <v>356</v>
      </c>
      <c r="B353" s="0" t="s">
        <v>1415</v>
      </c>
      <c r="C353" s="0" t="s">
        <v>1415</v>
      </c>
      <c r="D353" s="0" t="s">
        <v>1371</v>
      </c>
    </row>
    <row r="354" customFormat="false" ht="17.1" hidden="false" customHeight="true" outlineLevel="0" collapsed="false">
      <c r="A354" s="0" t="n">
        <v>357</v>
      </c>
      <c r="B354" s="0" t="s">
        <v>1416</v>
      </c>
      <c r="C354" s="0" t="s">
        <v>1416</v>
      </c>
      <c r="D354" s="0" t="s">
        <v>1371</v>
      </c>
    </row>
    <row r="355" customFormat="false" ht="17.1" hidden="false" customHeight="true" outlineLevel="0" collapsed="false">
      <c r="A355" s="0" t="n">
        <v>358</v>
      </c>
      <c r="B355" s="0" t="s">
        <v>1417</v>
      </c>
      <c r="C355" s="0" t="s">
        <v>1417</v>
      </c>
      <c r="D355" s="0" t="s">
        <v>1371</v>
      </c>
    </row>
    <row r="356" customFormat="false" ht="17.1" hidden="false" customHeight="true" outlineLevel="0" collapsed="false">
      <c r="A356" s="0" t="n">
        <v>359</v>
      </c>
      <c r="B356" s="0" t="s">
        <v>1418</v>
      </c>
      <c r="C356" s="0" t="s">
        <v>1418</v>
      </c>
      <c r="D356" s="0" t="s">
        <v>1371</v>
      </c>
    </row>
    <row r="357" customFormat="false" ht="17.1" hidden="false" customHeight="true" outlineLevel="0" collapsed="false">
      <c r="A357" s="0" t="n">
        <v>360</v>
      </c>
      <c r="B357" s="0" t="s">
        <v>1419</v>
      </c>
      <c r="C357" s="0" t="s">
        <v>1419</v>
      </c>
      <c r="D357" s="0" t="s">
        <v>1371</v>
      </c>
    </row>
    <row r="358" customFormat="false" ht="17.1" hidden="false" customHeight="true" outlineLevel="0" collapsed="false">
      <c r="A358" s="0" t="n">
        <v>361</v>
      </c>
      <c r="B358" s="0" t="s">
        <v>1420</v>
      </c>
      <c r="C358" s="0" t="s">
        <v>1420</v>
      </c>
      <c r="D358" s="0" t="s">
        <v>1371</v>
      </c>
    </row>
    <row r="359" customFormat="false" ht="17.1" hidden="false" customHeight="true" outlineLevel="0" collapsed="false">
      <c r="A359" s="0" t="n">
        <v>362</v>
      </c>
      <c r="B359" s="0" t="s">
        <v>1421</v>
      </c>
      <c r="C359" s="0" t="s">
        <v>1421</v>
      </c>
      <c r="D359" s="0" t="s">
        <v>1371</v>
      </c>
    </row>
    <row r="360" customFormat="false" ht="17.1" hidden="false" customHeight="true" outlineLevel="0" collapsed="false">
      <c r="A360" s="0" t="n">
        <v>363</v>
      </c>
      <c r="B360" s="0" t="s">
        <v>1422</v>
      </c>
      <c r="C360" s="0" t="s">
        <v>1422</v>
      </c>
      <c r="D360" s="0" t="s">
        <v>1371</v>
      </c>
    </row>
    <row r="361" customFormat="false" ht="17.1" hidden="false" customHeight="true" outlineLevel="0" collapsed="false">
      <c r="A361" s="0" t="n">
        <v>364</v>
      </c>
      <c r="B361" s="0" t="s">
        <v>1423</v>
      </c>
      <c r="C361" s="0" t="s">
        <v>1423</v>
      </c>
      <c r="D361" s="0" t="s">
        <v>1371</v>
      </c>
    </row>
    <row r="362" customFormat="false" ht="17.1" hidden="false" customHeight="true" outlineLevel="0" collapsed="false">
      <c r="A362" s="0" t="n">
        <v>365</v>
      </c>
      <c r="B362" s="0" t="s">
        <v>1424</v>
      </c>
      <c r="C362" s="0" t="s">
        <v>1424</v>
      </c>
      <c r="D362" s="0" t="s">
        <v>1371</v>
      </c>
    </row>
    <row r="363" customFormat="false" ht="17.1" hidden="false" customHeight="true" outlineLevel="0" collapsed="false">
      <c r="A363" s="0" t="n">
        <v>366</v>
      </c>
      <c r="B363" s="0" t="s">
        <v>1425</v>
      </c>
      <c r="C363" s="0" t="s">
        <v>1425</v>
      </c>
      <c r="D363" s="0" t="s">
        <v>1371</v>
      </c>
    </row>
    <row r="364" customFormat="false" ht="17.1" hidden="false" customHeight="true" outlineLevel="0" collapsed="false">
      <c r="A364" s="0" t="n">
        <v>367</v>
      </c>
      <c r="B364" s="0" t="s">
        <v>1426</v>
      </c>
      <c r="C364" s="0" t="s">
        <v>1426</v>
      </c>
      <c r="D364" s="0" t="s">
        <v>1371</v>
      </c>
    </row>
    <row r="365" customFormat="false" ht="17.1" hidden="false" customHeight="true" outlineLevel="0" collapsed="false">
      <c r="A365" s="0" t="n">
        <v>368</v>
      </c>
      <c r="B365" s="0" t="s">
        <v>1427</v>
      </c>
      <c r="C365" s="0" t="s">
        <v>1427</v>
      </c>
      <c r="D365" s="0" t="s">
        <v>1371</v>
      </c>
    </row>
    <row r="366" customFormat="false" ht="17.1" hidden="false" customHeight="true" outlineLevel="0" collapsed="false">
      <c r="A366" s="0" t="n">
        <v>369</v>
      </c>
      <c r="B366" s="0" t="s">
        <v>1428</v>
      </c>
      <c r="C366" s="0" t="s">
        <v>1428</v>
      </c>
      <c r="D366" s="0" t="s">
        <v>1371</v>
      </c>
    </row>
    <row r="367" customFormat="false" ht="17.1" hidden="false" customHeight="true" outlineLevel="0" collapsed="false">
      <c r="A367" s="0" t="n">
        <v>370</v>
      </c>
      <c r="B367" s="0" t="s">
        <v>1429</v>
      </c>
      <c r="C367" s="0" t="s">
        <v>1429</v>
      </c>
      <c r="D367" s="0" t="s">
        <v>1371</v>
      </c>
    </row>
    <row r="368" customFormat="false" ht="17.1" hidden="false" customHeight="true" outlineLevel="0" collapsed="false">
      <c r="A368" s="0" t="n">
        <v>371</v>
      </c>
      <c r="B368" s="0" t="s">
        <v>1430</v>
      </c>
      <c r="C368" s="0" t="s">
        <v>1430</v>
      </c>
      <c r="D368" s="0" t="s">
        <v>1371</v>
      </c>
    </row>
    <row r="369" customFormat="false" ht="17.1" hidden="false" customHeight="true" outlineLevel="0" collapsed="false">
      <c r="A369" s="0" t="n">
        <v>372</v>
      </c>
      <c r="B369" s="0" t="s">
        <v>1431</v>
      </c>
      <c r="C369" s="0" t="s">
        <v>1431</v>
      </c>
      <c r="D369" s="0" t="s">
        <v>1371</v>
      </c>
    </row>
    <row r="370" customFormat="false" ht="17.1" hidden="false" customHeight="true" outlineLevel="0" collapsed="false">
      <c r="A370" s="0" t="n">
        <v>373</v>
      </c>
      <c r="B370" s="0" t="s">
        <v>1432</v>
      </c>
      <c r="C370" s="0" t="s">
        <v>1432</v>
      </c>
      <c r="D370" s="0" t="s">
        <v>1371</v>
      </c>
    </row>
    <row r="371" customFormat="false" ht="17.1" hidden="false" customHeight="true" outlineLevel="0" collapsed="false">
      <c r="A371" s="0" t="n">
        <v>374</v>
      </c>
      <c r="B371" s="0" t="s">
        <v>1433</v>
      </c>
      <c r="C371" s="0" t="s">
        <v>1433</v>
      </c>
      <c r="D371" s="0" t="s">
        <v>1371</v>
      </c>
    </row>
    <row r="372" customFormat="false" ht="17.1" hidden="false" customHeight="true" outlineLevel="0" collapsed="false">
      <c r="A372" s="0" t="n">
        <v>375</v>
      </c>
      <c r="B372" s="0" t="s">
        <v>1434</v>
      </c>
      <c r="C372" s="0" t="s">
        <v>1434</v>
      </c>
      <c r="D372" s="0" t="s">
        <v>1371</v>
      </c>
    </row>
    <row r="373" customFormat="false" ht="17.1" hidden="false" customHeight="true" outlineLevel="0" collapsed="false">
      <c r="A373" s="0" t="n">
        <v>376</v>
      </c>
      <c r="B373" s="0" t="s">
        <v>1435</v>
      </c>
      <c r="C373" s="0" t="s">
        <v>1435</v>
      </c>
      <c r="D373" s="0" t="s">
        <v>1371</v>
      </c>
    </row>
    <row r="374" customFormat="false" ht="17.1" hidden="false" customHeight="true" outlineLevel="0" collapsed="false">
      <c r="A374" s="0" t="n">
        <v>377</v>
      </c>
      <c r="B374" s="0" t="s">
        <v>1436</v>
      </c>
      <c r="C374" s="0" t="s">
        <v>1436</v>
      </c>
      <c r="D374" s="0" t="s">
        <v>1371</v>
      </c>
    </row>
    <row r="375" customFormat="false" ht="17.1" hidden="false" customHeight="true" outlineLevel="0" collapsed="false">
      <c r="A375" s="0" t="n">
        <v>378</v>
      </c>
      <c r="B375" s="0" t="s">
        <v>1437</v>
      </c>
      <c r="C375" s="0" t="s">
        <v>1437</v>
      </c>
      <c r="D375" s="0" t="s">
        <v>1371</v>
      </c>
    </row>
    <row r="376" customFormat="false" ht="17.1" hidden="false" customHeight="true" outlineLevel="0" collapsed="false">
      <c r="A376" s="0" t="n">
        <v>379</v>
      </c>
      <c r="B376" s="0" t="s">
        <v>1438</v>
      </c>
      <c r="C376" s="0" t="s">
        <v>1438</v>
      </c>
      <c r="D376" s="0" t="s">
        <v>1371</v>
      </c>
    </row>
    <row r="377" customFormat="false" ht="17.1" hidden="false" customHeight="true" outlineLevel="0" collapsed="false">
      <c r="A377" s="0" t="n">
        <v>380</v>
      </c>
      <c r="B377" s="0" t="s">
        <v>1439</v>
      </c>
      <c r="C377" s="0" t="s">
        <v>1439</v>
      </c>
      <c r="D377" s="0" t="s">
        <v>1371</v>
      </c>
    </row>
    <row r="378" customFormat="false" ht="17.1" hidden="false" customHeight="true" outlineLevel="0" collapsed="false">
      <c r="A378" s="0" t="n">
        <v>381</v>
      </c>
      <c r="B378" s="0" t="s">
        <v>1440</v>
      </c>
      <c r="C378" s="0" t="s">
        <v>1440</v>
      </c>
      <c r="D378" s="0" t="s">
        <v>1371</v>
      </c>
    </row>
    <row r="379" customFormat="false" ht="17.1" hidden="false" customHeight="true" outlineLevel="0" collapsed="false">
      <c r="A379" s="0" t="n">
        <v>382</v>
      </c>
      <c r="B379" s="0" t="s">
        <v>1441</v>
      </c>
      <c r="C379" s="0" t="s">
        <v>1441</v>
      </c>
      <c r="D379" s="0" t="s">
        <v>1371</v>
      </c>
    </row>
    <row r="380" customFormat="false" ht="17.1" hidden="false" customHeight="true" outlineLevel="0" collapsed="false">
      <c r="A380" s="0" t="n">
        <v>383</v>
      </c>
      <c r="B380" s="0" t="s">
        <v>1442</v>
      </c>
      <c r="C380" s="0" t="s">
        <v>1442</v>
      </c>
      <c r="D380" s="0" t="s">
        <v>1371</v>
      </c>
    </row>
    <row r="381" customFormat="false" ht="17.1" hidden="false" customHeight="true" outlineLevel="0" collapsed="false">
      <c r="A381" s="0" t="n">
        <v>384</v>
      </c>
      <c r="B381" s="0" t="s">
        <v>1443</v>
      </c>
      <c r="C381" s="0" t="s">
        <v>1443</v>
      </c>
      <c r="D381" s="0" t="s">
        <v>1371</v>
      </c>
    </row>
    <row r="382" customFormat="false" ht="17.1" hidden="false" customHeight="true" outlineLevel="0" collapsed="false">
      <c r="A382" s="0" t="n">
        <v>385</v>
      </c>
      <c r="B382" s="0" t="s">
        <v>1444</v>
      </c>
      <c r="C382" s="0" t="s">
        <v>1444</v>
      </c>
      <c r="D382" s="0" t="s">
        <v>1371</v>
      </c>
    </row>
    <row r="383" customFormat="false" ht="17.1" hidden="false" customHeight="true" outlineLevel="0" collapsed="false">
      <c r="A383" s="0" t="n">
        <v>386</v>
      </c>
      <c r="B383" s="0" t="s">
        <v>1445</v>
      </c>
      <c r="C383" s="0" t="s">
        <v>1445</v>
      </c>
      <c r="D383" s="0" t="s">
        <v>1371</v>
      </c>
    </row>
    <row r="384" customFormat="false" ht="17.1" hidden="false" customHeight="true" outlineLevel="0" collapsed="false">
      <c r="A384" s="0" t="n">
        <v>387</v>
      </c>
      <c r="B384" s="0" t="s">
        <v>1446</v>
      </c>
      <c r="C384" s="0" t="s">
        <v>1446</v>
      </c>
      <c r="D384" s="0" t="s">
        <v>1371</v>
      </c>
    </row>
    <row r="385" customFormat="false" ht="17.1" hidden="false" customHeight="true" outlineLevel="0" collapsed="false">
      <c r="A385" s="0" t="n">
        <v>388</v>
      </c>
      <c r="B385" s="0" t="s">
        <v>1447</v>
      </c>
      <c r="C385" s="0" t="s">
        <v>1447</v>
      </c>
      <c r="D385" s="0" t="s">
        <v>1371</v>
      </c>
    </row>
    <row r="386" customFormat="false" ht="17.1" hidden="false" customHeight="true" outlineLevel="0" collapsed="false">
      <c r="A386" s="0" t="n">
        <v>389</v>
      </c>
      <c r="B386" s="0" t="s">
        <v>1448</v>
      </c>
      <c r="C386" s="0" t="s">
        <v>1448</v>
      </c>
      <c r="D386" s="0" t="s">
        <v>1371</v>
      </c>
    </row>
    <row r="387" customFormat="false" ht="17.1" hidden="false" customHeight="true" outlineLevel="0" collapsed="false">
      <c r="A387" s="0" t="n">
        <v>390</v>
      </c>
      <c r="B387" s="0" t="s">
        <v>1449</v>
      </c>
      <c r="C387" s="0" t="s">
        <v>1449</v>
      </c>
      <c r="D387" s="0" t="s">
        <v>1053</v>
      </c>
    </row>
    <row r="388" customFormat="false" ht="17.1" hidden="false" customHeight="true" outlineLevel="0" collapsed="false">
      <c r="A388" s="0" t="n">
        <v>391</v>
      </c>
      <c r="B388" s="0" t="s">
        <v>1450</v>
      </c>
      <c r="C388" s="0" t="s">
        <v>1450</v>
      </c>
      <c r="D388" s="0" t="s">
        <v>1134</v>
      </c>
    </row>
    <row r="389" customFormat="false" ht="17.1" hidden="false" customHeight="true" outlineLevel="0" collapsed="false">
      <c r="A389" s="0" t="n">
        <v>392</v>
      </c>
      <c r="B389" s="0" t="s">
        <v>1451</v>
      </c>
      <c r="C389" s="0" t="s">
        <v>1451</v>
      </c>
      <c r="D389" s="0" t="s">
        <v>1371</v>
      </c>
    </row>
    <row r="390" customFormat="false" ht="17.1" hidden="false" customHeight="true" outlineLevel="0" collapsed="false">
      <c r="A390" s="0" t="n">
        <v>393</v>
      </c>
      <c r="B390" s="0" t="s">
        <v>1452</v>
      </c>
      <c r="C390" s="0" t="s">
        <v>1452</v>
      </c>
      <c r="D390" s="0" t="s">
        <v>1371</v>
      </c>
    </row>
    <row r="391" customFormat="false" ht="17.1" hidden="false" customHeight="true" outlineLevel="0" collapsed="false">
      <c r="A391" s="0" t="n">
        <v>394</v>
      </c>
      <c r="B391" s="0" t="s">
        <v>1453</v>
      </c>
      <c r="C391" s="0" t="s">
        <v>1453</v>
      </c>
      <c r="D391" s="0" t="s">
        <v>1371</v>
      </c>
    </row>
    <row r="392" customFormat="false" ht="17.1" hidden="false" customHeight="true" outlineLevel="0" collapsed="false">
      <c r="A392" s="0" t="n">
        <v>395</v>
      </c>
      <c r="B392" s="0" t="s">
        <v>1454</v>
      </c>
      <c r="C392" s="0" t="s">
        <v>1454</v>
      </c>
      <c r="D392" s="0" t="s">
        <v>1371</v>
      </c>
    </row>
    <row r="393" customFormat="false" ht="17.1" hidden="false" customHeight="true" outlineLevel="0" collapsed="false">
      <c r="A393" s="0" t="n">
        <v>396</v>
      </c>
      <c r="B393" s="0" t="s">
        <v>1455</v>
      </c>
      <c r="C393" s="0" t="s">
        <v>1455</v>
      </c>
      <c r="D393" s="0" t="s">
        <v>1371</v>
      </c>
    </row>
    <row r="394" customFormat="false" ht="17.1" hidden="false" customHeight="true" outlineLevel="0" collapsed="false">
      <c r="A394" s="0" t="n">
        <v>397</v>
      </c>
      <c r="B394" s="0" t="s">
        <v>1456</v>
      </c>
      <c r="C394" s="0" t="s">
        <v>1456</v>
      </c>
      <c r="D394" s="0" t="s">
        <v>1371</v>
      </c>
    </row>
    <row r="395" customFormat="false" ht="17.1" hidden="false" customHeight="true" outlineLevel="0" collapsed="false">
      <c r="A395" s="0" t="n">
        <v>398</v>
      </c>
      <c r="B395" s="0" t="s">
        <v>1457</v>
      </c>
      <c r="C395" s="0" t="s">
        <v>1457</v>
      </c>
      <c r="D395" s="0" t="s">
        <v>1371</v>
      </c>
    </row>
    <row r="396" customFormat="false" ht="17.1" hidden="false" customHeight="true" outlineLevel="0" collapsed="false">
      <c r="A396" s="0" t="n">
        <v>399</v>
      </c>
      <c r="B396" s="0" t="s">
        <v>1458</v>
      </c>
      <c r="C396" s="0" t="s">
        <v>1458</v>
      </c>
      <c r="D396" s="0" t="s">
        <v>1371</v>
      </c>
    </row>
    <row r="397" customFormat="false" ht="17.1" hidden="false" customHeight="true" outlineLevel="0" collapsed="false">
      <c r="A397" s="0" t="n">
        <v>400</v>
      </c>
      <c r="B397" s="0" t="s">
        <v>1459</v>
      </c>
      <c r="C397" s="0" t="s">
        <v>1459</v>
      </c>
      <c r="D397" s="0" t="s">
        <v>1371</v>
      </c>
    </row>
    <row r="398" customFormat="false" ht="17.1" hidden="false" customHeight="true" outlineLevel="0" collapsed="false">
      <c r="A398" s="0" t="n">
        <v>401</v>
      </c>
      <c r="B398" s="0" t="s">
        <v>1460</v>
      </c>
      <c r="C398" s="0" t="s">
        <v>1460</v>
      </c>
      <c r="D398" s="0" t="s">
        <v>1371</v>
      </c>
    </row>
    <row r="399" customFormat="false" ht="17.1" hidden="false" customHeight="true" outlineLevel="0" collapsed="false">
      <c r="A399" s="0" t="n">
        <v>402</v>
      </c>
      <c r="B399" s="0" t="s">
        <v>1461</v>
      </c>
      <c r="C399" s="0" t="s">
        <v>1461</v>
      </c>
      <c r="D399" s="0" t="s">
        <v>1371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0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2017-07-18T09:32:59Z</dcterms:created>
  <dc:creator>Feninne Rock</dc:creator>
  <dc:description/>
  <dc:language>en-GB</dc:language>
  <cp:lastModifiedBy/>
  <cp:lastPrinted>2017-09-06T08:15:45Z</cp:lastPrinted>
  <dcterms:modified xsi:type="dcterms:W3CDTF">2017-09-11T17:21:13Z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