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<sst xmlns="http://schemas.openxmlformats.org/spreadsheetml/2006/main" count="52" uniqueCount="26">
  <si>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https://www.racingpost.com/results/1353/newcastle-aw/2019-09-06/737190</t>
  </si>
  <si>
    <t>TYPE OF RACE</t>
  </si>
  <si>
    <t>DATE</t>
  </si>
  <si>
    <t>COURSE</t>
  </si>
  <si>
    <t>DISTANCE/Y</t>
  </si>
  <si>
    <t>GOING</t>
  </si>
  <si>
    <t>CLASS</t>
  </si>
  <si>
    <t>POSITION</t>
  </si>
  <si>
    <t>HORSE NAME</t>
  </si>
  <si>
    <t>AGE</t>
  </si>
  <si>
    <t>WEIGHT</t>
  </si>
  <si>
    <t>STONES</t>
  </si>
  <si>
    <t>POUNDS</t>
  </si>
  <si>
    <t>ALL POUNDS</t>
  </si>
  <si>
    <t>JCK ALNC</t>
  </si>
  <si>
    <t>3YO ALLOWANCE</t>
  </si>
  <si>
    <t>WON</t>
  </si>
  <si>
    <t>SCORE</t>
  </si>
  <si>
    <t>COMMENTS</t>
  </si>
  <si>
    <t>MARGIN</t>
  </si>
  <si>
    <t>Ref O.R.</t>
  </si>
  <si>
    <t>Ref Pnds</t>
  </si>
  <si>
    <t>Ref Scr</t>
  </si>
  <si>
    <t>O.R.</t>
  </si>
  <si>
    <t>All Pounds</t>
  </si>
  <si>
    <t>https://www.racingpost.com/results/1353/newcastle-aw/2019-08-08/735162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</si>
</sst>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2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acingpost.com/results/1353/newcastle-aw/2019-09-06/737190" TargetMode="External"/><Relationship Id="rId2" Type="http://schemas.openxmlformats.org/officeDocument/2006/relationships/hyperlink" Target="https://www.racingpost.com/results/1353/newcastle-aw/2019-08-08/735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11"/>
  <sheetViews>
    <sheetView tabSelected="1" workbookViewId="0"/>
  </sheetViews>
  <sheetFormatPr defaultRowHeight="15"/>
  <sheetData>
    <row r="2" spans="1:22">
      <c r="A2" s="1" t="s">
        <v>0</v>
      </c>
    </row>
    <row r="4" spans="1:2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4" t="s">
        <v>20</v>
      </c>
      <c r="U4" s="4" t="s">
        <v>21</v>
      </c>
      <c r="V4" s="4" t="s">
        <v>22</v>
      </c>
    </row>
    <row r="5" spans="1:22">
      <c r="T5" s="4">
        <f>90</f>
        <v>0</v>
      </c>
      <c r="U5" s="4">
        <f>145</f>
        <v>0</v>
      </c>
      <c r="V5" s="4">
        <f>50</f>
        <v>0</v>
      </c>
    </row>
    <row r="6" spans="1:22">
      <c r="A6" s="1" t="s">
        <v>25</v>
      </c>
      <c r="T6" t="s">
        <v>23</v>
      </c>
      <c r="U6" t="s">
        <v>24</v>
      </c>
      <c r="V6" t="s">
        <v>22</v>
      </c>
    </row>
    <row r="7" spans="1:22">
      <c r="T7" s="5">
        <f>58</f>
        <v>0</v>
      </c>
      <c r="U7" s="6">
        <f>M5+N5+O5</f>
        <v>0</v>
      </c>
      <c r="V7" s="7">
        <f>V5+(T5-T7)-(U5-U7)</f>
        <v>0</v>
      </c>
    </row>
    <row r="8" spans="1:22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3" t="s">
        <v>10</v>
      </c>
      <c r="K8" s="3" t="s">
        <v>11</v>
      </c>
      <c r="L8" s="3" t="s">
        <v>12</v>
      </c>
      <c r="M8" s="3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4" t="s">
        <v>20</v>
      </c>
      <c r="U8" s="4" t="s">
        <v>21</v>
      </c>
      <c r="V8" s="4" t="s">
        <v>22</v>
      </c>
    </row>
    <row r="9" spans="1:22">
      <c r="T9" s="4">
        <f>90</f>
        <v>0</v>
      </c>
      <c r="U9" s="4">
        <f>145</f>
        <v>0</v>
      </c>
      <c r="V9" s="4">
        <f>50</f>
        <v>0</v>
      </c>
    </row>
    <row r="10" spans="1:22">
      <c r="T10" t="s">
        <v>23</v>
      </c>
      <c r="U10" t="s">
        <v>24</v>
      </c>
      <c r="V10" t="s">
        <v>22</v>
      </c>
    </row>
    <row r="11" spans="1:22">
      <c r="T11" s="5">
        <f>58</f>
        <v>0</v>
      </c>
      <c r="U11" s="6">
        <f>M9+N9+O9</f>
        <v>0</v>
      </c>
      <c r="V11" s="7">
        <f>V9+(T9-T11)-(U9-U11)</f>
        <v>0</v>
      </c>
    </row>
  </sheetData>
  <hyperlinks>
    <hyperlink ref="A2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2020-02-14T14:28:15Z</dcterms:created>
  <dcterms:modified xsi:type="dcterms:W3CDTF">2020-02-14T14:28:15Z</dcterms:modified>
</cp:coreProperties>
</file>