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10degturbulentkebl" sheetId="1" r:id="rId1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6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F10" s="1"/>
  <c r="H10" s="1"/>
  <c r="E9"/>
  <c r="E8"/>
  <c r="F8" s="1"/>
  <c r="H8" s="1"/>
  <c r="E7"/>
  <c r="E6"/>
  <c r="F9"/>
  <c r="H9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H43" s="1"/>
  <c r="F44"/>
  <c r="H44" s="1"/>
  <c r="F45"/>
  <c r="H45" s="1"/>
  <c r="F46"/>
  <c r="H46" s="1"/>
  <c r="F47"/>
  <c r="H47" s="1"/>
  <c r="F48"/>
  <c r="H48" s="1"/>
  <c r="F49"/>
  <c r="H49" s="1"/>
  <c r="F50"/>
  <c r="H50" s="1"/>
  <c r="F51"/>
  <c r="H51" s="1"/>
  <c r="F52"/>
  <c r="H52" s="1"/>
  <c r="F53"/>
  <c r="H53" s="1"/>
  <c r="F54"/>
  <c r="H54" s="1"/>
  <c r="F55"/>
  <c r="H55" s="1"/>
  <c r="F56"/>
  <c r="H56" s="1"/>
  <c r="F57"/>
  <c r="H57" s="1"/>
  <c r="F58"/>
  <c r="H58" s="1"/>
  <c r="F59"/>
  <c r="H59" s="1"/>
  <c r="F60"/>
  <c r="H60" s="1"/>
  <c r="F61"/>
  <c r="H61" s="1"/>
  <c r="F62"/>
  <c r="H62" s="1"/>
  <c r="F63"/>
  <c r="H63" s="1"/>
  <c r="F64"/>
  <c r="H64" s="1"/>
  <c r="F65"/>
  <c r="H65" s="1"/>
  <c r="F66"/>
  <c r="H66" s="1"/>
  <c r="F67"/>
  <c r="H67" s="1"/>
  <c r="F68"/>
  <c r="H68" s="1"/>
  <c r="F69"/>
  <c r="H69" s="1"/>
  <c r="F70"/>
  <c r="H70" s="1"/>
  <c r="F71"/>
  <c r="H71" s="1"/>
  <c r="F72"/>
  <c r="H72" s="1"/>
  <c r="F73"/>
  <c r="H73" s="1"/>
  <c r="F74"/>
  <c r="H74" s="1"/>
  <c r="F75"/>
  <c r="H75" s="1"/>
  <c r="F76"/>
  <c r="H76" s="1"/>
  <c r="F77"/>
  <c r="H77" s="1"/>
  <c r="F78"/>
  <c r="H78" s="1"/>
  <c r="F79"/>
  <c r="H79" s="1"/>
  <c r="F80"/>
  <c r="H80" s="1"/>
  <c r="F81"/>
  <c r="H81" s="1"/>
  <c r="F82"/>
  <c r="H82" s="1"/>
  <c r="F83"/>
  <c r="H83" s="1"/>
  <c r="F84"/>
  <c r="H84" s="1"/>
  <c r="F85"/>
  <c r="H85" s="1"/>
  <c r="F86"/>
  <c r="H86" s="1"/>
  <c r="F87"/>
  <c r="H87" s="1"/>
  <c r="F88"/>
  <c r="H88" s="1"/>
  <c r="F89"/>
  <c r="H89" s="1"/>
  <c r="F90"/>
  <c r="H90" s="1"/>
  <c r="F91"/>
  <c r="H91" s="1"/>
  <c r="F92"/>
  <c r="H92" s="1"/>
  <c r="F93"/>
  <c r="H93" s="1"/>
  <c r="F94"/>
  <c r="H94" s="1"/>
  <c r="F95"/>
  <c r="H95" s="1"/>
  <c r="F96"/>
  <c r="H96" s="1"/>
  <c r="F97"/>
  <c r="H97" s="1"/>
  <c r="F98"/>
  <c r="H98" s="1"/>
  <c r="F99"/>
  <c r="H99" s="1"/>
  <c r="F100"/>
  <c r="H100" s="1"/>
  <c r="F101"/>
  <c r="H101" s="1"/>
  <c r="F102"/>
  <c r="H102" s="1"/>
  <c r="F103"/>
  <c r="H103" s="1"/>
  <c r="F104"/>
  <c r="H104" s="1"/>
  <c r="F105"/>
  <c r="H105" s="1"/>
  <c r="F106"/>
  <c r="H106" s="1"/>
  <c r="F107"/>
  <c r="H107" s="1"/>
  <c r="F108"/>
  <c r="H108" s="1"/>
  <c r="F109"/>
  <c r="H109" s="1"/>
  <c r="F110"/>
  <c r="H110" s="1"/>
  <c r="F111"/>
  <c r="H111" s="1"/>
  <c r="F112"/>
  <c r="H112" s="1"/>
  <c r="F113"/>
  <c r="H113" s="1"/>
  <c r="F114"/>
  <c r="H114" s="1"/>
  <c r="F115"/>
  <c r="H115" s="1"/>
  <c r="F116"/>
  <c r="H116" s="1"/>
  <c r="F117"/>
  <c r="H117" s="1"/>
  <c r="F118"/>
  <c r="H118" s="1"/>
  <c r="F119"/>
  <c r="H119" s="1"/>
  <c r="F120"/>
  <c r="H120" s="1"/>
  <c r="F121"/>
  <c r="H121" s="1"/>
  <c r="F122"/>
  <c r="H122" s="1"/>
  <c r="F123"/>
  <c r="H123" s="1"/>
  <c r="F124"/>
  <c r="H124" s="1"/>
  <c r="F125"/>
  <c r="H125" s="1"/>
  <c r="F126"/>
  <c r="H126" s="1"/>
  <c r="F7"/>
  <c r="H7" s="1"/>
  <c r="F6"/>
</calcChain>
</file>

<file path=xl/sharedStrings.xml><?xml version="1.0" encoding="utf-8"?>
<sst xmlns="http://schemas.openxmlformats.org/spreadsheetml/2006/main" count="11" uniqueCount="11">
  <si>
    <t>[Name]</t>
  </si>
  <si>
    <t>[Data]</t>
  </si>
  <si>
    <t>Time [ s ]</t>
  </si>
  <si>
    <t>ave(Turbulence Kinetic Energy)@fluid_chamber fluid_chamber_bottom_layer [ J kg^-1 ]</t>
  </si>
  <si>
    <t>Series 1 at ave(Turbulence Kinetic Energy)@fluid_chamber fluid_chamber_bottom_layer,upper_zone</t>
  </si>
  <si>
    <t>ave(Turbulence Kinetic Energy)@fluid_chamber fluid_chamber_upper_zone [ J kg^-1 ]</t>
  </si>
  <si>
    <t>2k/3</t>
  </si>
  <si>
    <t>u'=sqrt(2k/3)</t>
  </si>
  <si>
    <t>U</t>
  </si>
  <si>
    <t>u'/U</t>
  </si>
  <si>
    <t>max_turbulent_ke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</si>
</sst>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6"/>
  <sheetViews>
    <sheetView tabSelected="1" workbookViewId="0">
      <selection activeCell="D6" sqref="D6:D126"/>
    </sheetView>
  </sheetViews>
  <sheetFormatPr defaultRowHeight="15"/>
  <sheetData>
    <row r="1" spans="1:10">
      <c r="A1" t="s">
        <v>0</v>
      </c>
    </row>
    <row r="2" spans="1:10">
      <c r="A2" t="s">
        <v>4</v>
      </c>
    </row>
    <row r="4" spans="1:10">
      <c r="A4" t="s">
        <v>1</v>
      </c>
    </row>
    <row r="5" spans="1:10">
      <c r="A5" t="s">
        <v>2</v>
      </c>
      <c r="B5" t="s">
        <v>3</v>
      </c>
      <c r="C5" t="s">
        <v>5</v>
      </c>
      <c r="D5" t="s">
        <v>10</v>
      </c>
      <c r="E5" t="s">
        <v>6</v>
      </c>
      <c r="F5" t="s">
        <v>7</v>
      </c>
      <c r="G5" t="s">
        <v>8</v>
      </c>
      <c r="H5" t="s">
        <v>9</v>
      </c>
    </row>
    <row r="6" spans="1:10">
      <c r="A6" s="1">
        <v>0</v>
      </c>
      <c r="B6" s="1">
        <v>6.48146486</v>
      </c>
      <c r="C6" s="1">
        <v>6.48146486</v>
      </c>
      <c r="D6" s="1">
        <f>MAX(B6,C6)</f>
        <v>6.48146486</v>
      </c>
      <c r="E6" s="1">
        <f>AVERAGE(B6,C6)*0.6666667</f>
        <v>4.3209767893821613</v>
      </c>
      <c r="F6">
        <f>SQRT(E6)</f>
        <v>2.0786959348067628</v>
      </c>
      <c r="G6">
        <v>0</v>
      </c>
      <c r="H6">
        <v>0</v>
      </c>
      <c r="I6" s="1"/>
      <c r="J6" s="1"/>
    </row>
    <row r="7" spans="1:10">
      <c r="A7" s="1">
        <v>2.5000001200000001E-4</v>
      </c>
      <c r="B7" s="1">
        <v>3.6948840600000001</v>
      </c>
      <c r="C7" s="1">
        <v>3.7560286500000002</v>
      </c>
      <c r="D7" s="1">
        <f t="shared" ref="D7:D70" si="0">MAX(B7,C7)</f>
        <v>3.7560286500000002</v>
      </c>
      <c r="E7" s="1">
        <f>AVERAGE(B7,C7)*0.66667</f>
        <v>2.48364998818785</v>
      </c>
      <c r="F7">
        <f>SQRT(E7)</f>
        <v>1.5759600211261229</v>
      </c>
      <c r="G7">
        <v>0.37243299149999998</v>
      </c>
      <c r="H7">
        <f>(F7/G7)</f>
        <v>4.2315263606986946</v>
      </c>
      <c r="J7" s="1"/>
    </row>
    <row r="8" spans="1:10">
      <c r="A8" s="1">
        <v>5.0000002400000002E-4</v>
      </c>
      <c r="B8" s="1">
        <v>2.32203245</v>
      </c>
      <c r="C8" s="1">
        <v>2.5893597599999998</v>
      </c>
      <c r="D8" s="1">
        <f t="shared" si="0"/>
        <v>2.5893597599999998</v>
      </c>
      <c r="E8" s="1">
        <f>AVERAGE(B8,C8)*0.6666667</f>
        <v>1.6371308185232034</v>
      </c>
      <c r="F8">
        <f t="shared" ref="F8:F71" si="1">SQRT(E8)</f>
        <v>1.27950412993597</v>
      </c>
      <c r="G8">
        <v>1.1882897905000001</v>
      </c>
      <c r="H8">
        <f>(F8/G8)</f>
        <v>1.076761022576479</v>
      </c>
      <c r="J8" s="1"/>
    </row>
    <row r="9" spans="1:10">
      <c r="A9" s="1">
        <v>7.5000000699999999E-4</v>
      </c>
      <c r="B9" s="1">
        <v>1.45595729</v>
      </c>
      <c r="C9" s="1">
        <v>2.5048611200000002</v>
      </c>
      <c r="D9" s="1">
        <f t="shared" si="0"/>
        <v>2.5048611200000002</v>
      </c>
      <c r="E9" s="1">
        <f>AVERAGE(B9,C9)*0.66667</f>
        <v>1.3202794046973498</v>
      </c>
      <c r="F9">
        <f t="shared" si="1"/>
        <v>1.1490341181607053</v>
      </c>
      <c r="G9">
        <v>2.2428486350000001</v>
      </c>
      <c r="H9">
        <f t="shared" ref="H9:H72" si="2">(F9/G9)</f>
        <v>0.51231014890164683</v>
      </c>
      <c r="J9" s="1"/>
    </row>
    <row r="10" spans="1:10">
      <c r="A10" s="1">
        <v>1.00000005E-3</v>
      </c>
      <c r="B10" s="1">
        <v>1.0888745799999999</v>
      </c>
      <c r="C10" s="1">
        <v>3.39361954</v>
      </c>
      <c r="D10" s="1">
        <f t="shared" si="0"/>
        <v>3.39361954</v>
      </c>
      <c r="E10" s="1">
        <f>AVERAGE(B10,C10)*0.6666667</f>
        <v>1.4941647813749019</v>
      </c>
      <c r="F10">
        <f t="shared" si="1"/>
        <v>1.2223603320522562</v>
      </c>
      <c r="G10">
        <v>3.32045257</v>
      </c>
      <c r="H10">
        <f t="shared" si="2"/>
        <v>0.36813064071330981</v>
      </c>
      <c r="J10" s="1"/>
    </row>
    <row r="11" spans="1:10">
      <c r="A11" s="1">
        <v>1.2500000900000001E-3</v>
      </c>
      <c r="B11" s="1">
        <v>0.83839058899999996</v>
      </c>
      <c r="C11" s="1">
        <v>5.0448794399999999</v>
      </c>
      <c r="D11" s="1">
        <f t="shared" si="0"/>
        <v>5.0448794399999999</v>
      </c>
      <c r="E11" s="1">
        <f>AVERAGE(B11,C11)*0.66667</f>
        <v>1.9610998151167149</v>
      </c>
      <c r="F11">
        <f t="shared" si="1"/>
        <v>1.4003927360268316</v>
      </c>
      <c r="G11">
        <v>4.4480708849999999</v>
      </c>
      <c r="H11">
        <f t="shared" si="2"/>
        <v>0.31483147913611353</v>
      </c>
      <c r="J11" s="1"/>
    </row>
    <row r="12" spans="1:10">
      <c r="A12" s="1">
        <v>1.5000001299999999E-3</v>
      </c>
      <c r="B12" s="1">
        <v>0.83630055199999997</v>
      </c>
      <c r="C12" s="1">
        <v>6.53624487</v>
      </c>
      <c r="D12" s="1">
        <f t="shared" si="0"/>
        <v>6.53624487</v>
      </c>
      <c r="E12" s="1">
        <f>AVERAGE(B12,C12)*0.6666667</f>
        <v>2.4575152635424233</v>
      </c>
      <c r="F12">
        <f t="shared" si="1"/>
        <v>1.5676464089654987</v>
      </c>
      <c r="G12">
        <v>5.4130899900000005</v>
      </c>
      <c r="H12">
        <f t="shared" si="2"/>
        <v>0.28960287227101844</v>
      </c>
      <c r="J12" s="1"/>
    </row>
    <row r="13" spans="1:10">
      <c r="A13" s="1">
        <v>1.75000017E-3</v>
      </c>
      <c r="B13" s="1">
        <v>1.4454433900000001</v>
      </c>
      <c r="C13" s="1">
        <v>8.0142498</v>
      </c>
      <c r="D13" s="1">
        <f t="shared" si="0"/>
        <v>8.0142498</v>
      </c>
      <c r="E13" s="1">
        <f>AVERAGE(B13,C13)*0.66667</f>
        <v>3.1532468294886495</v>
      </c>
      <c r="F13">
        <f t="shared" si="1"/>
        <v>1.7757383899349164</v>
      </c>
      <c r="G13">
        <v>6.3082091800000004</v>
      </c>
      <c r="H13">
        <f t="shared" si="2"/>
        <v>0.28149643413297787</v>
      </c>
      <c r="J13" s="1"/>
    </row>
    <row r="14" spans="1:10">
      <c r="A14" s="1">
        <v>2.0000000900000001E-3</v>
      </c>
      <c r="B14" s="1">
        <v>2.6408820199999998</v>
      </c>
      <c r="C14" s="1">
        <v>9.7706756600000002</v>
      </c>
      <c r="D14" s="1">
        <f t="shared" si="0"/>
        <v>9.7706756600000002</v>
      </c>
      <c r="E14" s="1">
        <f>AVERAGE(B14,C14)*0.6666667</f>
        <v>4.1371861001926273</v>
      </c>
      <c r="F14">
        <f t="shared" si="1"/>
        <v>2.0340073992472663</v>
      </c>
      <c r="G14">
        <v>7.2938902399999996</v>
      </c>
      <c r="H14">
        <f t="shared" si="2"/>
        <v>0.27886454721962833</v>
      </c>
      <c r="J14" s="1"/>
    </row>
    <row r="15" spans="1:10">
      <c r="A15" s="1">
        <v>2.2500001400000001E-3</v>
      </c>
      <c r="B15" s="1">
        <v>4.5677790600000003</v>
      </c>
      <c r="C15" s="1">
        <v>12.486325300000001</v>
      </c>
      <c r="D15" s="1">
        <f t="shared" si="0"/>
        <v>12.486325300000001</v>
      </c>
      <c r="E15" s="1">
        <f>AVERAGE(B15,C15)*0.66667</f>
        <v>5.6847298768406</v>
      </c>
      <c r="F15">
        <f t="shared" si="1"/>
        <v>2.3842671571870047</v>
      </c>
      <c r="G15">
        <v>8.16140914</v>
      </c>
      <c r="H15">
        <f t="shared" si="2"/>
        <v>0.29213915345837016</v>
      </c>
      <c r="J15" s="1"/>
    </row>
    <row r="16" spans="1:10">
      <c r="A16" s="1">
        <v>2.5000001800000002E-3</v>
      </c>
      <c r="B16" s="1">
        <v>6.9761443099999996</v>
      </c>
      <c r="C16" s="1">
        <v>14.4129419</v>
      </c>
      <c r="D16" s="1">
        <f t="shared" si="0"/>
        <v>14.4129419</v>
      </c>
      <c r="E16" s="1">
        <f>AVERAGE(B16,C16)*0.6666667</f>
        <v>7.1296957598181026</v>
      </c>
      <c r="F16">
        <f t="shared" si="1"/>
        <v>2.6701490145342266</v>
      </c>
      <c r="G16">
        <v>8.7082195349999996</v>
      </c>
      <c r="H16">
        <f t="shared" si="2"/>
        <v>0.30662398941625058</v>
      </c>
      <c r="J16" s="1"/>
    </row>
    <row r="17" spans="1:10">
      <c r="A17" s="1">
        <v>2.7500002199999998E-3</v>
      </c>
      <c r="B17" s="1">
        <v>9.2005462599999994</v>
      </c>
      <c r="C17" s="1">
        <v>16.2873001</v>
      </c>
      <c r="D17" s="1">
        <f t="shared" si="0"/>
        <v>16.2873001</v>
      </c>
      <c r="E17" s="1">
        <f>AVERAGE(B17,C17)*0.66667</f>
        <v>8.4959912664106003</v>
      </c>
      <c r="F17">
        <f t="shared" si="1"/>
        <v>2.9147883742067107</v>
      </c>
      <c r="G17">
        <v>9.4533245699999995</v>
      </c>
      <c r="H17">
        <f t="shared" si="2"/>
        <v>0.30833474008252643</v>
      </c>
      <c r="J17" s="1"/>
    </row>
    <row r="18" spans="1:10">
      <c r="A18" s="1">
        <v>3.0000002599999999E-3</v>
      </c>
      <c r="B18" s="1">
        <v>11.265376099999999</v>
      </c>
      <c r="C18" s="1">
        <v>18.231782899999999</v>
      </c>
      <c r="D18" s="1">
        <f t="shared" si="0"/>
        <v>18.231782899999999</v>
      </c>
      <c r="E18" s="1">
        <f>AVERAGE(B18,C18)*0.6666667</f>
        <v>9.832386824952648</v>
      </c>
      <c r="F18">
        <f t="shared" si="1"/>
        <v>3.1356636976807075</v>
      </c>
      <c r="G18">
        <v>9.9569172899999998</v>
      </c>
      <c r="H18">
        <f t="shared" si="2"/>
        <v>0.3149231440166666</v>
      </c>
      <c r="J18" s="1"/>
    </row>
    <row r="19" spans="1:10">
      <c r="A19" s="1">
        <v>3.2500003E-3</v>
      </c>
      <c r="B19" s="1">
        <v>13.1288424</v>
      </c>
      <c r="C19" s="1">
        <v>22.271839100000001</v>
      </c>
      <c r="D19" s="1">
        <f t="shared" si="0"/>
        <v>22.271839100000001</v>
      </c>
      <c r="E19" s="1">
        <f>AVERAGE(B19,C19)*0.66667</f>
        <v>11.800286167802501</v>
      </c>
      <c r="F19">
        <f t="shared" si="1"/>
        <v>3.4351544605450424</v>
      </c>
      <c r="G19">
        <v>10.484164225000001</v>
      </c>
      <c r="H19">
        <f t="shared" si="2"/>
        <v>0.32765172185625907</v>
      </c>
      <c r="J19" s="1"/>
    </row>
    <row r="20" spans="1:10">
      <c r="A20" s="1">
        <v>3.50000034E-3</v>
      </c>
      <c r="B20" s="1">
        <v>15.1413221</v>
      </c>
      <c r="C20" s="1">
        <v>36.174335499999998</v>
      </c>
      <c r="D20" s="1">
        <f t="shared" si="0"/>
        <v>36.174335499999998</v>
      </c>
      <c r="E20" s="1">
        <f>AVERAGE(B20,C20)*0.6666667</f>
        <v>17.105220055260958</v>
      </c>
      <c r="F20">
        <f t="shared" si="1"/>
        <v>4.1358457484849405</v>
      </c>
      <c r="G20">
        <v>11.00703953</v>
      </c>
      <c r="H20">
        <f t="shared" si="2"/>
        <v>0.37574551605929779</v>
      </c>
      <c r="J20" s="1"/>
    </row>
    <row r="21" spans="1:10">
      <c r="A21" s="1">
        <v>3.7500003800000001E-3</v>
      </c>
      <c r="B21" s="1">
        <v>17.342216499999999</v>
      </c>
      <c r="C21" s="1">
        <v>39.942424799999998</v>
      </c>
      <c r="D21" s="1">
        <f t="shared" si="0"/>
        <v>39.942424799999998</v>
      </c>
      <c r="E21" s="1">
        <f>AVERAGE(B21,C21)*0.66667</f>
        <v>19.094975907735499</v>
      </c>
      <c r="F21">
        <f t="shared" si="1"/>
        <v>4.369779846598167</v>
      </c>
      <c r="G21">
        <v>11.5608225</v>
      </c>
      <c r="H21">
        <f t="shared" si="2"/>
        <v>0.37798174365173126</v>
      </c>
      <c r="J21" s="1"/>
    </row>
    <row r="22" spans="1:10">
      <c r="A22" s="1">
        <v>4.0000001900000002E-3</v>
      </c>
      <c r="B22" s="1">
        <v>19.8415222</v>
      </c>
      <c r="C22" s="1">
        <v>39.957397499999999</v>
      </c>
      <c r="D22" s="1">
        <f t="shared" si="0"/>
        <v>39.957397499999999</v>
      </c>
      <c r="E22" s="1">
        <f>AVERAGE(B22,C22)*0.6666667</f>
        <v>19.932974229981994</v>
      </c>
      <c r="F22">
        <f t="shared" si="1"/>
        <v>4.464635957161792</v>
      </c>
      <c r="G22">
        <v>11.98647405</v>
      </c>
      <c r="H22">
        <f t="shared" si="2"/>
        <v>0.37247283384072333</v>
      </c>
      <c r="J22" s="1"/>
    </row>
    <row r="23" spans="1:10">
      <c r="A23" s="1">
        <v>4.2500002300000003E-3</v>
      </c>
      <c r="B23" s="1">
        <v>22.2838764</v>
      </c>
      <c r="C23" s="1">
        <v>48.455398600000002</v>
      </c>
      <c r="D23" s="1">
        <f t="shared" si="0"/>
        <v>48.455398600000002</v>
      </c>
      <c r="E23" s="1">
        <f>AVERAGE(B23,C23)*0.66667</f>
        <v>23.579876232125002</v>
      </c>
      <c r="F23">
        <f t="shared" si="1"/>
        <v>4.855911472846782</v>
      </c>
      <c r="G23">
        <v>12.43259005</v>
      </c>
      <c r="H23">
        <f t="shared" si="2"/>
        <v>0.39057923194747196</v>
      </c>
      <c r="J23" s="1"/>
    </row>
    <row r="24" spans="1:10">
      <c r="A24" s="1">
        <v>4.5000002700000003E-3</v>
      </c>
      <c r="B24" s="1">
        <v>24.6236839</v>
      </c>
      <c r="C24" s="1">
        <v>51.306404100000002</v>
      </c>
      <c r="D24" s="1">
        <f t="shared" si="0"/>
        <v>51.306404100000002</v>
      </c>
      <c r="E24" s="1">
        <f>AVERAGE(B24,C24)*0.6666667</f>
        <v>25.310030598834796</v>
      </c>
      <c r="F24">
        <f t="shared" si="1"/>
        <v>5.030907532328019</v>
      </c>
      <c r="G24">
        <v>12.795341050000001</v>
      </c>
      <c r="H24">
        <f t="shared" si="2"/>
        <v>0.39318276180907413</v>
      </c>
      <c r="J24" s="1"/>
    </row>
    <row r="25" spans="1:10">
      <c r="A25" s="1">
        <v>4.7500003100000004E-3</v>
      </c>
      <c r="B25" s="1">
        <v>26.9424019</v>
      </c>
      <c r="C25" s="1">
        <v>62.409500100000002</v>
      </c>
      <c r="D25" s="1">
        <f t="shared" si="0"/>
        <v>62.409500100000002</v>
      </c>
      <c r="E25" s="1">
        <f>AVERAGE(B25,C25)*0.66667</f>
        <v>29.784116253169998</v>
      </c>
      <c r="F25">
        <f t="shared" si="1"/>
        <v>5.4574825930249196</v>
      </c>
      <c r="G25">
        <v>13.147811900000001</v>
      </c>
      <c r="H25">
        <f t="shared" si="2"/>
        <v>0.41508675622480723</v>
      </c>
      <c r="J25" s="1"/>
    </row>
    <row r="26" spans="1:10">
      <c r="A26" s="1">
        <v>5.0000003499999996E-3</v>
      </c>
      <c r="B26" s="1">
        <v>29.237546900000002</v>
      </c>
      <c r="C26" s="1">
        <v>75.916435199999995</v>
      </c>
      <c r="D26" s="1">
        <f t="shared" si="0"/>
        <v>75.916435199999995</v>
      </c>
      <c r="E26" s="1">
        <f>AVERAGE(B26,C26)*0.6666667</f>
        <v>35.051329119233031</v>
      </c>
      <c r="F26">
        <f t="shared" si="1"/>
        <v>5.9204162961090017</v>
      </c>
      <c r="G26">
        <v>13.393175599999999</v>
      </c>
      <c r="H26">
        <f t="shared" si="2"/>
        <v>0.44204723905128235</v>
      </c>
      <c r="J26" s="1"/>
    </row>
    <row r="27" spans="1:10">
      <c r="A27" s="1">
        <v>5.2500003899999996E-3</v>
      </c>
      <c r="B27" s="1">
        <v>31.138086300000001</v>
      </c>
      <c r="C27" s="1">
        <v>78.196685799999997</v>
      </c>
      <c r="D27" s="1">
        <f t="shared" si="0"/>
        <v>78.196685799999997</v>
      </c>
      <c r="E27" s="1">
        <f>AVERAGE(B27,C27)*0.66667</f>
        <v>36.445106257953498</v>
      </c>
      <c r="F27">
        <f t="shared" si="1"/>
        <v>6.0369782389829352</v>
      </c>
      <c r="G27">
        <v>13.411478049999999</v>
      </c>
      <c r="H27">
        <f t="shared" si="2"/>
        <v>0.45013519139920116</v>
      </c>
      <c r="J27" s="1"/>
    </row>
    <row r="28" spans="1:10">
      <c r="A28" s="1">
        <v>5.5000004399999997E-3</v>
      </c>
      <c r="B28" s="1">
        <v>32.524169899999997</v>
      </c>
      <c r="C28" s="1">
        <v>80.158905000000004</v>
      </c>
      <c r="D28" s="1">
        <f t="shared" si="0"/>
        <v>80.158905000000004</v>
      </c>
      <c r="E28" s="1">
        <f>AVERAGE(B28,C28)*0.6666667</f>
        <v>37.561026844717915</v>
      </c>
      <c r="F28">
        <f t="shared" si="1"/>
        <v>6.1287051523725564</v>
      </c>
      <c r="G28">
        <v>13.356128200000001</v>
      </c>
      <c r="H28">
        <f t="shared" si="2"/>
        <v>0.45886839813147018</v>
      </c>
      <c r="J28" s="1"/>
    </row>
    <row r="29" spans="1:10">
      <c r="A29" s="1">
        <v>5.7500004799999997E-3</v>
      </c>
      <c r="B29" s="1">
        <v>33.3891335</v>
      </c>
      <c r="C29" s="1">
        <v>77.339836099999999</v>
      </c>
      <c r="D29" s="1">
        <f t="shared" si="0"/>
        <v>77.339836099999999</v>
      </c>
      <c r="E29" s="1">
        <f>AVERAGE(B29,C29)*0.66667</f>
        <v>36.909841081616001</v>
      </c>
      <c r="F29">
        <f t="shared" si="1"/>
        <v>6.075346992692352</v>
      </c>
      <c r="G29">
        <v>13.126446250000001</v>
      </c>
      <c r="H29">
        <f t="shared" si="2"/>
        <v>0.46283258065314908</v>
      </c>
      <c r="J29" s="1"/>
    </row>
    <row r="30" spans="1:10">
      <c r="A30" s="1">
        <v>6.0000005199999998E-3</v>
      </c>
      <c r="B30" s="1">
        <v>33.801528900000001</v>
      </c>
      <c r="C30" s="1">
        <v>68.864868200000004</v>
      </c>
      <c r="D30" s="1">
        <f t="shared" si="0"/>
        <v>68.864868200000004</v>
      </c>
      <c r="E30" s="1">
        <f>AVERAGE(B30,C30)*0.6666667</f>
        <v>34.222134077773283</v>
      </c>
      <c r="F30">
        <f t="shared" si="1"/>
        <v>5.8499687245124043</v>
      </c>
      <c r="G30">
        <v>12.781228049999999</v>
      </c>
      <c r="H30">
        <f t="shared" si="2"/>
        <v>0.45770005054501822</v>
      </c>
      <c r="J30" s="1"/>
    </row>
    <row r="31" spans="1:10">
      <c r="A31" s="1">
        <v>6.2500005599999998E-3</v>
      </c>
      <c r="B31" s="1">
        <v>33.750572200000001</v>
      </c>
      <c r="C31" s="1">
        <v>60.083438899999997</v>
      </c>
      <c r="D31" s="1">
        <f t="shared" si="0"/>
        <v>60.083438899999997</v>
      </c>
      <c r="E31" s="1">
        <f>AVERAGE(B31,C31)*0.66667</f>
        <v>31.278160090018499</v>
      </c>
      <c r="F31">
        <f t="shared" si="1"/>
        <v>5.5926880916084079</v>
      </c>
      <c r="G31">
        <v>12.466341</v>
      </c>
      <c r="H31">
        <f t="shared" si="2"/>
        <v>0.44862306362455573</v>
      </c>
      <c r="J31" s="1"/>
    </row>
    <row r="32" spans="1:10">
      <c r="A32" s="1">
        <v>6.5000005999999999E-3</v>
      </c>
      <c r="B32" s="1">
        <v>33.418029799999999</v>
      </c>
      <c r="C32" s="1">
        <v>53.778655999999998</v>
      </c>
      <c r="D32" s="1">
        <f t="shared" si="0"/>
        <v>53.778655999999998</v>
      </c>
      <c r="E32" s="1">
        <f>AVERAGE(B32,C32)*0.6666667</f>
        <v>29.065563386611426</v>
      </c>
      <c r="F32">
        <f t="shared" si="1"/>
        <v>5.3912487780301355</v>
      </c>
      <c r="G32">
        <v>12.178414350000001</v>
      </c>
      <c r="H32">
        <f t="shared" si="2"/>
        <v>0.44268889389776223</v>
      </c>
      <c r="J32" s="1"/>
    </row>
    <row r="33" spans="1:10">
      <c r="A33" s="1">
        <v>6.75000064E-3</v>
      </c>
      <c r="B33" s="1">
        <v>32.930458100000003</v>
      </c>
      <c r="C33" s="1">
        <v>50.604782100000001</v>
      </c>
      <c r="D33" s="1">
        <f t="shared" si="0"/>
        <v>50.604782100000001</v>
      </c>
      <c r="E33" s="1">
        <f>AVERAGE(B33,C33)*0.66667</f>
        <v>27.845219292067</v>
      </c>
      <c r="F33">
        <f t="shared" si="1"/>
        <v>5.2768569520185968</v>
      </c>
      <c r="G33">
        <v>11.929324600000001</v>
      </c>
      <c r="H33">
        <f t="shared" si="2"/>
        <v>0.44234331187690179</v>
      </c>
      <c r="J33" s="1"/>
    </row>
    <row r="34" spans="1:10">
      <c r="A34" s="1">
        <v>7.00000068E-3</v>
      </c>
      <c r="B34" s="1">
        <v>32.349895500000002</v>
      </c>
      <c r="C34" s="1">
        <v>48.746692699999997</v>
      </c>
      <c r="D34" s="1">
        <f t="shared" si="0"/>
        <v>48.746692699999997</v>
      </c>
      <c r="E34" s="1">
        <f>AVERAGE(B34,C34)*0.6666667</f>
        <v>27.032197418276468</v>
      </c>
      <c r="F34">
        <f t="shared" si="1"/>
        <v>5.1992496976271942</v>
      </c>
      <c r="G34">
        <v>11.6945224</v>
      </c>
      <c r="H34">
        <f t="shared" si="2"/>
        <v>0.44458845943355446</v>
      </c>
      <c r="J34" s="1"/>
    </row>
    <row r="35" spans="1:10">
      <c r="A35" s="1">
        <v>7.2500007200000001E-3</v>
      </c>
      <c r="B35" s="1">
        <v>31.687355</v>
      </c>
      <c r="C35" s="1">
        <v>47.405082700000001</v>
      </c>
      <c r="D35" s="1">
        <f t="shared" si="0"/>
        <v>47.405082700000001</v>
      </c>
      <c r="E35" s="1">
        <f>AVERAGE(B35,C35)*0.66667</f>
        <v>26.3642777207295</v>
      </c>
      <c r="F35">
        <f t="shared" si="1"/>
        <v>5.1346156351502596</v>
      </c>
      <c r="G35">
        <v>11.446634750000001</v>
      </c>
      <c r="H35">
        <f t="shared" si="2"/>
        <v>0.44856988514901808</v>
      </c>
      <c r="J35" s="1"/>
    </row>
    <row r="36" spans="1:10">
      <c r="A36" s="1">
        <v>7.5000007600000002E-3</v>
      </c>
      <c r="B36" s="1">
        <v>30.979177499999999</v>
      </c>
      <c r="C36" s="1">
        <v>46.326797499999998</v>
      </c>
      <c r="D36" s="1">
        <f t="shared" si="0"/>
        <v>46.326797499999998</v>
      </c>
      <c r="E36" s="1">
        <f>AVERAGE(B36,C36)*0.6666667</f>
        <v>25.768659621766243</v>
      </c>
      <c r="F36">
        <f t="shared" si="1"/>
        <v>5.0762840367503319</v>
      </c>
      <c r="G36">
        <v>11.160748980000001</v>
      </c>
      <c r="H36">
        <f t="shared" si="2"/>
        <v>0.45483363579335079</v>
      </c>
      <c r="J36" s="1"/>
    </row>
    <row r="37" spans="1:10">
      <c r="A37" s="1">
        <v>7.7500008000000002E-3</v>
      </c>
      <c r="B37" s="1">
        <v>30.526752500000001</v>
      </c>
      <c r="C37" s="1">
        <v>47.108333600000002</v>
      </c>
      <c r="D37" s="1">
        <f t="shared" si="0"/>
        <v>47.108333600000002</v>
      </c>
      <c r="E37" s="1">
        <f>AVERAGE(B37,C37)*0.66667</f>
        <v>25.878491425143498</v>
      </c>
      <c r="F37">
        <f t="shared" si="1"/>
        <v>5.0870906641363778</v>
      </c>
      <c r="G37">
        <v>11.130187494999999</v>
      </c>
      <c r="H37">
        <f t="shared" si="2"/>
        <v>0.4570534563251199</v>
      </c>
      <c r="J37" s="1"/>
    </row>
    <row r="38" spans="1:10">
      <c r="A38" s="1">
        <v>8.0000003800000004E-3</v>
      </c>
      <c r="B38" s="1">
        <v>30.2098236</v>
      </c>
      <c r="C38" s="1">
        <v>48.173278799999999</v>
      </c>
      <c r="D38" s="1">
        <f t="shared" si="0"/>
        <v>48.173278799999999</v>
      </c>
      <c r="E38" s="1">
        <f>AVERAGE(B38,C38)*0.6666667</f>
        <v>26.127702106385037</v>
      </c>
      <c r="F38">
        <f t="shared" si="1"/>
        <v>5.1115263969175624</v>
      </c>
      <c r="G38">
        <v>11.02047445</v>
      </c>
      <c r="H38">
        <f t="shared" si="2"/>
        <v>0.46382090173237162</v>
      </c>
      <c r="J38" s="1"/>
    </row>
    <row r="39" spans="1:10">
      <c r="A39" s="1">
        <v>8.2499999600000005E-3</v>
      </c>
      <c r="B39" s="1">
        <v>29.9564381</v>
      </c>
      <c r="C39" s="1">
        <v>47.9164314</v>
      </c>
      <c r="D39" s="1">
        <f t="shared" si="0"/>
        <v>47.9164314</v>
      </c>
      <c r="E39" s="1">
        <f>AVERAGE(B39,C39)*0.66667</f>
        <v>25.957752954782503</v>
      </c>
      <c r="F39">
        <f t="shared" si="1"/>
        <v>5.0948751657702571</v>
      </c>
      <c r="G39">
        <v>10.87200357</v>
      </c>
      <c r="H39">
        <f t="shared" si="2"/>
        <v>0.46862338969690542</v>
      </c>
      <c r="J39" s="1"/>
    </row>
    <row r="40" spans="1:10">
      <c r="A40" s="1">
        <v>8.4999995299999999E-3</v>
      </c>
      <c r="B40" s="1">
        <v>29.660633099999998</v>
      </c>
      <c r="C40" s="1">
        <v>46.577381099999997</v>
      </c>
      <c r="D40" s="1">
        <f t="shared" si="0"/>
        <v>46.577381099999997</v>
      </c>
      <c r="E40" s="1">
        <f>AVERAGE(B40,C40)*0.6666667</f>
        <v>25.412672670633565</v>
      </c>
      <c r="F40">
        <f t="shared" si="1"/>
        <v>5.0410983595476058</v>
      </c>
      <c r="G40">
        <v>10.694244885</v>
      </c>
      <c r="H40">
        <f t="shared" si="2"/>
        <v>0.47138422710128597</v>
      </c>
      <c r="J40" s="1"/>
    </row>
    <row r="41" spans="1:10">
      <c r="A41" s="1">
        <v>8.7499991100000001E-3</v>
      </c>
      <c r="B41" s="1">
        <v>29.3282375</v>
      </c>
      <c r="C41" s="1">
        <v>45.378032699999999</v>
      </c>
      <c r="D41" s="1">
        <f t="shared" si="0"/>
        <v>45.378032699999999</v>
      </c>
      <c r="E41" s="1">
        <f>AVERAGE(B41,C41)*0.66667</f>
        <v>24.902214577117</v>
      </c>
      <c r="F41">
        <f t="shared" si="1"/>
        <v>4.9902118769764678</v>
      </c>
      <c r="G41">
        <v>10.482156760000001</v>
      </c>
      <c r="H41">
        <f t="shared" si="2"/>
        <v>0.47606728188030528</v>
      </c>
      <c r="J41" s="1"/>
    </row>
    <row r="42" spans="1:10">
      <c r="A42" s="1">
        <v>8.9999986799999994E-3</v>
      </c>
      <c r="B42" s="1">
        <v>28.945732100000001</v>
      </c>
      <c r="C42" s="1">
        <v>44.520965599999997</v>
      </c>
      <c r="D42" s="1">
        <f t="shared" si="0"/>
        <v>44.520965599999997</v>
      </c>
      <c r="E42" s="1">
        <f>AVERAGE(B42,C42)*0.6666667</f>
        <v>24.488900457778293</v>
      </c>
      <c r="F42">
        <f t="shared" si="1"/>
        <v>4.948626118204758</v>
      </c>
      <c r="G42">
        <v>10.240045540000001</v>
      </c>
      <c r="H42">
        <f t="shared" si="2"/>
        <v>0.48326212016091852</v>
      </c>
      <c r="J42" s="1"/>
    </row>
    <row r="43" spans="1:10">
      <c r="A43" s="1">
        <v>9.2499982599999996E-3</v>
      </c>
      <c r="B43" s="1">
        <v>28.409894900000001</v>
      </c>
      <c r="C43" s="1">
        <v>42.626556399999998</v>
      </c>
      <c r="D43" s="1">
        <f t="shared" si="0"/>
        <v>42.626556399999998</v>
      </c>
      <c r="E43" s="1">
        <f>AVERAGE(B43,C43)*0.66667</f>
        <v>23.678935494085497</v>
      </c>
      <c r="F43">
        <f t="shared" si="1"/>
        <v>4.8661006457003637</v>
      </c>
      <c r="G43">
        <v>9.954906470000001</v>
      </c>
      <c r="H43">
        <f t="shared" si="2"/>
        <v>0.48881430080380889</v>
      </c>
      <c r="J43" s="1"/>
    </row>
    <row r="44" spans="1:10">
      <c r="A44" s="1">
        <v>9.4999978300000006E-3</v>
      </c>
      <c r="B44" s="1">
        <v>27.808847400000001</v>
      </c>
      <c r="C44" s="1">
        <v>40.886730200000002</v>
      </c>
      <c r="D44" s="1">
        <f t="shared" si="0"/>
        <v>40.886730200000002</v>
      </c>
      <c r="E44" s="1">
        <f>AVERAGE(B44,C44)*0.6666667</f>
        <v>22.898527011592961</v>
      </c>
      <c r="F44">
        <f t="shared" si="1"/>
        <v>4.7852405385302168</v>
      </c>
      <c r="G44">
        <v>9.6510476999999995</v>
      </c>
      <c r="H44">
        <f t="shared" si="2"/>
        <v>0.49582601674740628</v>
      </c>
      <c r="J44" s="1"/>
    </row>
    <row r="45" spans="1:10">
      <c r="A45" s="1">
        <v>9.7499974100000008E-3</v>
      </c>
      <c r="B45" s="1">
        <v>27.131885499999999</v>
      </c>
      <c r="C45" s="1">
        <v>39.604003900000002</v>
      </c>
      <c r="D45" s="1">
        <f t="shared" si="0"/>
        <v>39.604003900000002</v>
      </c>
      <c r="E45" s="1">
        <f>AVERAGE(B45,C45)*0.66667</f>
        <v>22.245407693149001</v>
      </c>
      <c r="F45">
        <f t="shared" si="1"/>
        <v>4.7165037573555475</v>
      </c>
      <c r="G45">
        <v>9.3459100550000009</v>
      </c>
      <c r="H45">
        <f t="shared" si="2"/>
        <v>0.50465965642717148</v>
      </c>
      <c r="J45" s="1"/>
    </row>
    <row r="46" spans="1:10">
      <c r="A46" s="1">
        <v>9.9999969800000001E-3</v>
      </c>
      <c r="B46" s="1">
        <v>26.330759</v>
      </c>
      <c r="C46" s="1">
        <v>37.736331900000003</v>
      </c>
      <c r="D46" s="1">
        <f t="shared" si="0"/>
        <v>37.736331900000003</v>
      </c>
      <c r="E46" s="1">
        <f>AVERAGE(B46,C46)*0.6666667</f>
        <v>21.355698034451517</v>
      </c>
      <c r="F46">
        <f t="shared" si="1"/>
        <v>4.6212225692398237</v>
      </c>
      <c r="G46">
        <v>9.043410080000001</v>
      </c>
      <c r="H46">
        <f t="shared" si="2"/>
        <v>0.51100442514045796</v>
      </c>
      <c r="J46" s="1"/>
    </row>
    <row r="47" spans="1:10">
      <c r="A47" s="1">
        <v>1.02499966E-2</v>
      </c>
      <c r="B47" s="1">
        <v>25.508691800000001</v>
      </c>
      <c r="C47" s="1">
        <v>35.873043099999997</v>
      </c>
      <c r="D47" s="1">
        <f t="shared" si="0"/>
        <v>35.873043099999997</v>
      </c>
      <c r="E47" s="1">
        <f>AVERAGE(B47,C47)*0.66667</f>
        <v>20.4606806028915</v>
      </c>
      <c r="F47">
        <f t="shared" si="1"/>
        <v>4.523348383984092</v>
      </c>
      <c r="G47">
        <v>8.7361331199999999</v>
      </c>
      <c r="H47">
        <f t="shared" si="2"/>
        <v>0.5177746632121023</v>
      </c>
      <c r="J47" s="1"/>
    </row>
    <row r="48" spans="1:10">
      <c r="A48" s="1">
        <v>1.0499996100000001E-2</v>
      </c>
      <c r="B48" s="1">
        <v>24.621835699999998</v>
      </c>
      <c r="C48" s="1">
        <v>34.517764999999997</v>
      </c>
      <c r="D48" s="1">
        <f t="shared" si="0"/>
        <v>34.517764999999997</v>
      </c>
      <c r="E48" s="1">
        <f>AVERAGE(B48,C48)*0.6666667</f>
        <v>19.713201218993341</v>
      </c>
      <c r="F48">
        <f t="shared" si="1"/>
        <v>4.4399550920018704</v>
      </c>
      <c r="G48">
        <v>8.4525420699999998</v>
      </c>
      <c r="H48">
        <f t="shared" si="2"/>
        <v>0.52528044879661517</v>
      </c>
      <c r="J48" s="1"/>
    </row>
    <row r="49" spans="1:10">
      <c r="A49" s="1">
        <v>1.0749995700000001E-2</v>
      </c>
      <c r="B49" s="1">
        <v>23.71772</v>
      </c>
      <c r="C49" s="1">
        <v>33.344074200000001</v>
      </c>
      <c r="D49" s="1">
        <f t="shared" si="0"/>
        <v>33.344074200000001</v>
      </c>
      <c r="E49" s="1">
        <f>AVERAGE(B49,C49)*0.66667</f>
        <v>19.020693169657001</v>
      </c>
      <c r="F49">
        <f t="shared" si="1"/>
        <v>4.3612719669446207</v>
      </c>
      <c r="G49">
        <v>8.1775946600000005</v>
      </c>
      <c r="H49">
        <f t="shared" si="2"/>
        <v>0.53331965550669891</v>
      </c>
      <c r="J49" s="1"/>
    </row>
    <row r="50" spans="1:10">
      <c r="A50" s="1">
        <v>1.0999995300000001E-2</v>
      </c>
      <c r="B50" s="1">
        <v>22.8240585</v>
      </c>
      <c r="C50" s="1">
        <v>31.778919200000001</v>
      </c>
      <c r="D50" s="1">
        <f t="shared" si="0"/>
        <v>31.778919200000001</v>
      </c>
      <c r="E50" s="1">
        <f>AVERAGE(B50,C50)*0.6666667</f>
        <v>18.200993476716292</v>
      </c>
      <c r="F50">
        <f t="shared" si="1"/>
        <v>4.2662622372184638</v>
      </c>
      <c r="G50">
        <v>7.9023461350000002</v>
      </c>
      <c r="H50">
        <f t="shared" si="2"/>
        <v>0.53987286361994613</v>
      </c>
      <c r="J50" s="1"/>
    </row>
    <row r="51" spans="1:10">
      <c r="A51" s="1">
        <v>1.1249994899999999E-2</v>
      </c>
      <c r="B51" s="1">
        <v>21.9362469</v>
      </c>
      <c r="C51" s="1">
        <v>30.004293400000002</v>
      </c>
      <c r="D51" s="1">
        <f t="shared" si="0"/>
        <v>30.004293400000002</v>
      </c>
      <c r="E51" s="1">
        <f>AVERAGE(B51,C51)*0.66667</f>
        <v>17.3136000009005</v>
      </c>
      <c r="F51">
        <f t="shared" si="1"/>
        <v>4.1609614274708795</v>
      </c>
      <c r="G51">
        <v>7.6358756999999997</v>
      </c>
      <c r="H51">
        <f t="shared" si="2"/>
        <v>0.54492262458788843</v>
      </c>
      <c r="J51" s="1"/>
    </row>
    <row r="52" spans="1:10">
      <c r="A52" s="1">
        <v>1.14999944E-2</v>
      </c>
      <c r="B52" s="1">
        <v>21.032213200000001</v>
      </c>
      <c r="C52" s="1">
        <v>28.492704400000001</v>
      </c>
      <c r="D52" s="1">
        <f t="shared" si="0"/>
        <v>28.492704400000001</v>
      </c>
      <c r="E52" s="1">
        <f>AVERAGE(B52,C52)*0.6666667</f>
        <v>16.508306692081959</v>
      </c>
      <c r="F52">
        <f t="shared" si="1"/>
        <v>4.0630415567751657</v>
      </c>
      <c r="G52">
        <v>7.3724160199999993</v>
      </c>
      <c r="H52">
        <f t="shared" si="2"/>
        <v>0.55111398295387648</v>
      </c>
      <c r="J52" s="1"/>
    </row>
    <row r="53" spans="1:10">
      <c r="A53" s="1">
        <v>1.1749994E-2</v>
      </c>
      <c r="B53" s="1">
        <v>20.144584699999999</v>
      </c>
      <c r="C53" s="1">
        <v>27.186380400000001</v>
      </c>
      <c r="D53" s="1">
        <f t="shared" si="0"/>
        <v>27.186380400000001</v>
      </c>
      <c r="E53" s="1">
        <f>AVERAGE(B53,C53)*0.66667</f>
        <v>15.7770672516085</v>
      </c>
      <c r="F53">
        <f t="shared" si="1"/>
        <v>3.9720356558833281</v>
      </c>
      <c r="G53">
        <v>7.1038384400000005</v>
      </c>
      <c r="H53">
        <f t="shared" si="2"/>
        <v>0.5591393567620786</v>
      </c>
      <c r="J53" s="1"/>
    </row>
    <row r="54" spans="1:10">
      <c r="A54" s="1">
        <v>1.19999936E-2</v>
      </c>
      <c r="B54" s="1">
        <v>19.263431499999999</v>
      </c>
      <c r="C54" s="1">
        <v>25.536970100000001</v>
      </c>
      <c r="D54" s="1">
        <f t="shared" si="0"/>
        <v>25.536970100000001</v>
      </c>
      <c r="E54" s="1">
        <f>AVERAGE(B54,C54)*0.6666667</f>
        <v>14.933467946673359</v>
      </c>
      <c r="F54">
        <f t="shared" si="1"/>
        <v>3.8643845495335163</v>
      </c>
      <c r="G54">
        <v>6.8502094699999994</v>
      </c>
      <c r="H54">
        <f t="shared" si="2"/>
        <v>0.56412647911823877</v>
      </c>
      <c r="J54" s="1"/>
    </row>
    <row r="55" spans="1:10">
      <c r="A55" s="1">
        <v>1.22499932E-2</v>
      </c>
      <c r="B55" s="1">
        <v>18.403410000000001</v>
      </c>
      <c r="C55" s="1">
        <v>24.057268100000002</v>
      </c>
      <c r="D55" s="1">
        <f t="shared" si="0"/>
        <v>24.057268100000002</v>
      </c>
      <c r="E55" s="1">
        <f>AVERAGE(B55,C55)*0.66667</f>
        <v>14.153630134463501</v>
      </c>
      <c r="F55">
        <f t="shared" si="1"/>
        <v>3.762131062903511</v>
      </c>
      <c r="G55">
        <v>6.6042506699999999</v>
      </c>
      <c r="H55">
        <f t="shared" si="2"/>
        <v>0.56965297819374128</v>
      </c>
      <c r="J55" s="1"/>
    </row>
    <row r="56" spans="1:10">
      <c r="A56" s="1">
        <v>1.24999927E-2</v>
      </c>
      <c r="B56" s="1">
        <v>17.571525600000001</v>
      </c>
      <c r="C56" s="1">
        <v>22.822153100000001</v>
      </c>
      <c r="D56" s="1">
        <f t="shared" si="0"/>
        <v>22.822153100000001</v>
      </c>
      <c r="E56" s="1">
        <f>AVERAGE(B56,C56)*0.6666667</f>
        <v>13.464560239894645</v>
      </c>
      <c r="F56">
        <f t="shared" si="1"/>
        <v>3.6694087043956611</v>
      </c>
      <c r="G56">
        <v>6.3626403800000002</v>
      </c>
      <c r="H56">
        <f t="shared" si="2"/>
        <v>0.57671162995945735</v>
      </c>
      <c r="J56" s="1"/>
    </row>
    <row r="57" spans="1:10">
      <c r="A57" s="1">
        <v>1.27499923E-2</v>
      </c>
      <c r="B57" s="1">
        <v>16.771768600000001</v>
      </c>
      <c r="C57" s="1">
        <v>21.5403786</v>
      </c>
      <c r="D57" s="1">
        <f t="shared" si="0"/>
        <v>21.5403786</v>
      </c>
      <c r="E57" s="1">
        <f>AVERAGE(B57,C57)*0.66667</f>
        <v>12.770779586911999</v>
      </c>
      <c r="F57">
        <f t="shared" si="1"/>
        <v>3.5736227538608492</v>
      </c>
      <c r="G57">
        <v>6.1261417900000001</v>
      </c>
      <c r="H57">
        <f t="shared" si="2"/>
        <v>0.58333986975199426</v>
      </c>
      <c r="J57" s="1"/>
    </row>
    <row r="58" spans="1:10">
      <c r="A58" s="1">
        <v>1.2999991900000001E-2</v>
      </c>
      <c r="B58" s="1">
        <v>16.276409099999999</v>
      </c>
      <c r="C58" s="1">
        <v>20.174682600000001</v>
      </c>
      <c r="D58" s="1">
        <f t="shared" si="0"/>
        <v>20.174682600000001</v>
      </c>
      <c r="E58" s="1">
        <f>AVERAGE(B58,C58)*0.6666667</f>
        <v>12.150364507518194</v>
      </c>
      <c r="F58">
        <f t="shared" si="1"/>
        <v>3.4857372975481375</v>
      </c>
      <c r="G58">
        <v>5.88744259</v>
      </c>
      <c r="H58">
        <f t="shared" si="2"/>
        <v>0.59206306376027651</v>
      </c>
      <c r="J58" s="1"/>
    </row>
    <row r="59" spans="1:10">
      <c r="A59" s="1">
        <v>1.3249991500000001E-2</v>
      </c>
      <c r="B59" s="1">
        <v>15.5154648</v>
      </c>
      <c r="C59" s="1">
        <v>18.976043700000002</v>
      </c>
      <c r="D59" s="1">
        <f t="shared" si="0"/>
        <v>18.976043700000002</v>
      </c>
      <c r="E59" s="1">
        <f>AVERAGE(B59,C59)*0.66667</f>
        <v>11.497226985847501</v>
      </c>
      <c r="F59">
        <f t="shared" si="1"/>
        <v>3.3907561082813817</v>
      </c>
      <c r="G59">
        <v>5.6599311800000001</v>
      </c>
      <c r="H59">
        <f t="shared" si="2"/>
        <v>0.599080801594019</v>
      </c>
      <c r="J59" s="1"/>
    </row>
    <row r="60" spans="1:10">
      <c r="A60" s="1">
        <v>1.3499990999999999E-2</v>
      </c>
      <c r="B60" s="1">
        <v>14.795222300000001</v>
      </c>
      <c r="C60" s="1">
        <v>18.130428299999998</v>
      </c>
      <c r="D60" s="1">
        <f t="shared" si="0"/>
        <v>18.130428299999998</v>
      </c>
      <c r="E60" s="1">
        <f>AVERAGE(B60,C60)*0.6666667</f>
        <v>10.975217415427508</v>
      </c>
      <c r="F60">
        <f t="shared" si="1"/>
        <v>3.312886568451674</v>
      </c>
      <c r="G60">
        <v>5.4334096899999995</v>
      </c>
      <c r="H60">
        <f t="shared" si="2"/>
        <v>0.60972515555911899</v>
      </c>
      <c r="J60" s="1"/>
    </row>
    <row r="61" spans="1:10">
      <c r="A61" s="1">
        <v>1.3749990599999999E-2</v>
      </c>
      <c r="B61" s="1">
        <v>14.318728399999999</v>
      </c>
      <c r="C61" s="1">
        <v>16.976118100000001</v>
      </c>
      <c r="D61" s="1">
        <f t="shared" si="0"/>
        <v>16.976118100000001</v>
      </c>
      <c r="E61" s="1">
        <f>AVERAGE(B61,C61)*0.66667</f>
        <v>10.431667658077499</v>
      </c>
      <c r="F61">
        <f t="shared" si="1"/>
        <v>3.229809229362858</v>
      </c>
      <c r="G61">
        <v>5.2141377949999992</v>
      </c>
      <c r="H61">
        <f t="shared" si="2"/>
        <v>0.61943304077234473</v>
      </c>
      <c r="J61" s="1"/>
    </row>
    <row r="62" spans="1:10">
      <c r="A62" s="1">
        <v>1.39999902E-2</v>
      </c>
      <c r="B62" s="1">
        <v>13.848141699999999</v>
      </c>
      <c r="C62" s="1">
        <v>15.793200499999999</v>
      </c>
      <c r="D62" s="1">
        <f t="shared" si="0"/>
        <v>15.793200499999999</v>
      </c>
      <c r="E62" s="1">
        <f>AVERAGE(B62,C62)*0.6666667</f>
        <v>9.8804478940223674</v>
      </c>
      <c r="F62">
        <f t="shared" si="1"/>
        <v>3.1433179753283578</v>
      </c>
      <c r="G62">
        <v>5.00323677</v>
      </c>
      <c r="H62">
        <f t="shared" si="2"/>
        <v>0.6282568904546082</v>
      </c>
      <c r="J62" s="1"/>
    </row>
    <row r="63" spans="1:10">
      <c r="A63" s="1">
        <v>1.42499898E-2</v>
      </c>
      <c r="B63" s="1">
        <v>13.1821375</v>
      </c>
      <c r="C63" s="1">
        <v>14.732152900000001</v>
      </c>
      <c r="D63" s="1">
        <f t="shared" si="0"/>
        <v>14.732152900000001</v>
      </c>
      <c r="E63" s="1">
        <f>AVERAGE(B63,C63)*0.66667</f>
        <v>9.3048099904839994</v>
      </c>
      <c r="F63">
        <f t="shared" si="1"/>
        <v>3.050378663458686</v>
      </c>
      <c r="G63">
        <v>4.8009669800000001</v>
      </c>
      <c r="H63">
        <f t="shared" si="2"/>
        <v>0.63536755744541407</v>
      </c>
      <c r="J63" s="1"/>
    </row>
    <row r="64" spans="1:10">
      <c r="A64" s="1">
        <v>1.44999893E-2</v>
      </c>
      <c r="B64" s="1">
        <v>12.736285199999999</v>
      </c>
      <c r="C64" s="1">
        <v>13.816367100000001</v>
      </c>
      <c r="D64" s="1">
        <f t="shared" si="0"/>
        <v>13.816367100000001</v>
      </c>
      <c r="E64" s="1">
        <f>AVERAGE(B64,C64)*0.6666667</f>
        <v>8.850884542544204</v>
      </c>
      <c r="F64">
        <f t="shared" si="1"/>
        <v>2.9750436202758781</v>
      </c>
      <c r="G64">
        <v>4.60310197</v>
      </c>
      <c r="H64">
        <f t="shared" si="2"/>
        <v>0.64631277770191964</v>
      </c>
      <c r="J64" s="1"/>
    </row>
    <row r="65" spans="1:10">
      <c r="A65" s="1">
        <v>1.47499889E-2</v>
      </c>
      <c r="B65" s="1">
        <v>12.2999201</v>
      </c>
      <c r="C65" s="1">
        <v>12.9834394</v>
      </c>
      <c r="D65" s="1">
        <f t="shared" si="0"/>
        <v>12.9834394</v>
      </c>
      <c r="E65" s="1">
        <f>AVERAGE(B65,C65)*0.66667</f>
        <v>8.4278286389324997</v>
      </c>
      <c r="F65">
        <f t="shared" si="1"/>
        <v>2.9030722758712879</v>
      </c>
      <c r="G65">
        <v>4.41093826</v>
      </c>
      <c r="H65">
        <f t="shared" si="2"/>
        <v>0.65815300617499184</v>
      </c>
      <c r="J65" s="1"/>
    </row>
    <row r="66" spans="1:10">
      <c r="A66" s="1">
        <v>1.49999876E-2</v>
      </c>
      <c r="B66" s="1">
        <v>11.868303300000001</v>
      </c>
      <c r="C66" s="1">
        <v>12.2234201</v>
      </c>
      <c r="D66" s="1">
        <f t="shared" si="0"/>
        <v>12.2234201</v>
      </c>
      <c r="E66" s="1">
        <f>AVERAGE(B66,C66)*0.6666667</f>
        <v>8.030574868195389</v>
      </c>
      <c r="F66">
        <f t="shared" si="1"/>
        <v>2.8338268945359717</v>
      </c>
      <c r="G66">
        <v>4.2253007900000004</v>
      </c>
      <c r="H66">
        <f t="shared" si="2"/>
        <v>0.67068051137158724</v>
      </c>
      <c r="J66" s="1"/>
    </row>
    <row r="67" spans="1:10">
      <c r="A67" s="1">
        <v>1.52499881E-2</v>
      </c>
      <c r="B67" s="1">
        <v>11.4517851</v>
      </c>
      <c r="C67" s="1">
        <v>11.5964546</v>
      </c>
      <c r="D67" s="1">
        <f t="shared" si="0"/>
        <v>11.5964546</v>
      </c>
      <c r="E67" s="1">
        <f>AVERAGE(B67,C67)*0.66667</f>
        <v>7.6827849803995001</v>
      </c>
      <c r="F67">
        <f t="shared" si="1"/>
        <v>2.7717837181857283</v>
      </c>
      <c r="G67">
        <v>4.0408538600000004</v>
      </c>
      <c r="H67">
        <f t="shared" si="2"/>
        <v>0.68594010429907704</v>
      </c>
      <c r="J67" s="1"/>
    </row>
    <row r="68" spans="1:10">
      <c r="A68" s="1">
        <v>1.5499987600000001E-2</v>
      </c>
      <c r="B68" s="1">
        <v>11.0460672</v>
      </c>
      <c r="C68" s="1">
        <v>11.100440000000001</v>
      </c>
      <c r="D68" s="1">
        <f t="shared" si="0"/>
        <v>11.100440000000001</v>
      </c>
      <c r="E68" s="1">
        <f>AVERAGE(B68,C68)*0.6666667</f>
        <v>7.3821694357751202</v>
      </c>
      <c r="F68">
        <f t="shared" si="1"/>
        <v>2.7170148022738339</v>
      </c>
      <c r="G68">
        <v>3.8842288250000001</v>
      </c>
      <c r="H68">
        <f t="shared" si="2"/>
        <v>0.69949916049908156</v>
      </c>
      <c r="J68" s="1"/>
    </row>
    <row r="69" spans="1:10">
      <c r="A69" s="1">
        <v>1.5749987199999999E-2</v>
      </c>
      <c r="B69" s="1">
        <v>10.652546900000001</v>
      </c>
      <c r="C69" s="1">
        <v>10.7774315</v>
      </c>
      <c r="D69" s="1">
        <f t="shared" si="0"/>
        <v>10.7774315</v>
      </c>
      <c r="E69" s="1">
        <f>AVERAGE(B69,C69)*0.66667</f>
        <v>7.143361849964001</v>
      </c>
      <c r="F69">
        <f t="shared" si="1"/>
        <v>2.6727068395100875</v>
      </c>
      <c r="G69">
        <v>3.7841662199999999</v>
      </c>
      <c r="H69">
        <f t="shared" si="2"/>
        <v>0.70628685002903691</v>
      </c>
      <c r="J69" s="1"/>
    </row>
    <row r="70" spans="1:10">
      <c r="A70" s="1">
        <v>1.5999987699999999E-2</v>
      </c>
      <c r="B70" s="1">
        <v>10.2715578</v>
      </c>
      <c r="C70" s="1">
        <v>10.6495438</v>
      </c>
      <c r="D70" s="1">
        <f t="shared" si="0"/>
        <v>10.6495438</v>
      </c>
      <c r="E70" s="1">
        <f>AVERAGE(B70,C70)*0.6666667</f>
        <v>6.9737008820183597</v>
      </c>
      <c r="F70">
        <f t="shared" si="1"/>
        <v>2.6407765679849478</v>
      </c>
      <c r="G70">
        <v>3.685643555</v>
      </c>
      <c r="H70">
        <f t="shared" si="2"/>
        <v>0.71650351657105582</v>
      </c>
      <c r="J70" s="1"/>
    </row>
    <row r="71" spans="1:10">
      <c r="A71" s="1">
        <v>1.6249988199999999E-2</v>
      </c>
      <c r="B71" s="1">
        <v>10.0095758</v>
      </c>
      <c r="C71" s="1">
        <v>10.7730236</v>
      </c>
      <c r="D71" s="1">
        <f t="shared" ref="D71:D126" si="3">MAX(B71,C71)</f>
        <v>10.7730236</v>
      </c>
      <c r="E71" s="1">
        <f>AVERAGE(B71,C71)*0.66667</f>
        <v>6.9275677709990005</v>
      </c>
      <c r="F71">
        <f t="shared" si="1"/>
        <v>2.6320273119781641</v>
      </c>
      <c r="G71">
        <v>3.57431674</v>
      </c>
      <c r="H71">
        <f t="shared" si="2"/>
        <v>0.73637215261962596</v>
      </c>
      <c r="J71" s="1"/>
    </row>
    <row r="72" spans="1:10">
      <c r="A72" s="1">
        <v>1.6499988699999999E-2</v>
      </c>
      <c r="B72" s="1">
        <v>9.6220274000000003</v>
      </c>
      <c r="C72" s="1">
        <v>10.522579199999999</v>
      </c>
      <c r="D72" s="1">
        <f t="shared" si="3"/>
        <v>10.522579199999999</v>
      </c>
      <c r="E72" s="1">
        <f>AVERAGE(B72,C72)*0.6666667</f>
        <v>6.7148692024101093</v>
      </c>
      <c r="F72">
        <f t="shared" ref="F72:F126" si="4">SQRT(E72)</f>
        <v>2.5913064663235241</v>
      </c>
      <c r="G72">
        <v>3.4303202600000002</v>
      </c>
      <c r="H72">
        <f t="shared" si="2"/>
        <v>0.75541240173403634</v>
      </c>
      <c r="J72" s="1"/>
    </row>
    <row r="73" spans="1:10">
      <c r="A73" s="1">
        <v>1.6749989199999999E-2</v>
      </c>
      <c r="B73" s="1">
        <v>9.3768148399999998</v>
      </c>
      <c r="C73" s="1">
        <v>9.2346811300000002</v>
      </c>
      <c r="D73" s="1">
        <f t="shared" si="3"/>
        <v>9.3768148399999998</v>
      </c>
      <c r="E73" s="1">
        <f>AVERAGE(B73,C73)*0.66667</f>
        <v>6.2038630091599503</v>
      </c>
      <c r="F73">
        <f t="shared" si="4"/>
        <v>2.4907555097118523</v>
      </c>
      <c r="G73">
        <v>3.2606911649999999</v>
      </c>
      <c r="H73">
        <f t="shared" ref="H73:H126" si="5">(F73/G73)</f>
        <v>0.76387348070477334</v>
      </c>
      <c r="J73" s="1"/>
    </row>
    <row r="74" spans="1:10">
      <c r="A74" s="1">
        <v>1.6999989699999999E-2</v>
      </c>
      <c r="B74" s="1">
        <v>9.0027475399999997</v>
      </c>
      <c r="C74" s="1">
        <v>8.5681934399999999</v>
      </c>
      <c r="D74" s="1">
        <f t="shared" si="3"/>
        <v>9.0027475399999997</v>
      </c>
      <c r="E74" s="1">
        <f>AVERAGE(B74,C74)*0.6666667</f>
        <v>5.8569806195156824</v>
      </c>
      <c r="F74">
        <f t="shared" si="4"/>
        <v>2.4201199597366414</v>
      </c>
      <c r="G74">
        <v>3.1780583899999999</v>
      </c>
      <c r="H74">
        <f t="shared" si="5"/>
        <v>0.76150896640279842</v>
      </c>
      <c r="J74" s="1"/>
    </row>
    <row r="75" spans="1:10">
      <c r="A75" s="1">
        <v>1.72499903E-2</v>
      </c>
      <c r="B75" s="1">
        <v>8.7654352200000005</v>
      </c>
      <c r="C75" s="1">
        <v>8.1197509799999992</v>
      </c>
      <c r="D75" s="1">
        <f t="shared" si="3"/>
        <v>8.7654352200000005</v>
      </c>
      <c r="E75" s="1">
        <f>AVERAGE(B75,C75)*0.66667</f>
        <v>5.6284235419769999</v>
      </c>
      <c r="F75">
        <f t="shared" si="4"/>
        <v>2.3724298813615126</v>
      </c>
      <c r="G75">
        <v>3.1055067750000003</v>
      </c>
      <c r="H75">
        <f t="shared" si="5"/>
        <v>0.76394290956312993</v>
      </c>
      <c r="J75" s="1"/>
    </row>
    <row r="76" spans="1:10">
      <c r="A76" s="1">
        <v>1.74999908E-2</v>
      </c>
      <c r="B76" s="1">
        <v>8.5341081600000006</v>
      </c>
      <c r="C76" s="1">
        <v>7.77158689</v>
      </c>
      <c r="D76" s="1">
        <f t="shared" si="3"/>
        <v>8.5341081600000006</v>
      </c>
      <c r="E76" s="1">
        <f>AVERAGE(B76,C76)*0.6666667</f>
        <v>5.4352319550949169</v>
      </c>
      <c r="F76">
        <f t="shared" si="4"/>
        <v>2.3313583926747334</v>
      </c>
      <c r="G76">
        <v>3.0262265199999998</v>
      </c>
      <c r="H76">
        <f t="shared" si="5"/>
        <v>0.77038462827122856</v>
      </c>
      <c r="J76" s="1"/>
    </row>
    <row r="77" spans="1:10">
      <c r="A77" s="1">
        <v>1.77499913E-2</v>
      </c>
      <c r="B77" s="1">
        <v>8.3036813699999996</v>
      </c>
      <c r="C77" s="1">
        <v>7.4405431699999998</v>
      </c>
      <c r="D77" s="1">
        <f t="shared" si="3"/>
        <v>8.3036813699999996</v>
      </c>
      <c r="E77" s="1">
        <f>AVERAGE(B77,C77)*0.66667</f>
        <v>5.2481010870408999</v>
      </c>
      <c r="F77">
        <f t="shared" si="4"/>
        <v>2.2908734332216829</v>
      </c>
      <c r="G77">
        <v>2.973248125</v>
      </c>
      <c r="H77">
        <f t="shared" si="5"/>
        <v>0.77049520824020801</v>
      </c>
      <c r="J77" s="1"/>
    </row>
    <row r="78" spans="1:10">
      <c r="A78" s="1">
        <v>1.79999918E-2</v>
      </c>
      <c r="B78" s="1">
        <v>8.0803089099999994</v>
      </c>
      <c r="C78" s="1">
        <v>7.1339654899999996</v>
      </c>
      <c r="D78" s="1">
        <f t="shared" si="3"/>
        <v>8.0803089099999994</v>
      </c>
      <c r="E78" s="1">
        <f>AVERAGE(B78,C78)*0.6666667</f>
        <v>5.0714250535712395</v>
      </c>
      <c r="F78">
        <f t="shared" si="4"/>
        <v>2.2519824718614574</v>
      </c>
      <c r="G78">
        <v>2.923181295</v>
      </c>
      <c r="H78">
        <f t="shared" si="5"/>
        <v>0.77038754856340763</v>
      </c>
      <c r="J78" s="1"/>
    </row>
    <row r="79" spans="1:10">
      <c r="A79" s="1">
        <v>1.82499923E-2</v>
      </c>
      <c r="B79" s="1">
        <v>7.8696751599999999</v>
      </c>
      <c r="C79" s="1">
        <v>6.85857677</v>
      </c>
      <c r="D79" s="1">
        <f t="shared" si="3"/>
        <v>7.8696751599999999</v>
      </c>
      <c r="E79" s="1">
        <f>AVERAGE(B79,C79)*0.66667</f>
        <v>4.9094418570865495</v>
      </c>
      <c r="F79">
        <f t="shared" si="4"/>
        <v>2.2157260338513312</v>
      </c>
      <c r="G79">
        <v>2.861171245</v>
      </c>
      <c r="H79">
        <f t="shared" si="5"/>
        <v>0.77441224034506584</v>
      </c>
      <c r="J79" s="1"/>
    </row>
    <row r="80" spans="1:10">
      <c r="A80" s="1">
        <v>1.84999928E-2</v>
      </c>
      <c r="B80" s="1">
        <v>7.6625008599999997</v>
      </c>
      <c r="C80" s="1">
        <v>6.5971112300000003</v>
      </c>
      <c r="D80" s="1">
        <f t="shared" si="3"/>
        <v>7.6625008599999997</v>
      </c>
      <c r="E80" s="1">
        <f>AVERAGE(B80,C80)*0.6666667</f>
        <v>4.7532042676602018</v>
      </c>
      <c r="F80">
        <f t="shared" si="4"/>
        <v>2.1801844572558995</v>
      </c>
      <c r="G80">
        <v>2.8341233749999999</v>
      </c>
      <c r="H80">
        <f t="shared" si="5"/>
        <v>0.76926236750575461</v>
      </c>
      <c r="J80" s="1"/>
    </row>
    <row r="81" spans="1:10">
      <c r="A81" s="1">
        <v>1.87499933E-2</v>
      </c>
      <c r="B81" s="1">
        <v>7.46268463</v>
      </c>
      <c r="C81" s="1">
        <v>6.3540620800000003</v>
      </c>
      <c r="D81" s="1">
        <f t="shared" si="3"/>
        <v>7.46268463</v>
      </c>
      <c r="E81" s="1">
        <f>AVERAGE(B81,C81)*0.66667</f>
        <v>4.60560526457785</v>
      </c>
      <c r="F81">
        <f t="shared" si="4"/>
        <v>2.1460673951621021</v>
      </c>
      <c r="G81">
        <v>2.8075011950000004</v>
      </c>
      <c r="H81">
        <f t="shared" si="5"/>
        <v>0.76440480202969308</v>
      </c>
      <c r="J81" s="1"/>
    </row>
    <row r="82" spans="1:10">
      <c r="A82" s="1">
        <v>1.89999938E-2</v>
      </c>
      <c r="B82" s="1">
        <v>7.2741146099999998</v>
      </c>
      <c r="C82" s="1">
        <v>6.1323242200000001</v>
      </c>
      <c r="D82" s="1">
        <f t="shared" si="3"/>
        <v>7.2741146099999998</v>
      </c>
      <c r="E82" s="1">
        <f>AVERAGE(B82,C82)*0.6666667</f>
        <v>4.4688131667739794</v>
      </c>
      <c r="F82">
        <f t="shared" si="4"/>
        <v>2.1139567561267611</v>
      </c>
      <c r="G82">
        <v>2.7599624399999998</v>
      </c>
      <c r="H82">
        <f t="shared" si="5"/>
        <v>0.76593678431607981</v>
      </c>
      <c r="J82" s="1"/>
    </row>
    <row r="83" spans="1:10">
      <c r="A83" s="1">
        <v>1.92499943E-2</v>
      </c>
      <c r="B83" s="1">
        <v>7.0892415</v>
      </c>
      <c r="C83" s="1">
        <v>5.9235601400000002</v>
      </c>
      <c r="D83" s="1">
        <f t="shared" si="3"/>
        <v>7.0892415</v>
      </c>
      <c r="E83" s="1">
        <f>AVERAGE(B83,C83)*0.66667</f>
        <v>4.3376222346694</v>
      </c>
      <c r="F83">
        <f t="shared" si="4"/>
        <v>2.0826959054718959</v>
      </c>
      <c r="G83">
        <v>2.7585603000000001</v>
      </c>
      <c r="H83">
        <f t="shared" si="5"/>
        <v>0.75499379349144402</v>
      </c>
      <c r="J83" s="1"/>
    </row>
    <row r="84" spans="1:10">
      <c r="A84" s="1">
        <v>1.94999948E-2</v>
      </c>
      <c r="B84" s="1">
        <v>6.9117054900000001</v>
      </c>
      <c r="C84" s="1">
        <v>5.7302465400000004</v>
      </c>
      <c r="D84" s="1">
        <f t="shared" si="3"/>
        <v>6.9117054900000001</v>
      </c>
      <c r="E84" s="1">
        <f>AVERAGE(B84,C84)*0.6666667</f>
        <v>4.2139842206992002</v>
      </c>
      <c r="F84">
        <f t="shared" si="4"/>
        <v>2.0527991184475893</v>
      </c>
      <c r="G84">
        <v>2.7541017500000002</v>
      </c>
      <c r="H84">
        <f t="shared" si="5"/>
        <v>0.74536066739276763</v>
      </c>
      <c r="J84" s="1"/>
    </row>
    <row r="85" spans="1:10">
      <c r="A85" s="1">
        <v>1.97499953E-2</v>
      </c>
      <c r="B85" s="1">
        <v>6.7444777499999997</v>
      </c>
      <c r="C85" s="1">
        <v>5.5543494200000003</v>
      </c>
      <c r="D85" s="1">
        <f t="shared" si="3"/>
        <v>6.7444777499999997</v>
      </c>
      <c r="E85" s="1">
        <f>AVERAGE(B85,C85)*0.66667</f>
        <v>4.0996295547119495</v>
      </c>
      <c r="F85">
        <f t="shared" si="4"/>
        <v>2.0247541961215809</v>
      </c>
      <c r="G85">
        <v>2.7177225350000001</v>
      </c>
      <c r="H85">
        <f t="shared" si="5"/>
        <v>0.74501873169388166</v>
      </c>
      <c r="J85" s="1"/>
    </row>
    <row r="86" spans="1:10">
      <c r="A86" s="1">
        <v>1.99999958E-2</v>
      </c>
      <c r="B86" s="1">
        <v>6.5814037299999999</v>
      </c>
      <c r="C86" s="1">
        <v>5.3901872600000003</v>
      </c>
      <c r="D86" s="1">
        <f t="shared" si="3"/>
        <v>6.5814037299999999</v>
      </c>
      <c r="E86" s="1">
        <f>AVERAGE(B86,C86)*0.6666667</f>
        <v>3.9905305295265161</v>
      </c>
      <c r="F86">
        <f t="shared" si="4"/>
        <v>1.9976312296133429</v>
      </c>
      <c r="G86">
        <v>2.7417724149999998</v>
      </c>
      <c r="H86">
        <f t="shared" si="5"/>
        <v>0.72859119111581805</v>
      </c>
      <c r="J86" s="1"/>
    </row>
    <row r="87" spans="1:10">
      <c r="A87" s="1">
        <v>2.02499963E-2</v>
      </c>
      <c r="B87" s="1">
        <v>6.4258351300000003</v>
      </c>
      <c r="C87" s="1">
        <v>5.23988152</v>
      </c>
      <c r="D87" s="1">
        <f t="shared" si="3"/>
        <v>6.4258351300000003</v>
      </c>
      <c r="E87" s="1">
        <f>AVERAGE(B87,C87)*0.66667</f>
        <v>3.8885916595277501</v>
      </c>
      <c r="F87">
        <f t="shared" si="4"/>
        <v>1.9719512315287491</v>
      </c>
      <c r="G87">
        <v>2.75782156</v>
      </c>
      <c r="H87">
        <f t="shared" si="5"/>
        <v>0.71503945727683305</v>
      </c>
      <c r="J87" s="1"/>
    </row>
    <row r="88" spans="1:10">
      <c r="A88" s="1">
        <v>2.04999968E-2</v>
      </c>
      <c r="B88" s="1">
        <v>6.2797613099999996</v>
      </c>
      <c r="C88" s="1">
        <v>5.1042771299999998</v>
      </c>
      <c r="D88" s="1">
        <f t="shared" si="3"/>
        <v>6.2797613099999996</v>
      </c>
      <c r="E88" s="1">
        <f>AVERAGE(B88,C88)*0.6666667</f>
        <v>3.7946796697339735</v>
      </c>
      <c r="F88">
        <f t="shared" si="4"/>
        <v>1.9479937550551782</v>
      </c>
      <c r="G88">
        <v>2.7285587800000002</v>
      </c>
      <c r="H88">
        <f t="shared" si="5"/>
        <v>0.71392772233229229</v>
      </c>
      <c r="J88" s="1"/>
    </row>
    <row r="89" spans="1:10">
      <c r="A89" s="1">
        <v>2.07499973E-2</v>
      </c>
      <c r="B89" s="1">
        <v>6.1384959200000004</v>
      </c>
      <c r="C89" s="1">
        <v>4.9797649399999999</v>
      </c>
      <c r="D89" s="1">
        <f t="shared" si="3"/>
        <v>6.1384959200000004</v>
      </c>
      <c r="E89" s="1">
        <f>AVERAGE(B89,C89)*0.66667</f>
        <v>3.7061054837680998</v>
      </c>
      <c r="F89">
        <f t="shared" si="4"/>
        <v>1.9251247969334611</v>
      </c>
      <c r="G89">
        <v>2.7771639800000001</v>
      </c>
      <c r="H89">
        <f t="shared" si="5"/>
        <v>0.69319810093945589</v>
      </c>
      <c r="J89" s="1"/>
    </row>
    <row r="90" spans="1:10">
      <c r="A90" s="1">
        <v>2.0999997900000001E-2</v>
      </c>
      <c r="B90" s="1">
        <v>6.0050535199999997</v>
      </c>
      <c r="C90" s="1">
        <v>4.8681755100000004</v>
      </c>
      <c r="D90" s="1">
        <f t="shared" si="3"/>
        <v>6.0050535199999997</v>
      </c>
      <c r="E90" s="1">
        <f>AVERAGE(B90,C90)*0.6666667</f>
        <v>3.6244098578871506</v>
      </c>
      <c r="F90">
        <f t="shared" si="4"/>
        <v>1.9037882912464692</v>
      </c>
      <c r="G90">
        <v>2.8107122200000001</v>
      </c>
      <c r="H90">
        <f t="shared" si="5"/>
        <v>0.67733305377185471</v>
      </c>
      <c r="J90" s="1"/>
    </row>
    <row r="91" spans="1:10">
      <c r="A91" s="1">
        <v>2.1249998400000001E-2</v>
      </c>
      <c r="B91" s="1">
        <v>5.8802480700000004</v>
      </c>
      <c r="C91" s="1">
        <v>4.7693548200000002</v>
      </c>
      <c r="D91" s="1">
        <f t="shared" si="3"/>
        <v>5.8802480700000004</v>
      </c>
      <c r="E91" s="1">
        <f>AVERAGE(B91,C91)*0.66667</f>
        <v>3.54988537933815</v>
      </c>
      <c r="F91">
        <f t="shared" si="4"/>
        <v>1.8841139507307274</v>
      </c>
      <c r="G91">
        <v>2.7835677300000001</v>
      </c>
      <c r="H91">
        <f t="shared" si="5"/>
        <v>0.67687016573177738</v>
      </c>
      <c r="J91" s="1"/>
    </row>
    <row r="92" spans="1:10">
      <c r="A92" s="1">
        <v>2.1499998900000001E-2</v>
      </c>
      <c r="B92" s="1">
        <v>5.7610006299999998</v>
      </c>
      <c r="C92" s="1">
        <v>4.68135309</v>
      </c>
      <c r="D92" s="1">
        <f t="shared" si="3"/>
        <v>5.7610006299999998</v>
      </c>
      <c r="E92" s="1">
        <f>AVERAGE(B92,C92)*0.6666667</f>
        <v>3.4807847473725615</v>
      </c>
      <c r="F92">
        <f t="shared" si="4"/>
        <v>1.8656861331350891</v>
      </c>
      <c r="G92">
        <v>2.854582905</v>
      </c>
      <c r="H92">
        <f t="shared" si="5"/>
        <v>0.65357573951249071</v>
      </c>
      <c r="J92" s="1"/>
    </row>
    <row r="93" spans="1:10">
      <c r="A93" s="1">
        <v>2.1749999400000001E-2</v>
      </c>
      <c r="B93" s="1">
        <v>5.6498751599999997</v>
      </c>
      <c r="C93" s="1">
        <v>4.6058073000000004</v>
      </c>
      <c r="D93" s="1">
        <f t="shared" si="3"/>
        <v>5.6498751599999997</v>
      </c>
      <c r="E93" s="1">
        <f>AVERAGE(B93,C93)*0.66667</f>
        <v>3.4185779128040998</v>
      </c>
      <c r="F93">
        <f t="shared" si="4"/>
        <v>1.8489396725702274</v>
      </c>
      <c r="G93">
        <v>2.9011327600000003</v>
      </c>
      <c r="H93">
        <f t="shared" si="5"/>
        <v>0.63731646412838661</v>
      </c>
      <c r="J93" s="1"/>
    </row>
    <row r="94" spans="1:10">
      <c r="A94" s="1">
        <v>2.1999999900000001E-2</v>
      </c>
      <c r="B94" s="1">
        <v>5.5462026599999996</v>
      </c>
      <c r="C94" s="1">
        <v>4.5416331300000001</v>
      </c>
      <c r="D94" s="1">
        <f t="shared" si="3"/>
        <v>5.5462026599999996</v>
      </c>
      <c r="E94" s="1">
        <f>AVERAGE(B94,C94)*0.6666667</f>
        <v>3.362612098130596</v>
      </c>
      <c r="F94">
        <f t="shared" si="4"/>
        <v>1.833742647737298</v>
      </c>
      <c r="G94">
        <v>2.8708302999999997</v>
      </c>
      <c r="H94">
        <f t="shared" si="5"/>
        <v>0.63874992810870712</v>
      </c>
      <c r="J94" s="1"/>
    </row>
    <row r="95" spans="1:10">
      <c r="A95" s="1">
        <v>2.2250000400000001E-2</v>
      </c>
      <c r="B95" s="1">
        <v>5.4489126199999998</v>
      </c>
      <c r="C95" s="1">
        <v>4.4882440600000004</v>
      </c>
      <c r="D95" s="1">
        <f t="shared" si="3"/>
        <v>5.4489126199999998</v>
      </c>
      <c r="E95" s="1">
        <f>AVERAGE(B95,C95)*0.66667</f>
        <v>3.3124021219278004</v>
      </c>
      <c r="F95">
        <f t="shared" si="4"/>
        <v>1.8200005829471047</v>
      </c>
      <c r="G95">
        <v>2.9612336749999999</v>
      </c>
      <c r="H95">
        <f t="shared" si="5"/>
        <v>0.61460890382016364</v>
      </c>
      <c r="J95" s="1"/>
    </row>
    <row r="96" spans="1:10">
      <c r="A96" s="1">
        <v>2.2500000900000001E-2</v>
      </c>
      <c r="B96" s="1">
        <v>5.3599352800000002</v>
      </c>
      <c r="C96" s="1">
        <v>4.4471011200000001</v>
      </c>
      <c r="D96" s="1">
        <f t="shared" si="3"/>
        <v>5.3599352800000002</v>
      </c>
      <c r="E96" s="1">
        <f>AVERAGE(B96,C96)*0.6666667</f>
        <v>3.2690122967839401</v>
      </c>
      <c r="F96">
        <f t="shared" si="4"/>
        <v>1.8080410108136209</v>
      </c>
      <c r="G96">
        <v>3.0153418149999998</v>
      </c>
      <c r="H96">
        <f t="shared" si="5"/>
        <v>0.59961394818305902</v>
      </c>
      <c r="J96" s="1"/>
    </row>
    <row r="97" spans="1:10">
      <c r="A97" s="1">
        <v>2.2750001400000001E-2</v>
      </c>
      <c r="B97" s="1">
        <v>5.2766189600000004</v>
      </c>
      <c r="C97" s="1">
        <v>4.4163637199999997</v>
      </c>
      <c r="D97" s="1">
        <f t="shared" si="3"/>
        <v>5.2766189600000004</v>
      </c>
      <c r="E97" s="1">
        <f>AVERAGE(B97,C97)*0.66667</f>
        <v>3.2310103816378</v>
      </c>
      <c r="F97">
        <f t="shared" si="4"/>
        <v>1.7975011492730122</v>
      </c>
      <c r="G97">
        <v>2.9764462750000003</v>
      </c>
      <c r="H97">
        <f t="shared" si="5"/>
        <v>0.60390848118802753</v>
      </c>
      <c r="J97" s="1"/>
    </row>
    <row r="98" spans="1:10">
      <c r="A98" s="1">
        <v>2.3000001900000001E-2</v>
      </c>
      <c r="B98" s="1">
        <v>5.2004418399999999</v>
      </c>
      <c r="C98" s="1">
        <v>4.3966455499999997</v>
      </c>
      <c r="D98" s="1">
        <f t="shared" si="3"/>
        <v>5.2004418399999999</v>
      </c>
      <c r="E98" s="1">
        <f>AVERAGE(B98,C98)*0.6666667</f>
        <v>3.1990292899514556</v>
      </c>
      <c r="F98">
        <f t="shared" si="4"/>
        <v>1.7885830397136879</v>
      </c>
      <c r="G98">
        <v>3.0817329299999998</v>
      </c>
      <c r="H98">
        <f t="shared" si="5"/>
        <v>0.58038223309431558</v>
      </c>
      <c r="J98" s="1"/>
    </row>
    <row r="99" spans="1:10">
      <c r="A99" s="1">
        <v>2.3250002400000001E-2</v>
      </c>
      <c r="B99" s="1">
        <v>5.1324434300000004</v>
      </c>
      <c r="C99" s="1">
        <v>4.38932419</v>
      </c>
      <c r="D99" s="1">
        <f t="shared" si="3"/>
        <v>5.1324434300000004</v>
      </c>
      <c r="E99" s="1">
        <f>AVERAGE(B99,C99)*0.66667</f>
        <v>3.1739384096126999</v>
      </c>
      <c r="F99">
        <f t="shared" si="4"/>
        <v>1.7815550537697957</v>
      </c>
      <c r="G99">
        <v>3.136403445</v>
      </c>
      <c r="H99">
        <f t="shared" si="5"/>
        <v>0.56802483641252211</v>
      </c>
      <c r="J99" s="1"/>
    </row>
    <row r="100" spans="1:10">
      <c r="A100" s="1">
        <v>2.3500002900000001E-2</v>
      </c>
      <c r="B100" s="1">
        <v>5.0672926900000004</v>
      </c>
      <c r="C100" s="1">
        <v>4.3917736999999999</v>
      </c>
      <c r="D100" s="1">
        <f t="shared" si="3"/>
        <v>5.0672926900000004</v>
      </c>
      <c r="E100" s="1">
        <f>AVERAGE(B100,C100)*0.6666667</f>
        <v>3.1530222876511065</v>
      </c>
      <c r="F100">
        <f t="shared" si="4"/>
        <v>1.7756751638886845</v>
      </c>
      <c r="G100">
        <v>3.0833383200000002</v>
      </c>
      <c r="H100">
        <f t="shared" si="5"/>
        <v>0.57589371635633047</v>
      </c>
      <c r="J100" s="1"/>
    </row>
    <row r="101" spans="1:10">
      <c r="A101" s="1">
        <v>2.3750003400000001E-2</v>
      </c>
      <c r="B101" s="1">
        <v>5.0095558200000001</v>
      </c>
      <c r="C101" s="1">
        <v>4.4055509600000002</v>
      </c>
      <c r="D101" s="1">
        <f t="shared" si="3"/>
        <v>5.0095558200000001</v>
      </c>
      <c r="E101" s="1">
        <f>AVERAGE(B101,C101)*0.66667</f>
        <v>3.1383846185113002</v>
      </c>
      <c r="F101">
        <f t="shared" si="4"/>
        <v>1.7715486497726503</v>
      </c>
      <c r="G101">
        <v>3.1971198949999997</v>
      </c>
      <c r="H101">
        <f t="shared" si="5"/>
        <v>0.55410766813693435</v>
      </c>
      <c r="J101" s="1"/>
    </row>
    <row r="102" spans="1:10">
      <c r="A102" s="1">
        <v>2.4000003900000001E-2</v>
      </c>
      <c r="B102" s="1">
        <v>4.9590854599999998</v>
      </c>
      <c r="C102" s="1">
        <v>4.4315981899999999</v>
      </c>
      <c r="D102" s="1">
        <f t="shared" si="3"/>
        <v>4.9590854599999998</v>
      </c>
      <c r="E102" s="1">
        <f>AVERAGE(B102,C102)*0.6666667</f>
        <v>3.1302280398447273</v>
      </c>
      <c r="F102">
        <f t="shared" si="4"/>
        <v>1.7692450479921449</v>
      </c>
      <c r="G102">
        <v>3.2446201449999998</v>
      </c>
      <c r="H102">
        <f t="shared" si="5"/>
        <v>0.54528572496184913</v>
      </c>
      <c r="J102" s="1"/>
    </row>
    <row r="103" spans="1:10">
      <c r="A103" s="1">
        <v>2.42500044E-2</v>
      </c>
      <c r="B103" s="1">
        <v>4.9068446200000002</v>
      </c>
      <c r="C103" s="1">
        <v>4.4659399999999998</v>
      </c>
      <c r="D103" s="1">
        <f t="shared" si="3"/>
        <v>4.9068446200000002</v>
      </c>
      <c r="E103" s="1">
        <f>AVERAGE(B103,C103)*0.66667</f>
        <v>3.1242771613077003</v>
      </c>
      <c r="F103">
        <f t="shared" si="4"/>
        <v>1.7675624914858599</v>
      </c>
      <c r="G103">
        <v>3.1726313200000003</v>
      </c>
      <c r="H103">
        <f t="shared" si="5"/>
        <v>0.55712823621934737</v>
      </c>
      <c r="J103" s="1"/>
    </row>
    <row r="104" spans="1:10">
      <c r="A104" s="1">
        <v>2.45000049E-2</v>
      </c>
      <c r="B104" s="1">
        <v>4.8611555099999997</v>
      </c>
      <c r="C104" s="1">
        <v>4.5112643200000004</v>
      </c>
      <c r="D104" s="1">
        <f t="shared" si="3"/>
        <v>4.8611555099999997</v>
      </c>
      <c r="E104" s="1">
        <f>AVERAGE(B104,C104)*0.6666667</f>
        <v>3.1241400995403303</v>
      </c>
      <c r="F104">
        <f t="shared" si="4"/>
        <v>1.7675237196542315</v>
      </c>
      <c r="G104">
        <v>3.2876480849999998</v>
      </c>
      <c r="H104">
        <f t="shared" si="5"/>
        <v>0.53762558338242328</v>
      </c>
      <c r="J104" s="1"/>
    </row>
    <row r="105" spans="1:10">
      <c r="A105" s="1">
        <v>2.4750005499999998E-2</v>
      </c>
      <c r="B105" s="1">
        <v>4.8199296</v>
      </c>
      <c r="C105" s="1">
        <v>4.56770897</v>
      </c>
      <c r="D105" s="1">
        <f t="shared" si="3"/>
        <v>4.8199296</v>
      </c>
      <c r="E105" s="1">
        <f>AVERAGE(B105,C105)*0.66667</f>
        <v>3.1292285027309501</v>
      </c>
      <c r="F105">
        <f t="shared" si="4"/>
        <v>1.7689625498384498</v>
      </c>
      <c r="G105">
        <v>3.3211841600000001</v>
      </c>
      <c r="H105">
        <f t="shared" si="5"/>
        <v>0.53263006946246838</v>
      </c>
      <c r="J105" s="1"/>
    </row>
    <row r="106" spans="1:10">
      <c r="A106" s="1">
        <v>2.5000006000000002E-2</v>
      </c>
      <c r="B106" s="1">
        <v>4.7688012100000003</v>
      </c>
      <c r="C106" s="1">
        <v>4.6284341800000002</v>
      </c>
      <c r="D106" s="1">
        <f t="shared" si="3"/>
        <v>4.7688012100000003</v>
      </c>
      <c r="E106" s="1">
        <f>AVERAGE(B106,C106)*0.6666667</f>
        <v>3.1324119532872565</v>
      </c>
      <c r="F106">
        <f t="shared" si="4"/>
        <v>1.7698621283273046</v>
      </c>
      <c r="G106">
        <v>3.2276655399999998</v>
      </c>
      <c r="H106">
        <f t="shared" si="5"/>
        <v>0.54834124118303307</v>
      </c>
      <c r="J106" s="1"/>
    </row>
    <row r="107" spans="1:10">
      <c r="A107" s="1">
        <v>2.5250006500000002E-2</v>
      </c>
      <c r="B107" s="1">
        <v>4.7209773100000003</v>
      </c>
      <c r="C107" s="1">
        <v>4.6980333300000003</v>
      </c>
      <c r="D107" s="1">
        <f t="shared" si="3"/>
        <v>4.7209773100000003</v>
      </c>
      <c r="E107" s="1">
        <f>AVERAGE(B107,C107)*0.66667</f>
        <v>3.1396859116844</v>
      </c>
      <c r="F107">
        <f t="shared" si="4"/>
        <v>1.7719158873051508</v>
      </c>
      <c r="G107">
        <v>3.3361688850000002</v>
      </c>
      <c r="H107">
        <f t="shared" si="5"/>
        <v>0.53112295821473399</v>
      </c>
      <c r="J107" s="1"/>
    </row>
    <row r="108" spans="1:10">
      <c r="A108" s="1">
        <v>2.5500007000000002E-2</v>
      </c>
      <c r="B108" s="1">
        <v>4.6723141699999999</v>
      </c>
      <c r="C108" s="1">
        <v>4.7743196499999998</v>
      </c>
      <c r="D108" s="1">
        <f t="shared" si="3"/>
        <v>4.7743196499999998</v>
      </c>
      <c r="E108" s="1">
        <f>AVERAGE(B108,C108)*0.6666667</f>
        <v>3.1488780974438964</v>
      </c>
      <c r="F108">
        <f t="shared" si="4"/>
        <v>1.7745078465433441</v>
      </c>
      <c r="G108">
        <v>3.3507611749999997</v>
      </c>
      <c r="H108">
        <f t="shared" si="5"/>
        <v>0.52958350472213056</v>
      </c>
      <c r="J108" s="1"/>
    </row>
    <row r="109" spans="1:10">
      <c r="A109" s="1">
        <v>2.5750007500000002E-2</v>
      </c>
      <c r="B109" s="1">
        <v>4.6043195700000004</v>
      </c>
      <c r="C109" s="1">
        <v>4.8439736399999997</v>
      </c>
      <c r="D109" s="1">
        <f t="shared" si="3"/>
        <v>4.8439736399999997</v>
      </c>
      <c r="E109" s="1">
        <f>AVERAGE(B109,C109)*0.66667</f>
        <v>3.1494468171553498</v>
      </c>
      <c r="F109">
        <f t="shared" si="4"/>
        <v>1.7746680864757076</v>
      </c>
      <c r="G109">
        <v>3.2375669449999998</v>
      </c>
      <c r="H109">
        <f t="shared" si="5"/>
        <v>0.54814869209622097</v>
      </c>
      <c r="J109" s="1"/>
    </row>
    <row r="110" spans="1:10">
      <c r="A110" s="1">
        <v>2.6000008000000002E-2</v>
      </c>
      <c r="B110" s="1">
        <v>4.5354585600000004</v>
      </c>
      <c r="C110" s="1">
        <v>4.9164957999999999</v>
      </c>
      <c r="D110" s="1">
        <f t="shared" si="3"/>
        <v>4.9164957999999999</v>
      </c>
      <c r="E110" s="1">
        <f>AVERAGE(B110,C110)*0.6666667</f>
        <v>3.1506516108659057</v>
      </c>
      <c r="F110">
        <f t="shared" si="4"/>
        <v>1.7750074960027369</v>
      </c>
      <c r="G110">
        <v>3.3317270250000002</v>
      </c>
      <c r="H110">
        <f t="shared" si="5"/>
        <v>0.53275898135824518</v>
      </c>
      <c r="J110" s="1"/>
    </row>
    <row r="111" spans="1:10">
      <c r="A111" s="1">
        <v>2.6250008500000001E-2</v>
      </c>
      <c r="B111" s="1">
        <v>4.4612555499999997</v>
      </c>
      <c r="C111" s="1">
        <v>4.9859337799999999</v>
      </c>
      <c r="D111" s="1">
        <f t="shared" si="3"/>
        <v>4.9859337799999999</v>
      </c>
      <c r="E111" s="1">
        <f>AVERAGE(B111,C111)*0.66667</f>
        <v>3.1490788553155502</v>
      </c>
      <c r="F111">
        <f t="shared" si="4"/>
        <v>1.7745644128392608</v>
      </c>
      <c r="G111">
        <v>3.3258126949999998</v>
      </c>
      <c r="H111">
        <f t="shared" si="5"/>
        <v>0.53357316709600833</v>
      </c>
      <c r="J111" s="1"/>
    </row>
    <row r="112" spans="1:10">
      <c r="A112" s="1">
        <v>2.6500009000000001E-2</v>
      </c>
      <c r="B112" s="1">
        <v>4.3616142299999998</v>
      </c>
      <c r="C112" s="1">
        <v>5.0314736399999997</v>
      </c>
      <c r="D112" s="1">
        <f t="shared" si="3"/>
        <v>5.0314736399999997</v>
      </c>
      <c r="E112" s="1">
        <f>AVERAGE(B112,C112)*0.6666667</f>
        <v>3.1310294465514636</v>
      </c>
      <c r="F112">
        <f t="shared" si="4"/>
        <v>1.7694715161740988</v>
      </c>
      <c r="G112">
        <v>3.2021969549999998</v>
      </c>
      <c r="H112">
        <f t="shared" si="5"/>
        <v>0.55258047554232936</v>
      </c>
      <c r="J112" s="1"/>
    </row>
    <row r="113" spans="1:10">
      <c r="A113" s="1">
        <v>2.6750009500000001E-2</v>
      </c>
      <c r="B113" s="1">
        <v>4.2553043400000004</v>
      </c>
      <c r="C113" s="1">
        <v>5.0724964100000003</v>
      </c>
      <c r="D113" s="1">
        <f t="shared" si="3"/>
        <v>5.0724964100000003</v>
      </c>
      <c r="E113" s="1">
        <f>AVERAGE(B113,C113)*0.66667</f>
        <v>3.1092824630012506</v>
      </c>
      <c r="F113">
        <f t="shared" si="4"/>
        <v>1.7633157581673371</v>
      </c>
      <c r="G113">
        <v>3.271716595</v>
      </c>
      <c r="H113">
        <f t="shared" si="5"/>
        <v>0.53895736594732069</v>
      </c>
      <c r="J113" s="1"/>
    </row>
    <row r="114" spans="1:10">
      <c r="A114" s="1">
        <v>2.7000010000000001E-2</v>
      </c>
      <c r="B114" s="1">
        <v>4.1366286299999997</v>
      </c>
      <c r="C114" s="1">
        <v>5.10081863</v>
      </c>
      <c r="D114" s="1">
        <f t="shared" si="3"/>
        <v>5.10081863</v>
      </c>
      <c r="E114" s="1">
        <f>AVERAGE(B114,C114)*0.6666667</f>
        <v>3.0791492406241208</v>
      </c>
      <c r="F114">
        <f t="shared" si="4"/>
        <v>1.7547504781660899</v>
      </c>
      <c r="G114">
        <v>3.2441750749999998</v>
      </c>
      <c r="H114">
        <f t="shared" si="5"/>
        <v>0.54089265763996719</v>
      </c>
      <c r="J114" s="1"/>
    </row>
    <row r="115" spans="1:10">
      <c r="A115" s="1">
        <v>2.7250010500000001E-2</v>
      </c>
      <c r="B115" s="1">
        <v>3.9790208300000001</v>
      </c>
      <c r="C115" s="1">
        <v>5.0921821600000001</v>
      </c>
      <c r="D115" s="1">
        <f t="shared" si="3"/>
        <v>5.0921821600000001</v>
      </c>
      <c r="E115" s="1">
        <f>AVERAGE(B115,C115)*0.66667</f>
        <v>3.0237494486716496</v>
      </c>
      <c r="F115">
        <f t="shared" si="4"/>
        <v>1.7388931676993988</v>
      </c>
      <c r="G115">
        <v>3.1221938150000001</v>
      </c>
      <c r="H115">
        <f t="shared" si="5"/>
        <v>0.55694593953303273</v>
      </c>
      <c r="J115" s="1"/>
    </row>
    <row r="116" spans="1:10">
      <c r="A116" s="1">
        <v>2.7500011000000001E-2</v>
      </c>
      <c r="B116" s="1">
        <v>3.8005773999999999</v>
      </c>
      <c r="C116" s="1">
        <v>5.0735211400000004</v>
      </c>
      <c r="D116" s="1">
        <f t="shared" si="3"/>
        <v>5.0735211400000004</v>
      </c>
      <c r="E116" s="1">
        <f>AVERAGE(B116,C116)*0.6666667</f>
        <v>2.9580329945683088</v>
      </c>
      <c r="F116">
        <f t="shared" si="4"/>
        <v>1.7198933090655097</v>
      </c>
      <c r="G116">
        <v>3.1393961300000002</v>
      </c>
      <c r="H116">
        <f t="shared" si="5"/>
        <v>0.54784208103916776</v>
      </c>
      <c r="J116" s="1"/>
    </row>
    <row r="117" spans="1:10">
      <c r="A117" s="1">
        <v>2.7750011500000001E-2</v>
      </c>
      <c r="B117" s="1">
        <v>3.5958585699999999</v>
      </c>
      <c r="C117" s="1">
        <v>5.03483868</v>
      </c>
      <c r="D117" s="1">
        <f t="shared" si="3"/>
        <v>5.03483868</v>
      </c>
      <c r="E117" s="1">
        <f>AVERAGE(B117,C117)*0.66667</f>
        <v>2.87691346782875</v>
      </c>
      <c r="F117">
        <f t="shared" si="4"/>
        <v>1.6961466528071061</v>
      </c>
      <c r="G117">
        <v>3.0724851500000003</v>
      </c>
      <c r="H117">
        <f t="shared" si="5"/>
        <v>0.55204388955536721</v>
      </c>
      <c r="J117" s="1"/>
    </row>
    <row r="118" spans="1:10">
      <c r="A118" s="1">
        <v>2.8000012000000001E-2</v>
      </c>
      <c r="B118" s="1">
        <v>3.34584093</v>
      </c>
      <c r="C118" s="1">
        <v>4.9487266500000002</v>
      </c>
      <c r="D118" s="1">
        <f t="shared" si="3"/>
        <v>4.9487266500000002</v>
      </c>
      <c r="E118" s="1">
        <f>AVERAGE(B118,C118)*0.6666667</f>
        <v>2.7648559982427932</v>
      </c>
      <c r="F118">
        <f t="shared" si="4"/>
        <v>1.662785614035313</v>
      </c>
      <c r="G118">
        <v>2.948436675</v>
      </c>
      <c r="H118">
        <f t="shared" si="5"/>
        <v>0.56395500304761104</v>
      </c>
      <c r="J118" s="1"/>
    </row>
    <row r="119" spans="1:10">
      <c r="A119" s="1">
        <v>2.8250012500000001E-2</v>
      </c>
      <c r="B119" s="1">
        <v>3.0703942799999999</v>
      </c>
      <c r="C119" s="1">
        <v>4.8471121799999999</v>
      </c>
      <c r="D119" s="1">
        <f t="shared" si="3"/>
        <v>4.8471121799999999</v>
      </c>
      <c r="E119" s="1">
        <f>AVERAGE(B119,C119)*0.66667</f>
        <v>2.6391820158441002</v>
      </c>
      <c r="F119">
        <f t="shared" si="4"/>
        <v>1.6245559442026305</v>
      </c>
      <c r="G119">
        <v>2.8546538950000002</v>
      </c>
      <c r="H119">
        <f t="shared" si="5"/>
        <v>0.5690903359766597</v>
      </c>
      <c r="J119" s="1"/>
    </row>
    <row r="120" spans="1:10">
      <c r="A120" s="1">
        <v>2.8500013099999999E-2</v>
      </c>
      <c r="B120" s="1">
        <v>2.78355145</v>
      </c>
      <c r="C120" s="1">
        <v>4.7213945400000004</v>
      </c>
      <c r="D120" s="1">
        <f t="shared" si="3"/>
        <v>4.7213945400000004</v>
      </c>
      <c r="E120" s="1">
        <f>AVERAGE(B120,C120)*0.6666667</f>
        <v>2.5016487884157663</v>
      </c>
      <c r="F120">
        <f t="shared" si="4"/>
        <v>1.5816601368232577</v>
      </c>
      <c r="G120">
        <v>2.7076870199999998</v>
      </c>
      <c r="H120">
        <f t="shared" si="5"/>
        <v>0.58413698671246639</v>
      </c>
      <c r="J120" s="1"/>
    </row>
    <row r="121" spans="1:10">
      <c r="A121" s="1">
        <v>2.8750013599999999E-2</v>
      </c>
      <c r="B121" s="1">
        <v>2.5182235199999998</v>
      </c>
      <c r="C121" s="1">
        <v>4.5512633300000003</v>
      </c>
      <c r="D121" s="1">
        <f t="shared" si="3"/>
        <v>4.5512633300000003</v>
      </c>
      <c r="E121" s="1">
        <f>AVERAGE(B121,C121)*0.66667</f>
        <v>2.3565073991447503</v>
      </c>
      <c r="F121">
        <f t="shared" si="4"/>
        <v>1.5350919839360606</v>
      </c>
      <c r="G121">
        <v>2.5634415150000001</v>
      </c>
      <c r="H121">
        <f t="shared" si="5"/>
        <v>0.5988402602335402</v>
      </c>
      <c r="J121" s="1"/>
    </row>
    <row r="122" spans="1:10">
      <c r="A122" s="1">
        <v>2.9000014099999999E-2</v>
      </c>
      <c r="B122" s="1">
        <v>2.2618071999999998</v>
      </c>
      <c r="C122" s="1">
        <v>4.3728814099999997</v>
      </c>
      <c r="D122" s="1">
        <f t="shared" si="3"/>
        <v>4.3728814099999997</v>
      </c>
      <c r="E122" s="1">
        <f>AVERAGE(B122,C122)*0.6666667</f>
        <v>2.2115629805781434</v>
      </c>
      <c r="F122">
        <f t="shared" si="4"/>
        <v>1.4871324690753489</v>
      </c>
      <c r="G122">
        <v>2.3117384899999998</v>
      </c>
      <c r="H122">
        <f t="shared" si="5"/>
        <v>0.64329614941668811</v>
      </c>
      <c r="J122" s="1"/>
    </row>
    <row r="123" spans="1:10">
      <c r="A123" s="1">
        <v>2.9250014599999999E-2</v>
      </c>
      <c r="B123" s="1">
        <v>1.7652663</v>
      </c>
      <c r="C123" s="1">
        <v>4.1847600900000002</v>
      </c>
      <c r="D123" s="1">
        <f t="shared" si="3"/>
        <v>4.1847600900000002</v>
      </c>
      <c r="E123" s="1">
        <f>AVERAGE(B123,C123)*0.66667</f>
        <v>1.9833520467106498</v>
      </c>
      <c r="F123">
        <f t="shared" si="4"/>
        <v>1.4083153221884117</v>
      </c>
      <c r="G123">
        <v>2.0815051799999997</v>
      </c>
      <c r="H123">
        <f t="shared" si="5"/>
        <v>0.6765850672485052</v>
      </c>
      <c r="J123" s="1"/>
    </row>
    <row r="124" spans="1:10">
      <c r="A124" s="1">
        <v>2.9500015099999999E-2</v>
      </c>
      <c r="B124" s="1">
        <v>1.80363655</v>
      </c>
      <c r="C124" s="1">
        <v>3.99849319</v>
      </c>
      <c r="D124" s="1">
        <f t="shared" si="3"/>
        <v>3.99849319</v>
      </c>
      <c r="E124" s="1">
        <f>AVERAGE(B124,C124)*0.6666667</f>
        <v>1.9340433433688289</v>
      </c>
      <c r="F124">
        <f t="shared" si="4"/>
        <v>1.390698868687549</v>
      </c>
      <c r="G124">
        <v>1.9161474099999998</v>
      </c>
      <c r="H124">
        <f t="shared" si="5"/>
        <v>0.72577864387142799</v>
      </c>
      <c r="J124" s="1"/>
    </row>
    <row r="125" spans="1:10">
      <c r="A125" s="1">
        <v>2.9750015599999999E-2</v>
      </c>
      <c r="B125" s="1">
        <v>1.79668081</v>
      </c>
      <c r="C125" s="1">
        <v>3.8346476599999999</v>
      </c>
      <c r="D125" s="1">
        <f t="shared" si="3"/>
        <v>3.8346476599999999</v>
      </c>
      <c r="E125" s="1">
        <f>AVERAGE(B125,C125)*0.66667</f>
        <v>1.8771188755474499</v>
      </c>
      <c r="F125">
        <f t="shared" si="4"/>
        <v>1.3700798792579394</v>
      </c>
      <c r="G125">
        <v>1.5767526599999999</v>
      </c>
      <c r="H125">
        <f t="shared" si="5"/>
        <v>0.86892504703809381</v>
      </c>
      <c r="J125" s="1"/>
    </row>
    <row r="126" spans="1:10">
      <c r="A126" s="1">
        <v>3.0000016099999999E-2</v>
      </c>
      <c r="B126" s="1">
        <v>1.7714254899999999</v>
      </c>
      <c r="C126" s="1">
        <v>3.6623671099999999</v>
      </c>
      <c r="D126" s="1">
        <f t="shared" si="3"/>
        <v>3.6623671099999999</v>
      </c>
      <c r="E126" s="1">
        <f>AVERAGE(B126,C126)*0.6666667</f>
        <v>1.8112642905632099</v>
      </c>
      <c r="F126">
        <f t="shared" si="4"/>
        <v>1.3458321925720198</v>
      </c>
      <c r="G126">
        <v>1.395857275</v>
      </c>
      <c r="H126">
        <f t="shared" si="5"/>
        <v>0.96416174968319723</v>
      </c>
      <c r="J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10degturbulentkebl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singh gaidu</dc:creator>
  <cp:lastModifiedBy>devraj singh gaidu</cp:lastModifiedBy>
  <dcterms:created xsi:type="dcterms:W3CDTF">2018-03-18T12:57:45Z</dcterms:created>
  <dcterms:modified xsi:type="dcterms:W3CDTF">2018-05-09T05:29:03Z</dcterms:modified>
</cp:coreProperties>
</file>