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devra\OneDrive\Desktop\1st semester\optimization\Phase 3\"/>
    </mc:Choice>
  </mc:AlternateContent>
  <xr:revisionPtr revIDLastSave="0" documentId="13_ncr:1_{19C9DDF5-A84C-44CA-B7BC-0EED4AC031EC}" xr6:coauthVersionLast="36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5" i="3"/>
  <c r="I4" i="3"/>
  <c r="I3" i="3"/>
</calcChain>
</file>

<file path=xl/sharedStrings.xml><?xml version="1.0" encoding="utf-8"?>
<sst xmlns="http://schemas.openxmlformats.org/spreadsheetml/2006/main" count="65" uniqueCount="39">
  <si>
    <t>problem 1</t>
  </si>
  <si>
    <t>#It</t>
  </si>
  <si>
    <t xml:space="preserve"> F(x)</t>
  </si>
  <si>
    <t xml:space="preserve"> x1 </t>
  </si>
  <si>
    <t xml:space="preserve">x2 </t>
  </si>
  <si>
    <t xml:space="preserve">g1 </t>
  </si>
  <si>
    <t xml:space="preserve">g2 </t>
  </si>
  <si>
    <t>x1 initial</t>
  </si>
  <si>
    <t>x2 initial</t>
  </si>
  <si>
    <t>g1 violation</t>
  </si>
  <si>
    <t>g2 violation</t>
  </si>
  <si>
    <t>function evaluations</t>
  </si>
  <si>
    <t>Total Iterations</t>
  </si>
  <si>
    <t>Terminated at sequence no.</t>
  </si>
  <si>
    <t>problem 2</t>
  </si>
  <si>
    <t>3.1 8</t>
  </si>
  <si>
    <t>x2*</t>
  </si>
  <si>
    <t xml:space="preserve"> x1*</t>
  </si>
  <si>
    <t xml:space="preserve">g3 </t>
  </si>
  <si>
    <t xml:space="preserve">g4 </t>
  </si>
  <si>
    <t xml:space="preserve">g5 </t>
  </si>
  <si>
    <t xml:space="preserve">g6 </t>
  </si>
  <si>
    <t xml:space="preserve"> x1* </t>
  </si>
  <si>
    <t xml:space="preserve">x2* </t>
  </si>
  <si>
    <t>x3*</t>
  </si>
  <si>
    <t>x4*</t>
  </si>
  <si>
    <t>x5*</t>
  </si>
  <si>
    <t>x6*</t>
  </si>
  <si>
    <t>x7*</t>
  </si>
  <si>
    <t>x8*</t>
  </si>
  <si>
    <t>x8 initial</t>
  </si>
  <si>
    <t>x7 initial</t>
  </si>
  <si>
    <t>x6 initial</t>
  </si>
  <si>
    <t>x5 initial</t>
  </si>
  <si>
    <t>x4 initial</t>
  </si>
  <si>
    <t>x3 initial</t>
  </si>
  <si>
    <t>total iterations</t>
  </si>
  <si>
    <t>Algorithm restart at iteration no. 1</t>
  </si>
  <si>
    <t>Algorithm restart at iteration no.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</si>
</sst>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6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Penalty function</a:t>
            </a:r>
            <a:r>
              <a:rPr lang="en-US" baseline="0"/>
              <a:t> values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 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Sheet4!$C$4:$C$13</c:f>
              <c:numCache>
                <c:formatCode>General</c:formatCode>
                <c:ptCount val="10"/>
                <c:pt idx="0">
                  <c:v>-7269.7051840000004</c:v>
                </c:pt>
                <c:pt idx="1">
                  <c:v>-7258.0518350000002</c:v>
                </c:pt>
                <c:pt idx="2">
                  <c:v>-7141.5183509999997</c:v>
                </c:pt>
                <c:pt idx="3">
                  <c:v>-5191.2660560000004</c:v>
                </c:pt>
                <c:pt idx="4">
                  <c:v>-5253.9866279999997</c:v>
                </c:pt>
                <c:pt idx="5">
                  <c:v>-5248.7055039999996</c:v>
                </c:pt>
                <c:pt idx="6">
                  <c:v>-6534.3606460000001</c:v>
                </c:pt>
                <c:pt idx="7">
                  <c:v>-7878.1934259999998</c:v>
                </c:pt>
                <c:pt idx="8">
                  <c:v>-7878.1934259999998</c:v>
                </c:pt>
                <c:pt idx="9">
                  <c:v>-7386.2080500000002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2-4F54-B034-5B348B38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375"/>
        <c:axId val="10637759"/>
      </c:scatterChart>
      <c:valAx>
        <c:axId val="183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759"/>
        <c:crosses val="autoZero"/>
        <c:crossBetween val="midCat"/>
      </c:valAx>
      <c:valAx>
        <c:axId val="106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x(i) v/s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 x1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Sheet4!$D$4:$D$13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19.399999999999999</c:v>
                </c:pt>
                <c:pt idx="4">
                  <c:v>19.365970000000001</c:v>
                </c:pt>
                <c:pt idx="5">
                  <c:v>19.368822000000002</c:v>
                </c:pt>
                <c:pt idx="6">
                  <c:v>14.448117</c:v>
                </c:pt>
                <c:pt idx="7">
                  <c:v>14.064406</c:v>
                </c:pt>
                <c:pt idx="8">
                  <c:v>14.064406</c:v>
                </c:pt>
                <c:pt idx="9">
                  <c:v>14.064406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2-4B16-99F2-947E9177CC1E}"/>
            </c:ext>
          </c:extLst>
        </c:ser>
        <c:ser>
          <c:idx val="1"/>
          <c:order val="1"/>
          <c:tx>
            <c:strRef>
              <c:f>Sheet4!$E$3</c:f>
              <c:strCache>
                <c:ptCount val="1"/>
                <c:pt idx="0">
                  <c:v>x2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0.45588600000000001</c:v>
                </c:pt>
                <c:pt idx="4">
                  <c:v>0.42191800000000002</c:v>
                </c:pt>
                <c:pt idx="5">
                  <c:v>0.42479699999999998</c:v>
                </c:pt>
                <c:pt idx="6">
                  <c:v>1.2127110000000001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B2-4B16-99F2-947E9177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69743"/>
        <c:axId val="107581279"/>
      </c:scatterChart>
      <c:valAx>
        <c:axId val="14630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1279"/>
        <c:crosses val="autoZero"/>
        <c:crossBetween val="midCat"/>
      </c:valAx>
      <c:valAx>
        <c:axId val="1075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6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constraint</a:t>
            </a:r>
            <a:r>
              <a:rPr lang="en-IN" baseline="0"/>
              <a:t> violations v/s iteration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g1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B-4C89-A0E2-62E7AFED79D8}"/>
            </c:ext>
          </c:extLst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g2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-111.19</c:v>
                </c:pt>
                <c:pt idx="1">
                  <c:v>-111.19</c:v>
                </c:pt>
                <c:pt idx="2">
                  <c:v>-111.19</c:v>
                </c:pt>
                <c:pt idx="3">
                  <c:v>-117.398973</c:v>
                </c:pt>
                <c:pt idx="4">
                  <c:v>-116.797996</c:v>
                </c:pt>
                <c:pt idx="5">
                  <c:v>-116.847882</c:v>
                </c:pt>
                <c:pt idx="6">
                  <c:v>-2.9042319999999999</c:v>
                </c:pt>
                <c:pt idx="7">
                  <c:v>-7.2246439999999996</c:v>
                </c:pt>
                <c:pt idx="8">
                  <c:v>-7.2246439999999996</c:v>
                </c:pt>
                <c:pt idx="9">
                  <c:v>-7.2246439999999996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B-4C89-A0E2-62E7AFED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735"/>
        <c:axId val="14453263"/>
      </c:scatterChart>
      <c:valAx>
        <c:axId val="183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263"/>
        <c:crosses val="autoZero"/>
        <c:crossBetween val="midCat"/>
      </c:valAx>
      <c:valAx>
        <c:axId val="144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constraint</a:t>
                </a:r>
                <a:r>
                  <a:rPr lang="en-IN" baseline="0"/>
                  <a:t> violations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Penalty function values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 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Sheet5!$C$3:$C$8</c:f>
              <c:numCache>
                <c:formatCode>General</c:formatCode>
                <c:ptCount val="6"/>
                <c:pt idx="0">
                  <c:v>1.0585000000000001E-2</c:v>
                </c:pt>
                <c:pt idx="1">
                  <c:v>1.5280000000000001E-3</c:v>
                </c:pt>
                <c:pt idx="2">
                  <c:v>-3.6000000000000001E-5</c:v>
                </c:pt>
                <c:pt idx="3">
                  <c:v>1.0717000000000001E-2</c:v>
                </c:pt>
                <c:pt idx="4">
                  <c:v>-9.9999999999999995E-7</c:v>
                </c:pt>
                <c:pt idx="5">
                  <c:v>1.4530000000000001E-3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E-4417-B391-A7E93F56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855"/>
        <c:axId val="107561935"/>
      </c:scatterChart>
      <c:valAx>
        <c:axId val="1834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1935"/>
        <c:crosses val="autoZero"/>
        <c:crossBetween val="midCat"/>
      </c:valAx>
      <c:valAx>
        <c:axId val="1075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x(i) v/s iteration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 x1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Sheet5!$D$3:$D$8</c:f>
              <c:numCache>
                <c:formatCode>General</c:formatCode>
                <c:ptCount val="6"/>
                <c:pt idx="0">
                  <c:v>3.2250489999999998</c:v>
                </c:pt>
                <c:pt idx="1">
                  <c:v>2.5666850000000001</c:v>
                </c:pt>
                <c:pt idx="2">
                  <c:v>1.009288</c:v>
                </c:pt>
                <c:pt idx="3">
                  <c:v>0.90952299999999997</c:v>
                </c:pt>
                <c:pt idx="4">
                  <c:v>0.99463999999999997</c:v>
                </c:pt>
                <c:pt idx="5">
                  <c:v>1.160156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9-430E-AD4E-682093D8A7B5}"/>
            </c:ext>
          </c:extLst>
        </c:ser>
        <c:ser>
          <c:idx val="1"/>
          <c:order val="1"/>
          <c:tx>
            <c:strRef>
              <c:f>Sheet5!$E$2</c:f>
              <c:strCache>
                <c:ptCount val="1"/>
                <c:pt idx="0">
                  <c:v>x2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Sheet5!$E$3:$E$8</c:f>
              <c:numCache>
                <c:formatCode>General</c:formatCode>
                <c:ptCount val="6"/>
                <c:pt idx="0">
                  <c:v>5.7676069999999999</c:v>
                </c:pt>
                <c:pt idx="1">
                  <c:v>5.499377</c:v>
                </c:pt>
                <c:pt idx="2">
                  <c:v>4.159675</c:v>
                </c:pt>
                <c:pt idx="3">
                  <c:v>4.039949</c:v>
                </c:pt>
                <c:pt idx="4">
                  <c:v>3.9801709999999999</c:v>
                </c:pt>
                <c:pt idx="5">
                  <c:v>3.9953219999999998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9-430E-AD4E-682093D8A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3359"/>
        <c:axId val="198046463"/>
      </c:scatterChart>
      <c:valAx>
        <c:axId val="2078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6463"/>
        <c:crosses val="autoZero"/>
        <c:crossBetween val="midCat"/>
      </c:valAx>
      <c:valAx>
        <c:axId val="198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359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Constraint violations v/s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Sheet5!$H$2</c:f>
              <c:strCache>
                <c:ptCount val="1"/>
                <c:pt idx="0">
                  <c:v>g1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Sheet5!$H$3:$H$8</c:f>
              <c:numCache>
                <c:formatCode>General</c:formatCode>
                <c:ptCount val="6"/>
                <c:pt idx="0">
                  <c:v>-5.6333330000000004</c:v>
                </c:pt>
                <c:pt idx="1">
                  <c:v>-2.0884969999999998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66-99A6-EA480F8A0707}"/>
            </c:ext>
          </c:extLst>
        </c:ser>
        <c:ser>
          <c:idx val="1"/>
          <c:order val="1"/>
          <c:tx>
            <c:strRef>
              <c:f>Sheet5!$I$2</c:f>
              <c:strCache>
                <c:ptCount val="1"/>
                <c:pt idx="0">
                  <c:v>g2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Sheet5!$I$3:$I$8</c:f>
              <c:numCache>
                <c:formatCode>General</c:formatCode>
                <c:ptCount val="6"/>
                <c:pt idx="0">
                  <c:v>-0.89938399999999996</c:v>
                </c:pt>
                <c:pt idx="1">
                  <c:v>-0.68144499999999997</c:v>
                </c:pt>
                <c:pt idx="2">
                  <c:v>-1.6208E-2</c:v>
                </c:pt>
                <c:pt idx="3">
                  <c:v>-9.2072000000000001E-2</c:v>
                </c:pt>
                <c:pt idx="4">
                  <c:v>-5.7530000000000003E-3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66-99A6-EA480F8A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07919"/>
        <c:axId val="1331941599"/>
      </c:scatterChart>
      <c:valAx>
        <c:axId val="13471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41599"/>
        <c:crosses val="autoZero"/>
        <c:crossBetween val="midCat"/>
      </c:valAx>
      <c:valAx>
        <c:axId val="13319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constraint violation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0</xdr:row>
      <xdr:rowOff>80010</xdr:rowOff>
    </xdr:from>
    <xdr:to>
      <xdr:col>15</xdr:col>
      <xdr:colOff>236220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32A08-B0E0-3705-3A49-121FA1846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12</xdr:row>
      <xdr:rowOff>148590</xdr:rowOff>
    </xdr:from>
    <xdr:to>
      <xdr:col>9</xdr:col>
      <xdr:colOff>541020</xdr:colOff>
      <xdr:row>27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E23A1-F4C5-9BA2-E71F-9739871AB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110490</xdr:rowOff>
    </xdr:from>
    <xdr:to>
      <xdr:col>16</xdr:col>
      <xdr:colOff>304800</xdr:colOff>
      <xdr:row>33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5282E-6341-4968-817D-AB5AA3B56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12</xdr:row>
      <xdr:rowOff>125730</xdr:rowOff>
    </xdr:from>
    <xdr:to>
      <xdr:col>16</xdr:col>
      <xdr:colOff>15240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CA777-9546-EB64-3024-FAC5AA08C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163830</xdr:rowOff>
    </xdr:from>
    <xdr:to>
      <xdr:col>7</xdr:col>
      <xdr:colOff>304800</xdr:colOff>
      <xdr:row>27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39C11-39F0-A652-96C5-5640C5D8B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586740</xdr:colOff>
      <xdr:row>0</xdr:row>
      <xdr:rowOff>3810</xdr:rowOff>
    </xdr:from>
    <xdr:to>
      <xdr:col>17</xdr:col>
      <xdr:colOff>281940</xdr:colOff>
      <xdr:row>15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83AB9-6B13-548C-8C93-238172582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ED51C2-CAF8-4AE1-A4A9-E84D6545BD8D}" name="Table3" displayName="Table3" ref="B2:K12" totalsRowShown="0" headerRowDxfId="64" dataDxfId="62" headerRowBorderDxfId="63" tableBorderDxfId="61" totalsRowBorderDxfId="60">
  <autoFilter ref="B2:K12" xr:uid="{95ED51C2-CAF8-4AE1-A4A9-E84D6545BD8D}"/>
  <tableColumns count="10">
    <tableColumn id="1" xr3:uid="{86BA16B8-8E6E-4EA7-8D82-33647A504650}" name="Total Iterations" dataDxfId="59"/>
    <tableColumn id="2" xr3:uid="{38ECDE2E-5BBF-4228-9B80-A80732915A2F}" name="x1 initial" dataDxfId="58"/>
    <tableColumn id="3" xr3:uid="{6B806B92-AAC0-4550-B502-19681543E3F1}" name="x2 initial" dataDxfId="57"/>
    <tableColumn id="4" xr3:uid="{F61A1BBE-B776-44AC-AE7E-9AC1DB5FF524}" name=" F(x)" dataDxfId="56"/>
    <tableColumn id="5" xr3:uid="{E9493C6B-F3C5-45A9-8CBA-1B6670C9AA52}" name=" x1*" dataDxfId="55"/>
    <tableColumn id="6" xr3:uid="{B26540E2-F879-47AB-8504-0698D9CC8B72}" name="x2*" dataDxfId="54"/>
    <tableColumn id="7" xr3:uid="{4ECB1D14-F2CB-4EFD-B7EE-D1B5ED815E3F}" name="g1 violation" dataDxfId="53"/>
    <tableColumn id="8" xr3:uid="{245AE06D-D4C5-4D3F-81B0-E53BB3A4F7C2}" name="g2 violation" dataDxfId="52"/>
    <tableColumn id="9" xr3:uid="{A7A2FF06-DA99-4286-A47D-88D5E10BFB4E}" name="function evaluations" dataDxfId="51"/>
    <tableColumn id="10" xr3:uid="{865A0FFC-3131-4B48-9552-4EE1927A7D64}" name="Terminated at sequence no." data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4DFD63-A187-4BAC-A767-1797BC4E74BF}" name="Table4" displayName="Table4" ref="B2:K12" totalsRowShown="0" headerRowDxfId="49" dataDxfId="47" headerRowBorderDxfId="48" tableBorderDxfId="46" totalsRowBorderDxfId="45">
  <autoFilter ref="B2:K12" xr:uid="{854DFD63-A187-4BAC-A767-1797BC4E74BF}"/>
  <tableColumns count="10">
    <tableColumn id="1" xr3:uid="{908CC8DF-46C0-4B58-BCC0-6A65D1B5EABE}" name="Total Iterations" dataDxfId="44"/>
    <tableColumn id="2" xr3:uid="{C8C30C4F-1C46-4FD6-A904-8D565BE79842}" name="x1 initial" dataDxfId="43"/>
    <tableColumn id="3" xr3:uid="{F7D4BE06-C2A1-4C22-8D4D-3E80E50F996D}" name="x2 initial" dataDxfId="42"/>
    <tableColumn id="4" xr3:uid="{83443459-046B-49EF-A856-69DF9EF7E897}" name=" F(x)" dataDxfId="41"/>
    <tableColumn id="5" xr3:uid="{5B88BDA4-9D31-43B8-BBA1-2942F44528E1}" name=" x1*" dataDxfId="40"/>
    <tableColumn id="6" xr3:uid="{418B45D3-CC54-4BE9-972E-55FB4D78C490}" name="x2*" dataDxfId="39"/>
    <tableColumn id="7" xr3:uid="{918C829D-9DCE-4EDA-817B-BF8ECAF96137}" name="g1 violation" dataDxfId="38"/>
    <tableColumn id="8" xr3:uid="{AA81BFC1-5294-43E2-B55A-9C22AB6C4EBB}" name="g2 violation" dataDxfId="37"/>
    <tableColumn id="9" xr3:uid="{72AE3F53-6198-4C18-B08C-6B60BD793543}" name="function evaluations" dataDxfId="36"/>
    <tableColumn id="10" xr3:uid="{63A3DCC6-18C1-447D-980D-93ACBCC40D73}" name="Terminated at sequence no.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5410C8-041A-4364-97D4-EB248F61DB1E}" name="Table5" displayName="Table5" ref="A2:Q12" totalsRowShown="0" headerRowDxfId="34" dataDxfId="32" headerRowBorderDxfId="33" tableBorderDxfId="31" totalsRowBorderDxfId="30">
  <autoFilter ref="A2:Q12" xr:uid="{375410C8-041A-4364-97D4-EB248F61DB1E}"/>
  <tableColumns count="17">
    <tableColumn id="1" xr3:uid="{6F882DB6-2DB5-4F91-B8FF-F22CF6CF7F9F}" name="x1 initial" dataDxfId="29"/>
    <tableColumn id="2" xr3:uid="{D6386AA4-3F24-486A-AD83-E33B8F008E81}" name="x2 initial" dataDxfId="28"/>
    <tableColumn id="3" xr3:uid="{CE914C13-C90F-4C69-BF68-8AC11D6CE0EC}" name="x3 initial" dataDxfId="27"/>
    <tableColumn id="4" xr3:uid="{24176A33-78E2-48D9-B33E-ED462523386D}" name="x4 initial" dataDxfId="26"/>
    <tableColumn id="5" xr3:uid="{793E9C22-D9E0-4C87-9AEB-89047EB5282F}" name="x5 initial" dataDxfId="25"/>
    <tableColumn id="6" xr3:uid="{CA069555-3A1B-4097-9372-0D421B07FD03}" name="x6 initial" dataDxfId="24"/>
    <tableColumn id="7" xr3:uid="{0419B237-A488-4FC2-BF64-7188327BC68A}" name="x7 initial" dataDxfId="23"/>
    <tableColumn id="8" xr3:uid="{99476AA2-5FAA-4AF5-8F99-2FB19D5679D0}" name="x8 initial" dataDxfId="22"/>
    <tableColumn id="9" xr3:uid="{488D8AE1-6F39-4F54-9FFE-71D9BD4D113F}" name=" F(x)" dataDxfId="21">
      <calculatedColumnFormula>(J3+K3+L3)</calculatedColumnFormula>
    </tableColumn>
    <tableColumn id="10" xr3:uid="{BB96994B-87DE-48B2-BE0F-3C1691476D27}" name=" x1* " dataDxfId="20"/>
    <tableColumn id="11" xr3:uid="{56898B24-9A56-4C02-B344-1EC0B8597791}" name="x2* " dataDxfId="19"/>
    <tableColumn id="12" xr3:uid="{F7D40B85-0BC9-4B64-A04A-6C9AC0E22894}" name="x3*" dataDxfId="18"/>
    <tableColumn id="13" xr3:uid="{580FBC76-FB66-44C3-827E-8E09F0BE2983}" name="x4*" dataDxfId="17"/>
    <tableColumn id="14" xr3:uid="{57748035-47C8-4D9A-BEF5-9C789E8D6C79}" name="x5*" dataDxfId="16"/>
    <tableColumn id="15" xr3:uid="{35EC96F7-FA22-4597-832B-7D89B1705725}" name="x6*" dataDxfId="15"/>
    <tableColumn id="16" xr3:uid="{A2610F6E-AB69-45BF-9492-03D8E7B1F47C}" name="x7*" dataDxfId="14"/>
    <tableColumn id="17" xr3:uid="{529C677B-4324-47DF-B389-3DACE40AF43C}" name="x8*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4D595D-E038-4C61-A928-38CD3C3F35D6}" name="Table6" displayName="Table6" ref="R2:Y12" totalsRowShown="0" headerRowDxfId="12" dataDxfId="10" headerRowBorderDxfId="11" tableBorderDxfId="9" totalsRowBorderDxfId="8">
  <autoFilter ref="R2:Y12" xr:uid="{D74D595D-E038-4C61-A928-38CD3C3F35D6}"/>
  <tableColumns count="8">
    <tableColumn id="1" xr3:uid="{7DDA40F5-9C26-42DD-8DA3-E4EE94B8E793}" name="total iterations" dataDxfId="7"/>
    <tableColumn id="2" xr3:uid="{1BD5DC7A-BF34-412E-97B3-9EFF56BF3C89}" name="function evaluations" dataDxfId="6"/>
    <tableColumn id="3" xr3:uid="{837175B1-D78E-4185-950F-6E626BB4951D}" name="g1 " dataDxfId="5"/>
    <tableColumn id="4" xr3:uid="{6DDA1134-9224-42CE-971C-08388029982B}" name="g2 " dataDxfId="4"/>
    <tableColumn id="5" xr3:uid="{7C9BBB97-EC25-41F2-8596-CB7A033C0B46}" name="g3 " dataDxfId="3"/>
    <tableColumn id="6" xr3:uid="{4812A6F1-23C6-4557-A026-99EB7755F050}" name="g4 " dataDxfId="2"/>
    <tableColumn id="7" xr3:uid="{0C1B70A2-B252-4319-BC69-50D1D498237B}" name="g5 " dataDxfId="1"/>
    <tableColumn id="8" xr3:uid="{3238E5EE-B3D2-4A8B-A114-5B2137C4E28F}" name="g6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C16" sqref="C16"/>
    </sheetView>
  </sheetViews>
  <sheetFormatPr defaultRowHeight="14.4" x14ac:dyDescent="0.3"/>
  <cols>
    <col min="2" max="2" width="15.5546875" customWidth="1"/>
    <col min="3" max="3" width="10.109375" customWidth="1"/>
    <col min="4" max="4" width="9.77734375" customWidth="1"/>
    <col min="8" max="9" width="12.6640625" customWidth="1"/>
    <col min="10" max="10" width="20.109375" customWidth="1"/>
    <col min="11" max="11" width="26.33203125" customWidth="1"/>
    <col min="12" max="12" width="24.21875" customWidth="1"/>
  </cols>
  <sheetData>
    <row r="1" spans="1:12" x14ac:dyDescent="0.3">
      <c r="A1" t="s">
        <v>0</v>
      </c>
    </row>
    <row r="2" spans="1:12" x14ac:dyDescent="0.3">
      <c r="B2" s="1" t="s">
        <v>12</v>
      </c>
      <c r="C2" s="2" t="s">
        <v>7</v>
      </c>
      <c r="D2" s="2" t="s">
        <v>8</v>
      </c>
      <c r="E2" s="2" t="s">
        <v>2</v>
      </c>
      <c r="F2" s="2" t="s">
        <v>17</v>
      </c>
      <c r="G2" s="2" t="s">
        <v>16</v>
      </c>
      <c r="H2" s="2" t="s">
        <v>9</v>
      </c>
      <c r="I2" s="2" t="s">
        <v>10</v>
      </c>
      <c r="J2" s="2" t="s">
        <v>11</v>
      </c>
      <c r="K2" s="3" t="s">
        <v>13</v>
      </c>
    </row>
    <row r="3" spans="1:12" x14ac:dyDescent="0.3">
      <c r="B3" s="4">
        <v>21</v>
      </c>
      <c r="C3" s="5">
        <v>16</v>
      </c>
      <c r="D3" s="5">
        <v>0</v>
      </c>
      <c r="E3" s="5">
        <v>-6132.877281</v>
      </c>
      <c r="F3" s="5">
        <v>14.486795000000001</v>
      </c>
      <c r="G3" s="5">
        <v>1.6</v>
      </c>
      <c r="H3" s="5">
        <v>0</v>
      </c>
      <c r="I3" s="5">
        <v>-5.6129999999999999E-3</v>
      </c>
      <c r="J3" s="5">
        <v>125</v>
      </c>
      <c r="K3" s="6">
        <v>6</v>
      </c>
    </row>
    <row r="4" spans="1:12" x14ac:dyDescent="0.3">
      <c r="B4" s="4">
        <v>12</v>
      </c>
      <c r="C4" s="5">
        <v>19</v>
      </c>
      <c r="D4" s="5">
        <v>0</v>
      </c>
      <c r="E4" s="5">
        <v>-7878.1843680000002</v>
      </c>
      <c r="F4" s="5">
        <v>14.064437</v>
      </c>
      <c r="G4" s="5">
        <v>0</v>
      </c>
      <c r="H4" s="5">
        <v>0</v>
      </c>
      <c r="I4" s="5">
        <v>-7.225142</v>
      </c>
      <c r="J4" s="5">
        <v>102</v>
      </c>
      <c r="K4" s="6">
        <v>5</v>
      </c>
    </row>
    <row r="5" spans="1:12" x14ac:dyDescent="0.3">
      <c r="B5" s="4">
        <v>12</v>
      </c>
      <c r="C5" s="5">
        <v>15</v>
      </c>
      <c r="D5" s="5">
        <v>3</v>
      </c>
      <c r="E5" s="5">
        <v>-6132.4157800000003</v>
      </c>
      <c r="F5" s="5">
        <v>14.488151</v>
      </c>
      <c r="G5" s="5">
        <v>1.6</v>
      </c>
      <c r="H5" s="5">
        <v>0</v>
      </c>
      <c r="I5" s="5">
        <v>-0.79870699999999994</v>
      </c>
      <c r="J5" s="5">
        <v>107</v>
      </c>
      <c r="K5" s="6">
        <v>6</v>
      </c>
      <c r="L5">
        <v>0</v>
      </c>
    </row>
    <row r="6" spans="1:12" x14ac:dyDescent="0.3">
      <c r="B6" s="4">
        <v>22</v>
      </c>
      <c r="C6" s="5">
        <v>17</v>
      </c>
      <c r="D6" s="5">
        <v>1</v>
      </c>
      <c r="E6" s="5">
        <v>-6130.722546</v>
      </c>
      <c r="F6" s="5">
        <v>14.49287</v>
      </c>
      <c r="G6" s="5">
        <v>1.6</v>
      </c>
      <c r="H6" s="5">
        <v>0</v>
      </c>
      <c r="I6" s="5">
        <v>-0.87883500000000003</v>
      </c>
      <c r="J6" s="5">
        <v>138</v>
      </c>
      <c r="K6" s="6">
        <v>6</v>
      </c>
      <c r="L6">
        <v>0</v>
      </c>
    </row>
    <row r="7" spans="1:12" x14ac:dyDescent="0.3">
      <c r="B7" s="4">
        <v>23</v>
      </c>
      <c r="C7" s="5">
        <v>17</v>
      </c>
      <c r="D7" s="5">
        <v>2</v>
      </c>
      <c r="E7" s="5">
        <v>-4524.8677619999999</v>
      </c>
      <c r="F7" s="5">
        <v>15.137285</v>
      </c>
      <c r="G7" s="5">
        <v>1.6</v>
      </c>
      <c r="H7" s="5">
        <v>0</v>
      </c>
      <c r="I7" s="5">
        <v>-12.239978000000001</v>
      </c>
      <c r="J7" s="5">
        <v>138</v>
      </c>
      <c r="K7" s="6">
        <v>6</v>
      </c>
      <c r="L7">
        <v>0</v>
      </c>
    </row>
    <row r="8" spans="1:12" x14ac:dyDescent="0.3">
      <c r="B8" s="4">
        <v>19</v>
      </c>
      <c r="C8" s="5">
        <v>15</v>
      </c>
      <c r="D8" s="5">
        <v>1</v>
      </c>
      <c r="E8" s="5">
        <v>-6137.5302300000003</v>
      </c>
      <c r="F8" s="5">
        <v>14.470573999999999</v>
      </c>
      <c r="G8" s="5">
        <v>1.6</v>
      </c>
      <c r="H8" s="5">
        <v>0</v>
      </c>
      <c r="I8" s="5">
        <v>-0.50061800000000001</v>
      </c>
      <c r="J8" s="5">
        <v>155</v>
      </c>
      <c r="K8" s="6">
        <v>6</v>
      </c>
      <c r="L8">
        <v>0</v>
      </c>
    </row>
    <row r="9" spans="1:12" x14ac:dyDescent="0.3">
      <c r="B9" s="4">
        <v>3</v>
      </c>
      <c r="C9" s="5">
        <v>14</v>
      </c>
      <c r="D9" s="5">
        <v>1</v>
      </c>
      <c r="E9" s="5">
        <v>-7938.0646310000002</v>
      </c>
      <c r="F9" s="5">
        <v>13.955845</v>
      </c>
      <c r="G9" s="5">
        <v>0</v>
      </c>
      <c r="H9" s="5">
        <v>0</v>
      </c>
      <c r="I9" s="5">
        <v>-5.4854649999999996</v>
      </c>
      <c r="J9" s="5">
        <v>31</v>
      </c>
      <c r="K9" s="6">
        <v>2</v>
      </c>
      <c r="L9">
        <v>0</v>
      </c>
    </row>
    <row r="10" spans="1:12" x14ac:dyDescent="0.3">
      <c r="B10" s="4">
        <v>10</v>
      </c>
      <c r="C10" s="5">
        <v>19</v>
      </c>
      <c r="D10" s="5">
        <v>0</v>
      </c>
      <c r="E10" s="5">
        <v>-7386.2080500000002</v>
      </c>
      <c r="F10" s="5">
        <v>14.064406</v>
      </c>
      <c r="G10" s="5">
        <v>0</v>
      </c>
      <c r="H10" s="5">
        <v>0</v>
      </c>
      <c r="I10" s="5">
        <v>-7.2246439999999996</v>
      </c>
      <c r="J10" s="5">
        <v>102</v>
      </c>
      <c r="K10" s="6">
        <v>6</v>
      </c>
      <c r="L10">
        <v>0</v>
      </c>
    </row>
    <row r="11" spans="1:12" x14ac:dyDescent="0.3">
      <c r="B11" s="4">
        <v>23</v>
      </c>
      <c r="C11" s="5">
        <v>17</v>
      </c>
      <c r="D11" s="5">
        <v>2</v>
      </c>
      <c r="E11" s="5">
        <v>-4524.8677619999999</v>
      </c>
      <c r="F11" s="5">
        <v>15.137285</v>
      </c>
      <c r="G11" s="5">
        <v>1.6</v>
      </c>
      <c r="H11" s="5">
        <v>0</v>
      </c>
      <c r="I11" s="5">
        <v>-12.239978000000001</v>
      </c>
      <c r="J11" s="5">
        <v>138</v>
      </c>
      <c r="K11" s="6">
        <v>6</v>
      </c>
      <c r="L11">
        <v>0</v>
      </c>
    </row>
    <row r="12" spans="1:12" x14ac:dyDescent="0.3">
      <c r="B12" s="7">
        <v>13</v>
      </c>
      <c r="C12" s="8">
        <v>15</v>
      </c>
      <c r="D12" s="8">
        <v>0</v>
      </c>
      <c r="E12" s="8">
        <v>-6137.0440209999997</v>
      </c>
      <c r="F12" s="8">
        <v>14.472569</v>
      </c>
      <c r="G12" s="8">
        <v>1.6</v>
      </c>
      <c r="H12" s="8">
        <v>0</v>
      </c>
      <c r="I12" s="8">
        <v>-0.53442800000000001</v>
      </c>
      <c r="J12" s="8">
        <v>133</v>
      </c>
      <c r="K12" s="9">
        <v>6</v>
      </c>
      <c r="L1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9BAE-C7A1-4FC7-B5C2-C449693CD250}">
  <dimension ref="A1:G41"/>
  <sheetViews>
    <sheetView workbookViewId="0">
      <selection activeCell="C13" sqref="C13"/>
    </sheetView>
  </sheetViews>
  <sheetFormatPr defaultRowHeight="14.4" x14ac:dyDescent="0.3"/>
  <sheetData>
    <row r="1" spans="1:7" x14ac:dyDescent="0.3">
      <c r="A1" t="s">
        <v>0</v>
      </c>
    </row>
    <row r="3" spans="1:7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B4">
        <v>1</v>
      </c>
      <c r="C4">
        <v>-7269.7051840000004</v>
      </c>
      <c r="D4">
        <v>19</v>
      </c>
      <c r="E4">
        <v>0</v>
      </c>
      <c r="F4">
        <v>0</v>
      </c>
      <c r="G4">
        <v>-111.19</v>
      </c>
    </row>
    <row r="5" spans="1:7" x14ac:dyDescent="0.3">
      <c r="B5">
        <v>2</v>
      </c>
      <c r="C5">
        <v>-7258.0518350000002</v>
      </c>
      <c r="D5">
        <v>19</v>
      </c>
      <c r="E5">
        <v>0</v>
      </c>
      <c r="F5">
        <v>0</v>
      </c>
      <c r="G5">
        <v>-111.19</v>
      </c>
    </row>
    <row r="6" spans="1:7" x14ac:dyDescent="0.3">
      <c r="B6">
        <v>3</v>
      </c>
      <c r="C6">
        <v>-7141.5183509999997</v>
      </c>
      <c r="D6">
        <v>19</v>
      </c>
      <c r="E6">
        <v>0</v>
      </c>
      <c r="F6">
        <v>0</v>
      </c>
      <c r="G6">
        <v>-111.19</v>
      </c>
    </row>
    <row r="7" spans="1:7" x14ac:dyDescent="0.3">
      <c r="B7">
        <v>4</v>
      </c>
      <c r="C7">
        <v>-5191.2660560000004</v>
      </c>
      <c r="D7">
        <v>19.399999999999999</v>
      </c>
      <c r="E7">
        <v>0.45588600000000001</v>
      </c>
      <c r="F7">
        <v>0</v>
      </c>
      <c r="G7">
        <v>-117.398973</v>
      </c>
    </row>
    <row r="8" spans="1:7" x14ac:dyDescent="0.3">
      <c r="B8">
        <v>5</v>
      </c>
      <c r="C8">
        <v>-5253.9866279999997</v>
      </c>
      <c r="D8">
        <v>19.365970000000001</v>
      </c>
      <c r="E8">
        <v>0.42191800000000002</v>
      </c>
      <c r="F8">
        <v>0</v>
      </c>
      <c r="G8">
        <v>-116.797996</v>
      </c>
    </row>
    <row r="9" spans="1:7" x14ac:dyDescent="0.3">
      <c r="B9">
        <v>6</v>
      </c>
      <c r="C9">
        <v>-5248.7055039999996</v>
      </c>
      <c r="D9">
        <v>19.368822000000002</v>
      </c>
      <c r="E9">
        <v>0.42479699999999998</v>
      </c>
      <c r="F9">
        <v>0</v>
      </c>
      <c r="G9">
        <v>-116.847882</v>
      </c>
    </row>
    <row r="10" spans="1:7" x14ac:dyDescent="0.3">
      <c r="B10">
        <v>7</v>
      </c>
      <c r="C10">
        <v>-6534.3606460000001</v>
      </c>
      <c r="D10">
        <v>14.448117</v>
      </c>
      <c r="E10">
        <v>1.2127110000000001</v>
      </c>
      <c r="F10">
        <v>0</v>
      </c>
      <c r="G10">
        <v>-2.9042319999999999</v>
      </c>
    </row>
    <row r="11" spans="1:7" x14ac:dyDescent="0.3">
      <c r="B11">
        <v>8</v>
      </c>
      <c r="C11">
        <v>-7878.1934259999998</v>
      </c>
      <c r="D11">
        <v>14.064406</v>
      </c>
      <c r="E11">
        <v>0</v>
      </c>
      <c r="F11">
        <v>0</v>
      </c>
      <c r="G11">
        <v>-7.2246439999999996</v>
      </c>
    </row>
    <row r="12" spans="1:7" x14ac:dyDescent="0.3">
      <c r="B12">
        <v>9</v>
      </c>
      <c r="C12">
        <v>-7878.1934259999998</v>
      </c>
      <c r="D12">
        <v>14.064406</v>
      </c>
      <c r="E12">
        <v>0</v>
      </c>
      <c r="F12">
        <v>0</v>
      </c>
      <c r="G12">
        <v>-7.2246439999999996</v>
      </c>
    </row>
    <row r="13" spans="1:7" x14ac:dyDescent="0.3">
      <c r="B13">
        <v>10</v>
      </c>
      <c r="C13">
        <v>-7386.2080500000002</v>
      </c>
      <c r="D13">
        <v>14.064406</v>
      </c>
      <c r="E13">
        <v>0</v>
      </c>
      <c r="F13">
        <v>0</v>
      </c>
      <c r="G13">
        <v>-7.2246439999999996</v>
      </c>
    </row>
    <row r="27" spans="2:2" x14ac:dyDescent="0.3">
      <c r="B27" t="s">
        <v>37</v>
      </c>
    </row>
    <row r="30" spans="2:2" x14ac:dyDescent="0.3">
      <c r="B30" t="s">
        <v>37</v>
      </c>
    </row>
    <row r="41" spans="2:2" x14ac:dyDescent="0.3">
      <c r="B41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803B-9453-4B69-A60B-BFFCCFD1D9E9}">
  <dimension ref="A1:I8"/>
  <sheetViews>
    <sheetView workbookViewId="0">
      <selection activeCell="G6" sqref="G6"/>
    </sheetView>
  </sheetViews>
  <sheetFormatPr defaultRowHeight="14.4" x14ac:dyDescent="0.3"/>
  <sheetData>
    <row r="1" spans="1:9" x14ac:dyDescent="0.3">
      <c r="A1" t="s">
        <v>14</v>
      </c>
    </row>
    <row r="2" spans="1:9" x14ac:dyDescent="0.3">
      <c r="B2" t="s">
        <v>1</v>
      </c>
      <c r="C2" t="s">
        <v>2</v>
      </c>
      <c r="D2" t="s">
        <v>3</v>
      </c>
      <c r="E2" t="s">
        <v>4</v>
      </c>
      <c r="H2" t="s">
        <v>5</v>
      </c>
      <c r="I2" t="s">
        <v>6</v>
      </c>
    </row>
    <row r="3" spans="1:9" x14ac:dyDescent="0.3">
      <c r="B3">
        <v>1</v>
      </c>
      <c r="C3">
        <v>1.0585000000000001E-2</v>
      </c>
      <c r="D3">
        <v>3.2250489999999998</v>
      </c>
      <c r="E3">
        <v>5.7676069999999999</v>
      </c>
      <c r="H3">
        <v>-5.6333330000000004</v>
      </c>
      <c r="I3">
        <v>-0.89938399999999996</v>
      </c>
    </row>
    <row r="4" spans="1:9" x14ac:dyDescent="0.3">
      <c r="B4">
        <v>2</v>
      </c>
      <c r="C4">
        <v>1.5280000000000001E-3</v>
      </c>
      <c r="D4">
        <v>2.5666850000000001</v>
      </c>
      <c r="E4">
        <v>5.499377</v>
      </c>
      <c r="H4">
        <v>-2.0884969999999998</v>
      </c>
      <c r="I4">
        <v>-0.68144499999999997</v>
      </c>
    </row>
    <row r="5" spans="1:9" x14ac:dyDescent="0.3">
      <c r="B5">
        <v>3</v>
      </c>
      <c r="C5">
        <v>-3.6000000000000001E-5</v>
      </c>
      <c r="D5">
        <v>1.009288</v>
      </c>
      <c r="E5">
        <v>4.159675</v>
      </c>
      <c r="H5">
        <v>0</v>
      </c>
      <c r="I5">
        <v>-1.6208E-2</v>
      </c>
    </row>
    <row r="6" spans="1:9" x14ac:dyDescent="0.3">
      <c r="B6">
        <v>4</v>
      </c>
      <c r="C6">
        <v>1.0717000000000001E-2</v>
      </c>
      <c r="D6">
        <v>0.90952299999999997</v>
      </c>
      <c r="E6">
        <v>4.039949</v>
      </c>
      <c r="H6">
        <v>0</v>
      </c>
      <c r="I6">
        <v>-9.2072000000000001E-2</v>
      </c>
    </row>
    <row r="7" spans="1:9" x14ac:dyDescent="0.3">
      <c r="B7">
        <v>5</v>
      </c>
      <c r="C7">
        <v>-9.9999999999999995E-7</v>
      </c>
      <c r="D7">
        <v>0.99463999999999997</v>
      </c>
      <c r="E7">
        <v>3.9801709999999999</v>
      </c>
      <c r="H7">
        <v>0</v>
      </c>
      <c r="I7">
        <v>-5.7530000000000003E-3</v>
      </c>
    </row>
    <row r="8" spans="1:9" x14ac:dyDescent="0.3">
      <c r="B8">
        <v>6</v>
      </c>
      <c r="C8">
        <v>1.4530000000000001E-3</v>
      </c>
      <c r="D8">
        <v>1.160156</v>
      </c>
      <c r="E8">
        <v>3.9953219999999998</v>
      </c>
      <c r="H8">
        <v>0</v>
      </c>
      <c r="I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E068-D78B-4ED3-8D9F-3C60E6251D52}">
  <dimension ref="A1:N12"/>
  <sheetViews>
    <sheetView workbookViewId="0">
      <selection activeCell="E15" sqref="E15"/>
    </sheetView>
  </sheetViews>
  <sheetFormatPr defaultRowHeight="14.4" x14ac:dyDescent="0.3"/>
  <cols>
    <col min="2" max="2" width="15.5546875" customWidth="1"/>
    <col min="3" max="4" width="9.77734375" customWidth="1"/>
    <col min="8" max="9" width="12.6640625" customWidth="1"/>
    <col min="10" max="10" width="20.109375" customWidth="1"/>
    <col min="11" max="11" width="26.33203125" customWidth="1"/>
  </cols>
  <sheetData>
    <row r="1" spans="1:14" x14ac:dyDescent="0.3">
      <c r="A1" t="s">
        <v>14</v>
      </c>
    </row>
    <row r="2" spans="1:14" x14ac:dyDescent="0.3">
      <c r="B2" s="1" t="s">
        <v>12</v>
      </c>
      <c r="C2" s="2" t="s">
        <v>7</v>
      </c>
      <c r="D2" s="2" t="s">
        <v>8</v>
      </c>
      <c r="E2" s="2" t="s">
        <v>2</v>
      </c>
      <c r="F2" s="2" t="s">
        <v>17</v>
      </c>
      <c r="G2" s="2" t="s">
        <v>16</v>
      </c>
      <c r="H2" s="2" t="s">
        <v>9</v>
      </c>
      <c r="I2" s="2" t="s">
        <v>10</v>
      </c>
      <c r="J2" s="2" t="s">
        <v>11</v>
      </c>
      <c r="K2" s="3" t="s">
        <v>13</v>
      </c>
    </row>
    <row r="3" spans="1:14" x14ac:dyDescent="0.3">
      <c r="B3" s="4">
        <v>10</v>
      </c>
      <c r="C3" s="5">
        <v>1.1000000000000001</v>
      </c>
      <c r="D3" s="5">
        <v>2</v>
      </c>
      <c r="E3" s="5">
        <v>2.22E-4</v>
      </c>
      <c r="F3" s="5">
        <v>0.50772899999999999</v>
      </c>
      <c r="G3" s="5">
        <v>3.7574519999999998</v>
      </c>
      <c r="H3" s="5">
        <v>0</v>
      </c>
      <c r="I3" s="5">
        <v>-0.55110000000000003</v>
      </c>
      <c r="J3" s="5">
        <v>38</v>
      </c>
      <c r="K3" s="6">
        <v>1</v>
      </c>
    </row>
    <row r="4" spans="1:14" x14ac:dyDescent="0.3">
      <c r="B4" s="4">
        <v>103</v>
      </c>
      <c r="C4" s="5">
        <v>0.1</v>
      </c>
      <c r="D4" s="5">
        <v>7</v>
      </c>
      <c r="E4" s="5">
        <v>7.5620000000000001E-3</v>
      </c>
      <c r="F4" s="5">
        <v>1.8651850000000001</v>
      </c>
      <c r="G4" s="5">
        <v>3.6066919999999998</v>
      </c>
      <c r="H4" s="5">
        <v>-0.872224</v>
      </c>
      <c r="I4" s="5">
        <v>0</v>
      </c>
      <c r="J4" s="5">
        <v>571</v>
      </c>
      <c r="K4" s="6">
        <v>3</v>
      </c>
    </row>
    <row r="5" spans="1:14" x14ac:dyDescent="0.3">
      <c r="B5" s="4">
        <v>201</v>
      </c>
      <c r="C5" s="5">
        <v>3.1</v>
      </c>
      <c r="D5" s="5">
        <v>8</v>
      </c>
      <c r="E5" s="5">
        <v>2.1937000000000002E-2</v>
      </c>
      <c r="F5" s="5">
        <v>1.8176620000000001</v>
      </c>
      <c r="G5" s="5">
        <v>4.1713259999999996</v>
      </c>
      <c r="H5" s="5">
        <v>-0.13256799999999999</v>
      </c>
      <c r="I5" s="5">
        <v>0</v>
      </c>
      <c r="J5" s="5">
        <v>1505</v>
      </c>
      <c r="K5" s="6">
        <v>4</v>
      </c>
      <c r="N5" t="s">
        <v>15</v>
      </c>
    </row>
    <row r="6" spans="1:14" x14ac:dyDescent="0.3">
      <c r="B6" s="4">
        <v>6</v>
      </c>
      <c r="C6" s="5">
        <v>8.1</v>
      </c>
      <c r="D6" s="5">
        <v>4</v>
      </c>
      <c r="E6" s="5">
        <v>4.81E-3</v>
      </c>
      <c r="F6" s="5">
        <v>2.9598559999999998</v>
      </c>
      <c r="G6" s="5">
        <v>4.7713679999999998</v>
      </c>
      <c r="H6" s="5">
        <v>-4.9893799999999997</v>
      </c>
      <c r="I6" s="5">
        <v>0</v>
      </c>
      <c r="J6" s="5">
        <v>58</v>
      </c>
      <c r="K6" s="6">
        <v>1</v>
      </c>
    </row>
    <row r="7" spans="1:14" x14ac:dyDescent="0.3">
      <c r="B7" s="4">
        <v>126</v>
      </c>
      <c r="C7" s="5">
        <v>6.1</v>
      </c>
      <c r="D7" s="5">
        <v>1</v>
      </c>
      <c r="E7" s="5">
        <v>9.9999999999999995E-7</v>
      </c>
      <c r="F7" s="5">
        <v>1.5038530000000001</v>
      </c>
      <c r="G7" s="5">
        <v>3.3997190000000002</v>
      </c>
      <c r="H7" s="5">
        <v>0</v>
      </c>
      <c r="I7" s="5">
        <v>0</v>
      </c>
      <c r="J7" s="5">
        <v>1313</v>
      </c>
      <c r="K7" s="6">
        <v>4</v>
      </c>
    </row>
    <row r="8" spans="1:14" x14ac:dyDescent="0.3">
      <c r="B8" s="4">
        <v>18</v>
      </c>
      <c r="C8" s="5">
        <v>8.1</v>
      </c>
      <c r="D8" s="5">
        <v>7</v>
      </c>
      <c r="E8" s="5">
        <v>4.2030000000000001E-3</v>
      </c>
      <c r="F8" s="5">
        <v>2.6006559999999999</v>
      </c>
      <c r="G8" s="5">
        <v>4.2250350000000001</v>
      </c>
      <c r="H8" s="5">
        <v>-3.5383789999999999</v>
      </c>
      <c r="I8" s="5">
        <v>0</v>
      </c>
      <c r="J8" s="5">
        <v>191</v>
      </c>
      <c r="K8" s="6">
        <v>1</v>
      </c>
    </row>
    <row r="9" spans="1:14" x14ac:dyDescent="0.3">
      <c r="B9" s="4">
        <v>9</v>
      </c>
      <c r="C9" s="5">
        <v>1.1000000000000001</v>
      </c>
      <c r="D9" s="5">
        <v>2</v>
      </c>
      <c r="E9" s="5">
        <v>3.31E-3</v>
      </c>
      <c r="F9" s="5">
        <v>0.92640199999999995</v>
      </c>
      <c r="G9" s="5">
        <v>4.0220840000000004</v>
      </c>
      <c r="H9" s="5">
        <v>0</v>
      </c>
      <c r="I9" s="5">
        <v>-7.4085999999999999E-2</v>
      </c>
      <c r="J9" s="5">
        <v>87</v>
      </c>
      <c r="K9" s="6">
        <v>1</v>
      </c>
    </row>
    <row r="10" spans="1:14" x14ac:dyDescent="0.3">
      <c r="B10" s="4">
        <v>24</v>
      </c>
      <c r="C10" s="5">
        <v>6.1</v>
      </c>
      <c r="D10" s="5">
        <v>2</v>
      </c>
      <c r="E10" s="5">
        <v>6.4440000000000001E-3</v>
      </c>
      <c r="F10" s="5">
        <v>2.355118</v>
      </c>
      <c r="G10" s="5">
        <v>3.8412519999999999</v>
      </c>
      <c r="H10" s="5">
        <v>-2.70533</v>
      </c>
      <c r="I10" s="5">
        <v>0</v>
      </c>
      <c r="J10" s="5">
        <v>260</v>
      </c>
      <c r="K10" s="6">
        <v>1</v>
      </c>
    </row>
    <row r="11" spans="1:14" x14ac:dyDescent="0.3">
      <c r="B11" s="4">
        <v>48</v>
      </c>
      <c r="C11" s="5">
        <v>4.0999999999999996</v>
      </c>
      <c r="D11" s="5">
        <v>7</v>
      </c>
      <c r="E11" s="5">
        <v>2.6400000000000002E-4</v>
      </c>
      <c r="F11" s="5">
        <v>1.0246850000000001</v>
      </c>
      <c r="G11" s="5">
        <v>3.939019</v>
      </c>
      <c r="H11" s="5">
        <v>0</v>
      </c>
      <c r="I11" s="5">
        <v>0</v>
      </c>
      <c r="J11" s="5">
        <v>482</v>
      </c>
      <c r="K11" s="6">
        <v>3</v>
      </c>
    </row>
    <row r="12" spans="1:14" x14ac:dyDescent="0.3">
      <c r="B12" s="7">
        <v>6</v>
      </c>
      <c r="C12" s="8">
        <v>3.1</v>
      </c>
      <c r="D12" s="8">
        <v>7</v>
      </c>
      <c r="E12" s="8">
        <v>1.4530000000000001E-3</v>
      </c>
      <c r="F12" s="8">
        <v>1.160156</v>
      </c>
      <c r="G12" s="8">
        <v>3.9953219999999998</v>
      </c>
      <c r="H12" s="8">
        <v>0</v>
      </c>
      <c r="I12" s="8">
        <v>0</v>
      </c>
      <c r="J12" s="8">
        <v>66</v>
      </c>
      <c r="K12" s="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BE68-0BFB-4409-8602-C0AC6E382024}">
  <dimension ref="A2:Y12"/>
  <sheetViews>
    <sheetView tabSelected="1" workbookViewId="0">
      <selection activeCell="R18" sqref="R18"/>
    </sheetView>
  </sheetViews>
  <sheetFormatPr defaultRowHeight="14.4" x14ac:dyDescent="0.3"/>
  <cols>
    <col min="1" max="8" width="9.77734375" customWidth="1"/>
    <col min="18" max="18" width="14.44140625" customWidth="1"/>
    <col min="19" max="19" width="17.33203125" customWidth="1"/>
  </cols>
  <sheetData>
    <row r="2" spans="1:25" x14ac:dyDescent="0.3">
      <c r="A2" s="1" t="s">
        <v>7</v>
      </c>
      <c r="B2" s="2" t="s">
        <v>8</v>
      </c>
      <c r="C2" s="2" t="s">
        <v>35</v>
      </c>
      <c r="D2" s="2" t="s">
        <v>34</v>
      </c>
      <c r="E2" s="2" t="s">
        <v>33</v>
      </c>
      <c r="F2" s="2" t="s">
        <v>32</v>
      </c>
      <c r="G2" s="2" t="s">
        <v>31</v>
      </c>
      <c r="H2" s="2" t="s">
        <v>30</v>
      </c>
      <c r="I2" s="2" t="s">
        <v>2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3" t="s">
        <v>29</v>
      </c>
      <c r="R2" s="1" t="s">
        <v>36</v>
      </c>
      <c r="S2" s="2" t="s">
        <v>11</v>
      </c>
      <c r="T2" s="2" t="s">
        <v>5</v>
      </c>
      <c r="U2" s="2" t="s">
        <v>6</v>
      </c>
      <c r="V2" s="2" t="s">
        <v>18</v>
      </c>
      <c r="W2" s="2" t="s">
        <v>19</v>
      </c>
      <c r="X2" s="2" t="s">
        <v>20</v>
      </c>
      <c r="Y2" s="3" t="s">
        <v>21</v>
      </c>
    </row>
    <row r="3" spans="1:25" x14ac:dyDescent="0.3">
      <c r="A3" s="4">
        <v>4704</v>
      </c>
      <c r="B3" s="5">
        <v>5245</v>
      </c>
      <c r="C3" s="5">
        <v>9371</v>
      </c>
      <c r="D3" s="5">
        <v>409</v>
      </c>
      <c r="E3" s="5">
        <v>944</v>
      </c>
      <c r="F3" s="5">
        <v>747</v>
      </c>
      <c r="G3" s="5">
        <v>176</v>
      </c>
      <c r="H3" s="5">
        <v>402</v>
      </c>
      <c r="I3" s="5">
        <f t="shared" ref="I3:I12" si="0">(J3+K3+L3)</f>
        <v>6584.9825419999997</v>
      </c>
      <c r="J3" s="5">
        <v>459.00603100000001</v>
      </c>
      <c r="K3" s="5">
        <v>1000</v>
      </c>
      <c r="L3" s="5">
        <v>5125.9765109999998</v>
      </c>
      <c r="M3" s="5">
        <v>408.60404399999999</v>
      </c>
      <c r="N3" s="5">
        <v>943.38461199999995</v>
      </c>
      <c r="O3" s="5">
        <v>746.498559</v>
      </c>
      <c r="P3" s="5">
        <v>175.92686900000001</v>
      </c>
      <c r="Q3" s="6">
        <v>402.51028200000002</v>
      </c>
      <c r="R3" s="4">
        <v>16</v>
      </c>
      <c r="S3" s="5">
        <v>177</v>
      </c>
      <c r="T3" s="5">
        <v>-0.471939</v>
      </c>
      <c r="U3" s="5">
        <v>-0.195413</v>
      </c>
      <c r="V3" s="5">
        <v>0</v>
      </c>
      <c r="W3" s="5">
        <v>0</v>
      </c>
      <c r="X3" s="5">
        <v>-8.0911999999999998E-2</v>
      </c>
      <c r="Y3" s="6">
        <v>-0.14957699999999999</v>
      </c>
    </row>
    <row r="4" spans="1:25" x14ac:dyDescent="0.3">
      <c r="A4" s="4">
        <v>7841</v>
      </c>
      <c r="B4" s="5">
        <v>2958</v>
      </c>
      <c r="C4" s="5">
        <v>2662</v>
      </c>
      <c r="D4" s="5">
        <v>299</v>
      </c>
      <c r="E4" s="5">
        <v>445</v>
      </c>
      <c r="F4" s="5">
        <v>62</v>
      </c>
      <c r="G4" s="5">
        <v>368</v>
      </c>
      <c r="H4" s="5">
        <v>802</v>
      </c>
      <c r="I4" s="5">
        <f t="shared" si="0"/>
        <v>8474.9616979999992</v>
      </c>
      <c r="J4" s="5">
        <v>6178.9616980000001</v>
      </c>
      <c r="K4" s="5">
        <v>1296</v>
      </c>
      <c r="L4" s="5">
        <v>1000</v>
      </c>
      <c r="M4" s="5">
        <v>298.45983100000001</v>
      </c>
      <c r="N4" s="5">
        <v>444.70022</v>
      </c>
      <c r="O4" s="5">
        <v>75.274692999999999</v>
      </c>
      <c r="P4" s="5">
        <v>367.70022</v>
      </c>
      <c r="Q4" s="6">
        <v>796.628557</v>
      </c>
      <c r="R4" s="4">
        <v>12</v>
      </c>
      <c r="S4" s="5">
        <v>143</v>
      </c>
      <c r="T4" s="5">
        <v>0</v>
      </c>
      <c r="U4" s="5">
        <v>-0.28485199999999999</v>
      </c>
      <c r="V4" s="5">
        <v>-6.2135389999999999</v>
      </c>
      <c r="W4" s="5">
        <v>-318159.67649400001</v>
      </c>
      <c r="X4" s="5">
        <v>-93064.942077</v>
      </c>
      <c r="Y4" s="6">
        <v>0</v>
      </c>
    </row>
    <row r="5" spans="1:25" x14ac:dyDescent="0.3">
      <c r="A5" s="4">
        <v>6481</v>
      </c>
      <c r="B5" s="5">
        <v>4097</v>
      </c>
      <c r="C5" s="5">
        <v>8302</v>
      </c>
      <c r="D5" s="5">
        <v>415</v>
      </c>
      <c r="E5" s="5">
        <v>43</v>
      </c>
      <c r="F5" s="5">
        <v>196</v>
      </c>
      <c r="G5" s="5">
        <v>94</v>
      </c>
      <c r="H5" s="5">
        <v>820</v>
      </c>
      <c r="I5" s="5">
        <f t="shared" si="0"/>
        <v>9589.0545080000011</v>
      </c>
      <c r="J5" s="5">
        <v>3384.0272540000001</v>
      </c>
      <c r="K5" s="5">
        <v>1000</v>
      </c>
      <c r="L5" s="5">
        <v>5205.0272539999996</v>
      </c>
      <c r="M5" s="5">
        <v>413.73725400000001</v>
      </c>
      <c r="N5" s="5">
        <v>42.893872999999999</v>
      </c>
      <c r="O5" s="5">
        <v>203.17396099999999</v>
      </c>
      <c r="P5" s="5">
        <v>94.347836999999998</v>
      </c>
      <c r="Q5" s="6">
        <v>811.80500400000005</v>
      </c>
      <c r="R5" s="4">
        <v>13</v>
      </c>
      <c r="S5" s="5">
        <v>145</v>
      </c>
      <c r="T5" s="5">
        <v>-0.54227800000000004</v>
      </c>
      <c r="U5" s="5">
        <v>0</v>
      </c>
      <c r="V5" s="5">
        <v>-5.0863100000000001</v>
      </c>
      <c r="W5" s="5">
        <v>0</v>
      </c>
      <c r="X5" s="5">
        <v>0</v>
      </c>
      <c r="Y5" s="6">
        <v>0</v>
      </c>
    </row>
    <row r="6" spans="1:25" x14ac:dyDescent="0.3">
      <c r="A6" s="4">
        <v>6680</v>
      </c>
      <c r="B6" s="5">
        <v>4389</v>
      </c>
      <c r="C6" s="5">
        <v>7673</v>
      </c>
      <c r="D6" s="5">
        <v>647</v>
      </c>
      <c r="E6" s="5">
        <v>602</v>
      </c>
      <c r="F6" s="5">
        <v>451</v>
      </c>
      <c r="G6" s="5">
        <v>275</v>
      </c>
      <c r="H6" s="5">
        <v>946</v>
      </c>
      <c r="I6" s="5">
        <f t="shared" si="0"/>
        <v>8575.1281840000011</v>
      </c>
      <c r="J6" s="5">
        <v>3291.0640920000001</v>
      </c>
      <c r="K6" s="5">
        <v>1000</v>
      </c>
      <c r="L6" s="5">
        <v>4284.0640919999996</v>
      </c>
      <c r="M6" s="5">
        <v>642.76316299999996</v>
      </c>
      <c r="N6" s="5">
        <v>601.78465200000005</v>
      </c>
      <c r="O6" s="5">
        <v>454.06384300000002</v>
      </c>
      <c r="P6" s="5">
        <v>275.756124</v>
      </c>
      <c r="Q6" s="6">
        <v>939.24010099999998</v>
      </c>
      <c r="R6" s="4">
        <v>15</v>
      </c>
      <c r="S6" s="5">
        <v>159</v>
      </c>
      <c r="T6" s="5">
        <v>-1.7420679999999999</v>
      </c>
      <c r="U6" s="5">
        <v>0</v>
      </c>
      <c r="V6" s="5">
        <v>-3.851763</v>
      </c>
      <c r="W6" s="5">
        <v>0</v>
      </c>
      <c r="X6" s="5">
        <v>-315783.89978799998</v>
      </c>
      <c r="Y6" s="6">
        <v>0</v>
      </c>
    </row>
    <row r="7" spans="1:25" x14ac:dyDescent="0.3">
      <c r="A7" s="4">
        <v>6853</v>
      </c>
      <c r="B7" s="5">
        <v>2231</v>
      </c>
      <c r="C7" s="5">
        <v>4202</v>
      </c>
      <c r="D7" s="5">
        <v>30</v>
      </c>
      <c r="E7" s="5">
        <v>216</v>
      </c>
      <c r="F7" s="5">
        <v>972</v>
      </c>
      <c r="G7" s="5">
        <v>405</v>
      </c>
      <c r="H7" s="5">
        <v>730</v>
      </c>
      <c r="I7" s="5">
        <f t="shared" si="0"/>
        <v>9593</v>
      </c>
      <c r="J7" s="5">
        <v>5622</v>
      </c>
      <c r="K7" s="5">
        <v>1000</v>
      </c>
      <c r="L7" s="5">
        <v>2971</v>
      </c>
      <c r="M7" s="5">
        <v>29.214103000000001</v>
      </c>
      <c r="N7" s="5">
        <v>215.62798799999999</v>
      </c>
      <c r="O7" s="5">
        <v>970.84209099999998</v>
      </c>
      <c r="P7" s="5">
        <v>404.62798800000002</v>
      </c>
      <c r="Q7" s="6">
        <v>730</v>
      </c>
      <c r="R7" s="4">
        <v>12</v>
      </c>
      <c r="S7" s="5">
        <v>140</v>
      </c>
      <c r="T7" s="5">
        <v>-1.50014</v>
      </c>
      <c r="U7" s="5">
        <v>-0.477605</v>
      </c>
      <c r="V7" s="5">
        <v>0</v>
      </c>
      <c r="W7" s="5">
        <v>0</v>
      </c>
      <c r="X7" s="5">
        <v>0</v>
      </c>
      <c r="Y7" s="6">
        <v>0</v>
      </c>
    </row>
    <row r="8" spans="1:25" x14ac:dyDescent="0.3">
      <c r="A8" s="4">
        <v>7055</v>
      </c>
      <c r="B8" s="5">
        <v>4272</v>
      </c>
      <c r="C8" s="5">
        <v>6668</v>
      </c>
      <c r="D8" s="5">
        <v>566</v>
      </c>
      <c r="E8" s="5">
        <v>200</v>
      </c>
      <c r="F8" s="5">
        <v>203</v>
      </c>
      <c r="G8" s="5">
        <v>729</v>
      </c>
      <c r="H8" s="5">
        <v>899</v>
      </c>
      <c r="I8" s="5">
        <f t="shared" si="0"/>
        <v>8179</v>
      </c>
      <c r="J8" s="5">
        <v>3783</v>
      </c>
      <c r="K8" s="5">
        <v>1000</v>
      </c>
      <c r="L8" s="5">
        <v>3396</v>
      </c>
      <c r="M8" s="5">
        <v>564.11348499999997</v>
      </c>
      <c r="N8" s="5">
        <v>200</v>
      </c>
      <c r="O8" s="5">
        <v>210.96129400000001</v>
      </c>
      <c r="P8" s="5">
        <v>729</v>
      </c>
      <c r="Q8" s="6">
        <v>889.15219100000002</v>
      </c>
      <c r="R8" s="4">
        <v>11</v>
      </c>
      <c r="S8" s="5">
        <v>139</v>
      </c>
      <c r="T8" s="5">
        <v>-0.93768700000000005</v>
      </c>
      <c r="U8" s="5">
        <v>0</v>
      </c>
      <c r="V8" s="5">
        <v>-5.7819089999999997</v>
      </c>
      <c r="W8" s="5">
        <v>0</v>
      </c>
      <c r="X8" s="5">
        <v>0</v>
      </c>
      <c r="Y8" s="6">
        <v>0</v>
      </c>
    </row>
    <row r="9" spans="1:25" x14ac:dyDescent="0.3">
      <c r="A9" s="4">
        <v>7225</v>
      </c>
      <c r="B9" s="5">
        <v>6133</v>
      </c>
      <c r="C9" s="5">
        <v>9101</v>
      </c>
      <c r="D9" s="5">
        <v>734</v>
      </c>
      <c r="E9" s="5">
        <v>390</v>
      </c>
      <c r="F9" s="5">
        <v>855</v>
      </c>
      <c r="G9" s="5">
        <v>716</v>
      </c>
      <c r="H9" s="5">
        <v>641</v>
      </c>
      <c r="I9" s="5">
        <f t="shared" si="0"/>
        <v>7060</v>
      </c>
      <c r="J9" s="5">
        <v>2092</v>
      </c>
      <c r="K9" s="5">
        <v>1000</v>
      </c>
      <c r="L9" s="5">
        <v>3968</v>
      </c>
      <c r="M9" s="5">
        <v>724.46385099999998</v>
      </c>
      <c r="N9" s="5">
        <v>390</v>
      </c>
      <c r="O9" s="5">
        <v>845.46385099999998</v>
      </c>
      <c r="P9" s="5">
        <v>716</v>
      </c>
      <c r="Q9" s="6">
        <v>641</v>
      </c>
      <c r="R9" s="4">
        <v>12</v>
      </c>
      <c r="S9" s="5">
        <v>140</v>
      </c>
      <c r="T9" s="5">
        <v>-2.9248189999999998</v>
      </c>
      <c r="U9" s="5">
        <v>0</v>
      </c>
      <c r="V9" s="5">
        <v>0</v>
      </c>
      <c r="W9" s="5">
        <v>0</v>
      </c>
      <c r="X9" s="5">
        <v>0</v>
      </c>
      <c r="Y9" s="6">
        <v>0</v>
      </c>
    </row>
    <row r="10" spans="1:25" x14ac:dyDescent="0.3">
      <c r="A10" s="4">
        <v>7917</v>
      </c>
      <c r="B10" s="5">
        <v>5803</v>
      </c>
      <c r="C10" s="5">
        <v>4218</v>
      </c>
      <c r="D10" s="5">
        <v>249</v>
      </c>
      <c r="E10" s="5">
        <v>534</v>
      </c>
      <c r="F10" s="5">
        <v>164</v>
      </c>
      <c r="G10" s="5">
        <v>246</v>
      </c>
      <c r="H10" s="5">
        <v>671</v>
      </c>
      <c r="I10" s="5">
        <f t="shared" si="0"/>
        <v>8283.9998830000004</v>
      </c>
      <c r="J10" s="5">
        <v>4699</v>
      </c>
      <c r="K10" s="5">
        <v>2584.999883</v>
      </c>
      <c r="L10" s="5">
        <v>1000</v>
      </c>
      <c r="M10" s="5">
        <v>249.42508799999999</v>
      </c>
      <c r="N10" s="5">
        <v>533.284537</v>
      </c>
      <c r="O10" s="5">
        <v>170.54857699999999</v>
      </c>
      <c r="P10" s="5">
        <v>245.55801299999999</v>
      </c>
      <c r="Q10" s="6">
        <v>664.38605700000005</v>
      </c>
      <c r="R10" s="4">
        <v>13</v>
      </c>
      <c r="S10" s="5">
        <v>142</v>
      </c>
      <c r="T10" s="5">
        <v>-4.9933999999999999E-2</v>
      </c>
      <c r="U10" s="5">
        <v>-0.323544</v>
      </c>
      <c r="V10" s="5">
        <v>-3.9383750000000002</v>
      </c>
      <c r="W10" s="5">
        <v>0</v>
      </c>
      <c r="X10" s="5">
        <v>-364820.69883900002</v>
      </c>
      <c r="Y10" s="6">
        <v>0</v>
      </c>
    </row>
    <row r="11" spans="1:25" x14ac:dyDescent="0.3">
      <c r="A11" s="4">
        <v>8051</v>
      </c>
      <c r="B11" s="5">
        <v>5736</v>
      </c>
      <c r="C11" s="5">
        <v>6753</v>
      </c>
      <c r="D11" s="5">
        <v>835</v>
      </c>
      <c r="E11" s="5">
        <v>417</v>
      </c>
      <c r="F11" s="5">
        <v>290</v>
      </c>
      <c r="G11" s="5">
        <v>744</v>
      </c>
      <c r="H11" s="5">
        <v>835</v>
      </c>
      <c r="I11" s="5">
        <f t="shared" si="0"/>
        <v>6332</v>
      </c>
      <c r="J11" s="5">
        <v>3315</v>
      </c>
      <c r="K11" s="5">
        <v>1000</v>
      </c>
      <c r="L11" s="5">
        <v>2017</v>
      </c>
      <c r="M11" s="5">
        <v>829.63500199999999</v>
      </c>
      <c r="N11" s="5">
        <v>417</v>
      </c>
      <c r="O11" s="5">
        <v>295.27769599999999</v>
      </c>
      <c r="P11" s="5">
        <v>744</v>
      </c>
      <c r="Q11" s="6">
        <v>824.35730599999999</v>
      </c>
      <c r="R11" s="4">
        <v>11</v>
      </c>
      <c r="S11" s="5">
        <v>140</v>
      </c>
      <c r="T11" s="5">
        <v>-1.8122819999999999</v>
      </c>
      <c r="U11" s="5">
        <v>0</v>
      </c>
      <c r="V11" s="5">
        <v>-4.2907960000000003</v>
      </c>
      <c r="W11" s="5">
        <v>0</v>
      </c>
      <c r="X11" s="5">
        <v>0</v>
      </c>
      <c r="Y11" s="6">
        <v>0</v>
      </c>
    </row>
    <row r="12" spans="1:25" x14ac:dyDescent="0.3">
      <c r="A12" s="7">
        <v>8417</v>
      </c>
      <c r="B12" s="8">
        <v>6142</v>
      </c>
      <c r="C12" s="8">
        <v>8692</v>
      </c>
      <c r="D12" s="8">
        <v>40</v>
      </c>
      <c r="E12" s="8">
        <v>849</v>
      </c>
      <c r="F12" s="8">
        <v>239</v>
      </c>
      <c r="G12" s="8">
        <v>771</v>
      </c>
      <c r="H12" s="8">
        <v>660</v>
      </c>
      <c r="I12" s="8">
        <f t="shared" si="0"/>
        <v>7824.975813</v>
      </c>
      <c r="J12" s="8">
        <v>3275</v>
      </c>
      <c r="K12" s="8">
        <v>1000</v>
      </c>
      <c r="L12" s="8">
        <v>3549.975813</v>
      </c>
      <c r="M12" s="8">
        <v>49.600188000000003</v>
      </c>
      <c r="N12" s="8">
        <v>838.60717199999999</v>
      </c>
      <c r="O12" s="8">
        <v>247.335227</v>
      </c>
      <c r="P12" s="8">
        <v>761.399812</v>
      </c>
      <c r="Q12" s="9">
        <v>652.77744399999995</v>
      </c>
      <c r="R12" s="7">
        <v>12</v>
      </c>
      <c r="S12" s="8">
        <v>141</v>
      </c>
      <c r="T12" s="8">
        <v>0</v>
      </c>
      <c r="U12" s="8">
        <v>-2.876017</v>
      </c>
      <c r="V12" s="8">
        <v>-3.0544220000000002</v>
      </c>
      <c r="W12" s="8">
        <v>0</v>
      </c>
      <c r="X12" s="8">
        <v>-274459.1053</v>
      </c>
      <c r="Y12" s="9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Singh Gaidu</dc:creator>
  <cp:lastModifiedBy>Devraj Singh Gaidu</cp:lastModifiedBy>
  <dcterms:created xsi:type="dcterms:W3CDTF">2015-06-05T18:17:20Z</dcterms:created>
  <dcterms:modified xsi:type="dcterms:W3CDTF">2024-09-02T10:12:25Z</dcterms:modified>
</cp:coreProperties>
</file>