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<sst xmlns="http://schemas.openxmlformats.org/spreadsheetml/2006/main" count="103" uniqueCount="74">
  <si>
    <t>NAME</t>
  </si>
  <si>
    <t>TYPE</t>
  </si>
  <si>
    <t>STATUS</t>
  </si>
  <si>
    <t>RATING</t>
  </si>
  <si>
    <t>PHONE NO.</t>
  </si>
  <si>
    <t>ADDRESS</t>
  </si>
  <si>
    <t>LINKS</t>
  </si>
  <si>
    <t>Shree Kriya Ayurveda And Panchakarma Vaidya Sala</t>
  </si>
  <si>
    <t>AR AYURVEDA VAIDYA SALA</t>
  </si>
  <si>
    <t>SNM siddha speciality clinic</t>
  </si>
  <si>
    <t>Punarjani Organic Ayurvedic Health Care</t>
  </si>
  <si>
    <t>ALM AYUSH Health &amp; Wellness Centres</t>
  </si>
  <si>
    <t>Kottakkal Arya Vaidya Sala</t>
  </si>
  <si>
    <t>Sukahalaya Siddha Ayurveda and Unani Clinic</t>
  </si>
  <si>
    <t>Kottakkal Arya Vaidya Sala Karapakkam</t>
  </si>
  <si>
    <t>IMPCOPS HOSPITAL &amp; PANCHAKARMA CENTRE</t>
  </si>
  <si>
    <t>JN ayurvedic treatments and cure</t>
  </si>
  <si>
    <t>Sanjeevani Ayurveda Vaidyasala (hospital)</t>
  </si>
  <si>
    <t>Tamilcholai Ayurveda Clinic</t>
  </si>
  <si>
    <t>Sukriti Ayur -Dr Apoorva BAMS (Ayurvedic Doctor)</t>
  </si>
  <si>
    <t>Dr. Girija Sanjeevani Ayurvedic center</t>
  </si>
  <si>
    <t>Ayur Gramam , Kerala Ayurvedic Health Village</t>
  </si>
  <si>
    <t>Ayurdhara Hub</t>
  </si>
  <si>
    <t>Hospital</t>
  </si>
  <si>
    <t>Ayurvedic clinic</t>
  </si>
  <si>
    <t>Alternative medicine practitioner</t>
  </si>
  <si>
    <t>Health consultant</t>
  </si>
  <si>
    <t>Massage spa</t>
  </si>
  <si>
    <t>4.8 stars 96 Reviews</t>
  </si>
  <si>
    <t>4.9 stars 244 Reviews</t>
  </si>
  <si>
    <t>5.0 stars 4 Reviews</t>
  </si>
  <si>
    <t>No reviews</t>
  </si>
  <si>
    <t>4.5 stars 17 Reviews</t>
  </si>
  <si>
    <t>4.8 stars 217 Reviews</t>
  </si>
  <si>
    <t>4.8 stars 21 Reviews</t>
  </si>
  <si>
    <t>4.8 stars 39 Reviews</t>
  </si>
  <si>
    <t>3.7 stars 3 Reviews</t>
  </si>
  <si>
    <t>5.0 stars 15 Reviews</t>
  </si>
  <si>
    <t>4.3 stars 37 Reviews</t>
  </si>
  <si>
    <t>5.0 stars 2 Reviews</t>
  </si>
  <si>
    <t>4.9 stars 146 Reviews</t>
  </si>
  <si>
    <t>4.9 stars 85 Reviews</t>
  </si>
  <si>
    <t>3.6 stars 22 Reviews</t>
  </si>
  <si>
    <t>Functioning</t>
  </si>
  <si>
    <t>Not Specified</t>
  </si>
  <si>
    <t>063816 92647</t>
  </si>
  <si>
    <t>089394 72196</t>
  </si>
  <si>
    <t>077088 37196</t>
  </si>
  <si>
    <t>No Specified</t>
  </si>
  <si>
    <t>098847 78855</t>
  </si>
  <si>
    <t>097697 69685</t>
  </si>
  <si>
    <t>090808 79810</t>
  </si>
  <si>
    <t>090030 23298</t>
  </si>
  <si>
    <t>091504 37555</t>
  </si>
  <si>
    <t>095000 71332</t>
  </si>
  <si>
    <t>094448 54933</t>
  </si>
  <si>
    <t>099944 37378</t>
  </si>
  <si>
    <t>072005 99501</t>
  </si>
  <si>
    <t>No.49, 5th Cross St</t>
  </si>
  <si>
    <t>1&amp;2, Pillayar kovil St</t>
  </si>
  <si>
    <t>150, Raju Nagar 3rd St</t>
  </si>
  <si>
    <t>No: 2/156, MCN Nagar, State Bank Colony 2nd Street, near Sangeetha Hotel Backside</t>
  </si>
  <si>
    <t>1st Floor, 50, Rajiv Gandhi Salai</t>
  </si>
  <si>
    <t>Kottakkal Arya Vaidya Sala, Rajiv Gandhi Salai</t>
  </si>
  <si>
    <t>No 1 Ground floor, Murugesan Nagar OMR ECR Link Road, near Saraswathi Marriage hall</t>
  </si>
  <si>
    <t>Ground floor, After Hot Chips Restaurant, Natesan Avenue, 1/413, OMR, adjacent road to Aravind Theatre</t>
  </si>
  <si>
    <t>2/609, POST OFFICE STREET, OKIUM</t>
  </si>
  <si>
    <t>Click Here-&gt;</t>
  </si>
  <si>
    <t>No. 1/341, Gangaiamman Koil St</t>
  </si>
  <si>
    <t>Shop No. 48, 4, 1st Main Rd</t>
  </si>
  <si>
    <t>First Floor, Chandan Hyline Building, Plot No 23, Sholinganallur Main Rd</t>
  </si>
  <si>
    <t>88c, East Coast Rd</t>
  </si>
  <si>
    <t>109, East Coast Road, New Mahabalipuram Road, opposite HF Premium Luxury Cars</t>
  </si>
  <si>
    <t>No., 4/443, Rajiv Gandhi Salai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</si>
</sst>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23</v>
      </c>
      <c r="C2" t="s">
        <v>28</v>
      </c>
      <c r="D2" t="s">
        <v>43</v>
      </c>
      <c r="E2" t="s">
        <v>45</v>
      </c>
      <c r="F2" t="s">
        <v>58</v>
      </c>
      <c r="G2">
        <f>HYPERLINK("https://www.google.com/maps/place/Shree+Kriya+Ayurveda+And+Panchakarma+Vaidya+Sala/data=!4m7!3m6!1s0x3a525dd034c04aa5:0x924bfe1e543c98b6!8m2!3d12.939547!4d80.241639!16s%2Fg%2F11ns3tjjf8!19sChIJpUrANNBdUjoRtpg8VB7-S5I?authuser=0&amp;hl=en&amp;rclk=1", "Link")</f>
        <v>0</v>
      </c>
    </row>
    <row r="3" spans="1:7">
      <c r="A3" t="s">
        <v>8</v>
      </c>
      <c r="B3" t="s">
        <v>24</v>
      </c>
      <c r="C3" t="s">
        <v>29</v>
      </c>
      <c r="D3" t="s">
        <v>43</v>
      </c>
      <c r="E3" t="s">
        <v>46</v>
      </c>
      <c r="F3" t="s">
        <v>59</v>
      </c>
      <c r="G3">
        <f>HYPERLINK("https://www.google.com/maps/place/AR+AYURVEDA+VAIDYA+SALA/data=!4m7!3m6!1s0x3a525cfe975539ab:0xa4a7ba974d8dd8db!8m2!3d12.9488435!4d80.2376155!16s%2Fg%2F11rd54w7p3!19sChIJqzlVl_5cUjoR29iNTZe6p6Q?authuser=0&amp;hl=en&amp;rclk=1", "Link")</f>
        <v>0</v>
      </c>
    </row>
    <row r="4" spans="1:7">
      <c r="A4" t="s">
        <v>9</v>
      </c>
      <c r="B4" t="s">
        <v>24</v>
      </c>
      <c r="C4" t="s">
        <v>30</v>
      </c>
      <c r="D4" t="s">
        <v>43</v>
      </c>
      <c r="E4" t="s">
        <v>47</v>
      </c>
      <c r="F4" t="s">
        <v>60</v>
      </c>
      <c r="G4">
        <f>HYPERLINK("https://www.google.com/maps/place/SNM+siddha+speciality+clinic/data=!4m7!3m6!1s0x3a525d58901b8c1f:0x7ada66e5b13244d2!8m2!3d12.9333739!4d80.2344828!16s%2Fg%2F11jt0dfp_p!19sChIJH4wbkFhdUjoR0kQyseVm2no?authuser=0&amp;hl=en&amp;rclk=1", "Link")</f>
        <v>0</v>
      </c>
    </row>
    <row r="5" spans="1:7">
      <c r="A5" t="s">
        <v>10</v>
      </c>
      <c r="B5" t="s">
        <v>25</v>
      </c>
      <c r="C5" t="s">
        <v>31</v>
      </c>
      <c r="D5" t="s">
        <v>44</v>
      </c>
      <c r="E5" t="s">
        <v>48</v>
      </c>
      <c r="F5" t="s">
        <v>61</v>
      </c>
      <c r="G5">
        <f>HYPERLINK("https://www.google.com/maps/place/Punarjani+Organic+Ayurvedic+Health+Care/data=!4m7!3m6!1s0x3a525cfe2016ab5b:0xc98035c418c174f1!8m2!3d12.9441334!4d80.2362496!16s%2Fg%2F11cm083n_y!19sChIJW6sWIP5cUjoR8XTBGMQ1gMk?authuser=0&amp;hl=en&amp;rclk=1", "Link")</f>
        <v>0</v>
      </c>
    </row>
    <row r="6" spans="1:7">
      <c r="A6" t="s">
        <v>11</v>
      </c>
      <c r="B6" t="s">
        <v>24</v>
      </c>
      <c r="C6" t="s">
        <v>32</v>
      </c>
      <c r="D6" t="s">
        <v>43</v>
      </c>
      <c r="E6" t="s">
        <v>49</v>
      </c>
      <c r="F6" t="s">
        <v>62</v>
      </c>
      <c r="G6">
        <f>HYPERLINK("https://www.google.com/maps/place/ALM+AYUSH+Health+%26+Wellness+Centres/data=!4m7!3m6!1s0x3a525da275e2c135:0x96d852943f43f3c2!8m2!3d12.9187327!4d80.2301543!16s%2Fg%2F11pvcgvmfd!19sChIJNcHidaJdUjoRwvNDP5RS2JY?authuser=0&amp;hl=en&amp;rclk=1", "Link")</f>
        <v>0</v>
      </c>
    </row>
    <row r="7" spans="1:7">
      <c r="A7" t="s">
        <v>12</v>
      </c>
      <c r="B7" t="s">
        <v>24</v>
      </c>
      <c r="C7" t="s">
        <v>33</v>
      </c>
      <c r="D7" t="s">
        <v>43</v>
      </c>
      <c r="E7" t="s">
        <v>50</v>
      </c>
      <c r="F7" t="s">
        <v>63</v>
      </c>
      <c r="G7">
        <f>HYPERLINK("https://www.google.com/maps/place/Kottakkal+Arya+Vaidya+Sala/data=!4m7!3m6!1s0x3a525d1c93989b83:0xf3b6c23fa91d06b8!8m2!3d12.9395302!4d80.2416546!16s%2Fg%2F11qps9hz49!19sChIJg5uYkxxdUjoRuAYdqT_CtvM?authuser=0&amp;hl=en&amp;rclk=1", "Link")</f>
        <v>0</v>
      </c>
    </row>
    <row r="8" spans="1:7">
      <c r="A8" t="s">
        <v>13</v>
      </c>
      <c r="B8" t="s">
        <v>26</v>
      </c>
      <c r="C8" t="s">
        <v>34</v>
      </c>
      <c r="D8" t="s">
        <v>43</v>
      </c>
      <c r="E8" t="s">
        <v>51</v>
      </c>
      <c r="F8" t="s">
        <v>64</v>
      </c>
      <c r="G8">
        <f>HYPERLINK("https://www.google.com/maps/place/Sukahalaya+Siddha+Ayurveda+and+Unani+Clinic/data=!4m7!3m6!1s0x3a525d32dcb1aa53:0x662726f9da373185!8m2!3d12.9506024!4d80.2440155!16s%2Fg%2F11h3yhdrrp!19sChIJU6qx3DJdUjoRhTE32vkmJ2Y?authuser=0&amp;hl=en&amp;rclk=1", "Link")</f>
        <v>0</v>
      </c>
    </row>
    <row r="9" spans="1:7">
      <c r="A9" t="s">
        <v>14</v>
      </c>
      <c r="B9" t="s">
        <v>24</v>
      </c>
      <c r="C9" t="s">
        <v>35</v>
      </c>
      <c r="D9" t="s">
        <v>43</v>
      </c>
      <c r="E9" t="s">
        <v>52</v>
      </c>
      <c r="F9" t="s">
        <v>65</v>
      </c>
      <c r="G9">
        <f>HYPERLINK("https://www.google.com/maps/place/Kottakkal+Arya+Vaidya+Sala+Karapakkam/data=!4m7!3m6!1s0x3a525d77ac1662a5:0x7182b8248497bd99!8m2!3d12.9156111!4d80.2299634!16s%2Fg%2F11g040wbsp!19sChIJpWIWrHddUjoRmb2XhCS4gnE?authuser=0&amp;hl=en&amp;rclk=1", "Link")</f>
        <v>0</v>
      </c>
    </row>
    <row r="10" spans="1:7">
      <c r="A10" t="s">
        <v>15</v>
      </c>
      <c r="B10" t="s">
        <v>23</v>
      </c>
      <c r="C10" t="s">
        <v>36</v>
      </c>
      <c r="D10" t="s">
        <v>43</v>
      </c>
      <c r="E10" t="s">
        <v>53</v>
      </c>
      <c r="F10" t="s">
        <v>66</v>
      </c>
      <c r="G10">
        <f>HYPERLINK("https://www.google.com/maps/place/IMPCOPS+HOSPITAL+%26+PANCHAKARMA+CENTRE/data=!4m7!3m6!1s0x3a525d5916adf2c9:0x25783cb187308ec4!8m2!3d12.9499655!4d80.2401322!16s%2Fg%2F11rxpkx8bt!19sChIJyfKtFlldUjoRxI4wh7E8eCU?authuser=0&amp;hl=en&amp;rclk=1", "Link")</f>
        <v>0</v>
      </c>
    </row>
    <row r="11" spans="1:7">
      <c r="A11" t="s">
        <v>16</v>
      </c>
      <c r="B11" t="s">
        <v>23</v>
      </c>
      <c r="C11" t="s">
        <v>37</v>
      </c>
      <c r="D11" t="s">
        <v>43</v>
      </c>
      <c r="E11" t="s">
        <v>48</v>
      </c>
      <c r="F11" t="s">
        <v>67</v>
      </c>
      <c r="G11">
        <f>HYPERLINK("https://www.google.com/maps/place/JN+ayurvedic+treatments+and+cure/data=!4m7!3m6!1s0x3a525d7ab31981d5:0xd6cdd3d96d58dfd6!8m2!3d12.9156241!4d80.229958!16s%2Fg%2F11fct1kjsx!19sChIJ1YEZs3pdUjoR1t9YbdnTzdY?authuser=0&amp;hl=en&amp;rclk=1", "Link")</f>
        <v>0</v>
      </c>
    </row>
    <row r="12" spans="1:7">
      <c r="A12" t="s">
        <v>17</v>
      </c>
      <c r="B12" t="s">
        <v>25</v>
      </c>
      <c r="C12" t="s">
        <v>38</v>
      </c>
      <c r="D12" t="s">
        <v>43</v>
      </c>
      <c r="E12" t="s">
        <v>54</v>
      </c>
      <c r="F12" t="s">
        <v>68</v>
      </c>
      <c r="G12">
        <f>HYPERLINK("https://www.google.com/maps/place/Sanjeevani+Ayurveda+Vaidyasala+%28hospital%29/data=!4m7!3m6!1s0x3a525b9d4518c57f:0xdefd112508ed14a!8m2!3d12.9120468!4d80.2489894!16s%2Fg%2F11bcdhvsz2!19sChIJf8UYRZ1bUjoRStGOUBLR7w0?authuser=0&amp;hl=en&amp;rclk=1", "Link")</f>
        <v>0</v>
      </c>
    </row>
    <row r="13" spans="1:7">
      <c r="A13" t="s">
        <v>18</v>
      </c>
      <c r="B13" t="s">
        <v>25</v>
      </c>
      <c r="C13" t="s">
        <v>39</v>
      </c>
      <c r="D13" t="s">
        <v>43</v>
      </c>
      <c r="E13" t="s">
        <v>55</v>
      </c>
      <c r="F13" t="s">
        <v>69</v>
      </c>
      <c r="G13">
        <f>HYPERLINK("https://www.google.com/maps/place/Tamilcholai+Ayurveda+Clinic/data=!4m7!3m6!1s0x3a525d11c62aa651:0xca61f2da506ee2c7!8m2!3d12.9594595!4d80.2445039!16s%2Fg%2F1ptw89qgj!19sChIJUaYqxhFdUjoRx-JuUNryYco?authuser=0&amp;hl=en&amp;rclk=1", "Link")</f>
        <v>0</v>
      </c>
    </row>
    <row r="14" spans="1:7">
      <c r="A14" t="s">
        <v>19</v>
      </c>
      <c r="B14" t="s">
        <v>24</v>
      </c>
      <c r="C14" t="s">
        <v>40</v>
      </c>
      <c r="D14" t="s">
        <v>43</v>
      </c>
      <c r="E14" t="s">
        <v>56</v>
      </c>
      <c r="F14" t="s">
        <v>70</v>
      </c>
      <c r="G14">
        <f>HYPERLINK("https://www.google.com/maps/place/Sukriti+Ayur+-Dr+Apoorva+BAMS+%28Ayurvedic+Doctor%29/data=!4m7!3m6!1s0x3a525d4b688d4797:0x7e0ac9f063465828!8m2!3d12.9049087!4d80.2099004!16s%2Fg%2F11pb8htlz5!19sChIJl0eNaEtdUjoRKFhGY_DJCn4?authuser=0&amp;hl=en&amp;rclk=1", "Link")</f>
        <v>0</v>
      </c>
    </row>
    <row r="15" spans="1:7">
      <c r="A15" t="s">
        <v>20</v>
      </c>
      <c r="B15" t="s">
        <v>25</v>
      </c>
      <c r="C15" t="s">
        <v>39</v>
      </c>
      <c r="D15" t="s">
        <v>44</v>
      </c>
      <c r="E15" t="s">
        <v>48</v>
      </c>
      <c r="F15" t="s">
        <v>71</v>
      </c>
      <c r="G15">
        <f>HYPERLINK("https://www.google.com/maps/place/Dr.+Girija+Sanjeevani+Ayurvedic+center/data=!4m7!3m6!1s0x3a525d67e0d274f3:0x6860476d8ada7b69!8m2!3d12.9121007!4d80.2489628!16s%2Fg%2F11rns645s2!19sChIJ83TS4GddUjoRaXvaim1HYGg?authuser=0&amp;hl=en&amp;rclk=1", "Link")</f>
        <v>0</v>
      </c>
    </row>
    <row r="16" spans="1:7">
      <c r="A16" t="s">
        <v>21</v>
      </c>
      <c r="B16" t="s">
        <v>25</v>
      </c>
      <c r="C16" t="s">
        <v>41</v>
      </c>
      <c r="D16" t="s">
        <v>43</v>
      </c>
      <c r="E16" t="s">
        <v>57</v>
      </c>
      <c r="F16" t="s">
        <v>72</v>
      </c>
      <c r="G16">
        <f>HYPERLINK("https://www.google.com/maps/place/Ayur+Gramam+,+Kerala+Ayurvedic+Health+Village/data=!4m7!3m6!1s0x3a525b6269a06f39:0x3ec85159f063d719!8m2!3d12.9010627!4d80.2483277!16s%2Fg%2F11f_lwpx0r!19sChIJOW-gaWJbUjoRGddj8FlRyD4?authuser=0&amp;hl=en&amp;rclk=1", "Link")</f>
        <v>0</v>
      </c>
    </row>
    <row r="17" spans="1:7">
      <c r="A17" t="s">
        <v>22</v>
      </c>
      <c r="B17" t="s">
        <v>27</v>
      </c>
      <c r="C17" t="s">
        <v>42</v>
      </c>
      <c r="D17" t="s">
        <v>43</v>
      </c>
      <c r="E17" t="s">
        <v>48</v>
      </c>
      <c r="F17" t="s">
        <v>73</v>
      </c>
      <c r="G17">
        <f>HYPERLINK("https://www.google.com/maps/place/Ayurdhara+Hub/data=!4m7!3m6!1s0x3a525cfed22fb115:0x73c33e49b1158928!8m2!3d12.9387997!4d80.2354768!16s%2Fg%2F11h9x3mpl7!19sChIJFbEv0v5cUjoRKIkVsUk-w3M?authuser=0&amp;hl=en&amp;rclk=1", "Link")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2024-03-10T07:38:56Z</dcterms:created>
  <dcterms:modified xsi:type="dcterms:W3CDTF">2024-03-10T07:38:56Z</dcterms:modified>
</cp:coreProperties>
</file>