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Website, Tools &amp; Products\Applications &amp; calculators\Excel based calculators\"/>
    </mc:Choice>
  </mc:AlternateContent>
  <bookViews>
    <workbookView xWindow="0" yWindow="0" windowWidth="28800" windowHeight="12585" activeTab="2"/>
  </bookViews>
  <sheets>
    <sheet name="Introduction" sheetId="3" r:id="rId1"/>
    <sheet name="CRL - Individual" sheetId="1" r:id="rId2"/>
    <sheet name="CRL - Large dataset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2" l="1"/>
  <c r="H5" i="2" s="1"/>
  <c r="F6" i="2"/>
  <c r="G6" i="2" s="1"/>
  <c r="F7" i="2"/>
  <c r="H7" i="2" s="1"/>
  <c r="F8" i="2"/>
  <c r="G8" i="2" s="1"/>
  <c r="H8" i="2"/>
  <c r="F9" i="2"/>
  <c r="H9" i="2" s="1"/>
  <c r="G9" i="2"/>
  <c r="F10" i="2"/>
  <c r="G10" i="2" s="1"/>
  <c r="F11" i="2"/>
  <c r="H11" i="2" s="1"/>
  <c r="F12" i="2"/>
  <c r="H12" i="2" s="1"/>
  <c r="F13" i="2"/>
  <c r="G13" i="2"/>
  <c r="H13" i="2"/>
  <c r="F14" i="2"/>
  <c r="G14" i="2" s="1"/>
  <c r="D14" i="2" s="1"/>
  <c r="E14" i="2" s="1"/>
  <c r="H14" i="2"/>
  <c r="F15" i="2"/>
  <c r="F16" i="2"/>
  <c r="H16" i="2" s="1"/>
  <c r="F17" i="2"/>
  <c r="H17" i="2" s="1"/>
  <c r="G17" i="2"/>
  <c r="F18" i="2"/>
  <c r="G18" i="2" s="1"/>
  <c r="F19" i="2"/>
  <c r="F20" i="2"/>
  <c r="H20" i="2" s="1"/>
  <c r="F21" i="2"/>
  <c r="H21" i="2" s="1"/>
  <c r="G21" i="2"/>
  <c r="F22" i="2"/>
  <c r="G22" i="2" s="1"/>
  <c r="H22" i="2"/>
  <c r="F23" i="2"/>
  <c r="G23" i="2" s="1"/>
  <c r="F24" i="2"/>
  <c r="H24" i="2" s="1"/>
  <c r="G24" i="2"/>
  <c r="F25" i="2"/>
  <c r="H25" i="2" s="1"/>
  <c r="G25" i="2"/>
  <c r="F26" i="2"/>
  <c r="G26" i="2" s="1"/>
  <c r="F27" i="2"/>
  <c r="F28" i="2"/>
  <c r="H28" i="2" s="1"/>
  <c r="F29" i="2"/>
  <c r="H29" i="2" s="1"/>
  <c r="F30" i="2"/>
  <c r="G30" i="2" s="1"/>
  <c r="D30" i="2" s="1"/>
  <c r="E30" i="2" s="1"/>
  <c r="H30" i="2"/>
  <c r="F31" i="2"/>
  <c r="G31" i="2" s="1"/>
  <c r="F32" i="2"/>
  <c r="H32" i="2" s="1"/>
  <c r="G32" i="2"/>
  <c r="F33" i="2"/>
  <c r="H33" i="2" s="1"/>
  <c r="G33" i="2"/>
  <c r="F34" i="2"/>
  <c r="G34" i="2" s="1"/>
  <c r="F35" i="2"/>
  <c r="F36" i="2"/>
  <c r="H36" i="2" s="1"/>
  <c r="F37" i="2"/>
  <c r="H37" i="2" s="1"/>
  <c r="F38" i="2"/>
  <c r="G38" i="2" s="1"/>
  <c r="F39" i="2"/>
  <c r="G39" i="2" s="1"/>
  <c r="F40" i="2"/>
  <c r="H40" i="2" s="1"/>
  <c r="G40" i="2"/>
  <c r="F41" i="2"/>
  <c r="H41" i="2" s="1"/>
  <c r="G41" i="2"/>
  <c r="F42" i="2"/>
  <c r="G42" i="2" s="1"/>
  <c r="F43" i="2"/>
  <c r="F44" i="2"/>
  <c r="H44" i="2" s="1"/>
  <c r="F45" i="2"/>
  <c r="H45" i="2" s="1"/>
  <c r="F46" i="2"/>
  <c r="G46" i="2" s="1"/>
  <c r="F47" i="2"/>
  <c r="G47" i="2" s="1"/>
  <c r="F48" i="2"/>
  <c r="H48" i="2" s="1"/>
  <c r="G48" i="2"/>
  <c r="F49" i="2"/>
  <c r="H49" i="2" s="1"/>
  <c r="G49" i="2"/>
  <c r="F50" i="2"/>
  <c r="G50" i="2" s="1"/>
  <c r="F51" i="2"/>
  <c r="F52" i="2"/>
  <c r="H52" i="2" s="1"/>
  <c r="F53" i="2"/>
  <c r="H53" i="2" s="1"/>
  <c r="F54" i="2"/>
  <c r="G54" i="2" s="1"/>
  <c r="F55" i="2"/>
  <c r="G55" i="2" s="1"/>
  <c r="F56" i="2"/>
  <c r="H56" i="2" s="1"/>
  <c r="G56" i="2"/>
  <c r="D56" i="2" s="1"/>
  <c r="E56" i="2" s="1"/>
  <c r="F57" i="2"/>
  <c r="H57" i="2" s="1"/>
  <c r="G57" i="2"/>
  <c r="F58" i="2"/>
  <c r="F59" i="2"/>
  <c r="F60" i="2"/>
  <c r="F61" i="2"/>
  <c r="H61" i="2" s="1"/>
  <c r="F62" i="2"/>
  <c r="G62" i="2" s="1"/>
  <c r="F63" i="2"/>
  <c r="G63" i="2" s="1"/>
  <c r="F64" i="2"/>
  <c r="H64" i="2" s="1"/>
  <c r="G64" i="2"/>
  <c r="D64" i="2" s="1"/>
  <c r="E64" i="2" s="1"/>
  <c r="F65" i="2"/>
  <c r="H65" i="2" s="1"/>
  <c r="G65" i="2"/>
  <c r="F66" i="2"/>
  <c r="F67" i="2"/>
  <c r="F68" i="2"/>
  <c r="F69" i="2"/>
  <c r="H69" i="2" s="1"/>
  <c r="F70" i="2"/>
  <c r="G70" i="2" s="1"/>
  <c r="F71" i="2"/>
  <c r="G71" i="2" s="1"/>
  <c r="F72" i="2"/>
  <c r="H72" i="2" s="1"/>
  <c r="G72" i="2"/>
  <c r="D72" i="2" s="1"/>
  <c r="E72" i="2" s="1"/>
  <c r="F73" i="2"/>
  <c r="H73" i="2" s="1"/>
  <c r="G73" i="2"/>
  <c r="F74" i="2"/>
  <c r="F75" i="2"/>
  <c r="F76" i="2"/>
  <c r="F77" i="2"/>
  <c r="H77" i="2" s="1"/>
  <c r="F78" i="2"/>
  <c r="G78" i="2" s="1"/>
  <c r="F79" i="2"/>
  <c r="G79" i="2" s="1"/>
  <c r="F80" i="2"/>
  <c r="H80" i="2" s="1"/>
  <c r="F81" i="2"/>
  <c r="G81" i="2" s="1"/>
  <c r="F82" i="2"/>
  <c r="H82" i="2" s="1"/>
  <c r="G82" i="2"/>
  <c r="F83" i="2"/>
  <c r="F84" i="2"/>
  <c r="G84" i="2" s="1"/>
  <c r="F85" i="2"/>
  <c r="G85" i="2" s="1"/>
  <c r="F86" i="2"/>
  <c r="G86" i="2" s="1"/>
  <c r="D86" i="2" s="1"/>
  <c r="E86" i="2" s="1"/>
  <c r="H86" i="2"/>
  <c r="F87" i="2"/>
  <c r="F88" i="2"/>
  <c r="H88" i="2" s="1"/>
  <c r="G88" i="2"/>
  <c r="F89" i="2"/>
  <c r="G89" i="2" s="1"/>
  <c r="F90" i="2"/>
  <c r="H90" i="2" s="1"/>
  <c r="F91" i="2"/>
  <c r="F92" i="2"/>
  <c r="H92" i="2" s="1"/>
  <c r="F93" i="2"/>
  <c r="G93" i="2" s="1"/>
  <c r="F94" i="2"/>
  <c r="G94" i="2" s="1"/>
  <c r="D94" i="2" s="1"/>
  <c r="E94" i="2" s="1"/>
  <c r="H94" i="2"/>
  <c r="F95" i="2"/>
  <c r="F96" i="2"/>
  <c r="H96" i="2" s="1"/>
  <c r="F97" i="2"/>
  <c r="G97" i="2" s="1"/>
  <c r="F98" i="2"/>
  <c r="G98" i="2" s="1"/>
  <c r="F99" i="2"/>
  <c r="F100" i="2"/>
  <c r="H100" i="2" s="1"/>
  <c r="F101" i="2"/>
  <c r="H101" i="2" s="1"/>
  <c r="F102" i="2"/>
  <c r="G102" i="2" s="1"/>
  <c r="H102" i="2"/>
  <c r="F103" i="2"/>
  <c r="F104" i="2"/>
  <c r="H104" i="2" s="1"/>
  <c r="F105" i="2"/>
  <c r="G105" i="2" s="1"/>
  <c r="F106" i="2"/>
  <c r="G106" i="2" s="1"/>
  <c r="F107" i="2"/>
  <c r="F108" i="2"/>
  <c r="H108" i="2" s="1"/>
  <c r="F109" i="2"/>
  <c r="H109" i="2" s="1"/>
  <c r="F110" i="2"/>
  <c r="G110" i="2" s="1"/>
  <c r="H110" i="2"/>
  <c r="F111" i="2"/>
  <c r="F112" i="2"/>
  <c r="H112" i="2" s="1"/>
  <c r="F113" i="2"/>
  <c r="G113" i="2" s="1"/>
  <c r="F114" i="2"/>
  <c r="H114" i="2" s="1"/>
  <c r="F115" i="2"/>
  <c r="F116" i="2"/>
  <c r="G116" i="2" s="1"/>
  <c r="F117" i="2"/>
  <c r="G117" i="2" s="1"/>
  <c r="H117" i="2"/>
  <c r="F118" i="2"/>
  <c r="G118" i="2" s="1"/>
  <c r="F119" i="2"/>
  <c r="G119" i="2" s="1"/>
  <c r="F120" i="2"/>
  <c r="H120" i="2" s="1"/>
  <c r="F121" i="2"/>
  <c r="G121" i="2" s="1"/>
  <c r="F122" i="2"/>
  <c r="G122" i="2"/>
  <c r="H122" i="2"/>
  <c r="F123" i="2"/>
  <c r="H123" i="2" s="1"/>
  <c r="F124" i="2"/>
  <c r="H124" i="2"/>
  <c r="G124" i="2"/>
  <c r="F125" i="2"/>
  <c r="G125" i="2" s="1"/>
  <c r="F126" i="2"/>
  <c r="G126" i="2" s="1"/>
  <c r="F127" i="2"/>
  <c r="G127" i="2" s="1"/>
  <c r="F128" i="2"/>
  <c r="H128" i="2" s="1"/>
  <c r="F129" i="2"/>
  <c r="G129" i="2"/>
  <c r="H129" i="2"/>
  <c r="F130" i="2"/>
  <c r="G130" i="2" s="1"/>
  <c r="F131" i="2"/>
  <c r="F132" i="2"/>
  <c r="H132" i="2" s="1"/>
  <c r="G132" i="2"/>
  <c r="F133" i="2"/>
  <c r="G133" i="2" s="1"/>
  <c r="F134" i="2"/>
  <c r="G134" i="2" s="1"/>
  <c r="F135" i="2"/>
  <c r="H135" i="2" s="1"/>
  <c r="F136" i="2"/>
  <c r="H136" i="2" s="1"/>
  <c r="F137" i="2"/>
  <c r="G137" i="2"/>
  <c r="H137" i="2"/>
  <c r="F138" i="2"/>
  <c r="G138" i="2" s="1"/>
  <c r="F139" i="2"/>
  <c r="H139" i="2" s="1"/>
  <c r="F140" i="2"/>
  <c r="H140" i="2" s="1"/>
  <c r="G140" i="2"/>
  <c r="F141" i="2"/>
  <c r="G141" i="2" s="1"/>
  <c r="F142" i="2"/>
  <c r="H142" i="2" s="1"/>
  <c r="G142" i="2"/>
  <c r="F143" i="2"/>
  <c r="G143" i="2" s="1"/>
  <c r="D143" i="2" s="1"/>
  <c r="E143" i="2" s="1"/>
  <c r="F144" i="2"/>
  <c r="G144" i="2" s="1"/>
  <c r="H144" i="2"/>
  <c r="F145" i="2"/>
  <c r="G145" i="2" s="1"/>
  <c r="H145" i="2"/>
  <c r="F146" i="2"/>
  <c r="G146" i="2" s="1"/>
  <c r="F147" i="2"/>
  <c r="G147" i="2" s="1"/>
  <c r="F148" i="2"/>
  <c r="H148" i="2" s="1"/>
  <c r="F149" i="2"/>
  <c r="H149" i="2" s="1"/>
  <c r="F150" i="2"/>
  <c r="G150" i="2"/>
  <c r="H150" i="2"/>
  <c r="F151" i="2"/>
  <c r="F152" i="2"/>
  <c r="H152" i="2"/>
  <c r="G152" i="2"/>
  <c r="D152" i="2" s="1"/>
  <c r="E152" i="2" s="1"/>
  <c r="F153" i="2"/>
  <c r="G153" i="2" s="1"/>
  <c r="H153" i="2"/>
  <c r="F154" i="2"/>
  <c r="G154" i="2" s="1"/>
  <c r="F155" i="2"/>
  <c r="H155" i="2" s="1"/>
  <c r="F156" i="2"/>
  <c r="H156" i="2" s="1"/>
  <c r="F157" i="2"/>
  <c r="H157" i="2" s="1"/>
  <c r="G157" i="2"/>
  <c r="F158" i="2"/>
  <c r="H158" i="2" s="1"/>
  <c r="F159" i="2"/>
  <c r="G159" i="2" s="1"/>
  <c r="F160" i="2"/>
  <c r="H160" i="2" s="1"/>
  <c r="F161" i="2"/>
  <c r="G161" i="2" s="1"/>
  <c r="F162" i="2"/>
  <c r="H162" i="2" s="1"/>
  <c r="G162" i="2"/>
  <c r="F163" i="2"/>
  <c r="F164" i="2"/>
  <c r="G164" i="2" s="1"/>
  <c r="H164" i="2"/>
  <c r="F165" i="2"/>
  <c r="H165" i="2" s="1"/>
  <c r="F166" i="2"/>
  <c r="G166" i="2" s="1"/>
  <c r="H166" i="2"/>
  <c r="F167" i="2"/>
  <c r="G167" i="2" s="1"/>
  <c r="F168" i="2"/>
  <c r="H168" i="2" s="1"/>
  <c r="G168" i="2"/>
  <c r="F169" i="2"/>
  <c r="G169" i="2" s="1"/>
  <c r="F170" i="2"/>
  <c r="G170" i="2"/>
  <c r="H170" i="2"/>
  <c r="F171" i="2"/>
  <c r="G171" i="2" s="1"/>
  <c r="F172" i="2"/>
  <c r="H172" i="2" s="1"/>
  <c r="F173" i="2"/>
  <c r="H173" i="2" s="1"/>
  <c r="G173" i="2"/>
  <c r="F174" i="2"/>
  <c r="G174" i="2" s="1"/>
  <c r="H174" i="2"/>
  <c r="F175" i="2"/>
  <c r="H175" i="2" s="1"/>
  <c r="F176" i="2"/>
  <c r="G176" i="2"/>
  <c r="H176" i="2"/>
  <c r="F177" i="2"/>
  <c r="G177" i="2" s="1"/>
  <c r="F178" i="2"/>
  <c r="G178" i="2" s="1"/>
  <c r="F179" i="2"/>
  <c r="G179" i="2" s="1"/>
  <c r="D179" i="2" s="1"/>
  <c r="E179" i="2" s="1"/>
  <c r="H179" i="2"/>
  <c r="F180" i="2"/>
  <c r="G180" i="2" s="1"/>
  <c r="H180" i="2"/>
  <c r="F181" i="2"/>
  <c r="G181" i="2" s="1"/>
  <c r="F182" i="2"/>
  <c r="G182" i="2"/>
  <c r="F183" i="2"/>
  <c r="H183" i="2" s="1"/>
  <c r="G183" i="2"/>
  <c r="F184" i="2"/>
  <c r="G184" i="2" s="1"/>
  <c r="F185" i="2"/>
  <c r="H185" i="2" s="1"/>
  <c r="G185" i="2"/>
  <c r="F186" i="2"/>
  <c r="G186" i="2" s="1"/>
  <c r="F187" i="2"/>
  <c r="H187" i="2" s="1"/>
  <c r="F188" i="2"/>
  <c r="H188" i="2" s="1"/>
  <c r="G188" i="2"/>
  <c r="F189" i="2"/>
  <c r="G189" i="2"/>
  <c r="H189" i="2"/>
  <c r="F190" i="2"/>
  <c r="G190" i="2" s="1"/>
  <c r="F191" i="2"/>
  <c r="G191" i="2" s="1"/>
  <c r="H191" i="2"/>
  <c r="F192" i="2"/>
  <c r="H192" i="2" s="1"/>
  <c r="G192" i="2"/>
  <c r="F193" i="2"/>
  <c r="G193" i="2" s="1"/>
  <c r="H193" i="2"/>
  <c r="F194" i="2"/>
  <c r="G194" i="2" s="1"/>
  <c r="F195" i="2"/>
  <c r="H195" i="2"/>
  <c r="G195" i="2"/>
  <c r="D195" i="2" s="1"/>
  <c r="E195" i="2" s="1"/>
  <c r="F196" i="2"/>
  <c r="G196" i="2" s="1"/>
  <c r="F197" i="2"/>
  <c r="G197" i="2" s="1"/>
  <c r="F198" i="2"/>
  <c r="H198" i="2" s="1"/>
  <c r="G198" i="2"/>
  <c r="F4" i="2"/>
  <c r="H4" i="2" s="1"/>
  <c r="D4" i="1"/>
  <c r="D10" i="1" s="1"/>
  <c r="H147" i="2"/>
  <c r="G131" i="2"/>
  <c r="D131" i="2" s="1"/>
  <c r="E131" i="2" s="1"/>
  <c r="H131" i="2"/>
  <c r="H143" i="2"/>
  <c r="H127" i="2"/>
  <c r="G111" i="2"/>
  <c r="H111" i="2"/>
  <c r="G95" i="2"/>
  <c r="H95" i="2"/>
  <c r="H182" i="2"/>
  <c r="G139" i="2"/>
  <c r="G123" i="2"/>
  <c r="G107" i="2"/>
  <c r="H107" i="2"/>
  <c r="G91" i="2"/>
  <c r="H91" i="2"/>
  <c r="G75" i="2"/>
  <c r="H75" i="2"/>
  <c r="G172" i="2"/>
  <c r="G151" i="2"/>
  <c r="H151" i="2"/>
  <c r="G135" i="2"/>
  <c r="H119" i="2"/>
  <c r="G112" i="2"/>
  <c r="G103" i="2"/>
  <c r="H103" i="2"/>
  <c r="G96" i="2"/>
  <c r="G87" i="2"/>
  <c r="D87" i="2" s="1"/>
  <c r="E87" i="2" s="1"/>
  <c r="H87" i="2"/>
  <c r="G80" i="2"/>
  <c r="D80" i="2" s="1"/>
  <c r="E80" i="2" s="1"/>
  <c r="H71" i="2"/>
  <c r="G67" i="2"/>
  <c r="H67" i="2"/>
  <c r="H63" i="2"/>
  <c r="G59" i="2"/>
  <c r="H59" i="2"/>
  <c r="H55" i="2"/>
  <c r="G51" i="2"/>
  <c r="H51" i="2"/>
  <c r="H47" i="2"/>
  <c r="G43" i="2"/>
  <c r="H43" i="2"/>
  <c r="H39" i="2"/>
  <c r="G35" i="2"/>
  <c r="H35" i="2"/>
  <c r="H31" i="2"/>
  <c r="G27" i="2"/>
  <c r="H27" i="2"/>
  <c r="H23" i="2"/>
  <c r="G19" i="2"/>
  <c r="H19" i="2"/>
  <c r="G15" i="2"/>
  <c r="H15" i="2"/>
  <c r="G163" i="2"/>
  <c r="H163" i="2"/>
  <c r="G115" i="2"/>
  <c r="H115" i="2"/>
  <c r="G99" i="2"/>
  <c r="H99" i="2"/>
  <c r="G83" i="2"/>
  <c r="H83" i="2"/>
  <c r="H79" i="2"/>
  <c r="G4" i="2"/>
  <c r="D4" i="2" s="1"/>
  <c r="E4" i="2" s="1"/>
  <c r="H186" i="2" l="1"/>
  <c r="D83" i="2"/>
  <c r="E83" i="2" s="1"/>
  <c r="D115" i="2"/>
  <c r="E115" i="2" s="1"/>
  <c r="G11" i="2"/>
  <c r="D11" i="2" s="1"/>
  <c r="E11" i="2" s="1"/>
  <c r="D19" i="2"/>
  <c r="E19" i="2" s="1"/>
  <c r="D27" i="2"/>
  <c r="E27" i="2" s="1"/>
  <c r="D35" i="2"/>
  <c r="E35" i="2" s="1"/>
  <c r="D43" i="2"/>
  <c r="E43" i="2" s="1"/>
  <c r="D51" i="2"/>
  <c r="E51" i="2" s="1"/>
  <c r="D59" i="2"/>
  <c r="E59" i="2" s="1"/>
  <c r="D67" i="2"/>
  <c r="E67" i="2" s="1"/>
  <c r="D103" i="2"/>
  <c r="E103" i="2" s="1"/>
  <c r="G160" i="2"/>
  <c r="D160" i="2" s="1"/>
  <c r="E160" i="2" s="1"/>
  <c r="G155" i="2"/>
  <c r="H196" i="2"/>
  <c r="D196" i="2" s="1"/>
  <c r="E196" i="2" s="1"/>
  <c r="D191" i="2"/>
  <c r="E191" i="2" s="1"/>
  <c r="H177" i="2"/>
  <c r="D177" i="2" s="1"/>
  <c r="E177" i="2" s="1"/>
  <c r="H171" i="2"/>
  <c r="D171" i="2" s="1"/>
  <c r="E171" i="2" s="1"/>
  <c r="G165" i="2"/>
  <c r="G158" i="2"/>
  <c r="D153" i="2"/>
  <c r="E153" i="2" s="1"/>
  <c r="G149" i="2"/>
  <c r="D144" i="2"/>
  <c r="E144" i="2" s="1"/>
  <c r="H138" i="2"/>
  <c r="H130" i="2"/>
  <c r="H125" i="2"/>
  <c r="H116" i="2"/>
  <c r="D116" i="2" s="1"/>
  <c r="E116" i="2" s="1"/>
  <c r="G114" i="2"/>
  <c r="D114" i="2" s="1"/>
  <c r="E114" i="2" s="1"/>
  <c r="G109" i="2"/>
  <c r="D109" i="2" s="1"/>
  <c r="E109" i="2" s="1"/>
  <c r="G101" i="2"/>
  <c r="D101" i="2" s="1"/>
  <c r="E101" i="2" s="1"/>
  <c r="H85" i="2"/>
  <c r="D85" i="2" s="1"/>
  <c r="E85" i="2" s="1"/>
  <c r="G77" i="2"/>
  <c r="G69" i="2"/>
  <c r="G61" i="2"/>
  <c r="G53" i="2"/>
  <c r="D53" i="2" s="1"/>
  <c r="E53" i="2" s="1"/>
  <c r="G45" i="2"/>
  <c r="G37" i="2"/>
  <c r="G29" i="2"/>
  <c r="G16" i="2"/>
  <c r="D16" i="2" s="1"/>
  <c r="E16" i="2" s="1"/>
  <c r="G7" i="2"/>
  <c r="D7" i="2" s="1"/>
  <c r="E7" i="2" s="1"/>
  <c r="D130" i="2"/>
  <c r="E130" i="2" s="1"/>
  <c r="D166" i="2"/>
  <c r="E166" i="2" s="1"/>
  <c r="D159" i="2"/>
  <c r="E159" i="2" s="1"/>
  <c r="D145" i="2"/>
  <c r="E145" i="2" s="1"/>
  <c r="D127" i="2"/>
  <c r="E127" i="2" s="1"/>
  <c r="D117" i="2"/>
  <c r="E117" i="2" s="1"/>
  <c r="D110" i="2"/>
  <c r="E110" i="2" s="1"/>
  <c r="G104" i="2"/>
  <c r="D102" i="2"/>
  <c r="E102" i="2" s="1"/>
  <c r="H84" i="2"/>
  <c r="H78" i="2"/>
  <c r="H70" i="2"/>
  <c r="H62" i="2"/>
  <c r="D62" i="2" s="1"/>
  <c r="E62" i="2" s="1"/>
  <c r="H54" i="2"/>
  <c r="H46" i="2"/>
  <c r="D46" i="2" s="1"/>
  <c r="E46" i="2" s="1"/>
  <c r="H38" i="2"/>
  <c r="D13" i="2"/>
  <c r="E13" i="2" s="1"/>
  <c r="D8" i="2"/>
  <c r="E8" i="2" s="1"/>
  <c r="D138" i="2"/>
  <c r="E138" i="2" s="1"/>
  <c r="D125" i="2"/>
  <c r="E125" i="2" s="1"/>
  <c r="D21" i="2"/>
  <c r="E21" i="2" s="1"/>
  <c r="D96" i="2"/>
  <c r="E96" i="2" s="1"/>
  <c r="G128" i="2"/>
  <c r="D151" i="2"/>
  <c r="E151" i="2" s="1"/>
  <c r="D75" i="2"/>
  <c r="E75" i="2" s="1"/>
  <c r="D107" i="2"/>
  <c r="E107" i="2" s="1"/>
  <c r="D111" i="2"/>
  <c r="E111" i="2" s="1"/>
  <c r="H159" i="2"/>
  <c r="D193" i="2"/>
  <c r="E193" i="2" s="1"/>
  <c r="D180" i="2"/>
  <c r="E180" i="2" s="1"/>
  <c r="D174" i="2"/>
  <c r="E174" i="2" s="1"/>
  <c r="D164" i="2"/>
  <c r="E164" i="2" s="1"/>
  <c r="D147" i="2"/>
  <c r="E147" i="2" s="1"/>
  <c r="D137" i="2"/>
  <c r="E137" i="2" s="1"/>
  <c r="D129" i="2"/>
  <c r="E129" i="2" s="1"/>
  <c r="D122" i="2"/>
  <c r="E122" i="2" s="1"/>
  <c r="D119" i="2"/>
  <c r="E119" i="2" s="1"/>
  <c r="D84" i="2"/>
  <c r="E84" i="2" s="1"/>
  <c r="D54" i="2"/>
  <c r="E54" i="2" s="1"/>
  <c r="D38" i="2"/>
  <c r="E38" i="2" s="1"/>
  <c r="D22" i="2"/>
  <c r="E22" i="2" s="1"/>
  <c r="D7" i="1"/>
  <c r="B7" i="1" s="1"/>
  <c r="B9" i="1" s="1"/>
  <c r="D112" i="2"/>
  <c r="E112" i="2" s="1"/>
  <c r="D172" i="2"/>
  <c r="E172" i="2" s="1"/>
  <c r="D99" i="2"/>
  <c r="E99" i="2" s="1"/>
  <c r="D39" i="2"/>
  <c r="E39" i="2" s="1"/>
  <c r="D170" i="2"/>
  <c r="E170" i="2" s="1"/>
  <c r="D165" i="2"/>
  <c r="E165" i="2" s="1"/>
  <c r="D158" i="2"/>
  <c r="E158" i="2" s="1"/>
  <c r="D140" i="2"/>
  <c r="E140" i="2" s="1"/>
  <c r="D132" i="2"/>
  <c r="E132" i="2" s="1"/>
  <c r="H167" i="2"/>
  <c r="D167" i="2" s="1"/>
  <c r="E167" i="2" s="1"/>
  <c r="H169" i="2"/>
  <c r="D169" i="2" s="1"/>
  <c r="E169" i="2" s="1"/>
  <c r="H190" i="2"/>
  <c r="D190" i="2" s="1"/>
  <c r="E190" i="2" s="1"/>
  <c r="D95" i="2"/>
  <c r="E95" i="2" s="1"/>
  <c r="H197" i="2"/>
  <c r="D197" i="2" s="1"/>
  <c r="E197" i="2" s="1"/>
  <c r="G187" i="2"/>
  <c r="D187" i="2" s="1"/>
  <c r="E187" i="2" s="1"/>
  <c r="H184" i="2"/>
  <c r="D184" i="2" s="1"/>
  <c r="E184" i="2" s="1"/>
  <c r="H181" i="2"/>
  <c r="D181" i="2" s="1"/>
  <c r="E181" i="2" s="1"/>
  <c r="H161" i="2"/>
  <c r="D161" i="2" s="1"/>
  <c r="E161" i="2" s="1"/>
  <c r="G156" i="2"/>
  <c r="D156" i="2" s="1"/>
  <c r="E156" i="2" s="1"/>
  <c r="H154" i="2"/>
  <c r="D154" i="2" s="1"/>
  <c r="E154" i="2" s="1"/>
  <c r="G148" i="2"/>
  <c r="D148" i="2" s="1"/>
  <c r="E148" i="2" s="1"/>
  <c r="H146" i="2"/>
  <c r="D146" i="2" s="1"/>
  <c r="E146" i="2" s="1"/>
  <c r="H141" i="2"/>
  <c r="D141" i="2" s="1"/>
  <c r="E141" i="2" s="1"/>
  <c r="H133" i="2"/>
  <c r="D133" i="2" s="1"/>
  <c r="E133" i="2" s="1"/>
  <c r="H126" i="2"/>
  <c r="D126" i="2" s="1"/>
  <c r="E126" i="2" s="1"/>
  <c r="G120" i="2"/>
  <c r="D120" i="2" s="1"/>
  <c r="E120" i="2" s="1"/>
  <c r="H118" i="2"/>
  <c r="D118" i="2" s="1"/>
  <c r="E118" i="2" s="1"/>
  <c r="H105" i="2"/>
  <c r="D105" i="2" s="1"/>
  <c r="E105" i="2" s="1"/>
  <c r="H97" i="2"/>
  <c r="D97" i="2" s="1"/>
  <c r="E97" i="2" s="1"/>
  <c r="G92" i="2"/>
  <c r="D92" i="2" s="1"/>
  <c r="E92" i="2" s="1"/>
  <c r="G90" i="2"/>
  <c r="D90" i="2" s="1"/>
  <c r="E90" i="2" s="1"/>
  <c r="D88" i="2"/>
  <c r="E88" i="2" s="1"/>
  <c r="D82" i="2"/>
  <c r="E82" i="2" s="1"/>
  <c r="D77" i="2"/>
  <c r="E77" i="2" s="1"/>
  <c r="G74" i="2"/>
  <c r="H74" i="2"/>
  <c r="D69" i="2"/>
  <c r="E69" i="2" s="1"/>
  <c r="G66" i="2"/>
  <c r="H66" i="2"/>
  <c r="D61" i="2"/>
  <c r="E61" i="2" s="1"/>
  <c r="G58" i="2"/>
  <c r="H58" i="2"/>
  <c r="D128" i="2"/>
  <c r="E128" i="2" s="1"/>
  <c r="D139" i="2"/>
  <c r="E139" i="2" s="1"/>
  <c r="H178" i="2"/>
  <c r="D178" i="2" s="1"/>
  <c r="E178" i="2" s="1"/>
  <c r="H194" i="2"/>
  <c r="D194" i="2" s="1"/>
  <c r="E194" i="2" s="1"/>
  <c r="G175" i="2"/>
  <c r="D175" i="2" s="1"/>
  <c r="E175" i="2" s="1"/>
  <c r="G136" i="2"/>
  <c r="D136" i="2" s="1"/>
  <c r="E136" i="2" s="1"/>
  <c r="H134" i="2"/>
  <c r="D134" i="2" s="1"/>
  <c r="E134" i="2" s="1"/>
  <c r="H121" i="2"/>
  <c r="D121" i="2" s="1"/>
  <c r="E121" i="2" s="1"/>
  <c r="H113" i="2"/>
  <c r="D113" i="2" s="1"/>
  <c r="E113" i="2" s="1"/>
  <c r="G108" i="2"/>
  <c r="D108" i="2" s="1"/>
  <c r="E108" i="2" s="1"/>
  <c r="H106" i="2"/>
  <c r="D106" i="2" s="1"/>
  <c r="E106" i="2" s="1"/>
  <c r="G100" i="2"/>
  <c r="D100" i="2" s="1"/>
  <c r="E100" i="2" s="1"/>
  <c r="H98" i="2"/>
  <c r="D98" i="2" s="1"/>
  <c r="E98" i="2" s="1"/>
  <c r="H93" i="2"/>
  <c r="D93" i="2" s="1"/>
  <c r="E93" i="2" s="1"/>
  <c r="D185" i="2"/>
  <c r="E185" i="2" s="1"/>
  <c r="D182" i="2"/>
  <c r="E182" i="2" s="1"/>
  <c r="D162" i="2"/>
  <c r="E162" i="2" s="1"/>
  <c r="D157" i="2"/>
  <c r="E157" i="2" s="1"/>
  <c r="D149" i="2"/>
  <c r="E149" i="2" s="1"/>
  <c r="D142" i="2"/>
  <c r="E142" i="2" s="1"/>
  <c r="D124" i="2"/>
  <c r="E124" i="2" s="1"/>
  <c r="H89" i="2"/>
  <c r="D89" i="2" s="1"/>
  <c r="E89" i="2" s="1"/>
  <c r="H81" i="2"/>
  <c r="H76" i="2"/>
  <c r="G76" i="2"/>
  <c r="H68" i="2"/>
  <c r="G68" i="2"/>
  <c r="H60" i="2"/>
  <c r="G60" i="2"/>
  <c r="D198" i="2"/>
  <c r="E198" i="2" s="1"/>
  <c r="D188" i="2"/>
  <c r="E188" i="2" s="1"/>
  <c r="D79" i="2"/>
  <c r="E79" i="2" s="1"/>
  <c r="D163" i="2"/>
  <c r="E163" i="2" s="1"/>
  <c r="D15" i="2"/>
  <c r="E15" i="2" s="1"/>
  <c r="D23" i="2"/>
  <c r="E23" i="2" s="1"/>
  <c r="D31" i="2"/>
  <c r="E31" i="2" s="1"/>
  <c r="D47" i="2"/>
  <c r="E47" i="2" s="1"/>
  <c r="D55" i="2"/>
  <c r="E55" i="2" s="1"/>
  <c r="D63" i="2"/>
  <c r="E63" i="2" s="1"/>
  <c r="D71" i="2"/>
  <c r="E71" i="2" s="1"/>
  <c r="D135" i="2"/>
  <c r="E135" i="2" s="1"/>
  <c r="D91" i="2"/>
  <c r="E91" i="2" s="1"/>
  <c r="D123" i="2"/>
  <c r="E123" i="2" s="1"/>
  <c r="D155" i="2"/>
  <c r="E155" i="2" s="1"/>
  <c r="D192" i="2"/>
  <c r="E192" i="2" s="1"/>
  <c r="D189" i="2"/>
  <c r="E189" i="2" s="1"/>
  <c r="D186" i="2"/>
  <c r="E186" i="2" s="1"/>
  <c r="D183" i="2"/>
  <c r="E183" i="2" s="1"/>
  <c r="D176" i="2"/>
  <c r="E176" i="2" s="1"/>
  <c r="D173" i="2"/>
  <c r="E173" i="2" s="1"/>
  <c r="D168" i="2"/>
  <c r="E168" i="2" s="1"/>
  <c r="D150" i="2"/>
  <c r="E150" i="2" s="1"/>
  <c r="D104" i="2"/>
  <c r="E104" i="2" s="1"/>
  <c r="D81" i="2"/>
  <c r="E81" i="2" s="1"/>
  <c r="D78" i="2"/>
  <c r="E78" i="2" s="1"/>
  <c r="D70" i="2"/>
  <c r="E70" i="2" s="1"/>
  <c r="D73" i="2"/>
  <c r="E73" i="2" s="1"/>
  <c r="D65" i="2"/>
  <c r="E65" i="2" s="1"/>
  <c r="D57" i="2"/>
  <c r="E57" i="2" s="1"/>
  <c r="G52" i="2"/>
  <c r="D52" i="2" s="1"/>
  <c r="E52" i="2" s="1"/>
  <c r="H50" i="2"/>
  <c r="D50" i="2" s="1"/>
  <c r="E50" i="2" s="1"/>
  <c r="D49" i="2"/>
  <c r="E49" i="2" s="1"/>
  <c r="G44" i="2"/>
  <c r="D44" i="2" s="1"/>
  <c r="E44" i="2" s="1"/>
  <c r="H42" i="2"/>
  <c r="D42" i="2" s="1"/>
  <c r="E42" i="2" s="1"/>
  <c r="D41" i="2"/>
  <c r="E41" i="2" s="1"/>
  <c r="G36" i="2"/>
  <c r="D36" i="2" s="1"/>
  <c r="E36" i="2" s="1"/>
  <c r="H34" i="2"/>
  <c r="D34" i="2" s="1"/>
  <c r="E34" i="2" s="1"/>
  <c r="D33" i="2"/>
  <c r="E33" i="2" s="1"/>
  <c r="G28" i="2"/>
  <c r="D28" i="2" s="1"/>
  <c r="E28" i="2" s="1"/>
  <c r="H26" i="2"/>
  <c r="D26" i="2" s="1"/>
  <c r="E26" i="2" s="1"/>
  <c r="D25" i="2"/>
  <c r="E25" i="2" s="1"/>
  <c r="G20" i="2"/>
  <c r="D20" i="2" s="1"/>
  <c r="E20" i="2" s="1"/>
  <c r="H18" i="2"/>
  <c r="D18" i="2" s="1"/>
  <c r="E18" i="2" s="1"/>
  <c r="D17" i="2"/>
  <c r="E17" i="2" s="1"/>
  <c r="G12" i="2"/>
  <c r="D12" i="2" s="1"/>
  <c r="E12" i="2" s="1"/>
  <c r="H10" i="2"/>
  <c r="D10" i="2" s="1"/>
  <c r="E10" i="2" s="1"/>
  <c r="D9" i="2"/>
  <c r="E9" i="2" s="1"/>
  <c r="H6" i="2"/>
  <c r="D6" i="2" s="1"/>
  <c r="E6" i="2" s="1"/>
  <c r="G5" i="2"/>
  <c r="D5" i="2" s="1"/>
  <c r="E5" i="2" s="1"/>
  <c r="D48" i="2"/>
  <c r="E48" i="2" s="1"/>
  <c r="D45" i="2"/>
  <c r="E45" i="2" s="1"/>
  <c r="D40" i="2"/>
  <c r="E40" i="2" s="1"/>
  <c r="D37" i="2"/>
  <c r="E37" i="2" s="1"/>
  <c r="D32" i="2"/>
  <c r="E32" i="2" s="1"/>
  <c r="D29" i="2"/>
  <c r="E29" i="2" s="1"/>
  <c r="D24" i="2"/>
  <c r="E24" i="2" s="1"/>
  <c r="D60" i="2" l="1"/>
  <c r="E60" i="2" s="1"/>
  <c r="D66" i="2"/>
  <c r="E66" i="2" s="1"/>
  <c r="D68" i="2"/>
  <c r="E68" i="2" s="1"/>
  <c r="D74" i="2"/>
  <c r="E74" i="2" s="1"/>
  <c r="D76" i="2"/>
  <c r="E76" i="2" s="1"/>
  <c r="D58" i="2"/>
  <c r="E58" i="2" s="1"/>
</calcChain>
</file>

<file path=xl/sharedStrings.xml><?xml version="1.0" encoding="utf-8"?>
<sst xmlns="http://schemas.openxmlformats.org/spreadsheetml/2006/main" count="36" uniqueCount="34">
  <si>
    <t>Mean</t>
  </si>
  <si>
    <t>SD</t>
  </si>
  <si>
    <t>z-scores</t>
  </si>
  <si>
    <t>centiles</t>
  </si>
  <si>
    <t>z-score</t>
  </si>
  <si>
    <t>centile</t>
  </si>
  <si>
    <t>Estimated Mean</t>
  </si>
  <si>
    <t>Estimated SD</t>
  </si>
  <si>
    <t>A Demo</t>
  </si>
  <si>
    <t>Please use the tabs below to calculate the centiles and z-scores for crown-rump length. For measurement methods see the references below.</t>
  </si>
  <si>
    <r>
      <t xml:space="preserve">2. Papageorghiou AT, Sarris I, Ioannou C, et al </t>
    </r>
    <r>
      <rPr>
        <i/>
        <sz val="8"/>
        <color theme="1"/>
        <rFont val="Calibri"/>
        <family val="2"/>
        <scheme val="minor"/>
      </rPr>
      <t>BJOG</t>
    </r>
    <r>
      <rPr>
        <sz val="8"/>
        <color theme="1"/>
        <rFont val="Calibri"/>
        <family val="2"/>
        <scheme val="minor"/>
      </rPr>
      <t xml:space="preserve"> 2013, </t>
    </r>
    <r>
      <rPr>
        <b/>
        <sz val="8"/>
        <color theme="1"/>
        <rFont val="Calibri"/>
        <family val="2"/>
        <scheme val="minor"/>
      </rPr>
      <t>120</t>
    </r>
    <r>
      <rPr>
        <sz val="8"/>
        <color theme="1"/>
        <rFont val="Calibri"/>
        <family val="2"/>
        <scheme val="minor"/>
      </rPr>
      <t>:27-32. Ultrasound methodology used to construct the fetal growth standards in the INTERGROWTH-21</t>
    </r>
    <r>
      <rPr>
        <vertAlign val="superscript"/>
        <sz val="8"/>
        <color theme="1"/>
        <rFont val="Calibri"/>
        <family val="2"/>
        <scheme val="minor"/>
      </rPr>
      <t>st</t>
    </r>
    <r>
      <rPr>
        <sz val="8"/>
        <color theme="1"/>
        <rFont val="Calibri"/>
        <family val="2"/>
        <scheme val="minor"/>
      </rPr>
      <t xml:space="preserve"> Project.  doi: 10.1111/1471-0528.12313</t>
    </r>
  </si>
  <si>
    <t xml:space="preserve">http://www.medscinet.net/Intergrowth/patientinfodocs/US%20Manual%20FINAL.pdf </t>
  </si>
  <si>
    <t xml:space="preserve">http://www.medscinet.net/Intergrowth/patientinfodocs/CRLstandardisation_Website.pdf </t>
  </si>
  <si>
    <r>
      <t xml:space="preserve">4. Ioannou C, Sarris I, Hoch L, et al. </t>
    </r>
    <r>
      <rPr>
        <i/>
        <sz val="8"/>
        <color theme="1"/>
        <rFont val="Calibri"/>
        <family val="2"/>
        <scheme val="minor"/>
      </rPr>
      <t>BJOG</t>
    </r>
    <r>
      <rPr>
        <sz val="8"/>
        <color theme="1"/>
        <rFont val="Calibri"/>
        <family val="2"/>
        <scheme val="minor"/>
      </rPr>
      <t xml:space="preserve"> 2013, </t>
    </r>
    <r>
      <rPr>
        <b/>
        <sz val="8"/>
        <color theme="1"/>
        <rFont val="Calibri"/>
        <family val="2"/>
        <scheme val="minor"/>
      </rPr>
      <t>120</t>
    </r>
    <r>
      <rPr>
        <sz val="8"/>
        <color theme="1"/>
        <rFont val="Calibri"/>
        <family val="2"/>
        <scheme val="minor"/>
      </rPr>
      <t>:38-41. Standardisation of crown–rump length measurement. doi: 10.1111/1471-0528.12056</t>
    </r>
  </si>
  <si>
    <t>References:</t>
  </si>
  <si>
    <t xml:space="preserve">If you have any queries, please contact us by email </t>
  </si>
  <si>
    <t xml:space="preserve">intergrowth21st@tghn.org   </t>
  </si>
  <si>
    <t xml:space="preserve">https://intergrowth21.tghn.org </t>
  </si>
  <si>
    <t>Fetal Size by CRL in Early Pregnancy</t>
  </si>
  <si>
    <t>This is a beta version calculator for Crown-Rump Length (CRL)</t>
  </si>
  <si>
    <r>
      <t xml:space="preserve">1.Papageorghiou AT, Kennedy SH, Salomon LJ et al. </t>
    </r>
    <r>
      <rPr>
        <i/>
        <sz val="8"/>
        <color theme="1"/>
        <rFont val="Calibri"/>
        <family val="2"/>
        <scheme val="minor"/>
      </rPr>
      <t>Ultrasound Obstet Gynecol</t>
    </r>
    <r>
      <rPr>
        <sz val="8"/>
        <color theme="1"/>
        <rFont val="Calibri"/>
        <family val="2"/>
        <scheme val="minor"/>
      </rPr>
      <t xml:space="preserve"> 2014 </t>
    </r>
    <r>
      <rPr>
        <b/>
        <sz val="8"/>
        <color theme="1"/>
        <rFont val="Calibri"/>
        <family val="2"/>
        <scheme val="minor"/>
      </rPr>
      <t>44</t>
    </r>
    <r>
      <rPr>
        <sz val="8"/>
        <color theme="1"/>
        <rFont val="Calibri"/>
        <family val="2"/>
        <scheme val="minor"/>
      </rPr>
      <t xml:space="preserve">(6):641-8. International standards for early fetal size and pregnancy dating based on ultrasound measurement of crown-rump length in the first trimester of pregnancy.  doi: 10.1002/uog.13448 </t>
    </r>
  </si>
  <si>
    <r>
      <t>5. INTERGROWTH-21</t>
    </r>
    <r>
      <rPr>
        <vertAlign val="superscript"/>
        <sz val="8"/>
        <color theme="1"/>
        <rFont val="Calibri"/>
        <family val="2"/>
        <scheme val="minor"/>
      </rPr>
      <t>st</t>
    </r>
    <r>
      <rPr>
        <sz val="8"/>
        <color theme="1"/>
        <rFont val="Calibri"/>
        <family val="2"/>
        <scheme val="minor"/>
      </rPr>
      <t xml:space="preserve"> Project 2010. Correct measurement of fetal crown rump length and standardization of ultrasonographers</t>
    </r>
  </si>
  <si>
    <r>
      <t>3. INTERGROWTH-21</t>
    </r>
    <r>
      <rPr>
        <vertAlign val="superscript"/>
        <sz val="8"/>
        <color theme="1"/>
        <rFont val="Calibri"/>
        <family val="2"/>
        <scheme val="minor"/>
      </rPr>
      <t>st</t>
    </r>
    <r>
      <rPr>
        <sz val="8"/>
        <color theme="1"/>
        <rFont val="Calibri"/>
        <family val="2"/>
        <scheme val="minor"/>
      </rPr>
      <t xml:space="preserve"> Project 2010. Ultrasound Operations Manual </t>
    </r>
    <r>
      <rPr>
        <u/>
        <sz val="8"/>
        <color rgb="FF0070C0"/>
        <rFont val="Calibri"/>
        <family val="2"/>
        <scheme val="minor"/>
      </rPr>
      <t/>
    </r>
  </si>
  <si>
    <t xml:space="preserve">For paper-based versions of the International Fetal Size Standards in Early Pregnancy for Crown-Rump Length, please visit </t>
  </si>
  <si>
    <t>Calculator for Fetal Size by CRL in Early Pregnancy</t>
  </si>
  <si>
    <t>GA</t>
  </si>
  <si>
    <t>Hidden</t>
  </si>
  <si>
    <t>08+2</t>
  </si>
  <si>
    <t xml:space="preserve">Gestational age (weeks+days) </t>
  </si>
  <si>
    <t>CRL             (mm)</t>
  </si>
  <si>
    <t>INSTRUCTIONS: ENTER DATA IN THE GREY COLUMNS:
- “Gestational age”: GA should be entered in weeks+days. For GA with weeks with only 1 digit, add a "0", e.g. 9+5 weeks should be entered as 09+5 weeks.                                                                                                               -CRL (mm)": this is the CRL measurement at the current visit. 
The z-score and centile for the given CRL will be calculated automatically in columns D and E.                                                                                                                                                                                                                                                                      If you have a large dataset, you can simply expand the table at the bottom as nededed.</t>
  </si>
  <si>
    <t>Step 2: Enter the CRL value in mm to 1 decimal place</t>
  </si>
  <si>
    <r>
      <t xml:space="preserve">Step 1: Enter Gestational Age (weeks+days)                       </t>
    </r>
    <r>
      <rPr>
        <sz val="12"/>
        <rFont val="Calibri"/>
        <family val="2"/>
        <scheme val="minor"/>
      </rPr>
      <t xml:space="preserve">   GA should be between 8+2 to 15+0 weeks. If the number of weeks only has 1 digit, please add the prefix "0", e.g. 8+2  weeks should entered as 08+2</t>
    </r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</si>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</sst>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20"/>
      <color rgb="FF008E4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b/>
      <sz val="11"/>
      <color rgb="FF4D4D4D"/>
      <name val="Calibri"/>
      <family val="2"/>
      <scheme val="minor"/>
    </font>
    <font>
      <b/>
      <sz val="11"/>
      <color rgb="FF008E40"/>
      <name val="Calibri"/>
      <family val="2"/>
      <scheme val="minor"/>
    </font>
    <font>
      <b/>
      <sz val="22"/>
      <color rgb="FF0070C0"/>
      <name val="Calibri"/>
      <family val="2"/>
      <scheme val="minor"/>
    </font>
    <font>
      <b/>
      <sz val="20"/>
      <color rgb="FF00B050"/>
      <name val="Calibri"/>
      <family val="2"/>
      <scheme val="minor"/>
    </font>
    <font>
      <sz val="20"/>
      <name val="Calibri"/>
      <family val="2"/>
      <scheme val="minor"/>
    </font>
    <font>
      <b/>
      <sz val="22"/>
      <color theme="4" tint="-0.249977111117893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vertAlign val="superscript"/>
      <sz val="8"/>
      <color theme="1"/>
      <name val="Calibri"/>
      <family val="2"/>
      <scheme val="minor"/>
    </font>
    <font>
      <u/>
      <sz val="8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3FFCD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18" fillId="0" borderId="0" applyNumberFormat="0" applyFill="0" applyBorder="0" applyAlignment="0" applyProtection="0"/>
  </cellStyleXfs>
  <cellXfs count="48">
    <xf numFmtId="0" fontId="0" fillId="0" borderId="0" xfId="0"/>
    <xf numFmtId="164" fontId="3" fillId="4" borderId="3" xfId="1" applyNumberFormat="1" applyFont="1" applyFill="1" applyBorder="1" applyAlignment="1">
      <alignment horizontal="right"/>
    </xf>
    <xf numFmtId="2" fontId="0" fillId="0" borderId="0" xfId="0" applyNumberFormat="1"/>
    <xf numFmtId="0" fontId="0" fillId="0" borderId="0" xfId="0" applyFont="1" applyAlignment="1">
      <alignment vertical="top"/>
    </xf>
    <xf numFmtId="0" fontId="6" fillId="7" borderId="6" xfId="1" applyFont="1" applyFill="1" applyBorder="1" applyAlignment="1">
      <alignment vertical="top"/>
    </xf>
    <xf numFmtId="0" fontId="6" fillId="7" borderId="7" xfId="1" applyFont="1" applyFill="1" applyBorder="1" applyAlignment="1">
      <alignment vertical="top"/>
    </xf>
    <xf numFmtId="164" fontId="7" fillId="4" borderId="7" xfId="2" applyNumberFormat="1" applyFont="1" applyFill="1" applyBorder="1" applyAlignment="1">
      <alignment vertical="top"/>
    </xf>
    <xf numFmtId="0" fontId="6" fillId="7" borderId="8" xfId="1" applyFont="1" applyFill="1" applyBorder="1" applyAlignment="1">
      <alignment vertical="top"/>
    </xf>
    <xf numFmtId="0" fontId="9" fillId="8" borderId="3" xfId="0" applyFont="1" applyFill="1" applyBorder="1" applyAlignment="1">
      <alignment wrapText="1"/>
    </xf>
    <xf numFmtId="0" fontId="10" fillId="8" borderId="3" xfId="1" applyFont="1" applyFill="1" applyBorder="1" applyAlignment="1">
      <alignment vertical="top"/>
    </xf>
    <xf numFmtId="164" fontId="10" fillId="8" borderId="3" xfId="1" applyNumberFormat="1" applyFont="1" applyFill="1" applyBorder="1" applyAlignment="1">
      <alignment vertical="top"/>
    </xf>
    <xf numFmtId="0" fontId="0" fillId="9" borderId="0" xfId="0" applyFill="1"/>
    <xf numFmtId="0" fontId="11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9" borderId="0" xfId="0" applyFill="1" applyAlignment="1"/>
    <xf numFmtId="0" fontId="14" fillId="9" borderId="0" xfId="0" applyFont="1" applyFill="1" applyAlignment="1">
      <alignment vertical="center"/>
    </xf>
    <xf numFmtId="0" fontId="19" fillId="9" borderId="0" xfId="3" applyFont="1" applyFill="1" applyAlignment="1">
      <alignment vertical="center"/>
    </xf>
    <xf numFmtId="0" fontId="18" fillId="9" borderId="0" xfId="3" applyFill="1"/>
    <xf numFmtId="17" fontId="0" fillId="9" borderId="0" xfId="0" quotePrefix="1" applyNumberFormat="1" applyFill="1"/>
    <xf numFmtId="0" fontId="0" fillId="9" borderId="0" xfId="0" quotePrefix="1" applyFill="1"/>
    <xf numFmtId="0" fontId="6" fillId="6" borderId="10" xfId="1" applyFont="1" applyFill="1" applyBorder="1" applyAlignment="1">
      <alignment horizontal="center" vertical="top"/>
    </xf>
    <xf numFmtId="165" fontId="6" fillId="6" borderId="5" xfId="2" applyNumberFormat="1" applyFont="1" applyFill="1" applyBorder="1" applyAlignment="1">
      <alignment horizontal="center" vertical="top"/>
    </xf>
    <xf numFmtId="165" fontId="6" fillId="6" borderId="9" xfId="2" applyNumberFormat="1" applyFont="1" applyFill="1" applyBorder="1" applyAlignment="1">
      <alignment horizontal="center" vertical="top"/>
    </xf>
    <xf numFmtId="0" fontId="8" fillId="9" borderId="0" xfId="0" applyFont="1" applyFill="1" applyBorder="1" applyAlignment="1">
      <alignment vertical="center" wrapText="1"/>
    </xf>
    <xf numFmtId="0" fontId="10" fillId="9" borderId="0" xfId="1" applyFont="1" applyFill="1" applyBorder="1" applyAlignment="1">
      <alignment vertical="top"/>
    </xf>
    <xf numFmtId="0" fontId="10" fillId="10" borderId="0" xfId="0" applyFont="1" applyFill="1" applyBorder="1" applyAlignment="1">
      <alignment horizontal="right" vertical="center" wrapText="1"/>
    </xf>
    <xf numFmtId="0" fontId="20" fillId="9" borderId="0" xfId="0" applyFont="1" applyFill="1" applyAlignment="1">
      <alignment horizontal="right"/>
    </xf>
    <xf numFmtId="2" fontId="20" fillId="9" borderId="0" xfId="0" applyNumberFormat="1" applyFont="1" applyFill="1" applyAlignment="1">
      <alignment horizontal="right"/>
    </xf>
    <xf numFmtId="164" fontId="7" fillId="4" borderId="15" xfId="2" applyNumberFormat="1" applyFont="1" applyFill="1" applyBorder="1" applyAlignment="1">
      <alignment vertical="top"/>
    </xf>
    <xf numFmtId="0" fontId="4" fillId="5" borderId="0" xfId="1" applyFont="1" applyFill="1" applyBorder="1" applyAlignment="1">
      <alignment vertical="top"/>
    </xf>
    <xf numFmtId="0" fontId="4" fillId="5" borderId="4" xfId="1" applyFont="1" applyFill="1" applyBorder="1" applyAlignment="1">
      <alignment vertical="top"/>
    </xf>
    <xf numFmtId="0" fontId="22" fillId="0" borderId="0" xfId="0" applyFont="1" applyFill="1" applyBorder="1"/>
    <xf numFmtId="0" fontId="10" fillId="0" borderId="0" xfId="1" applyFont="1" applyFill="1" applyBorder="1" applyAlignment="1">
      <alignment horizontal="center" vertical="top"/>
    </xf>
    <xf numFmtId="165" fontId="22" fillId="0" borderId="0" xfId="2" applyNumberFormat="1" applyFont="1" applyFill="1" applyBorder="1" applyAlignment="1">
      <alignment horizontal="center" vertical="top"/>
    </xf>
    <xf numFmtId="164" fontId="22" fillId="0" borderId="0" xfId="2" applyNumberFormat="1" applyFont="1" applyFill="1" applyBorder="1" applyAlignment="1">
      <alignment vertical="top"/>
    </xf>
    <xf numFmtId="0" fontId="6" fillId="6" borderId="12" xfId="1" applyFont="1" applyFill="1" applyBorder="1" applyAlignment="1">
      <alignment horizontal="center" vertical="top" wrapText="1"/>
    </xf>
    <xf numFmtId="0" fontId="6" fillId="6" borderId="11" xfId="1" applyFont="1" applyFill="1" applyBorder="1" applyAlignment="1">
      <alignment horizontal="center" vertical="top" wrapText="1"/>
    </xf>
    <xf numFmtId="0" fontId="12" fillId="9" borderId="0" xfId="0" applyFont="1" applyFill="1" applyAlignment="1">
      <alignment horizontal="center" vertical="center"/>
    </xf>
    <xf numFmtId="0" fontId="13" fillId="9" borderId="0" xfId="0" applyFont="1" applyFill="1" applyAlignment="1">
      <alignment vertical="top" wrapText="1"/>
    </xf>
    <xf numFmtId="0" fontId="14" fillId="9" borderId="0" xfId="0" quotePrefix="1" applyFont="1" applyFill="1" applyAlignment="1">
      <alignment vertical="center" wrapText="1"/>
    </xf>
    <xf numFmtId="0" fontId="14" fillId="9" borderId="0" xfId="0" applyFont="1" applyFill="1" applyAlignment="1">
      <alignment vertical="center" wrapText="1"/>
    </xf>
    <xf numFmtId="0" fontId="14" fillId="9" borderId="0" xfId="0" applyFont="1" applyFill="1" applyAlignment="1">
      <alignment vertical="center"/>
    </xf>
    <xf numFmtId="0" fontId="8" fillId="8" borderId="13" xfId="0" applyFont="1" applyFill="1" applyBorder="1" applyAlignment="1">
      <alignment horizontal="center" vertical="center" wrapText="1"/>
    </xf>
    <xf numFmtId="0" fontId="8" fillId="8" borderId="14" xfId="0" applyFont="1" applyFill="1" applyBorder="1" applyAlignment="1">
      <alignment horizontal="center" vertical="center" wrapText="1"/>
    </xf>
    <xf numFmtId="0" fontId="5" fillId="10" borderId="0" xfId="1" applyFont="1" applyFill="1" applyBorder="1" applyAlignment="1">
      <alignment horizontal="center" vertical="top" wrapText="1"/>
    </xf>
    <xf numFmtId="0" fontId="5" fillId="5" borderId="0" xfId="1" applyFont="1" applyFill="1" applyBorder="1" applyAlignment="1">
      <alignment horizontal="left" vertical="top" wrapText="1"/>
    </xf>
    <xf numFmtId="0" fontId="0" fillId="0" borderId="0" xfId="0" applyFill="1" applyAlignment="1"/>
    <xf numFmtId="0" fontId="13" fillId="0" borderId="0" xfId="0" applyFont="1" applyFill="1"/>
  </cellXfs>
  <cellStyles count="4">
    <cellStyle name="Hyperlink" xfId="3" builtinId="8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172586</xdr:colOff>
      <xdr:row>0</xdr:row>
      <xdr:rowOff>311391</xdr:rowOff>
    </xdr:from>
    <xdr:to>
      <xdr:col>14</xdr:col>
      <xdr:colOff>681254</xdr:colOff>
      <xdr:row>4</xdr:row>
      <xdr:rowOff>112353</xdr:rowOff>
    </xdr:to>
    <xdr:grpSp>
      <xdr:nvGrpSpPr>
        <xdr:cNvPr id="2" name="Group 1"/>
        <xdr:cNvGrpSpPr/>
      </xdr:nvGrpSpPr>
      <xdr:grpSpPr>
        <a:xfrm>
          <a:off x="2610986" y="311391"/>
          <a:ext cx="5842668" cy="905862"/>
          <a:chOff x="2739358" y="311391"/>
          <a:chExt cx="5957400" cy="905862"/>
        </a:xfrm>
      </xdr:grpSpPr>
      <xdr:sp macro="" textlink="">
        <xdr:nvSpPr>
          <xdr:cNvPr id="4" name="TextBox 3"/>
          <xdr:cNvSpPr txBox="1"/>
        </xdr:nvSpPr>
        <xdr:spPr>
          <a:xfrm>
            <a:off x="3909710" y="311391"/>
            <a:ext cx="3616696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2000" b="1">
                <a:solidFill>
                  <a:srgbClr val="0070C0"/>
                </a:solidFill>
              </a:rPr>
              <a:t>The INTERGROWTH-21</a:t>
            </a:r>
            <a:r>
              <a:rPr lang="en-GB" sz="2000" b="1" baseline="30000">
                <a:solidFill>
                  <a:srgbClr val="0070C0"/>
                </a:solidFill>
              </a:rPr>
              <a:t>st</a:t>
            </a:r>
            <a:r>
              <a:rPr lang="en-GB" sz="2000" b="1">
                <a:solidFill>
                  <a:srgbClr val="0070C0"/>
                </a:solidFill>
              </a:rPr>
              <a:t> Project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739358" y="874467"/>
            <a:ext cx="5957400" cy="342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600">
                <a:solidFill>
                  <a:srgbClr val="0070C0"/>
                </a:solidFill>
              </a:rPr>
              <a:t>International Fetal Size Standards - Crown-Rump Length (Version 1.0)</a:t>
            </a:r>
          </a:p>
        </xdr:txBody>
      </xdr:sp>
    </xdr:grpSp>
    <xdr:clientData/>
  </xdr:twoCellAnchor>
  <xdr:twoCellAnchor editAs="oneCell">
    <xdr:from>
      <xdr:col>1</xdr:col>
      <xdr:colOff>38100</xdr:colOff>
      <xdr:row>0</xdr:row>
      <xdr:rowOff>311391</xdr:rowOff>
    </xdr:from>
    <xdr:to>
      <xdr:col>2</xdr:col>
      <xdr:colOff>329965</xdr:colOff>
      <xdr:row>4</xdr:row>
      <xdr:rowOff>112353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" y="311391"/>
          <a:ext cx="901465" cy="905862"/>
        </a:xfrm>
        <a:prstGeom prst="rect">
          <a:avLst/>
        </a:prstGeom>
      </xdr:spPr>
    </xdr:pic>
    <xdr:clientData/>
  </xdr:twoCellAnchor>
  <xdr:twoCellAnchor editAs="oneCell">
    <xdr:from>
      <xdr:col>16</xdr:col>
      <xdr:colOff>314325</xdr:colOff>
      <xdr:row>0</xdr:row>
      <xdr:rowOff>311391</xdr:rowOff>
    </xdr:from>
    <xdr:to>
      <xdr:col>18</xdr:col>
      <xdr:colOff>586640</xdr:colOff>
      <xdr:row>4</xdr:row>
      <xdr:rowOff>112353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34550" y="311391"/>
          <a:ext cx="1491515" cy="9058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ntergrowth21st@tghn.org" TargetMode="External"/><Relationship Id="rId2" Type="http://schemas.openxmlformats.org/officeDocument/2006/relationships/hyperlink" Target="http://www.medscinet.net/Intergrowth/patientinfodocs/CRLstandardisation_Website.pdf" TargetMode="External"/><Relationship Id="rId1" Type="http://schemas.openxmlformats.org/officeDocument/2006/relationships/hyperlink" Target="http://www.medscinet.net/Intergrowth/patientinfodocs/US%20Manual%20FINAL.pdf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tergrowth21.tghn.org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workbookViewId="0">
      <selection activeCell="F23" sqref="F23"/>
    </sheetView>
  </sheetViews>
  <sheetFormatPr defaultRowHeight="15" x14ac:dyDescent="0.25"/>
  <cols>
    <col min="1" max="10" width="9.140625" style="11"/>
    <col min="11" max="11" width="4.140625" style="11" customWidth="1"/>
    <col min="12" max="12" width="9.140625" style="11"/>
    <col min="13" max="13" width="5.42578125" style="11" customWidth="1"/>
    <col min="14" max="14" width="8.5703125" style="11" customWidth="1"/>
    <col min="15" max="15" width="8.140625" style="11" customWidth="1"/>
    <col min="16" max="16" width="9.140625" style="11" customWidth="1"/>
    <col min="17" max="16384" width="9.140625" style="11"/>
  </cols>
  <sheetData>
    <row r="1" spans="2:19" ht="28.5" x14ac:dyDescent="0.25">
      <c r="D1" s="12"/>
    </row>
    <row r="2" spans="2:19" ht="28.5" x14ac:dyDescent="0.25">
      <c r="D2" s="13"/>
      <c r="E2" s="12"/>
    </row>
    <row r="3" spans="2:19" x14ac:dyDescent="0.25">
      <c r="D3" s="13"/>
    </row>
    <row r="4" spans="2:19" x14ac:dyDescent="0.25">
      <c r="D4" s="13"/>
    </row>
    <row r="5" spans="2:19" ht="18.75" x14ac:dyDescent="0.25"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</row>
    <row r="6" spans="2:19" x14ac:dyDescent="0.25">
      <c r="C6" s="13"/>
    </row>
    <row r="7" spans="2:19" x14ac:dyDescent="0.25">
      <c r="C7" s="13" t="s">
        <v>19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</row>
    <row r="8" spans="2:19" x14ac:dyDescent="0.25">
      <c r="C8" s="13"/>
      <c r="D8" s="13"/>
    </row>
    <row r="9" spans="2:19" x14ac:dyDescent="0.25">
      <c r="C9" s="13" t="s">
        <v>9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</row>
    <row r="10" spans="2:19" x14ac:dyDescent="0.25">
      <c r="C10" s="13"/>
      <c r="D10" s="13"/>
    </row>
    <row r="11" spans="2:19" x14ac:dyDescent="0.25">
      <c r="C11" s="46" t="s">
        <v>23</v>
      </c>
      <c r="D11" s="14"/>
      <c r="E11" s="14"/>
      <c r="F11" s="14"/>
      <c r="G11" s="14"/>
      <c r="H11" s="14"/>
      <c r="I11" s="14"/>
      <c r="J11" s="14"/>
      <c r="P11" s="17" t="s">
        <v>17</v>
      </c>
    </row>
    <row r="13" spans="2:19" x14ac:dyDescent="0.25">
      <c r="C13" s="11" t="s">
        <v>15</v>
      </c>
      <c r="H13" s="17" t="s">
        <v>16</v>
      </c>
    </row>
    <row r="15" spans="2:19" x14ac:dyDescent="0.25">
      <c r="B15" s="38" t="s">
        <v>14</v>
      </c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</row>
    <row r="16" spans="2:19" ht="26.25" customHeight="1" x14ac:dyDescent="0.25">
      <c r="B16" s="39" t="s">
        <v>20</v>
      </c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</row>
    <row r="17" spans="2:19" x14ac:dyDescent="0.25">
      <c r="B17" s="41" t="s">
        <v>10</v>
      </c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</row>
    <row r="18" spans="2:19" x14ac:dyDescent="0.25">
      <c r="B18" s="15" t="s">
        <v>22</v>
      </c>
      <c r="C18" s="15"/>
      <c r="D18" s="15"/>
      <c r="E18" s="15"/>
      <c r="F18" s="15"/>
      <c r="G18" s="16" t="s">
        <v>11</v>
      </c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</row>
    <row r="19" spans="2:19" x14ac:dyDescent="0.25">
      <c r="B19" s="15" t="s">
        <v>13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</row>
    <row r="20" spans="2:19" x14ac:dyDescent="0.25">
      <c r="B20" s="15" t="s">
        <v>21</v>
      </c>
      <c r="C20" s="15"/>
      <c r="D20" s="15"/>
      <c r="E20" s="15"/>
      <c r="F20" s="15"/>
      <c r="G20" s="13"/>
      <c r="H20" s="15"/>
      <c r="I20" s="15"/>
      <c r="J20" s="15"/>
      <c r="K20" s="15"/>
      <c r="L20" s="16" t="s">
        <v>12</v>
      </c>
      <c r="M20" s="15"/>
      <c r="N20" s="13"/>
      <c r="O20" s="15"/>
      <c r="P20" s="15"/>
      <c r="Q20" s="15"/>
      <c r="R20" s="15"/>
      <c r="S20" s="15"/>
    </row>
    <row r="22" spans="2:19" x14ac:dyDescent="0.25">
      <c r="B22" s="47"/>
    </row>
  </sheetData>
  <mergeCells count="4">
    <mergeCell ref="B5:R5"/>
    <mergeCell ref="B15:S15"/>
    <mergeCell ref="B16:S16"/>
    <mergeCell ref="B17:S17"/>
  </mergeCells>
  <hyperlinks>
    <hyperlink ref="G18" r:id="rId1"/>
    <hyperlink ref="L20" r:id="rId2"/>
    <hyperlink ref="H13" r:id="rId3"/>
    <hyperlink ref="P11" r:id="rId4"/>
  </hyperlinks>
  <pageMargins left="0.7" right="0.7" top="0.75" bottom="0.75" header="0.3" footer="0.3"/>
  <pageSetup paperSize="9"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view="pageLayout" zoomScaleNormal="100" workbookViewId="0">
      <selection activeCell="B5" sqref="B5"/>
    </sheetView>
  </sheetViews>
  <sheetFormatPr defaultRowHeight="26.25" x14ac:dyDescent="0.4"/>
  <cols>
    <col min="1" max="1" width="42.42578125" bestFit="1" customWidth="1"/>
    <col min="2" max="2" width="12.5703125" customWidth="1"/>
    <col min="3" max="3" width="7.140625" hidden="1" customWidth="1"/>
    <col min="4" max="4" width="12.7109375" style="26" hidden="1" customWidth="1"/>
    <col min="6" max="6" width="6.28515625" style="11" bestFit="1" customWidth="1"/>
    <col min="7" max="7" width="5.28515625" style="11" bestFit="1" customWidth="1"/>
  </cols>
  <sheetData>
    <row r="1" spans="1:12" ht="62.25" customHeight="1" thickBot="1" x14ac:dyDescent="0.3">
      <c r="A1" s="42" t="s">
        <v>24</v>
      </c>
      <c r="B1" s="43"/>
      <c r="C1" s="23"/>
      <c r="D1" s="25" t="s">
        <v>26</v>
      </c>
      <c r="E1" s="11"/>
      <c r="H1" s="11"/>
      <c r="I1" s="11"/>
      <c r="J1" s="11"/>
      <c r="K1" s="11"/>
      <c r="L1" s="11"/>
    </row>
    <row r="2" spans="1:12" ht="15.75" customHeight="1" thickBot="1" x14ac:dyDescent="0.45">
      <c r="A2" s="11"/>
      <c r="B2" s="11"/>
      <c r="C2" s="11"/>
      <c r="E2" s="11"/>
      <c r="H2" s="11"/>
      <c r="I2" s="11"/>
      <c r="J2" s="11"/>
      <c r="K2" s="11"/>
      <c r="L2" s="11"/>
    </row>
    <row r="3" spans="1:12" ht="118.5" thickBot="1" x14ac:dyDescent="0.45">
      <c r="A3" s="8" t="s">
        <v>32</v>
      </c>
      <c r="B3" s="9"/>
      <c r="C3" s="24"/>
      <c r="D3" s="26" t="s">
        <v>25</v>
      </c>
      <c r="E3" s="11"/>
      <c r="H3" s="11"/>
      <c r="I3" s="11"/>
      <c r="J3" s="11"/>
      <c r="K3" s="11"/>
      <c r="L3" s="11"/>
    </row>
    <row r="4" spans="1:12" ht="27" thickBot="1" x14ac:dyDescent="0.45">
      <c r="A4" s="11"/>
      <c r="B4" s="11"/>
      <c r="C4" s="11"/>
      <c r="D4" s="26" t="e">
        <f>LEFT(B3,2)*7+RIGHT(B3,1)</f>
        <v>#VALUE!</v>
      </c>
      <c r="E4" s="11"/>
      <c r="H4" s="11"/>
      <c r="I4" s="11"/>
      <c r="J4" s="11"/>
      <c r="K4" s="11"/>
      <c r="L4" s="11"/>
    </row>
    <row r="5" spans="1:12" ht="79.5" thickBot="1" x14ac:dyDescent="0.45">
      <c r="A5" s="8" t="s">
        <v>31</v>
      </c>
      <c r="B5" s="9"/>
      <c r="C5" s="11"/>
      <c r="E5" s="11"/>
      <c r="H5" s="11"/>
      <c r="I5" s="11"/>
      <c r="J5" s="11"/>
      <c r="K5" s="11"/>
      <c r="L5" s="11"/>
    </row>
    <row r="6" spans="1:12" ht="27" thickBot="1" x14ac:dyDescent="0.45">
      <c r="A6" s="11"/>
      <c r="B6" s="11"/>
      <c r="C6" s="11"/>
      <c r="D6" s="26" t="s">
        <v>0</v>
      </c>
      <c r="E6" s="11"/>
      <c r="H6" s="11"/>
      <c r="I6" s="11"/>
      <c r="J6" s="11"/>
      <c r="K6" s="11"/>
      <c r="L6" s="11"/>
    </row>
    <row r="7" spans="1:12" ht="27" thickBot="1" x14ac:dyDescent="0.45">
      <c r="A7" s="8" t="s">
        <v>2</v>
      </c>
      <c r="B7" s="10" t="e">
        <f>(B5-D7)/D10</f>
        <v>#VALUE!</v>
      </c>
      <c r="C7" s="11"/>
      <c r="D7" s="27" t="e">
        <f>-50.6562+0.815118*D4+0.00535302*POWER(D4,2)</f>
        <v>#VALUE!</v>
      </c>
      <c r="E7" s="11"/>
      <c r="H7" s="11"/>
      <c r="I7" s="11"/>
      <c r="J7" s="11"/>
      <c r="K7" s="11"/>
      <c r="L7" s="11"/>
    </row>
    <row r="8" spans="1:12" ht="27" thickBot="1" x14ac:dyDescent="0.45">
      <c r="A8" s="11"/>
      <c r="B8" s="11"/>
      <c r="C8" s="11"/>
      <c r="E8" s="11"/>
      <c r="H8" s="11"/>
      <c r="I8" s="11"/>
      <c r="J8" s="11"/>
      <c r="K8" s="11"/>
      <c r="L8" s="11"/>
    </row>
    <row r="9" spans="1:12" ht="27" thickBot="1" x14ac:dyDescent="0.45">
      <c r="A9" s="8" t="s">
        <v>3</v>
      </c>
      <c r="B9" s="1" t="e">
        <f>_xlfn.NORM.DIST(B7,0,1,TRUE)*100</f>
        <v>#VALUE!</v>
      </c>
      <c r="C9" s="11"/>
      <c r="D9" s="26" t="s">
        <v>1</v>
      </c>
      <c r="E9" s="11"/>
      <c r="H9" s="11"/>
      <c r="I9" s="11"/>
      <c r="J9" s="11"/>
      <c r="K9" s="11"/>
      <c r="L9" s="11"/>
    </row>
    <row r="10" spans="1:12" x14ac:dyDescent="0.4">
      <c r="A10" s="11"/>
      <c r="B10" s="11"/>
      <c r="C10" s="11"/>
      <c r="D10" s="27" t="e">
        <f>-2.21626+0.0984894*D4</f>
        <v>#VALUE!</v>
      </c>
      <c r="E10" s="11"/>
      <c r="H10" s="11"/>
      <c r="I10" s="11"/>
      <c r="J10" s="11"/>
      <c r="K10" s="11"/>
      <c r="L10" s="11"/>
    </row>
    <row r="11" spans="1:12" x14ac:dyDescent="0.4">
      <c r="A11" s="11"/>
      <c r="B11" s="11"/>
      <c r="C11" s="11"/>
      <c r="E11" s="11"/>
      <c r="H11" s="11"/>
      <c r="I11" s="11"/>
      <c r="J11" s="11"/>
      <c r="K11" s="11"/>
      <c r="L11" s="11"/>
    </row>
    <row r="12" spans="1:12" x14ac:dyDescent="0.4">
      <c r="A12" s="11"/>
      <c r="B12" s="18"/>
      <c r="C12" s="19"/>
      <c r="E12" s="11"/>
      <c r="H12" s="11"/>
      <c r="I12" s="11"/>
      <c r="J12" s="11"/>
      <c r="K12" s="11"/>
      <c r="L12" s="11"/>
    </row>
    <row r="13" spans="1:12" x14ac:dyDescent="0.4">
      <c r="A13" s="11"/>
      <c r="B13" s="11"/>
      <c r="C13" s="11"/>
      <c r="E13" s="11"/>
      <c r="H13" s="11"/>
      <c r="I13" s="11"/>
      <c r="J13" s="11"/>
      <c r="K13" s="11"/>
      <c r="L13" s="11"/>
    </row>
    <row r="14" spans="1:12" x14ac:dyDescent="0.4">
      <c r="A14" s="11"/>
      <c r="B14" s="11"/>
      <c r="C14" s="11"/>
      <c r="E14" s="11"/>
      <c r="H14" s="11"/>
      <c r="I14" s="11"/>
      <c r="J14" s="11"/>
      <c r="K14" s="11"/>
      <c r="L14" s="11"/>
    </row>
    <row r="15" spans="1:12" x14ac:dyDescent="0.4">
      <c r="A15" s="11"/>
      <c r="B15" s="11"/>
      <c r="C15" s="11"/>
      <c r="E15" s="11"/>
      <c r="H15" s="11"/>
      <c r="I15" s="11"/>
      <c r="J15" s="11"/>
      <c r="K15" s="11"/>
      <c r="L15" s="11"/>
    </row>
    <row r="16" spans="1:12" x14ac:dyDescent="0.4">
      <c r="A16" s="11"/>
      <c r="B16" s="11"/>
      <c r="C16" s="11"/>
      <c r="E16" s="11"/>
      <c r="H16" s="11"/>
      <c r="I16" s="11"/>
      <c r="J16" s="11"/>
      <c r="K16" s="11"/>
      <c r="L16" s="11"/>
    </row>
    <row r="17" spans="1:12" x14ac:dyDescent="0.4">
      <c r="A17" s="11"/>
      <c r="B17" s="11"/>
      <c r="C17" s="11"/>
      <c r="E17" s="11"/>
      <c r="H17" s="11"/>
      <c r="I17" s="11"/>
      <c r="J17" s="11"/>
      <c r="K17" s="11"/>
      <c r="L17" s="11"/>
    </row>
    <row r="18" spans="1:12" x14ac:dyDescent="0.4">
      <c r="A18" s="11"/>
      <c r="B18" s="11"/>
      <c r="C18" s="11"/>
      <c r="E18" s="11"/>
      <c r="H18" s="11"/>
      <c r="I18" s="11"/>
      <c r="J18" s="11"/>
      <c r="K18" s="11"/>
      <c r="L18" s="11"/>
    </row>
    <row r="19" spans="1:12" x14ac:dyDescent="0.4">
      <c r="A19" s="11"/>
      <c r="B19" s="11"/>
      <c r="C19" s="11"/>
      <c r="E19" s="11"/>
      <c r="H19" s="11"/>
      <c r="I19" s="11"/>
      <c r="J19" s="11"/>
      <c r="K19" s="11"/>
      <c r="L19" s="11"/>
    </row>
    <row r="20" spans="1:12" x14ac:dyDescent="0.4">
      <c r="A20" s="11"/>
      <c r="B20" s="11"/>
      <c r="C20" s="11"/>
      <c r="E20" s="11"/>
      <c r="H20" s="11"/>
      <c r="I20" s="11"/>
      <c r="J20" s="11"/>
      <c r="K20" s="11"/>
      <c r="L20" s="11"/>
    </row>
    <row r="21" spans="1:12" x14ac:dyDescent="0.4">
      <c r="A21" s="11"/>
      <c r="B21" s="11"/>
      <c r="C21" s="11"/>
      <c r="E21" s="11"/>
      <c r="H21" s="11"/>
      <c r="I21" s="11"/>
      <c r="J21" s="11"/>
      <c r="K21" s="11"/>
      <c r="L21" s="11"/>
    </row>
    <row r="22" spans="1:12" x14ac:dyDescent="0.4">
      <c r="A22" s="11"/>
      <c r="B22" s="11"/>
      <c r="C22" s="11"/>
      <c r="E22" s="11"/>
      <c r="H22" s="11"/>
      <c r="I22" s="11"/>
      <c r="J22" s="11"/>
      <c r="K22" s="11"/>
      <c r="L22" s="11"/>
    </row>
    <row r="23" spans="1:12" x14ac:dyDescent="0.4">
      <c r="A23" s="11"/>
      <c r="B23" s="11"/>
      <c r="C23" s="11"/>
      <c r="E23" s="11"/>
      <c r="H23" s="11"/>
      <c r="I23" s="11"/>
      <c r="J23" s="11"/>
      <c r="K23" s="11"/>
      <c r="L23" s="11"/>
    </row>
  </sheetData>
  <mergeCells count="1">
    <mergeCell ref="A1:B1"/>
  </mergeCells>
  <dataValidations count="1">
    <dataValidation type="whole" allowBlank="1" showInputMessage="1" showErrorMessage="1" sqref="C3">
      <formula1>0</formula1>
      <formula2>6</formula2>
    </dataValidation>
  </dataValidation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8"/>
  <sheetViews>
    <sheetView tabSelected="1" workbookViewId="0">
      <selection activeCell="B3" sqref="B3"/>
    </sheetView>
  </sheetViews>
  <sheetFormatPr defaultRowHeight="15" x14ac:dyDescent="0.25"/>
  <cols>
    <col min="1" max="2" width="16.140625" customWidth="1"/>
    <col min="3" max="3" width="9.85546875" customWidth="1"/>
    <col min="4" max="5" width="16.140625" customWidth="1"/>
    <col min="6" max="6" width="8.42578125" style="31" hidden="1" customWidth="1"/>
    <col min="7" max="7" width="15.42578125" hidden="1" customWidth="1"/>
    <col min="8" max="8" width="12.5703125" hidden="1" customWidth="1"/>
  </cols>
  <sheetData>
    <row r="1" spans="1:8" ht="26.25" x14ac:dyDescent="0.25">
      <c r="A1" s="29" t="s">
        <v>18</v>
      </c>
      <c r="B1" s="29"/>
      <c r="C1" s="29"/>
      <c r="D1" s="29"/>
      <c r="E1" s="30"/>
      <c r="F1" s="32"/>
      <c r="G1" s="3"/>
      <c r="H1" s="3"/>
    </row>
    <row r="2" spans="1:8" ht="82.5" customHeight="1" x14ac:dyDescent="0.25">
      <c r="A2" s="45" t="s">
        <v>30</v>
      </c>
      <c r="B2" s="45"/>
      <c r="C2" s="45"/>
      <c r="D2" s="45"/>
      <c r="E2" s="45"/>
      <c r="F2" s="44" t="s">
        <v>26</v>
      </c>
      <c r="G2" s="44"/>
      <c r="H2" s="44"/>
    </row>
    <row r="3" spans="1:8" ht="30" x14ac:dyDescent="0.25">
      <c r="A3" s="20" t="s">
        <v>33</v>
      </c>
      <c r="B3" s="35" t="s">
        <v>28</v>
      </c>
      <c r="C3" s="36" t="s">
        <v>29</v>
      </c>
      <c r="D3" s="21" t="s">
        <v>4</v>
      </c>
      <c r="E3" s="22" t="s">
        <v>5</v>
      </c>
      <c r="F3" s="33" t="s">
        <v>25</v>
      </c>
      <c r="G3" s="3" t="s">
        <v>6</v>
      </c>
      <c r="H3" s="3" t="s">
        <v>7</v>
      </c>
    </row>
    <row r="4" spans="1:8" x14ac:dyDescent="0.25">
      <c r="A4" s="4" t="s">
        <v>8</v>
      </c>
      <c r="B4" s="4" t="s">
        <v>27</v>
      </c>
      <c r="C4" s="5">
        <v>14.6</v>
      </c>
      <c r="D4" s="6">
        <f>(C4-G4)/H4</f>
        <v>-8.0670108724933062E-3</v>
      </c>
      <c r="E4" s="28">
        <f>_xlfn.NORM.DIST(D4,0,1,TRUE)*100</f>
        <v>49.678176319189504</v>
      </c>
      <c r="F4" s="34">
        <f>LEFT(B4,2)*7+RIGHT(B4,1)</f>
        <v>58</v>
      </c>
      <c r="G4" s="2">
        <f>-50.6562+0.815118*F4+0.00535302*POWER(F4,2)</f>
        <v>14.628203279999997</v>
      </c>
      <c r="H4" s="2">
        <f>-2.21626+0.0984894*F4</f>
        <v>3.4961251999999998</v>
      </c>
    </row>
    <row r="5" spans="1:8" x14ac:dyDescent="0.25">
      <c r="A5" s="4"/>
      <c r="B5" s="4"/>
      <c r="C5" s="5"/>
      <c r="D5" s="6" t="e">
        <f t="shared" ref="D5" si="0">(C5-G5)/H5</f>
        <v>#VALUE!</v>
      </c>
      <c r="E5" s="28" t="e">
        <f t="shared" ref="E5:E67" si="1">_xlfn.NORM.DIST(D5,0,1,TRUE)*100</f>
        <v>#VALUE!</v>
      </c>
      <c r="F5" s="34" t="e">
        <f t="shared" ref="F5:F8" si="2">LEFT(B5,2)*7+RIGHT(B5,1)</f>
        <v>#VALUE!</v>
      </c>
      <c r="G5" s="2" t="e">
        <f t="shared" ref="G5:G8" si="3">-50.6562+0.815118*F5+0.00535302*POWER(F5,2)</f>
        <v>#VALUE!</v>
      </c>
      <c r="H5" s="2" t="e">
        <f t="shared" ref="H5:H8" si="4">-2.21626+0.0984894*F5</f>
        <v>#VALUE!</v>
      </c>
    </row>
    <row r="6" spans="1:8" x14ac:dyDescent="0.25">
      <c r="A6" s="7"/>
      <c r="B6" s="7"/>
      <c r="C6" s="7"/>
      <c r="D6" s="6" t="e">
        <f t="shared" ref="D6:D69" si="5">(C6-G6)/H6</f>
        <v>#VALUE!</v>
      </c>
      <c r="E6" s="28" t="e">
        <f t="shared" si="1"/>
        <v>#VALUE!</v>
      </c>
      <c r="F6" s="34" t="e">
        <f t="shared" si="2"/>
        <v>#VALUE!</v>
      </c>
      <c r="G6" s="2" t="e">
        <f t="shared" si="3"/>
        <v>#VALUE!</v>
      </c>
      <c r="H6" s="2" t="e">
        <f t="shared" si="4"/>
        <v>#VALUE!</v>
      </c>
    </row>
    <row r="7" spans="1:8" x14ac:dyDescent="0.25">
      <c r="A7" s="4"/>
      <c r="B7" s="4"/>
      <c r="C7" s="5"/>
      <c r="D7" s="6" t="e">
        <f t="shared" si="5"/>
        <v>#VALUE!</v>
      </c>
      <c r="E7" s="28" t="e">
        <f t="shared" si="1"/>
        <v>#VALUE!</v>
      </c>
      <c r="F7" s="34" t="e">
        <f t="shared" si="2"/>
        <v>#VALUE!</v>
      </c>
      <c r="G7" s="2" t="e">
        <f t="shared" si="3"/>
        <v>#VALUE!</v>
      </c>
      <c r="H7" s="2" t="e">
        <f t="shared" si="4"/>
        <v>#VALUE!</v>
      </c>
    </row>
    <row r="8" spans="1:8" x14ac:dyDescent="0.25">
      <c r="A8" s="7"/>
      <c r="B8" s="7"/>
      <c r="C8" s="7"/>
      <c r="D8" s="6" t="e">
        <f t="shared" si="5"/>
        <v>#VALUE!</v>
      </c>
      <c r="E8" s="28" t="e">
        <f t="shared" si="1"/>
        <v>#VALUE!</v>
      </c>
      <c r="F8" s="34" t="e">
        <f t="shared" si="2"/>
        <v>#VALUE!</v>
      </c>
      <c r="G8" s="2" t="e">
        <f t="shared" si="3"/>
        <v>#VALUE!</v>
      </c>
      <c r="H8" s="2" t="e">
        <f t="shared" si="4"/>
        <v>#VALUE!</v>
      </c>
    </row>
    <row r="9" spans="1:8" x14ac:dyDescent="0.25">
      <c r="A9" s="4"/>
      <c r="B9" s="4"/>
      <c r="C9" s="5"/>
      <c r="D9" s="6" t="e">
        <f t="shared" si="5"/>
        <v>#VALUE!</v>
      </c>
      <c r="E9" s="28" t="e">
        <f t="shared" si="1"/>
        <v>#VALUE!</v>
      </c>
      <c r="F9" s="34" t="e">
        <f t="shared" ref="F9:F69" si="6">LEFT(B9,2)*7+RIGHT(B9,1)</f>
        <v>#VALUE!</v>
      </c>
      <c r="G9" s="2" t="e">
        <f t="shared" ref="G9:G67" si="7">-50.6562+0.815118*F9+0.00535302*POWER(F9,2)</f>
        <v>#VALUE!</v>
      </c>
      <c r="H9" s="2" t="e">
        <f t="shared" ref="H9:H69" si="8">-2.21626+0.0984894*F9</f>
        <v>#VALUE!</v>
      </c>
    </row>
    <row r="10" spans="1:8" x14ac:dyDescent="0.25">
      <c r="A10" s="7"/>
      <c r="B10" s="7"/>
      <c r="C10" s="7"/>
      <c r="D10" s="6" t="e">
        <f t="shared" si="5"/>
        <v>#VALUE!</v>
      </c>
      <c r="E10" s="28" t="e">
        <f t="shared" si="1"/>
        <v>#VALUE!</v>
      </c>
      <c r="F10" s="34" t="e">
        <f t="shared" si="6"/>
        <v>#VALUE!</v>
      </c>
      <c r="G10" s="2" t="e">
        <f t="shared" si="7"/>
        <v>#VALUE!</v>
      </c>
      <c r="H10" s="2" t="e">
        <f t="shared" si="8"/>
        <v>#VALUE!</v>
      </c>
    </row>
    <row r="11" spans="1:8" x14ac:dyDescent="0.25">
      <c r="A11" s="4"/>
      <c r="B11" s="4"/>
      <c r="C11" s="5"/>
      <c r="D11" s="6" t="e">
        <f t="shared" si="5"/>
        <v>#VALUE!</v>
      </c>
      <c r="E11" s="28" t="e">
        <f t="shared" si="1"/>
        <v>#VALUE!</v>
      </c>
      <c r="F11" s="34" t="e">
        <f t="shared" si="6"/>
        <v>#VALUE!</v>
      </c>
      <c r="G11" s="2" t="e">
        <f t="shared" si="7"/>
        <v>#VALUE!</v>
      </c>
      <c r="H11" s="2" t="e">
        <f t="shared" si="8"/>
        <v>#VALUE!</v>
      </c>
    </row>
    <row r="12" spans="1:8" x14ac:dyDescent="0.25">
      <c r="A12" s="7"/>
      <c r="B12" s="7"/>
      <c r="C12" s="7"/>
      <c r="D12" s="6" t="e">
        <f t="shared" si="5"/>
        <v>#VALUE!</v>
      </c>
      <c r="E12" s="28" t="e">
        <f t="shared" si="1"/>
        <v>#VALUE!</v>
      </c>
      <c r="F12" s="34" t="e">
        <f t="shared" si="6"/>
        <v>#VALUE!</v>
      </c>
      <c r="G12" s="2" t="e">
        <f t="shared" si="7"/>
        <v>#VALUE!</v>
      </c>
      <c r="H12" s="2" t="e">
        <f t="shared" si="8"/>
        <v>#VALUE!</v>
      </c>
    </row>
    <row r="13" spans="1:8" x14ac:dyDescent="0.25">
      <c r="A13" s="4"/>
      <c r="B13" s="4"/>
      <c r="C13" s="5"/>
      <c r="D13" s="6" t="e">
        <f t="shared" si="5"/>
        <v>#VALUE!</v>
      </c>
      <c r="E13" s="28" t="e">
        <f t="shared" si="1"/>
        <v>#VALUE!</v>
      </c>
      <c r="F13" s="34" t="e">
        <f t="shared" si="6"/>
        <v>#VALUE!</v>
      </c>
      <c r="G13" s="2" t="e">
        <f t="shared" si="7"/>
        <v>#VALUE!</v>
      </c>
      <c r="H13" s="2" t="e">
        <f t="shared" si="8"/>
        <v>#VALUE!</v>
      </c>
    </row>
    <row r="14" spans="1:8" x14ac:dyDescent="0.25">
      <c r="A14" s="7"/>
      <c r="B14" s="7"/>
      <c r="C14" s="7"/>
      <c r="D14" s="6" t="e">
        <f t="shared" si="5"/>
        <v>#VALUE!</v>
      </c>
      <c r="E14" s="28" t="e">
        <f t="shared" si="1"/>
        <v>#VALUE!</v>
      </c>
      <c r="F14" s="34" t="e">
        <f t="shared" si="6"/>
        <v>#VALUE!</v>
      </c>
      <c r="G14" s="2" t="e">
        <f t="shared" si="7"/>
        <v>#VALUE!</v>
      </c>
      <c r="H14" s="2" t="e">
        <f t="shared" si="8"/>
        <v>#VALUE!</v>
      </c>
    </row>
    <row r="15" spans="1:8" x14ac:dyDescent="0.25">
      <c r="A15" s="4"/>
      <c r="B15" s="4"/>
      <c r="C15" s="5"/>
      <c r="D15" s="6" t="e">
        <f t="shared" si="5"/>
        <v>#VALUE!</v>
      </c>
      <c r="E15" s="28" t="e">
        <f t="shared" si="1"/>
        <v>#VALUE!</v>
      </c>
      <c r="F15" s="34" t="e">
        <f t="shared" si="6"/>
        <v>#VALUE!</v>
      </c>
      <c r="G15" s="2" t="e">
        <f t="shared" si="7"/>
        <v>#VALUE!</v>
      </c>
      <c r="H15" s="2" t="e">
        <f t="shared" si="8"/>
        <v>#VALUE!</v>
      </c>
    </row>
    <row r="16" spans="1:8" x14ac:dyDescent="0.25">
      <c r="A16" s="7"/>
      <c r="B16" s="7"/>
      <c r="C16" s="7"/>
      <c r="D16" s="6" t="e">
        <f t="shared" si="5"/>
        <v>#VALUE!</v>
      </c>
      <c r="E16" s="28" t="e">
        <f t="shared" si="1"/>
        <v>#VALUE!</v>
      </c>
      <c r="F16" s="34" t="e">
        <f t="shared" si="6"/>
        <v>#VALUE!</v>
      </c>
      <c r="G16" s="2" t="e">
        <f t="shared" si="7"/>
        <v>#VALUE!</v>
      </c>
      <c r="H16" s="2" t="e">
        <f t="shared" si="8"/>
        <v>#VALUE!</v>
      </c>
    </row>
    <row r="17" spans="1:8" x14ac:dyDescent="0.25">
      <c r="A17" s="4"/>
      <c r="B17" s="4"/>
      <c r="C17" s="5"/>
      <c r="D17" s="6" t="e">
        <f t="shared" si="5"/>
        <v>#VALUE!</v>
      </c>
      <c r="E17" s="28" t="e">
        <f t="shared" si="1"/>
        <v>#VALUE!</v>
      </c>
      <c r="F17" s="34" t="e">
        <f t="shared" si="6"/>
        <v>#VALUE!</v>
      </c>
      <c r="G17" s="2" t="e">
        <f t="shared" si="7"/>
        <v>#VALUE!</v>
      </c>
      <c r="H17" s="2" t="e">
        <f t="shared" si="8"/>
        <v>#VALUE!</v>
      </c>
    </row>
    <row r="18" spans="1:8" x14ac:dyDescent="0.25">
      <c r="A18" s="7"/>
      <c r="B18" s="7"/>
      <c r="C18" s="7"/>
      <c r="D18" s="6" t="e">
        <f t="shared" si="5"/>
        <v>#VALUE!</v>
      </c>
      <c r="E18" s="28" t="e">
        <f t="shared" si="1"/>
        <v>#VALUE!</v>
      </c>
      <c r="F18" s="34" t="e">
        <f t="shared" si="6"/>
        <v>#VALUE!</v>
      </c>
      <c r="G18" s="2" t="e">
        <f t="shared" si="7"/>
        <v>#VALUE!</v>
      </c>
      <c r="H18" s="2" t="e">
        <f t="shared" si="8"/>
        <v>#VALUE!</v>
      </c>
    </row>
    <row r="19" spans="1:8" x14ac:dyDescent="0.25">
      <c r="A19" s="4"/>
      <c r="B19" s="4"/>
      <c r="C19" s="5"/>
      <c r="D19" s="6" t="e">
        <f t="shared" si="5"/>
        <v>#VALUE!</v>
      </c>
      <c r="E19" s="28" t="e">
        <f t="shared" si="1"/>
        <v>#VALUE!</v>
      </c>
      <c r="F19" s="34" t="e">
        <f t="shared" si="6"/>
        <v>#VALUE!</v>
      </c>
      <c r="G19" s="2" t="e">
        <f t="shared" si="7"/>
        <v>#VALUE!</v>
      </c>
      <c r="H19" s="2" t="e">
        <f t="shared" si="8"/>
        <v>#VALUE!</v>
      </c>
    </row>
    <row r="20" spans="1:8" x14ac:dyDescent="0.25">
      <c r="A20" s="7"/>
      <c r="B20" s="7"/>
      <c r="C20" s="7"/>
      <c r="D20" s="6" t="e">
        <f t="shared" si="5"/>
        <v>#VALUE!</v>
      </c>
      <c r="E20" s="28" t="e">
        <f t="shared" si="1"/>
        <v>#VALUE!</v>
      </c>
      <c r="F20" s="34" t="e">
        <f t="shared" si="6"/>
        <v>#VALUE!</v>
      </c>
      <c r="G20" s="2" t="e">
        <f t="shared" si="7"/>
        <v>#VALUE!</v>
      </c>
      <c r="H20" s="2" t="e">
        <f t="shared" si="8"/>
        <v>#VALUE!</v>
      </c>
    </row>
    <row r="21" spans="1:8" x14ac:dyDescent="0.25">
      <c r="A21" s="4"/>
      <c r="B21" s="4"/>
      <c r="C21" s="5"/>
      <c r="D21" s="6" t="e">
        <f t="shared" si="5"/>
        <v>#VALUE!</v>
      </c>
      <c r="E21" s="28" t="e">
        <f t="shared" si="1"/>
        <v>#VALUE!</v>
      </c>
      <c r="F21" s="34" t="e">
        <f t="shared" si="6"/>
        <v>#VALUE!</v>
      </c>
      <c r="G21" s="2" t="e">
        <f t="shared" si="7"/>
        <v>#VALUE!</v>
      </c>
      <c r="H21" s="2" t="e">
        <f t="shared" si="8"/>
        <v>#VALUE!</v>
      </c>
    </row>
    <row r="22" spans="1:8" x14ac:dyDescent="0.25">
      <c r="A22" s="7"/>
      <c r="B22" s="7"/>
      <c r="C22" s="7"/>
      <c r="D22" s="6" t="e">
        <f t="shared" si="5"/>
        <v>#VALUE!</v>
      </c>
      <c r="E22" s="28" t="e">
        <f t="shared" si="1"/>
        <v>#VALUE!</v>
      </c>
      <c r="F22" s="34" t="e">
        <f t="shared" si="6"/>
        <v>#VALUE!</v>
      </c>
      <c r="G22" s="2" t="e">
        <f t="shared" si="7"/>
        <v>#VALUE!</v>
      </c>
      <c r="H22" s="2" t="e">
        <f t="shared" si="8"/>
        <v>#VALUE!</v>
      </c>
    </row>
    <row r="23" spans="1:8" x14ac:dyDescent="0.25">
      <c r="A23" s="4"/>
      <c r="B23" s="4"/>
      <c r="C23" s="5"/>
      <c r="D23" s="6" t="e">
        <f t="shared" si="5"/>
        <v>#VALUE!</v>
      </c>
      <c r="E23" s="28" t="e">
        <f t="shared" si="1"/>
        <v>#VALUE!</v>
      </c>
      <c r="F23" s="34" t="e">
        <f t="shared" si="6"/>
        <v>#VALUE!</v>
      </c>
      <c r="G23" s="2" t="e">
        <f t="shared" si="7"/>
        <v>#VALUE!</v>
      </c>
      <c r="H23" s="2" t="e">
        <f t="shared" si="8"/>
        <v>#VALUE!</v>
      </c>
    </row>
    <row r="24" spans="1:8" x14ac:dyDescent="0.25">
      <c r="A24" s="7"/>
      <c r="B24" s="7"/>
      <c r="C24" s="7"/>
      <c r="D24" s="6" t="e">
        <f t="shared" si="5"/>
        <v>#VALUE!</v>
      </c>
      <c r="E24" s="28" t="e">
        <f t="shared" si="1"/>
        <v>#VALUE!</v>
      </c>
      <c r="F24" s="34" t="e">
        <f t="shared" si="6"/>
        <v>#VALUE!</v>
      </c>
      <c r="G24" s="2" t="e">
        <f t="shared" si="7"/>
        <v>#VALUE!</v>
      </c>
      <c r="H24" s="2" t="e">
        <f t="shared" si="8"/>
        <v>#VALUE!</v>
      </c>
    </row>
    <row r="25" spans="1:8" x14ac:dyDescent="0.25">
      <c r="A25" s="4"/>
      <c r="B25" s="4"/>
      <c r="C25" s="5"/>
      <c r="D25" s="6" t="e">
        <f t="shared" si="5"/>
        <v>#VALUE!</v>
      </c>
      <c r="E25" s="28" t="e">
        <f t="shared" si="1"/>
        <v>#VALUE!</v>
      </c>
      <c r="F25" s="34" t="e">
        <f t="shared" si="6"/>
        <v>#VALUE!</v>
      </c>
      <c r="G25" s="2" t="e">
        <f t="shared" si="7"/>
        <v>#VALUE!</v>
      </c>
      <c r="H25" s="2" t="e">
        <f t="shared" si="8"/>
        <v>#VALUE!</v>
      </c>
    </row>
    <row r="26" spans="1:8" x14ac:dyDescent="0.25">
      <c r="A26" s="7"/>
      <c r="B26" s="7"/>
      <c r="C26" s="7"/>
      <c r="D26" s="6" t="e">
        <f t="shared" si="5"/>
        <v>#VALUE!</v>
      </c>
      <c r="E26" s="28" t="e">
        <f t="shared" si="1"/>
        <v>#VALUE!</v>
      </c>
      <c r="F26" s="34" t="e">
        <f t="shared" si="6"/>
        <v>#VALUE!</v>
      </c>
      <c r="G26" s="2" t="e">
        <f t="shared" si="7"/>
        <v>#VALUE!</v>
      </c>
      <c r="H26" s="2" t="e">
        <f t="shared" si="8"/>
        <v>#VALUE!</v>
      </c>
    </row>
    <row r="27" spans="1:8" x14ac:dyDescent="0.25">
      <c r="A27" s="4"/>
      <c r="B27" s="4"/>
      <c r="C27" s="5"/>
      <c r="D27" s="6" t="e">
        <f t="shared" si="5"/>
        <v>#VALUE!</v>
      </c>
      <c r="E27" s="28" t="e">
        <f t="shared" si="1"/>
        <v>#VALUE!</v>
      </c>
      <c r="F27" s="34" t="e">
        <f t="shared" si="6"/>
        <v>#VALUE!</v>
      </c>
      <c r="G27" s="2" t="e">
        <f t="shared" si="7"/>
        <v>#VALUE!</v>
      </c>
      <c r="H27" s="2" t="e">
        <f t="shared" si="8"/>
        <v>#VALUE!</v>
      </c>
    </row>
    <row r="28" spans="1:8" x14ac:dyDescent="0.25">
      <c r="A28" s="7"/>
      <c r="B28" s="7"/>
      <c r="C28" s="7"/>
      <c r="D28" s="6" t="e">
        <f t="shared" si="5"/>
        <v>#VALUE!</v>
      </c>
      <c r="E28" s="28" t="e">
        <f t="shared" si="1"/>
        <v>#VALUE!</v>
      </c>
      <c r="F28" s="34" t="e">
        <f t="shared" si="6"/>
        <v>#VALUE!</v>
      </c>
      <c r="G28" s="2" t="e">
        <f t="shared" si="7"/>
        <v>#VALUE!</v>
      </c>
      <c r="H28" s="2" t="e">
        <f t="shared" si="8"/>
        <v>#VALUE!</v>
      </c>
    </row>
    <row r="29" spans="1:8" x14ac:dyDescent="0.25">
      <c r="A29" s="4"/>
      <c r="B29" s="4"/>
      <c r="C29" s="5"/>
      <c r="D29" s="6" t="e">
        <f t="shared" si="5"/>
        <v>#VALUE!</v>
      </c>
      <c r="E29" s="28" t="e">
        <f t="shared" si="1"/>
        <v>#VALUE!</v>
      </c>
      <c r="F29" s="34" t="e">
        <f t="shared" si="6"/>
        <v>#VALUE!</v>
      </c>
      <c r="G29" s="2" t="e">
        <f t="shared" si="7"/>
        <v>#VALUE!</v>
      </c>
      <c r="H29" s="2" t="e">
        <f t="shared" si="8"/>
        <v>#VALUE!</v>
      </c>
    </row>
    <row r="30" spans="1:8" x14ac:dyDescent="0.25">
      <c r="A30" s="7"/>
      <c r="B30" s="7"/>
      <c r="C30" s="7"/>
      <c r="D30" s="6" t="e">
        <f t="shared" si="5"/>
        <v>#VALUE!</v>
      </c>
      <c r="E30" s="28" t="e">
        <f t="shared" si="1"/>
        <v>#VALUE!</v>
      </c>
      <c r="F30" s="34" t="e">
        <f t="shared" si="6"/>
        <v>#VALUE!</v>
      </c>
      <c r="G30" s="2" t="e">
        <f t="shared" si="7"/>
        <v>#VALUE!</v>
      </c>
      <c r="H30" s="2" t="e">
        <f t="shared" si="8"/>
        <v>#VALUE!</v>
      </c>
    </row>
    <row r="31" spans="1:8" x14ac:dyDescent="0.25">
      <c r="A31" s="4"/>
      <c r="B31" s="4"/>
      <c r="C31" s="5"/>
      <c r="D31" s="6" t="e">
        <f t="shared" si="5"/>
        <v>#VALUE!</v>
      </c>
      <c r="E31" s="28" t="e">
        <f t="shared" si="1"/>
        <v>#VALUE!</v>
      </c>
      <c r="F31" s="34" t="e">
        <f t="shared" si="6"/>
        <v>#VALUE!</v>
      </c>
      <c r="G31" s="2" t="e">
        <f t="shared" si="7"/>
        <v>#VALUE!</v>
      </c>
      <c r="H31" s="2" t="e">
        <f t="shared" si="8"/>
        <v>#VALUE!</v>
      </c>
    </row>
    <row r="32" spans="1:8" x14ac:dyDescent="0.25">
      <c r="A32" s="7"/>
      <c r="B32" s="7"/>
      <c r="C32" s="7"/>
      <c r="D32" s="6" t="e">
        <f t="shared" si="5"/>
        <v>#VALUE!</v>
      </c>
      <c r="E32" s="28" t="e">
        <f t="shared" si="1"/>
        <v>#VALUE!</v>
      </c>
      <c r="F32" s="34" t="e">
        <f t="shared" si="6"/>
        <v>#VALUE!</v>
      </c>
      <c r="G32" s="2" t="e">
        <f t="shared" si="7"/>
        <v>#VALUE!</v>
      </c>
      <c r="H32" s="2" t="e">
        <f t="shared" si="8"/>
        <v>#VALUE!</v>
      </c>
    </row>
    <row r="33" spans="1:8" x14ac:dyDescent="0.25">
      <c r="A33" s="4"/>
      <c r="B33" s="4"/>
      <c r="C33" s="5"/>
      <c r="D33" s="6" t="e">
        <f t="shared" si="5"/>
        <v>#VALUE!</v>
      </c>
      <c r="E33" s="28" t="e">
        <f t="shared" si="1"/>
        <v>#VALUE!</v>
      </c>
      <c r="F33" s="34" t="e">
        <f t="shared" si="6"/>
        <v>#VALUE!</v>
      </c>
      <c r="G33" s="2" t="e">
        <f t="shared" si="7"/>
        <v>#VALUE!</v>
      </c>
      <c r="H33" s="2" t="e">
        <f t="shared" si="8"/>
        <v>#VALUE!</v>
      </c>
    </row>
    <row r="34" spans="1:8" x14ac:dyDescent="0.25">
      <c r="A34" s="7"/>
      <c r="B34" s="7"/>
      <c r="C34" s="7"/>
      <c r="D34" s="6" t="e">
        <f t="shared" si="5"/>
        <v>#VALUE!</v>
      </c>
      <c r="E34" s="28" t="e">
        <f t="shared" si="1"/>
        <v>#VALUE!</v>
      </c>
      <c r="F34" s="34" t="e">
        <f t="shared" si="6"/>
        <v>#VALUE!</v>
      </c>
      <c r="G34" s="2" t="e">
        <f t="shared" si="7"/>
        <v>#VALUE!</v>
      </c>
      <c r="H34" s="2" t="e">
        <f t="shared" si="8"/>
        <v>#VALUE!</v>
      </c>
    </row>
    <row r="35" spans="1:8" x14ac:dyDescent="0.25">
      <c r="A35" s="4"/>
      <c r="B35" s="4"/>
      <c r="C35" s="5"/>
      <c r="D35" s="6" t="e">
        <f t="shared" si="5"/>
        <v>#VALUE!</v>
      </c>
      <c r="E35" s="28" t="e">
        <f t="shared" si="1"/>
        <v>#VALUE!</v>
      </c>
      <c r="F35" s="34" t="e">
        <f t="shared" si="6"/>
        <v>#VALUE!</v>
      </c>
      <c r="G35" s="2" t="e">
        <f t="shared" si="7"/>
        <v>#VALUE!</v>
      </c>
      <c r="H35" s="2" t="e">
        <f t="shared" si="8"/>
        <v>#VALUE!</v>
      </c>
    </row>
    <row r="36" spans="1:8" x14ac:dyDescent="0.25">
      <c r="A36" s="7"/>
      <c r="B36" s="7"/>
      <c r="C36" s="7"/>
      <c r="D36" s="6" t="e">
        <f t="shared" si="5"/>
        <v>#VALUE!</v>
      </c>
      <c r="E36" s="28" t="e">
        <f t="shared" si="1"/>
        <v>#VALUE!</v>
      </c>
      <c r="F36" s="34" t="e">
        <f t="shared" si="6"/>
        <v>#VALUE!</v>
      </c>
      <c r="G36" s="2" t="e">
        <f t="shared" si="7"/>
        <v>#VALUE!</v>
      </c>
      <c r="H36" s="2" t="e">
        <f t="shared" si="8"/>
        <v>#VALUE!</v>
      </c>
    </row>
    <row r="37" spans="1:8" x14ac:dyDescent="0.25">
      <c r="A37" s="4"/>
      <c r="B37" s="4"/>
      <c r="C37" s="5"/>
      <c r="D37" s="6" t="e">
        <f t="shared" si="5"/>
        <v>#VALUE!</v>
      </c>
      <c r="E37" s="28" t="e">
        <f t="shared" si="1"/>
        <v>#VALUE!</v>
      </c>
      <c r="F37" s="34" t="e">
        <f t="shared" si="6"/>
        <v>#VALUE!</v>
      </c>
      <c r="G37" s="2" t="e">
        <f t="shared" si="7"/>
        <v>#VALUE!</v>
      </c>
      <c r="H37" s="2" t="e">
        <f t="shared" si="8"/>
        <v>#VALUE!</v>
      </c>
    </row>
    <row r="38" spans="1:8" x14ac:dyDescent="0.25">
      <c r="A38" s="7"/>
      <c r="B38" s="7"/>
      <c r="C38" s="7"/>
      <c r="D38" s="6" t="e">
        <f t="shared" si="5"/>
        <v>#VALUE!</v>
      </c>
      <c r="E38" s="28" t="e">
        <f t="shared" si="1"/>
        <v>#VALUE!</v>
      </c>
      <c r="F38" s="34" t="e">
        <f t="shared" si="6"/>
        <v>#VALUE!</v>
      </c>
      <c r="G38" s="2" t="e">
        <f t="shared" si="7"/>
        <v>#VALUE!</v>
      </c>
      <c r="H38" s="2" t="e">
        <f t="shared" si="8"/>
        <v>#VALUE!</v>
      </c>
    </row>
    <row r="39" spans="1:8" x14ac:dyDescent="0.25">
      <c r="A39" s="4"/>
      <c r="B39" s="4"/>
      <c r="C39" s="5"/>
      <c r="D39" s="6" t="e">
        <f t="shared" si="5"/>
        <v>#VALUE!</v>
      </c>
      <c r="E39" s="28" t="e">
        <f t="shared" si="1"/>
        <v>#VALUE!</v>
      </c>
      <c r="F39" s="34" t="e">
        <f t="shared" si="6"/>
        <v>#VALUE!</v>
      </c>
      <c r="G39" s="2" t="e">
        <f t="shared" si="7"/>
        <v>#VALUE!</v>
      </c>
      <c r="H39" s="2" t="e">
        <f t="shared" si="8"/>
        <v>#VALUE!</v>
      </c>
    </row>
    <row r="40" spans="1:8" x14ac:dyDescent="0.25">
      <c r="A40" s="7"/>
      <c r="B40" s="7"/>
      <c r="C40" s="7"/>
      <c r="D40" s="6" t="e">
        <f t="shared" si="5"/>
        <v>#VALUE!</v>
      </c>
      <c r="E40" s="28" t="e">
        <f t="shared" si="1"/>
        <v>#VALUE!</v>
      </c>
      <c r="F40" s="34" t="e">
        <f t="shared" si="6"/>
        <v>#VALUE!</v>
      </c>
      <c r="G40" s="2" t="e">
        <f t="shared" si="7"/>
        <v>#VALUE!</v>
      </c>
      <c r="H40" s="2" t="e">
        <f t="shared" si="8"/>
        <v>#VALUE!</v>
      </c>
    </row>
    <row r="41" spans="1:8" x14ac:dyDescent="0.25">
      <c r="A41" s="4"/>
      <c r="B41" s="4"/>
      <c r="C41" s="5"/>
      <c r="D41" s="6" t="e">
        <f t="shared" si="5"/>
        <v>#VALUE!</v>
      </c>
      <c r="E41" s="28" t="e">
        <f t="shared" si="1"/>
        <v>#VALUE!</v>
      </c>
      <c r="F41" s="34" t="e">
        <f t="shared" si="6"/>
        <v>#VALUE!</v>
      </c>
      <c r="G41" s="2" t="e">
        <f t="shared" si="7"/>
        <v>#VALUE!</v>
      </c>
      <c r="H41" s="2" t="e">
        <f t="shared" si="8"/>
        <v>#VALUE!</v>
      </c>
    </row>
    <row r="42" spans="1:8" x14ac:dyDescent="0.25">
      <c r="A42" s="7"/>
      <c r="B42" s="7"/>
      <c r="C42" s="7"/>
      <c r="D42" s="6" t="e">
        <f t="shared" si="5"/>
        <v>#VALUE!</v>
      </c>
      <c r="E42" s="28" t="e">
        <f t="shared" si="1"/>
        <v>#VALUE!</v>
      </c>
      <c r="F42" s="34" t="e">
        <f t="shared" si="6"/>
        <v>#VALUE!</v>
      </c>
      <c r="G42" s="2" t="e">
        <f t="shared" si="7"/>
        <v>#VALUE!</v>
      </c>
      <c r="H42" s="2" t="e">
        <f t="shared" si="8"/>
        <v>#VALUE!</v>
      </c>
    </row>
    <row r="43" spans="1:8" x14ac:dyDescent="0.25">
      <c r="A43" s="4"/>
      <c r="B43" s="4"/>
      <c r="C43" s="5"/>
      <c r="D43" s="6" t="e">
        <f t="shared" si="5"/>
        <v>#VALUE!</v>
      </c>
      <c r="E43" s="28" t="e">
        <f t="shared" si="1"/>
        <v>#VALUE!</v>
      </c>
      <c r="F43" s="34" t="e">
        <f t="shared" si="6"/>
        <v>#VALUE!</v>
      </c>
      <c r="G43" s="2" t="e">
        <f t="shared" si="7"/>
        <v>#VALUE!</v>
      </c>
      <c r="H43" s="2" t="e">
        <f t="shared" si="8"/>
        <v>#VALUE!</v>
      </c>
    </row>
    <row r="44" spans="1:8" x14ac:dyDescent="0.25">
      <c r="A44" s="7"/>
      <c r="B44" s="7"/>
      <c r="C44" s="7"/>
      <c r="D44" s="6" t="e">
        <f t="shared" si="5"/>
        <v>#VALUE!</v>
      </c>
      <c r="E44" s="28" t="e">
        <f t="shared" si="1"/>
        <v>#VALUE!</v>
      </c>
      <c r="F44" s="34" t="e">
        <f t="shared" si="6"/>
        <v>#VALUE!</v>
      </c>
      <c r="G44" s="2" t="e">
        <f t="shared" si="7"/>
        <v>#VALUE!</v>
      </c>
      <c r="H44" s="2" t="e">
        <f t="shared" si="8"/>
        <v>#VALUE!</v>
      </c>
    </row>
    <row r="45" spans="1:8" x14ac:dyDescent="0.25">
      <c r="A45" s="4"/>
      <c r="B45" s="4"/>
      <c r="C45" s="5"/>
      <c r="D45" s="6" t="e">
        <f t="shared" si="5"/>
        <v>#VALUE!</v>
      </c>
      <c r="E45" s="28" t="e">
        <f t="shared" si="1"/>
        <v>#VALUE!</v>
      </c>
      <c r="F45" s="34" t="e">
        <f t="shared" si="6"/>
        <v>#VALUE!</v>
      </c>
      <c r="G45" s="2" t="e">
        <f t="shared" si="7"/>
        <v>#VALUE!</v>
      </c>
      <c r="H45" s="2" t="e">
        <f t="shared" si="8"/>
        <v>#VALUE!</v>
      </c>
    </row>
    <row r="46" spans="1:8" x14ac:dyDescent="0.25">
      <c r="A46" s="7"/>
      <c r="B46" s="7"/>
      <c r="C46" s="7"/>
      <c r="D46" s="6" t="e">
        <f t="shared" si="5"/>
        <v>#VALUE!</v>
      </c>
      <c r="E46" s="28" t="e">
        <f t="shared" si="1"/>
        <v>#VALUE!</v>
      </c>
      <c r="F46" s="34" t="e">
        <f t="shared" si="6"/>
        <v>#VALUE!</v>
      </c>
      <c r="G46" s="2" t="e">
        <f t="shared" si="7"/>
        <v>#VALUE!</v>
      </c>
      <c r="H46" s="2" t="e">
        <f t="shared" si="8"/>
        <v>#VALUE!</v>
      </c>
    </row>
    <row r="47" spans="1:8" x14ac:dyDescent="0.25">
      <c r="A47" s="4"/>
      <c r="B47" s="4"/>
      <c r="C47" s="5"/>
      <c r="D47" s="6" t="e">
        <f t="shared" si="5"/>
        <v>#VALUE!</v>
      </c>
      <c r="E47" s="28" t="e">
        <f t="shared" si="1"/>
        <v>#VALUE!</v>
      </c>
      <c r="F47" s="34" t="e">
        <f t="shared" si="6"/>
        <v>#VALUE!</v>
      </c>
      <c r="G47" s="2" t="e">
        <f t="shared" si="7"/>
        <v>#VALUE!</v>
      </c>
      <c r="H47" s="2" t="e">
        <f t="shared" si="8"/>
        <v>#VALUE!</v>
      </c>
    </row>
    <row r="48" spans="1:8" x14ac:dyDescent="0.25">
      <c r="A48" s="7"/>
      <c r="B48" s="7"/>
      <c r="C48" s="7"/>
      <c r="D48" s="6" t="e">
        <f t="shared" si="5"/>
        <v>#VALUE!</v>
      </c>
      <c r="E48" s="28" t="e">
        <f t="shared" si="1"/>
        <v>#VALUE!</v>
      </c>
      <c r="F48" s="34" t="e">
        <f t="shared" si="6"/>
        <v>#VALUE!</v>
      </c>
      <c r="G48" s="2" t="e">
        <f t="shared" si="7"/>
        <v>#VALUE!</v>
      </c>
      <c r="H48" s="2" t="e">
        <f t="shared" si="8"/>
        <v>#VALUE!</v>
      </c>
    </row>
    <row r="49" spans="1:8" x14ac:dyDescent="0.25">
      <c r="A49" s="4"/>
      <c r="B49" s="4"/>
      <c r="C49" s="5"/>
      <c r="D49" s="6" t="e">
        <f t="shared" si="5"/>
        <v>#VALUE!</v>
      </c>
      <c r="E49" s="28" t="e">
        <f t="shared" si="1"/>
        <v>#VALUE!</v>
      </c>
      <c r="F49" s="34" t="e">
        <f t="shared" si="6"/>
        <v>#VALUE!</v>
      </c>
      <c r="G49" s="2" t="e">
        <f t="shared" si="7"/>
        <v>#VALUE!</v>
      </c>
      <c r="H49" s="2" t="e">
        <f t="shared" si="8"/>
        <v>#VALUE!</v>
      </c>
    </row>
    <row r="50" spans="1:8" x14ac:dyDescent="0.25">
      <c r="A50" s="7"/>
      <c r="B50" s="7"/>
      <c r="C50" s="7"/>
      <c r="D50" s="6" t="e">
        <f t="shared" si="5"/>
        <v>#VALUE!</v>
      </c>
      <c r="E50" s="28" t="e">
        <f t="shared" si="1"/>
        <v>#VALUE!</v>
      </c>
      <c r="F50" s="34" t="e">
        <f t="shared" si="6"/>
        <v>#VALUE!</v>
      </c>
      <c r="G50" s="2" t="e">
        <f t="shared" si="7"/>
        <v>#VALUE!</v>
      </c>
      <c r="H50" s="2" t="e">
        <f t="shared" si="8"/>
        <v>#VALUE!</v>
      </c>
    </row>
    <row r="51" spans="1:8" x14ac:dyDescent="0.25">
      <c r="A51" s="4"/>
      <c r="B51" s="4"/>
      <c r="C51" s="5"/>
      <c r="D51" s="6" t="e">
        <f t="shared" si="5"/>
        <v>#VALUE!</v>
      </c>
      <c r="E51" s="28" t="e">
        <f t="shared" si="1"/>
        <v>#VALUE!</v>
      </c>
      <c r="F51" s="34" t="e">
        <f t="shared" si="6"/>
        <v>#VALUE!</v>
      </c>
      <c r="G51" s="2" t="e">
        <f t="shared" si="7"/>
        <v>#VALUE!</v>
      </c>
      <c r="H51" s="2" t="e">
        <f t="shared" si="8"/>
        <v>#VALUE!</v>
      </c>
    </row>
    <row r="52" spans="1:8" x14ac:dyDescent="0.25">
      <c r="A52" s="7"/>
      <c r="B52" s="7"/>
      <c r="C52" s="7"/>
      <c r="D52" s="6" t="e">
        <f t="shared" si="5"/>
        <v>#VALUE!</v>
      </c>
      <c r="E52" s="28" t="e">
        <f t="shared" si="1"/>
        <v>#VALUE!</v>
      </c>
      <c r="F52" s="34" t="e">
        <f t="shared" si="6"/>
        <v>#VALUE!</v>
      </c>
      <c r="G52" s="2" t="e">
        <f t="shared" si="7"/>
        <v>#VALUE!</v>
      </c>
      <c r="H52" s="2" t="e">
        <f t="shared" si="8"/>
        <v>#VALUE!</v>
      </c>
    </row>
    <row r="53" spans="1:8" x14ac:dyDescent="0.25">
      <c r="A53" s="4"/>
      <c r="B53" s="4"/>
      <c r="C53" s="5"/>
      <c r="D53" s="6" t="e">
        <f t="shared" si="5"/>
        <v>#VALUE!</v>
      </c>
      <c r="E53" s="28" t="e">
        <f t="shared" si="1"/>
        <v>#VALUE!</v>
      </c>
      <c r="F53" s="34" t="e">
        <f t="shared" si="6"/>
        <v>#VALUE!</v>
      </c>
      <c r="G53" s="2" t="e">
        <f t="shared" si="7"/>
        <v>#VALUE!</v>
      </c>
      <c r="H53" s="2" t="e">
        <f t="shared" si="8"/>
        <v>#VALUE!</v>
      </c>
    </row>
    <row r="54" spans="1:8" x14ac:dyDescent="0.25">
      <c r="A54" s="7"/>
      <c r="B54" s="7"/>
      <c r="C54" s="7"/>
      <c r="D54" s="6" t="e">
        <f t="shared" si="5"/>
        <v>#VALUE!</v>
      </c>
      <c r="E54" s="28" t="e">
        <f t="shared" si="1"/>
        <v>#VALUE!</v>
      </c>
      <c r="F54" s="34" t="e">
        <f t="shared" si="6"/>
        <v>#VALUE!</v>
      </c>
      <c r="G54" s="2" t="e">
        <f t="shared" si="7"/>
        <v>#VALUE!</v>
      </c>
      <c r="H54" s="2" t="e">
        <f t="shared" si="8"/>
        <v>#VALUE!</v>
      </c>
    </row>
    <row r="55" spans="1:8" x14ac:dyDescent="0.25">
      <c r="A55" s="4"/>
      <c r="B55" s="4"/>
      <c r="C55" s="5"/>
      <c r="D55" s="6" t="e">
        <f t="shared" si="5"/>
        <v>#VALUE!</v>
      </c>
      <c r="E55" s="28" t="e">
        <f t="shared" si="1"/>
        <v>#VALUE!</v>
      </c>
      <c r="F55" s="34" t="e">
        <f t="shared" si="6"/>
        <v>#VALUE!</v>
      </c>
      <c r="G55" s="2" t="e">
        <f t="shared" si="7"/>
        <v>#VALUE!</v>
      </c>
      <c r="H55" s="2" t="e">
        <f t="shared" si="8"/>
        <v>#VALUE!</v>
      </c>
    </row>
    <row r="56" spans="1:8" x14ac:dyDescent="0.25">
      <c r="A56" s="7"/>
      <c r="B56" s="7"/>
      <c r="C56" s="7"/>
      <c r="D56" s="6" t="e">
        <f t="shared" si="5"/>
        <v>#VALUE!</v>
      </c>
      <c r="E56" s="28" t="e">
        <f t="shared" si="1"/>
        <v>#VALUE!</v>
      </c>
      <c r="F56" s="34" t="e">
        <f t="shared" si="6"/>
        <v>#VALUE!</v>
      </c>
      <c r="G56" s="2" t="e">
        <f t="shared" si="7"/>
        <v>#VALUE!</v>
      </c>
      <c r="H56" s="2" t="e">
        <f t="shared" si="8"/>
        <v>#VALUE!</v>
      </c>
    </row>
    <row r="57" spans="1:8" x14ac:dyDescent="0.25">
      <c r="A57" s="4"/>
      <c r="B57" s="4"/>
      <c r="C57" s="5"/>
      <c r="D57" s="6" t="e">
        <f t="shared" si="5"/>
        <v>#VALUE!</v>
      </c>
      <c r="E57" s="28" t="e">
        <f t="shared" si="1"/>
        <v>#VALUE!</v>
      </c>
      <c r="F57" s="34" t="e">
        <f t="shared" si="6"/>
        <v>#VALUE!</v>
      </c>
      <c r="G57" s="2" t="e">
        <f t="shared" si="7"/>
        <v>#VALUE!</v>
      </c>
      <c r="H57" s="2" t="e">
        <f t="shared" si="8"/>
        <v>#VALUE!</v>
      </c>
    </row>
    <row r="58" spans="1:8" x14ac:dyDescent="0.25">
      <c r="A58" s="7"/>
      <c r="B58" s="7"/>
      <c r="C58" s="7"/>
      <c r="D58" s="6" t="e">
        <f t="shared" si="5"/>
        <v>#VALUE!</v>
      </c>
      <c r="E58" s="28" t="e">
        <f t="shared" si="1"/>
        <v>#VALUE!</v>
      </c>
      <c r="F58" s="34" t="e">
        <f t="shared" si="6"/>
        <v>#VALUE!</v>
      </c>
      <c r="G58" s="2" t="e">
        <f t="shared" si="7"/>
        <v>#VALUE!</v>
      </c>
      <c r="H58" s="2" t="e">
        <f t="shared" si="8"/>
        <v>#VALUE!</v>
      </c>
    </row>
    <row r="59" spans="1:8" x14ac:dyDescent="0.25">
      <c r="A59" s="4"/>
      <c r="B59" s="4"/>
      <c r="C59" s="5"/>
      <c r="D59" s="6" t="e">
        <f t="shared" si="5"/>
        <v>#VALUE!</v>
      </c>
      <c r="E59" s="28" t="e">
        <f t="shared" si="1"/>
        <v>#VALUE!</v>
      </c>
      <c r="F59" s="34" t="e">
        <f t="shared" si="6"/>
        <v>#VALUE!</v>
      </c>
      <c r="G59" s="2" t="e">
        <f t="shared" si="7"/>
        <v>#VALUE!</v>
      </c>
      <c r="H59" s="2" t="e">
        <f t="shared" si="8"/>
        <v>#VALUE!</v>
      </c>
    </row>
    <row r="60" spans="1:8" x14ac:dyDescent="0.25">
      <c r="A60" s="7"/>
      <c r="B60" s="7"/>
      <c r="C60" s="7"/>
      <c r="D60" s="6" t="e">
        <f t="shared" si="5"/>
        <v>#VALUE!</v>
      </c>
      <c r="E60" s="28" t="e">
        <f t="shared" si="1"/>
        <v>#VALUE!</v>
      </c>
      <c r="F60" s="34" t="e">
        <f t="shared" si="6"/>
        <v>#VALUE!</v>
      </c>
      <c r="G60" s="2" t="e">
        <f t="shared" si="7"/>
        <v>#VALUE!</v>
      </c>
      <c r="H60" s="2" t="e">
        <f t="shared" si="8"/>
        <v>#VALUE!</v>
      </c>
    </row>
    <row r="61" spans="1:8" x14ac:dyDescent="0.25">
      <c r="A61" s="4"/>
      <c r="B61" s="4"/>
      <c r="C61" s="5"/>
      <c r="D61" s="6" t="e">
        <f t="shared" si="5"/>
        <v>#VALUE!</v>
      </c>
      <c r="E61" s="28" t="e">
        <f t="shared" si="1"/>
        <v>#VALUE!</v>
      </c>
      <c r="F61" s="34" t="e">
        <f t="shared" si="6"/>
        <v>#VALUE!</v>
      </c>
      <c r="G61" s="2" t="e">
        <f t="shared" si="7"/>
        <v>#VALUE!</v>
      </c>
      <c r="H61" s="2" t="e">
        <f t="shared" si="8"/>
        <v>#VALUE!</v>
      </c>
    </row>
    <row r="62" spans="1:8" x14ac:dyDescent="0.25">
      <c r="A62" s="7"/>
      <c r="B62" s="7"/>
      <c r="C62" s="7"/>
      <c r="D62" s="6" t="e">
        <f t="shared" si="5"/>
        <v>#VALUE!</v>
      </c>
      <c r="E62" s="28" t="e">
        <f t="shared" si="1"/>
        <v>#VALUE!</v>
      </c>
      <c r="F62" s="34" t="e">
        <f t="shared" si="6"/>
        <v>#VALUE!</v>
      </c>
      <c r="G62" s="2" t="e">
        <f t="shared" si="7"/>
        <v>#VALUE!</v>
      </c>
      <c r="H62" s="2" t="e">
        <f t="shared" si="8"/>
        <v>#VALUE!</v>
      </c>
    </row>
    <row r="63" spans="1:8" x14ac:dyDescent="0.25">
      <c r="A63" s="4"/>
      <c r="B63" s="4"/>
      <c r="C63" s="5"/>
      <c r="D63" s="6" t="e">
        <f t="shared" si="5"/>
        <v>#VALUE!</v>
      </c>
      <c r="E63" s="28" t="e">
        <f t="shared" si="1"/>
        <v>#VALUE!</v>
      </c>
      <c r="F63" s="34" t="e">
        <f t="shared" si="6"/>
        <v>#VALUE!</v>
      </c>
      <c r="G63" s="2" t="e">
        <f t="shared" si="7"/>
        <v>#VALUE!</v>
      </c>
      <c r="H63" s="2" t="e">
        <f t="shared" si="8"/>
        <v>#VALUE!</v>
      </c>
    </row>
    <row r="64" spans="1:8" x14ac:dyDescent="0.25">
      <c r="A64" s="7"/>
      <c r="B64" s="7"/>
      <c r="C64" s="7"/>
      <c r="D64" s="6" t="e">
        <f t="shared" si="5"/>
        <v>#VALUE!</v>
      </c>
      <c r="E64" s="28" t="e">
        <f t="shared" si="1"/>
        <v>#VALUE!</v>
      </c>
      <c r="F64" s="34" t="e">
        <f t="shared" si="6"/>
        <v>#VALUE!</v>
      </c>
      <c r="G64" s="2" t="e">
        <f t="shared" si="7"/>
        <v>#VALUE!</v>
      </c>
      <c r="H64" s="2" t="e">
        <f t="shared" si="8"/>
        <v>#VALUE!</v>
      </c>
    </row>
    <row r="65" spans="1:8" x14ac:dyDescent="0.25">
      <c r="A65" s="4"/>
      <c r="B65" s="4"/>
      <c r="C65" s="5"/>
      <c r="D65" s="6" t="e">
        <f t="shared" si="5"/>
        <v>#VALUE!</v>
      </c>
      <c r="E65" s="28" t="e">
        <f t="shared" si="1"/>
        <v>#VALUE!</v>
      </c>
      <c r="F65" s="34" t="e">
        <f t="shared" si="6"/>
        <v>#VALUE!</v>
      </c>
      <c r="G65" s="2" t="e">
        <f t="shared" si="7"/>
        <v>#VALUE!</v>
      </c>
      <c r="H65" s="2" t="e">
        <f t="shared" si="8"/>
        <v>#VALUE!</v>
      </c>
    </row>
    <row r="66" spans="1:8" x14ac:dyDescent="0.25">
      <c r="A66" s="7"/>
      <c r="B66" s="7"/>
      <c r="C66" s="7"/>
      <c r="D66" s="6" t="e">
        <f t="shared" si="5"/>
        <v>#VALUE!</v>
      </c>
      <c r="E66" s="28" t="e">
        <f t="shared" si="1"/>
        <v>#VALUE!</v>
      </c>
      <c r="F66" s="34" t="e">
        <f t="shared" si="6"/>
        <v>#VALUE!</v>
      </c>
      <c r="G66" s="2" t="e">
        <f t="shared" si="7"/>
        <v>#VALUE!</v>
      </c>
      <c r="H66" s="2" t="e">
        <f t="shared" si="8"/>
        <v>#VALUE!</v>
      </c>
    </row>
    <row r="67" spans="1:8" x14ac:dyDescent="0.25">
      <c r="A67" s="4"/>
      <c r="B67" s="4"/>
      <c r="C67" s="5"/>
      <c r="D67" s="6" t="e">
        <f t="shared" si="5"/>
        <v>#VALUE!</v>
      </c>
      <c r="E67" s="28" t="e">
        <f t="shared" si="1"/>
        <v>#VALUE!</v>
      </c>
      <c r="F67" s="34" t="e">
        <f t="shared" si="6"/>
        <v>#VALUE!</v>
      </c>
      <c r="G67" s="2" t="e">
        <f t="shared" si="7"/>
        <v>#VALUE!</v>
      </c>
      <c r="H67" s="2" t="e">
        <f t="shared" si="8"/>
        <v>#VALUE!</v>
      </c>
    </row>
    <row r="68" spans="1:8" x14ac:dyDescent="0.25">
      <c r="A68" s="7"/>
      <c r="B68" s="7"/>
      <c r="C68" s="7"/>
      <c r="D68" s="6" t="e">
        <f t="shared" si="5"/>
        <v>#VALUE!</v>
      </c>
      <c r="E68" s="28" t="e">
        <f t="shared" ref="E68:E131" si="9">_xlfn.NORM.DIST(D68,0,1,TRUE)*100</f>
        <v>#VALUE!</v>
      </c>
      <c r="F68" s="34" t="e">
        <f t="shared" si="6"/>
        <v>#VALUE!</v>
      </c>
      <c r="G68" s="2" t="e">
        <f t="shared" ref="G68:G131" si="10">-50.6562+0.815118*F68+0.00535302*POWER(F68,2)</f>
        <v>#VALUE!</v>
      </c>
      <c r="H68" s="2" t="e">
        <f t="shared" si="8"/>
        <v>#VALUE!</v>
      </c>
    </row>
    <row r="69" spans="1:8" x14ac:dyDescent="0.25">
      <c r="A69" s="4"/>
      <c r="B69" s="4"/>
      <c r="C69" s="5"/>
      <c r="D69" s="6" t="e">
        <f t="shared" si="5"/>
        <v>#VALUE!</v>
      </c>
      <c r="E69" s="28" t="e">
        <f t="shared" si="9"/>
        <v>#VALUE!</v>
      </c>
      <c r="F69" s="34" t="e">
        <f t="shared" si="6"/>
        <v>#VALUE!</v>
      </c>
      <c r="G69" s="2" t="e">
        <f t="shared" si="10"/>
        <v>#VALUE!</v>
      </c>
      <c r="H69" s="2" t="e">
        <f t="shared" si="8"/>
        <v>#VALUE!</v>
      </c>
    </row>
    <row r="70" spans="1:8" x14ac:dyDescent="0.25">
      <c r="A70" s="7"/>
      <c r="B70" s="7"/>
      <c r="C70" s="7"/>
      <c r="D70" s="6" t="e">
        <f t="shared" ref="D70:D133" si="11">(C70-G70)/H70</f>
        <v>#VALUE!</v>
      </c>
      <c r="E70" s="28" t="e">
        <f t="shared" si="9"/>
        <v>#VALUE!</v>
      </c>
      <c r="F70" s="34" t="e">
        <f t="shared" ref="F70:F133" si="12">LEFT(B70,2)*7+RIGHT(B70,1)</f>
        <v>#VALUE!</v>
      </c>
      <c r="G70" s="2" t="e">
        <f t="shared" si="10"/>
        <v>#VALUE!</v>
      </c>
      <c r="H70" s="2" t="e">
        <f t="shared" ref="H70:H133" si="13">-2.21626+0.0984894*F70</f>
        <v>#VALUE!</v>
      </c>
    </row>
    <row r="71" spans="1:8" x14ac:dyDescent="0.25">
      <c r="A71" s="4"/>
      <c r="B71" s="4"/>
      <c r="C71" s="5"/>
      <c r="D71" s="6" t="e">
        <f t="shared" si="11"/>
        <v>#VALUE!</v>
      </c>
      <c r="E71" s="28" t="e">
        <f t="shared" si="9"/>
        <v>#VALUE!</v>
      </c>
      <c r="F71" s="34" t="e">
        <f t="shared" si="12"/>
        <v>#VALUE!</v>
      </c>
      <c r="G71" s="2" t="e">
        <f t="shared" si="10"/>
        <v>#VALUE!</v>
      </c>
      <c r="H71" s="2" t="e">
        <f t="shared" si="13"/>
        <v>#VALUE!</v>
      </c>
    </row>
    <row r="72" spans="1:8" x14ac:dyDescent="0.25">
      <c r="A72" s="7"/>
      <c r="B72" s="7"/>
      <c r="C72" s="7"/>
      <c r="D72" s="6" t="e">
        <f t="shared" si="11"/>
        <v>#VALUE!</v>
      </c>
      <c r="E72" s="28" t="e">
        <f t="shared" si="9"/>
        <v>#VALUE!</v>
      </c>
      <c r="F72" s="34" t="e">
        <f t="shared" si="12"/>
        <v>#VALUE!</v>
      </c>
      <c r="G72" s="2" t="e">
        <f t="shared" si="10"/>
        <v>#VALUE!</v>
      </c>
      <c r="H72" s="2" t="e">
        <f t="shared" si="13"/>
        <v>#VALUE!</v>
      </c>
    </row>
    <row r="73" spans="1:8" x14ac:dyDescent="0.25">
      <c r="A73" s="4"/>
      <c r="B73" s="4"/>
      <c r="C73" s="5"/>
      <c r="D73" s="6" t="e">
        <f t="shared" si="11"/>
        <v>#VALUE!</v>
      </c>
      <c r="E73" s="28" t="e">
        <f t="shared" si="9"/>
        <v>#VALUE!</v>
      </c>
      <c r="F73" s="34" t="e">
        <f t="shared" si="12"/>
        <v>#VALUE!</v>
      </c>
      <c r="G73" s="2" t="e">
        <f t="shared" si="10"/>
        <v>#VALUE!</v>
      </c>
      <c r="H73" s="2" t="e">
        <f t="shared" si="13"/>
        <v>#VALUE!</v>
      </c>
    </row>
    <row r="74" spans="1:8" x14ac:dyDescent="0.25">
      <c r="A74" s="7"/>
      <c r="B74" s="7"/>
      <c r="C74" s="7"/>
      <c r="D74" s="6" t="e">
        <f t="shared" si="11"/>
        <v>#VALUE!</v>
      </c>
      <c r="E74" s="28" t="e">
        <f t="shared" si="9"/>
        <v>#VALUE!</v>
      </c>
      <c r="F74" s="34" t="e">
        <f t="shared" si="12"/>
        <v>#VALUE!</v>
      </c>
      <c r="G74" s="2" t="e">
        <f t="shared" si="10"/>
        <v>#VALUE!</v>
      </c>
      <c r="H74" s="2" t="e">
        <f t="shared" si="13"/>
        <v>#VALUE!</v>
      </c>
    </row>
    <row r="75" spans="1:8" x14ac:dyDescent="0.25">
      <c r="A75" s="4"/>
      <c r="B75" s="4"/>
      <c r="C75" s="5"/>
      <c r="D75" s="6" t="e">
        <f t="shared" si="11"/>
        <v>#VALUE!</v>
      </c>
      <c r="E75" s="28" t="e">
        <f t="shared" si="9"/>
        <v>#VALUE!</v>
      </c>
      <c r="F75" s="34" t="e">
        <f t="shared" si="12"/>
        <v>#VALUE!</v>
      </c>
      <c r="G75" s="2" t="e">
        <f t="shared" si="10"/>
        <v>#VALUE!</v>
      </c>
      <c r="H75" s="2" t="e">
        <f t="shared" si="13"/>
        <v>#VALUE!</v>
      </c>
    </row>
    <row r="76" spans="1:8" x14ac:dyDescent="0.25">
      <c r="A76" s="7"/>
      <c r="B76" s="7"/>
      <c r="C76" s="7"/>
      <c r="D76" s="6" t="e">
        <f t="shared" si="11"/>
        <v>#VALUE!</v>
      </c>
      <c r="E76" s="28" t="e">
        <f t="shared" si="9"/>
        <v>#VALUE!</v>
      </c>
      <c r="F76" s="34" t="e">
        <f t="shared" si="12"/>
        <v>#VALUE!</v>
      </c>
      <c r="G76" s="2" t="e">
        <f t="shared" si="10"/>
        <v>#VALUE!</v>
      </c>
      <c r="H76" s="2" t="e">
        <f t="shared" si="13"/>
        <v>#VALUE!</v>
      </c>
    </row>
    <row r="77" spans="1:8" x14ac:dyDescent="0.25">
      <c r="A77" s="4"/>
      <c r="B77" s="4"/>
      <c r="C77" s="5"/>
      <c r="D77" s="6" t="e">
        <f t="shared" si="11"/>
        <v>#VALUE!</v>
      </c>
      <c r="E77" s="28" t="e">
        <f t="shared" si="9"/>
        <v>#VALUE!</v>
      </c>
      <c r="F77" s="34" t="e">
        <f t="shared" si="12"/>
        <v>#VALUE!</v>
      </c>
      <c r="G77" s="2" t="e">
        <f t="shared" si="10"/>
        <v>#VALUE!</v>
      </c>
      <c r="H77" s="2" t="e">
        <f t="shared" si="13"/>
        <v>#VALUE!</v>
      </c>
    </row>
    <row r="78" spans="1:8" x14ac:dyDescent="0.25">
      <c r="A78" s="7"/>
      <c r="B78" s="7"/>
      <c r="C78" s="7"/>
      <c r="D78" s="6" t="e">
        <f t="shared" si="11"/>
        <v>#VALUE!</v>
      </c>
      <c r="E78" s="28" t="e">
        <f t="shared" si="9"/>
        <v>#VALUE!</v>
      </c>
      <c r="F78" s="34" t="e">
        <f t="shared" si="12"/>
        <v>#VALUE!</v>
      </c>
      <c r="G78" s="2" t="e">
        <f t="shared" si="10"/>
        <v>#VALUE!</v>
      </c>
      <c r="H78" s="2" t="e">
        <f t="shared" si="13"/>
        <v>#VALUE!</v>
      </c>
    </row>
    <row r="79" spans="1:8" x14ac:dyDescent="0.25">
      <c r="A79" s="4"/>
      <c r="B79" s="4"/>
      <c r="C79" s="5"/>
      <c r="D79" s="6" t="e">
        <f t="shared" si="11"/>
        <v>#VALUE!</v>
      </c>
      <c r="E79" s="28" t="e">
        <f t="shared" si="9"/>
        <v>#VALUE!</v>
      </c>
      <c r="F79" s="34" t="e">
        <f t="shared" si="12"/>
        <v>#VALUE!</v>
      </c>
      <c r="G79" s="2" t="e">
        <f t="shared" si="10"/>
        <v>#VALUE!</v>
      </c>
      <c r="H79" s="2" t="e">
        <f t="shared" si="13"/>
        <v>#VALUE!</v>
      </c>
    </row>
    <row r="80" spans="1:8" x14ac:dyDescent="0.25">
      <c r="A80" s="7"/>
      <c r="B80" s="7"/>
      <c r="C80" s="7"/>
      <c r="D80" s="6" t="e">
        <f t="shared" si="11"/>
        <v>#VALUE!</v>
      </c>
      <c r="E80" s="28" t="e">
        <f t="shared" si="9"/>
        <v>#VALUE!</v>
      </c>
      <c r="F80" s="34" t="e">
        <f t="shared" si="12"/>
        <v>#VALUE!</v>
      </c>
      <c r="G80" s="2" t="e">
        <f t="shared" si="10"/>
        <v>#VALUE!</v>
      </c>
      <c r="H80" s="2" t="e">
        <f t="shared" si="13"/>
        <v>#VALUE!</v>
      </c>
    </row>
    <row r="81" spans="1:8" x14ac:dyDescent="0.25">
      <c r="A81" s="4"/>
      <c r="B81" s="4"/>
      <c r="C81" s="5"/>
      <c r="D81" s="6" t="e">
        <f t="shared" si="11"/>
        <v>#VALUE!</v>
      </c>
      <c r="E81" s="28" t="e">
        <f t="shared" si="9"/>
        <v>#VALUE!</v>
      </c>
      <c r="F81" s="34" t="e">
        <f t="shared" si="12"/>
        <v>#VALUE!</v>
      </c>
      <c r="G81" s="2" t="e">
        <f t="shared" si="10"/>
        <v>#VALUE!</v>
      </c>
      <c r="H81" s="2" t="e">
        <f t="shared" si="13"/>
        <v>#VALUE!</v>
      </c>
    </row>
    <row r="82" spans="1:8" x14ac:dyDescent="0.25">
      <c r="A82" s="7"/>
      <c r="B82" s="7"/>
      <c r="C82" s="7"/>
      <c r="D82" s="6" t="e">
        <f t="shared" si="11"/>
        <v>#VALUE!</v>
      </c>
      <c r="E82" s="28" t="e">
        <f t="shared" si="9"/>
        <v>#VALUE!</v>
      </c>
      <c r="F82" s="34" t="e">
        <f t="shared" si="12"/>
        <v>#VALUE!</v>
      </c>
      <c r="G82" s="2" t="e">
        <f t="shared" si="10"/>
        <v>#VALUE!</v>
      </c>
      <c r="H82" s="2" t="e">
        <f t="shared" si="13"/>
        <v>#VALUE!</v>
      </c>
    </row>
    <row r="83" spans="1:8" x14ac:dyDescent="0.25">
      <c r="A83" s="4"/>
      <c r="B83" s="4"/>
      <c r="C83" s="5"/>
      <c r="D83" s="6" t="e">
        <f t="shared" si="11"/>
        <v>#VALUE!</v>
      </c>
      <c r="E83" s="28" t="e">
        <f t="shared" si="9"/>
        <v>#VALUE!</v>
      </c>
      <c r="F83" s="34" t="e">
        <f t="shared" si="12"/>
        <v>#VALUE!</v>
      </c>
      <c r="G83" s="2" t="e">
        <f t="shared" si="10"/>
        <v>#VALUE!</v>
      </c>
      <c r="H83" s="2" t="e">
        <f t="shared" si="13"/>
        <v>#VALUE!</v>
      </c>
    </row>
    <row r="84" spans="1:8" x14ac:dyDescent="0.25">
      <c r="A84" s="7"/>
      <c r="B84" s="7"/>
      <c r="C84" s="7"/>
      <c r="D84" s="6" t="e">
        <f t="shared" si="11"/>
        <v>#VALUE!</v>
      </c>
      <c r="E84" s="28" t="e">
        <f t="shared" si="9"/>
        <v>#VALUE!</v>
      </c>
      <c r="F84" s="34" t="e">
        <f t="shared" si="12"/>
        <v>#VALUE!</v>
      </c>
      <c r="G84" s="2" t="e">
        <f t="shared" si="10"/>
        <v>#VALUE!</v>
      </c>
      <c r="H84" s="2" t="e">
        <f t="shared" si="13"/>
        <v>#VALUE!</v>
      </c>
    </row>
    <row r="85" spans="1:8" x14ac:dyDescent="0.25">
      <c r="A85" s="4"/>
      <c r="B85" s="4"/>
      <c r="C85" s="5"/>
      <c r="D85" s="6" t="e">
        <f t="shared" si="11"/>
        <v>#VALUE!</v>
      </c>
      <c r="E85" s="28" t="e">
        <f t="shared" si="9"/>
        <v>#VALUE!</v>
      </c>
      <c r="F85" s="34" t="e">
        <f t="shared" si="12"/>
        <v>#VALUE!</v>
      </c>
      <c r="G85" s="2" t="e">
        <f t="shared" si="10"/>
        <v>#VALUE!</v>
      </c>
      <c r="H85" s="2" t="e">
        <f t="shared" si="13"/>
        <v>#VALUE!</v>
      </c>
    </row>
    <row r="86" spans="1:8" x14ac:dyDescent="0.25">
      <c r="A86" s="7"/>
      <c r="B86" s="7"/>
      <c r="C86" s="7"/>
      <c r="D86" s="6" t="e">
        <f t="shared" si="11"/>
        <v>#VALUE!</v>
      </c>
      <c r="E86" s="28" t="e">
        <f t="shared" si="9"/>
        <v>#VALUE!</v>
      </c>
      <c r="F86" s="34" t="e">
        <f t="shared" si="12"/>
        <v>#VALUE!</v>
      </c>
      <c r="G86" s="2" t="e">
        <f t="shared" si="10"/>
        <v>#VALUE!</v>
      </c>
      <c r="H86" s="2" t="e">
        <f t="shared" si="13"/>
        <v>#VALUE!</v>
      </c>
    </row>
    <row r="87" spans="1:8" x14ac:dyDescent="0.25">
      <c r="A87" s="4"/>
      <c r="B87" s="4"/>
      <c r="C87" s="5"/>
      <c r="D87" s="6" t="e">
        <f t="shared" si="11"/>
        <v>#VALUE!</v>
      </c>
      <c r="E87" s="28" t="e">
        <f t="shared" si="9"/>
        <v>#VALUE!</v>
      </c>
      <c r="F87" s="34" t="e">
        <f t="shared" si="12"/>
        <v>#VALUE!</v>
      </c>
      <c r="G87" s="2" t="e">
        <f t="shared" si="10"/>
        <v>#VALUE!</v>
      </c>
      <c r="H87" s="2" t="e">
        <f t="shared" si="13"/>
        <v>#VALUE!</v>
      </c>
    </row>
    <row r="88" spans="1:8" x14ac:dyDescent="0.25">
      <c r="A88" s="7"/>
      <c r="B88" s="7"/>
      <c r="C88" s="7"/>
      <c r="D88" s="6" t="e">
        <f t="shared" si="11"/>
        <v>#VALUE!</v>
      </c>
      <c r="E88" s="28" t="e">
        <f t="shared" si="9"/>
        <v>#VALUE!</v>
      </c>
      <c r="F88" s="34" t="e">
        <f t="shared" si="12"/>
        <v>#VALUE!</v>
      </c>
      <c r="G88" s="2" t="e">
        <f t="shared" si="10"/>
        <v>#VALUE!</v>
      </c>
      <c r="H88" s="2" t="e">
        <f t="shared" si="13"/>
        <v>#VALUE!</v>
      </c>
    </row>
    <row r="89" spans="1:8" x14ac:dyDescent="0.25">
      <c r="A89" s="4"/>
      <c r="B89" s="4"/>
      <c r="C89" s="5"/>
      <c r="D89" s="6" t="e">
        <f t="shared" si="11"/>
        <v>#VALUE!</v>
      </c>
      <c r="E89" s="28" t="e">
        <f t="shared" si="9"/>
        <v>#VALUE!</v>
      </c>
      <c r="F89" s="34" t="e">
        <f t="shared" si="12"/>
        <v>#VALUE!</v>
      </c>
      <c r="G89" s="2" t="e">
        <f t="shared" si="10"/>
        <v>#VALUE!</v>
      </c>
      <c r="H89" s="2" t="e">
        <f t="shared" si="13"/>
        <v>#VALUE!</v>
      </c>
    </row>
    <row r="90" spans="1:8" x14ac:dyDescent="0.25">
      <c r="A90" s="7"/>
      <c r="B90" s="7"/>
      <c r="C90" s="7"/>
      <c r="D90" s="6" t="e">
        <f t="shared" si="11"/>
        <v>#VALUE!</v>
      </c>
      <c r="E90" s="28" t="e">
        <f t="shared" si="9"/>
        <v>#VALUE!</v>
      </c>
      <c r="F90" s="34" t="e">
        <f t="shared" si="12"/>
        <v>#VALUE!</v>
      </c>
      <c r="G90" s="2" t="e">
        <f t="shared" si="10"/>
        <v>#VALUE!</v>
      </c>
      <c r="H90" s="2" t="e">
        <f t="shared" si="13"/>
        <v>#VALUE!</v>
      </c>
    </row>
    <row r="91" spans="1:8" x14ac:dyDescent="0.25">
      <c r="A91" s="4"/>
      <c r="B91" s="4"/>
      <c r="C91" s="5"/>
      <c r="D91" s="6" t="e">
        <f t="shared" si="11"/>
        <v>#VALUE!</v>
      </c>
      <c r="E91" s="28" t="e">
        <f t="shared" si="9"/>
        <v>#VALUE!</v>
      </c>
      <c r="F91" s="34" t="e">
        <f t="shared" si="12"/>
        <v>#VALUE!</v>
      </c>
      <c r="G91" s="2" t="e">
        <f t="shared" si="10"/>
        <v>#VALUE!</v>
      </c>
      <c r="H91" s="2" t="e">
        <f t="shared" si="13"/>
        <v>#VALUE!</v>
      </c>
    </row>
    <row r="92" spans="1:8" x14ac:dyDescent="0.25">
      <c r="A92" s="7"/>
      <c r="B92" s="7"/>
      <c r="C92" s="7"/>
      <c r="D92" s="6" t="e">
        <f t="shared" si="11"/>
        <v>#VALUE!</v>
      </c>
      <c r="E92" s="28" t="e">
        <f t="shared" si="9"/>
        <v>#VALUE!</v>
      </c>
      <c r="F92" s="34" t="e">
        <f t="shared" si="12"/>
        <v>#VALUE!</v>
      </c>
      <c r="G92" s="2" t="e">
        <f t="shared" si="10"/>
        <v>#VALUE!</v>
      </c>
      <c r="H92" s="2" t="e">
        <f t="shared" si="13"/>
        <v>#VALUE!</v>
      </c>
    </row>
    <row r="93" spans="1:8" x14ac:dyDescent="0.25">
      <c r="A93" s="4"/>
      <c r="B93" s="4"/>
      <c r="C93" s="5"/>
      <c r="D93" s="6" t="e">
        <f t="shared" si="11"/>
        <v>#VALUE!</v>
      </c>
      <c r="E93" s="28" t="e">
        <f t="shared" si="9"/>
        <v>#VALUE!</v>
      </c>
      <c r="F93" s="34" t="e">
        <f t="shared" si="12"/>
        <v>#VALUE!</v>
      </c>
      <c r="G93" s="2" t="e">
        <f t="shared" si="10"/>
        <v>#VALUE!</v>
      </c>
      <c r="H93" s="2" t="e">
        <f t="shared" si="13"/>
        <v>#VALUE!</v>
      </c>
    </row>
    <row r="94" spans="1:8" x14ac:dyDescent="0.25">
      <c r="A94" s="7"/>
      <c r="B94" s="7"/>
      <c r="C94" s="7"/>
      <c r="D94" s="6" t="e">
        <f t="shared" si="11"/>
        <v>#VALUE!</v>
      </c>
      <c r="E94" s="28" t="e">
        <f t="shared" si="9"/>
        <v>#VALUE!</v>
      </c>
      <c r="F94" s="34" t="e">
        <f t="shared" si="12"/>
        <v>#VALUE!</v>
      </c>
      <c r="G94" s="2" t="e">
        <f t="shared" si="10"/>
        <v>#VALUE!</v>
      </c>
      <c r="H94" s="2" t="e">
        <f t="shared" si="13"/>
        <v>#VALUE!</v>
      </c>
    </row>
    <row r="95" spans="1:8" x14ac:dyDescent="0.25">
      <c r="A95" s="4"/>
      <c r="B95" s="4"/>
      <c r="C95" s="5"/>
      <c r="D95" s="6" t="e">
        <f t="shared" si="11"/>
        <v>#VALUE!</v>
      </c>
      <c r="E95" s="28" t="e">
        <f t="shared" si="9"/>
        <v>#VALUE!</v>
      </c>
      <c r="F95" s="34" t="e">
        <f t="shared" si="12"/>
        <v>#VALUE!</v>
      </c>
      <c r="G95" s="2" t="e">
        <f t="shared" si="10"/>
        <v>#VALUE!</v>
      </c>
      <c r="H95" s="2" t="e">
        <f t="shared" si="13"/>
        <v>#VALUE!</v>
      </c>
    </row>
    <row r="96" spans="1:8" x14ac:dyDescent="0.25">
      <c r="A96" s="7"/>
      <c r="B96" s="7"/>
      <c r="C96" s="7"/>
      <c r="D96" s="6" t="e">
        <f t="shared" si="11"/>
        <v>#VALUE!</v>
      </c>
      <c r="E96" s="28" t="e">
        <f t="shared" si="9"/>
        <v>#VALUE!</v>
      </c>
      <c r="F96" s="34" t="e">
        <f t="shared" si="12"/>
        <v>#VALUE!</v>
      </c>
      <c r="G96" s="2" t="e">
        <f t="shared" si="10"/>
        <v>#VALUE!</v>
      </c>
      <c r="H96" s="2" t="e">
        <f t="shared" si="13"/>
        <v>#VALUE!</v>
      </c>
    </row>
    <row r="97" spans="1:8" x14ac:dyDescent="0.25">
      <c r="A97" s="4"/>
      <c r="B97" s="4"/>
      <c r="C97" s="5"/>
      <c r="D97" s="6" t="e">
        <f t="shared" si="11"/>
        <v>#VALUE!</v>
      </c>
      <c r="E97" s="28" t="e">
        <f t="shared" si="9"/>
        <v>#VALUE!</v>
      </c>
      <c r="F97" s="34" t="e">
        <f t="shared" si="12"/>
        <v>#VALUE!</v>
      </c>
      <c r="G97" s="2" t="e">
        <f t="shared" si="10"/>
        <v>#VALUE!</v>
      </c>
      <c r="H97" s="2" t="e">
        <f t="shared" si="13"/>
        <v>#VALUE!</v>
      </c>
    </row>
    <row r="98" spans="1:8" x14ac:dyDescent="0.25">
      <c r="A98" s="7"/>
      <c r="B98" s="7"/>
      <c r="C98" s="7"/>
      <c r="D98" s="6" t="e">
        <f t="shared" si="11"/>
        <v>#VALUE!</v>
      </c>
      <c r="E98" s="28" t="e">
        <f t="shared" si="9"/>
        <v>#VALUE!</v>
      </c>
      <c r="F98" s="34" t="e">
        <f t="shared" si="12"/>
        <v>#VALUE!</v>
      </c>
      <c r="G98" s="2" t="e">
        <f t="shared" si="10"/>
        <v>#VALUE!</v>
      </c>
      <c r="H98" s="2" t="e">
        <f t="shared" si="13"/>
        <v>#VALUE!</v>
      </c>
    </row>
    <row r="99" spans="1:8" x14ac:dyDescent="0.25">
      <c r="A99" s="4"/>
      <c r="B99" s="4"/>
      <c r="C99" s="5"/>
      <c r="D99" s="6" t="e">
        <f t="shared" si="11"/>
        <v>#VALUE!</v>
      </c>
      <c r="E99" s="28" t="e">
        <f t="shared" si="9"/>
        <v>#VALUE!</v>
      </c>
      <c r="F99" s="34" t="e">
        <f t="shared" si="12"/>
        <v>#VALUE!</v>
      </c>
      <c r="G99" s="2" t="e">
        <f t="shared" si="10"/>
        <v>#VALUE!</v>
      </c>
      <c r="H99" s="2" t="e">
        <f t="shared" si="13"/>
        <v>#VALUE!</v>
      </c>
    </row>
    <row r="100" spans="1:8" x14ac:dyDescent="0.25">
      <c r="A100" s="7"/>
      <c r="B100" s="7"/>
      <c r="C100" s="7"/>
      <c r="D100" s="6" t="e">
        <f t="shared" si="11"/>
        <v>#VALUE!</v>
      </c>
      <c r="E100" s="28" t="e">
        <f t="shared" si="9"/>
        <v>#VALUE!</v>
      </c>
      <c r="F100" s="34" t="e">
        <f t="shared" si="12"/>
        <v>#VALUE!</v>
      </c>
      <c r="G100" s="2" t="e">
        <f t="shared" si="10"/>
        <v>#VALUE!</v>
      </c>
      <c r="H100" s="2" t="e">
        <f t="shared" si="13"/>
        <v>#VALUE!</v>
      </c>
    </row>
    <row r="101" spans="1:8" x14ac:dyDescent="0.25">
      <c r="A101" s="4"/>
      <c r="B101" s="4"/>
      <c r="C101" s="5"/>
      <c r="D101" s="6" t="e">
        <f t="shared" si="11"/>
        <v>#VALUE!</v>
      </c>
      <c r="E101" s="28" t="e">
        <f t="shared" si="9"/>
        <v>#VALUE!</v>
      </c>
      <c r="F101" s="34" t="e">
        <f t="shared" si="12"/>
        <v>#VALUE!</v>
      </c>
      <c r="G101" s="2" t="e">
        <f t="shared" si="10"/>
        <v>#VALUE!</v>
      </c>
      <c r="H101" s="2" t="e">
        <f t="shared" si="13"/>
        <v>#VALUE!</v>
      </c>
    </row>
    <row r="102" spans="1:8" x14ac:dyDescent="0.25">
      <c r="A102" s="7"/>
      <c r="B102" s="7"/>
      <c r="C102" s="7"/>
      <c r="D102" s="6" t="e">
        <f t="shared" si="11"/>
        <v>#VALUE!</v>
      </c>
      <c r="E102" s="28" t="e">
        <f t="shared" si="9"/>
        <v>#VALUE!</v>
      </c>
      <c r="F102" s="34" t="e">
        <f t="shared" si="12"/>
        <v>#VALUE!</v>
      </c>
      <c r="G102" s="2" t="e">
        <f t="shared" si="10"/>
        <v>#VALUE!</v>
      </c>
      <c r="H102" s="2" t="e">
        <f t="shared" si="13"/>
        <v>#VALUE!</v>
      </c>
    </row>
    <row r="103" spans="1:8" x14ac:dyDescent="0.25">
      <c r="A103" s="4"/>
      <c r="B103" s="4"/>
      <c r="C103" s="5"/>
      <c r="D103" s="6" t="e">
        <f t="shared" si="11"/>
        <v>#VALUE!</v>
      </c>
      <c r="E103" s="28" t="e">
        <f t="shared" si="9"/>
        <v>#VALUE!</v>
      </c>
      <c r="F103" s="34" t="e">
        <f t="shared" si="12"/>
        <v>#VALUE!</v>
      </c>
      <c r="G103" s="2" t="e">
        <f t="shared" si="10"/>
        <v>#VALUE!</v>
      </c>
      <c r="H103" s="2" t="e">
        <f t="shared" si="13"/>
        <v>#VALUE!</v>
      </c>
    </row>
    <row r="104" spans="1:8" x14ac:dyDescent="0.25">
      <c r="A104" s="7"/>
      <c r="B104" s="7"/>
      <c r="C104" s="7"/>
      <c r="D104" s="6" t="e">
        <f t="shared" si="11"/>
        <v>#VALUE!</v>
      </c>
      <c r="E104" s="28" t="e">
        <f t="shared" si="9"/>
        <v>#VALUE!</v>
      </c>
      <c r="F104" s="34" t="e">
        <f t="shared" si="12"/>
        <v>#VALUE!</v>
      </c>
      <c r="G104" s="2" t="e">
        <f t="shared" si="10"/>
        <v>#VALUE!</v>
      </c>
      <c r="H104" s="2" t="e">
        <f t="shared" si="13"/>
        <v>#VALUE!</v>
      </c>
    </row>
    <row r="105" spans="1:8" x14ac:dyDescent="0.25">
      <c r="A105" s="4"/>
      <c r="B105" s="4"/>
      <c r="C105" s="5"/>
      <c r="D105" s="6" t="e">
        <f t="shared" si="11"/>
        <v>#VALUE!</v>
      </c>
      <c r="E105" s="28" t="e">
        <f t="shared" si="9"/>
        <v>#VALUE!</v>
      </c>
      <c r="F105" s="34" t="e">
        <f t="shared" si="12"/>
        <v>#VALUE!</v>
      </c>
      <c r="G105" s="2" t="e">
        <f t="shared" si="10"/>
        <v>#VALUE!</v>
      </c>
      <c r="H105" s="2" t="e">
        <f t="shared" si="13"/>
        <v>#VALUE!</v>
      </c>
    </row>
    <row r="106" spans="1:8" x14ac:dyDescent="0.25">
      <c r="A106" s="7"/>
      <c r="B106" s="7"/>
      <c r="C106" s="7"/>
      <c r="D106" s="6" t="e">
        <f t="shared" si="11"/>
        <v>#VALUE!</v>
      </c>
      <c r="E106" s="28" t="e">
        <f t="shared" si="9"/>
        <v>#VALUE!</v>
      </c>
      <c r="F106" s="34" t="e">
        <f t="shared" si="12"/>
        <v>#VALUE!</v>
      </c>
      <c r="G106" s="2" t="e">
        <f t="shared" si="10"/>
        <v>#VALUE!</v>
      </c>
      <c r="H106" s="2" t="e">
        <f t="shared" si="13"/>
        <v>#VALUE!</v>
      </c>
    </row>
    <row r="107" spans="1:8" x14ac:dyDescent="0.25">
      <c r="A107" s="4"/>
      <c r="B107" s="4"/>
      <c r="C107" s="5"/>
      <c r="D107" s="6" t="e">
        <f t="shared" si="11"/>
        <v>#VALUE!</v>
      </c>
      <c r="E107" s="28" t="e">
        <f t="shared" si="9"/>
        <v>#VALUE!</v>
      </c>
      <c r="F107" s="34" t="e">
        <f t="shared" si="12"/>
        <v>#VALUE!</v>
      </c>
      <c r="G107" s="2" t="e">
        <f t="shared" si="10"/>
        <v>#VALUE!</v>
      </c>
      <c r="H107" s="2" t="e">
        <f t="shared" si="13"/>
        <v>#VALUE!</v>
      </c>
    </row>
    <row r="108" spans="1:8" x14ac:dyDescent="0.25">
      <c r="A108" s="7"/>
      <c r="B108" s="7"/>
      <c r="C108" s="7"/>
      <c r="D108" s="6" t="e">
        <f t="shared" si="11"/>
        <v>#VALUE!</v>
      </c>
      <c r="E108" s="28" t="e">
        <f t="shared" si="9"/>
        <v>#VALUE!</v>
      </c>
      <c r="F108" s="34" t="e">
        <f t="shared" si="12"/>
        <v>#VALUE!</v>
      </c>
      <c r="G108" s="2" t="e">
        <f t="shared" si="10"/>
        <v>#VALUE!</v>
      </c>
      <c r="H108" s="2" t="e">
        <f t="shared" si="13"/>
        <v>#VALUE!</v>
      </c>
    </row>
    <row r="109" spans="1:8" x14ac:dyDescent="0.25">
      <c r="A109" s="4"/>
      <c r="B109" s="4"/>
      <c r="C109" s="5"/>
      <c r="D109" s="6" t="e">
        <f t="shared" si="11"/>
        <v>#VALUE!</v>
      </c>
      <c r="E109" s="28" t="e">
        <f t="shared" si="9"/>
        <v>#VALUE!</v>
      </c>
      <c r="F109" s="34" t="e">
        <f t="shared" si="12"/>
        <v>#VALUE!</v>
      </c>
      <c r="G109" s="2" t="e">
        <f t="shared" si="10"/>
        <v>#VALUE!</v>
      </c>
      <c r="H109" s="2" t="e">
        <f t="shared" si="13"/>
        <v>#VALUE!</v>
      </c>
    </row>
    <row r="110" spans="1:8" x14ac:dyDescent="0.25">
      <c r="A110" s="7"/>
      <c r="B110" s="7"/>
      <c r="C110" s="7"/>
      <c r="D110" s="6" t="e">
        <f t="shared" si="11"/>
        <v>#VALUE!</v>
      </c>
      <c r="E110" s="28" t="e">
        <f t="shared" si="9"/>
        <v>#VALUE!</v>
      </c>
      <c r="F110" s="34" t="e">
        <f t="shared" si="12"/>
        <v>#VALUE!</v>
      </c>
      <c r="G110" s="2" t="e">
        <f t="shared" si="10"/>
        <v>#VALUE!</v>
      </c>
      <c r="H110" s="2" t="e">
        <f t="shared" si="13"/>
        <v>#VALUE!</v>
      </c>
    </row>
    <row r="111" spans="1:8" x14ac:dyDescent="0.25">
      <c r="A111" s="4"/>
      <c r="B111" s="4"/>
      <c r="C111" s="5"/>
      <c r="D111" s="6" t="e">
        <f t="shared" si="11"/>
        <v>#VALUE!</v>
      </c>
      <c r="E111" s="28" t="e">
        <f t="shared" si="9"/>
        <v>#VALUE!</v>
      </c>
      <c r="F111" s="34" t="e">
        <f t="shared" si="12"/>
        <v>#VALUE!</v>
      </c>
      <c r="G111" s="2" t="e">
        <f t="shared" si="10"/>
        <v>#VALUE!</v>
      </c>
      <c r="H111" s="2" t="e">
        <f t="shared" si="13"/>
        <v>#VALUE!</v>
      </c>
    </row>
    <row r="112" spans="1:8" x14ac:dyDescent="0.25">
      <c r="A112" s="7"/>
      <c r="B112" s="7"/>
      <c r="C112" s="7"/>
      <c r="D112" s="6" t="e">
        <f t="shared" si="11"/>
        <v>#VALUE!</v>
      </c>
      <c r="E112" s="28" t="e">
        <f t="shared" si="9"/>
        <v>#VALUE!</v>
      </c>
      <c r="F112" s="34" t="e">
        <f t="shared" si="12"/>
        <v>#VALUE!</v>
      </c>
      <c r="G112" s="2" t="e">
        <f t="shared" si="10"/>
        <v>#VALUE!</v>
      </c>
      <c r="H112" s="2" t="e">
        <f t="shared" si="13"/>
        <v>#VALUE!</v>
      </c>
    </row>
    <row r="113" spans="1:8" x14ac:dyDescent="0.25">
      <c r="A113" s="4"/>
      <c r="B113" s="4"/>
      <c r="C113" s="5"/>
      <c r="D113" s="6" t="e">
        <f t="shared" si="11"/>
        <v>#VALUE!</v>
      </c>
      <c r="E113" s="28" t="e">
        <f t="shared" si="9"/>
        <v>#VALUE!</v>
      </c>
      <c r="F113" s="34" t="e">
        <f t="shared" si="12"/>
        <v>#VALUE!</v>
      </c>
      <c r="G113" s="2" t="e">
        <f t="shared" si="10"/>
        <v>#VALUE!</v>
      </c>
      <c r="H113" s="2" t="e">
        <f t="shared" si="13"/>
        <v>#VALUE!</v>
      </c>
    </row>
    <row r="114" spans="1:8" x14ac:dyDescent="0.25">
      <c r="A114" s="7"/>
      <c r="B114" s="7"/>
      <c r="C114" s="7"/>
      <c r="D114" s="6" t="e">
        <f t="shared" si="11"/>
        <v>#VALUE!</v>
      </c>
      <c r="E114" s="28" t="e">
        <f t="shared" si="9"/>
        <v>#VALUE!</v>
      </c>
      <c r="F114" s="34" t="e">
        <f t="shared" si="12"/>
        <v>#VALUE!</v>
      </c>
      <c r="G114" s="2" t="e">
        <f t="shared" si="10"/>
        <v>#VALUE!</v>
      </c>
      <c r="H114" s="2" t="e">
        <f t="shared" si="13"/>
        <v>#VALUE!</v>
      </c>
    </row>
    <row r="115" spans="1:8" x14ac:dyDescent="0.25">
      <c r="A115" s="4"/>
      <c r="B115" s="4"/>
      <c r="C115" s="5"/>
      <c r="D115" s="6" t="e">
        <f t="shared" si="11"/>
        <v>#VALUE!</v>
      </c>
      <c r="E115" s="28" t="e">
        <f t="shared" si="9"/>
        <v>#VALUE!</v>
      </c>
      <c r="F115" s="34" t="e">
        <f t="shared" si="12"/>
        <v>#VALUE!</v>
      </c>
      <c r="G115" s="2" t="e">
        <f t="shared" si="10"/>
        <v>#VALUE!</v>
      </c>
      <c r="H115" s="2" t="e">
        <f t="shared" si="13"/>
        <v>#VALUE!</v>
      </c>
    </row>
    <row r="116" spans="1:8" x14ac:dyDescent="0.25">
      <c r="A116" s="7"/>
      <c r="B116" s="7"/>
      <c r="C116" s="7"/>
      <c r="D116" s="6" t="e">
        <f t="shared" si="11"/>
        <v>#VALUE!</v>
      </c>
      <c r="E116" s="28" t="e">
        <f t="shared" si="9"/>
        <v>#VALUE!</v>
      </c>
      <c r="F116" s="34" t="e">
        <f t="shared" si="12"/>
        <v>#VALUE!</v>
      </c>
      <c r="G116" s="2" t="e">
        <f t="shared" si="10"/>
        <v>#VALUE!</v>
      </c>
      <c r="H116" s="2" t="e">
        <f t="shared" si="13"/>
        <v>#VALUE!</v>
      </c>
    </row>
    <row r="117" spans="1:8" x14ac:dyDescent="0.25">
      <c r="A117" s="4"/>
      <c r="B117" s="4"/>
      <c r="C117" s="5"/>
      <c r="D117" s="6" t="e">
        <f t="shared" si="11"/>
        <v>#VALUE!</v>
      </c>
      <c r="E117" s="28" t="e">
        <f t="shared" si="9"/>
        <v>#VALUE!</v>
      </c>
      <c r="F117" s="34" t="e">
        <f t="shared" si="12"/>
        <v>#VALUE!</v>
      </c>
      <c r="G117" s="2" t="e">
        <f t="shared" si="10"/>
        <v>#VALUE!</v>
      </c>
      <c r="H117" s="2" t="e">
        <f t="shared" si="13"/>
        <v>#VALUE!</v>
      </c>
    </row>
    <row r="118" spans="1:8" x14ac:dyDescent="0.25">
      <c r="A118" s="7"/>
      <c r="B118" s="7"/>
      <c r="C118" s="7"/>
      <c r="D118" s="6" t="e">
        <f t="shared" si="11"/>
        <v>#VALUE!</v>
      </c>
      <c r="E118" s="28" t="e">
        <f t="shared" si="9"/>
        <v>#VALUE!</v>
      </c>
      <c r="F118" s="34" t="e">
        <f t="shared" si="12"/>
        <v>#VALUE!</v>
      </c>
      <c r="G118" s="2" t="e">
        <f t="shared" si="10"/>
        <v>#VALUE!</v>
      </c>
      <c r="H118" s="2" t="e">
        <f t="shared" si="13"/>
        <v>#VALUE!</v>
      </c>
    </row>
    <row r="119" spans="1:8" x14ac:dyDescent="0.25">
      <c r="A119" s="4"/>
      <c r="B119" s="4"/>
      <c r="C119" s="5"/>
      <c r="D119" s="6" t="e">
        <f t="shared" si="11"/>
        <v>#VALUE!</v>
      </c>
      <c r="E119" s="28" t="e">
        <f t="shared" si="9"/>
        <v>#VALUE!</v>
      </c>
      <c r="F119" s="34" t="e">
        <f t="shared" si="12"/>
        <v>#VALUE!</v>
      </c>
      <c r="G119" s="2" t="e">
        <f t="shared" si="10"/>
        <v>#VALUE!</v>
      </c>
      <c r="H119" s="2" t="e">
        <f t="shared" si="13"/>
        <v>#VALUE!</v>
      </c>
    </row>
    <row r="120" spans="1:8" x14ac:dyDescent="0.25">
      <c r="A120" s="7"/>
      <c r="B120" s="7"/>
      <c r="C120" s="7"/>
      <c r="D120" s="6" t="e">
        <f t="shared" si="11"/>
        <v>#VALUE!</v>
      </c>
      <c r="E120" s="28" t="e">
        <f t="shared" si="9"/>
        <v>#VALUE!</v>
      </c>
      <c r="F120" s="34" t="e">
        <f t="shared" si="12"/>
        <v>#VALUE!</v>
      </c>
      <c r="G120" s="2" t="e">
        <f t="shared" si="10"/>
        <v>#VALUE!</v>
      </c>
      <c r="H120" s="2" t="e">
        <f t="shared" si="13"/>
        <v>#VALUE!</v>
      </c>
    </row>
    <row r="121" spans="1:8" x14ac:dyDescent="0.25">
      <c r="A121" s="4"/>
      <c r="B121" s="4"/>
      <c r="C121" s="5"/>
      <c r="D121" s="6" t="e">
        <f t="shared" si="11"/>
        <v>#VALUE!</v>
      </c>
      <c r="E121" s="28" t="e">
        <f t="shared" si="9"/>
        <v>#VALUE!</v>
      </c>
      <c r="F121" s="34" t="e">
        <f t="shared" si="12"/>
        <v>#VALUE!</v>
      </c>
      <c r="G121" s="2" t="e">
        <f t="shared" si="10"/>
        <v>#VALUE!</v>
      </c>
      <c r="H121" s="2" t="e">
        <f t="shared" si="13"/>
        <v>#VALUE!</v>
      </c>
    </row>
    <row r="122" spans="1:8" x14ac:dyDescent="0.25">
      <c r="A122" s="7"/>
      <c r="B122" s="7"/>
      <c r="C122" s="7"/>
      <c r="D122" s="6" t="e">
        <f t="shared" si="11"/>
        <v>#VALUE!</v>
      </c>
      <c r="E122" s="28" t="e">
        <f t="shared" si="9"/>
        <v>#VALUE!</v>
      </c>
      <c r="F122" s="34" t="e">
        <f t="shared" si="12"/>
        <v>#VALUE!</v>
      </c>
      <c r="G122" s="2" t="e">
        <f t="shared" si="10"/>
        <v>#VALUE!</v>
      </c>
      <c r="H122" s="2" t="e">
        <f t="shared" si="13"/>
        <v>#VALUE!</v>
      </c>
    </row>
    <row r="123" spans="1:8" x14ac:dyDescent="0.25">
      <c r="A123" s="4"/>
      <c r="B123" s="4"/>
      <c r="C123" s="5"/>
      <c r="D123" s="6" t="e">
        <f t="shared" si="11"/>
        <v>#VALUE!</v>
      </c>
      <c r="E123" s="28" t="e">
        <f t="shared" si="9"/>
        <v>#VALUE!</v>
      </c>
      <c r="F123" s="34" t="e">
        <f t="shared" si="12"/>
        <v>#VALUE!</v>
      </c>
      <c r="G123" s="2" t="e">
        <f t="shared" si="10"/>
        <v>#VALUE!</v>
      </c>
      <c r="H123" s="2" t="e">
        <f t="shared" si="13"/>
        <v>#VALUE!</v>
      </c>
    </row>
    <row r="124" spans="1:8" x14ac:dyDescent="0.25">
      <c r="A124" s="7"/>
      <c r="B124" s="7"/>
      <c r="C124" s="7"/>
      <c r="D124" s="6" t="e">
        <f t="shared" si="11"/>
        <v>#VALUE!</v>
      </c>
      <c r="E124" s="28" t="e">
        <f t="shared" si="9"/>
        <v>#VALUE!</v>
      </c>
      <c r="F124" s="34" t="e">
        <f t="shared" si="12"/>
        <v>#VALUE!</v>
      </c>
      <c r="G124" s="2" t="e">
        <f t="shared" si="10"/>
        <v>#VALUE!</v>
      </c>
      <c r="H124" s="2" t="e">
        <f t="shared" si="13"/>
        <v>#VALUE!</v>
      </c>
    </row>
    <row r="125" spans="1:8" x14ac:dyDescent="0.25">
      <c r="A125" s="4"/>
      <c r="B125" s="4"/>
      <c r="C125" s="5"/>
      <c r="D125" s="6" t="e">
        <f t="shared" si="11"/>
        <v>#VALUE!</v>
      </c>
      <c r="E125" s="28" t="e">
        <f t="shared" si="9"/>
        <v>#VALUE!</v>
      </c>
      <c r="F125" s="34" t="e">
        <f t="shared" si="12"/>
        <v>#VALUE!</v>
      </c>
      <c r="G125" s="2" t="e">
        <f t="shared" si="10"/>
        <v>#VALUE!</v>
      </c>
      <c r="H125" s="2" t="e">
        <f t="shared" si="13"/>
        <v>#VALUE!</v>
      </c>
    </row>
    <row r="126" spans="1:8" x14ac:dyDescent="0.25">
      <c r="A126" s="7"/>
      <c r="B126" s="7"/>
      <c r="C126" s="7"/>
      <c r="D126" s="6" t="e">
        <f t="shared" si="11"/>
        <v>#VALUE!</v>
      </c>
      <c r="E126" s="28" t="e">
        <f t="shared" si="9"/>
        <v>#VALUE!</v>
      </c>
      <c r="F126" s="34" t="e">
        <f t="shared" si="12"/>
        <v>#VALUE!</v>
      </c>
      <c r="G126" s="2" t="e">
        <f t="shared" si="10"/>
        <v>#VALUE!</v>
      </c>
      <c r="H126" s="2" t="e">
        <f t="shared" si="13"/>
        <v>#VALUE!</v>
      </c>
    </row>
    <row r="127" spans="1:8" x14ac:dyDescent="0.25">
      <c r="A127" s="4"/>
      <c r="B127" s="4"/>
      <c r="C127" s="5"/>
      <c r="D127" s="6" t="e">
        <f t="shared" si="11"/>
        <v>#VALUE!</v>
      </c>
      <c r="E127" s="28" t="e">
        <f t="shared" si="9"/>
        <v>#VALUE!</v>
      </c>
      <c r="F127" s="34" t="e">
        <f t="shared" si="12"/>
        <v>#VALUE!</v>
      </c>
      <c r="G127" s="2" t="e">
        <f t="shared" si="10"/>
        <v>#VALUE!</v>
      </c>
      <c r="H127" s="2" t="e">
        <f t="shared" si="13"/>
        <v>#VALUE!</v>
      </c>
    </row>
    <row r="128" spans="1:8" x14ac:dyDescent="0.25">
      <c r="A128" s="7"/>
      <c r="B128" s="7"/>
      <c r="C128" s="7"/>
      <c r="D128" s="6" t="e">
        <f t="shared" si="11"/>
        <v>#VALUE!</v>
      </c>
      <c r="E128" s="28" t="e">
        <f t="shared" si="9"/>
        <v>#VALUE!</v>
      </c>
      <c r="F128" s="34" t="e">
        <f t="shared" si="12"/>
        <v>#VALUE!</v>
      </c>
      <c r="G128" s="2" t="e">
        <f t="shared" si="10"/>
        <v>#VALUE!</v>
      </c>
      <c r="H128" s="2" t="e">
        <f t="shared" si="13"/>
        <v>#VALUE!</v>
      </c>
    </row>
    <row r="129" spans="1:8" x14ac:dyDescent="0.25">
      <c r="A129" s="4"/>
      <c r="B129" s="4"/>
      <c r="C129" s="5"/>
      <c r="D129" s="6" t="e">
        <f t="shared" si="11"/>
        <v>#VALUE!</v>
      </c>
      <c r="E129" s="28" t="e">
        <f t="shared" si="9"/>
        <v>#VALUE!</v>
      </c>
      <c r="F129" s="34" t="e">
        <f t="shared" si="12"/>
        <v>#VALUE!</v>
      </c>
      <c r="G129" s="2" t="e">
        <f t="shared" si="10"/>
        <v>#VALUE!</v>
      </c>
      <c r="H129" s="2" t="e">
        <f t="shared" si="13"/>
        <v>#VALUE!</v>
      </c>
    </row>
    <row r="130" spans="1:8" x14ac:dyDescent="0.25">
      <c r="A130" s="7"/>
      <c r="B130" s="7"/>
      <c r="C130" s="7"/>
      <c r="D130" s="6" t="e">
        <f t="shared" si="11"/>
        <v>#VALUE!</v>
      </c>
      <c r="E130" s="28" t="e">
        <f t="shared" si="9"/>
        <v>#VALUE!</v>
      </c>
      <c r="F130" s="34" t="e">
        <f t="shared" si="12"/>
        <v>#VALUE!</v>
      </c>
      <c r="G130" s="2" t="e">
        <f t="shared" si="10"/>
        <v>#VALUE!</v>
      </c>
      <c r="H130" s="2" t="e">
        <f t="shared" si="13"/>
        <v>#VALUE!</v>
      </c>
    </row>
    <row r="131" spans="1:8" x14ac:dyDescent="0.25">
      <c r="A131" s="4"/>
      <c r="B131" s="4"/>
      <c r="C131" s="5"/>
      <c r="D131" s="6" t="e">
        <f t="shared" si="11"/>
        <v>#VALUE!</v>
      </c>
      <c r="E131" s="28" t="e">
        <f t="shared" si="9"/>
        <v>#VALUE!</v>
      </c>
      <c r="F131" s="34" t="e">
        <f t="shared" si="12"/>
        <v>#VALUE!</v>
      </c>
      <c r="G131" s="2" t="e">
        <f t="shared" si="10"/>
        <v>#VALUE!</v>
      </c>
      <c r="H131" s="2" t="e">
        <f t="shared" si="13"/>
        <v>#VALUE!</v>
      </c>
    </row>
    <row r="132" spans="1:8" x14ac:dyDescent="0.25">
      <c r="A132" s="7"/>
      <c r="B132" s="7"/>
      <c r="C132" s="7"/>
      <c r="D132" s="6" t="e">
        <f t="shared" si="11"/>
        <v>#VALUE!</v>
      </c>
      <c r="E132" s="28" t="e">
        <f t="shared" ref="E132:E195" si="14">_xlfn.NORM.DIST(D132,0,1,TRUE)*100</f>
        <v>#VALUE!</v>
      </c>
      <c r="F132" s="34" t="e">
        <f t="shared" si="12"/>
        <v>#VALUE!</v>
      </c>
      <c r="G132" s="2" t="e">
        <f t="shared" ref="G132:G195" si="15">-50.6562+0.815118*F132+0.00535302*POWER(F132,2)</f>
        <v>#VALUE!</v>
      </c>
      <c r="H132" s="2" t="e">
        <f t="shared" si="13"/>
        <v>#VALUE!</v>
      </c>
    </row>
    <row r="133" spans="1:8" x14ac:dyDescent="0.25">
      <c r="A133" s="4"/>
      <c r="B133" s="4"/>
      <c r="C133" s="5"/>
      <c r="D133" s="6" t="e">
        <f t="shared" si="11"/>
        <v>#VALUE!</v>
      </c>
      <c r="E133" s="28" t="e">
        <f t="shared" si="14"/>
        <v>#VALUE!</v>
      </c>
      <c r="F133" s="34" t="e">
        <f t="shared" si="12"/>
        <v>#VALUE!</v>
      </c>
      <c r="G133" s="2" t="e">
        <f t="shared" si="15"/>
        <v>#VALUE!</v>
      </c>
      <c r="H133" s="2" t="e">
        <f t="shared" si="13"/>
        <v>#VALUE!</v>
      </c>
    </row>
    <row r="134" spans="1:8" x14ac:dyDescent="0.25">
      <c r="A134" s="7"/>
      <c r="B134" s="7"/>
      <c r="C134" s="7"/>
      <c r="D134" s="6" t="e">
        <f t="shared" ref="D134:D197" si="16">(C134-G134)/H134</f>
        <v>#VALUE!</v>
      </c>
      <c r="E134" s="28" t="e">
        <f t="shared" si="14"/>
        <v>#VALUE!</v>
      </c>
      <c r="F134" s="34" t="e">
        <f t="shared" ref="F134:F197" si="17">LEFT(B134,2)*7+RIGHT(B134,1)</f>
        <v>#VALUE!</v>
      </c>
      <c r="G134" s="2" t="e">
        <f t="shared" si="15"/>
        <v>#VALUE!</v>
      </c>
      <c r="H134" s="2" t="e">
        <f t="shared" ref="H134:H197" si="18">-2.21626+0.0984894*F134</f>
        <v>#VALUE!</v>
      </c>
    </row>
    <row r="135" spans="1:8" x14ac:dyDescent="0.25">
      <c r="A135" s="4"/>
      <c r="B135" s="4"/>
      <c r="C135" s="5"/>
      <c r="D135" s="6" t="e">
        <f t="shared" si="16"/>
        <v>#VALUE!</v>
      </c>
      <c r="E135" s="28" t="e">
        <f t="shared" si="14"/>
        <v>#VALUE!</v>
      </c>
      <c r="F135" s="34" t="e">
        <f t="shared" si="17"/>
        <v>#VALUE!</v>
      </c>
      <c r="G135" s="2" t="e">
        <f t="shared" si="15"/>
        <v>#VALUE!</v>
      </c>
      <c r="H135" s="2" t="e">
        <f t="shared" si="18"/>
        <v>#VALUE!</v>
      </c>
    </row>
    <row r="136" spans="1:8" x14ac:dyDescent="0.25">
      <c r="A136" s="7"/>
      <c r="B136" s="7"/>
      <c r="C136" s="7"/>
      <c r="D136" s="6" t="e">
        <f t="shared" si="16"/>
        <v>#VALUE!</v>
      </c>
      <c r="E136" s="28" t="e">
        <f t="shared" si="14"/>
        <v>#VALUE!</v>
      </c>
      <c r="F136" s="34" t="e">
        <f t="shared" si="17"/>
        <v>#VALUE!</v>
      </c>
      <c r="G136" s="2" t="e">
        <f t="shared" si="15"/>
        <v>#VALUE!</v>
      </c>
      <c r="H136" s="2" t="e">
        <f t="shared" si="18"/>
        <v>#VALUE!</v>
      </c>
    </row>
    <row r="137" spans="1:8" x14ac:dyDescent="0.25">
      <c r="A137" s="4"/>
      <c r="B137" s="4"/>
      <c r="C137" s="5"/>
      <c r="D137" s="6" t="e">
        <f t="shared" si="16"/>
        <v>#VALUE!</v>
      </c>
      <c r="E137" s="28" t="e">
        <f t="shared" si="14"/>
        <v>#VALUE!</v>
      </c>
      <c r="F137" s="34" t="e">
        <f t="shared" si="17"/>
        <v>#VALUE!</v>
      </c>
      <c r="G137" s="2" t="e">
        <f t="shared" si="15"/>
        <v>#VALUE!</v>
      </c>
      <c r="H137" s="2" t="e">
        <f t="shared" si="18"/>
        <v>#VALUE!</v>
      </c>
    </row>
    <row r="138" spans="1:8" x14ac:dyDescent="0.25">
      <c r="A138" s="7"/>
      <c r="B138" s="7"/>
      <c r="C138" s="7"/>
      <c r="D138" s="6" t="e">
        <f t="shared" si="16"/>
        <v>#VALUE!</v>
      </c>
      <c r="E138" s="28" t="e">
        <f t="shared" si="14"/>
        <v>#VALUE!</v>
      </c>
      <c r="F138" s="34" t="e">
        <f t="shared" si="17"/>
        <v>#VALUE!</v>
      </c>
      <c r="G138" s="2" t="e">
        <f t="shared" si="15"/>
        <v>#VALUE!</v>
      </c>
      <c r="H138" s="2" t="e">
        <f t="shared" si="18"/>
        <v>#VALUE!</v>
      </c>
    </row>
    <row r="139" spans="1:8" x14ac:dyDescent="0.25">
      <c r="A139" s="4"/>
      <c r="B139" s="4"/>
      <c r="C139" s="5"/>
      <c r="D139" s="6" t="e">
        <f t="shared" si="16"/>
        <v>#VALUE!</v>
      </c>
      <c r="E139" s="28" t="e">
        <f t="shared" si="14"/>
        <v>#VALUE!</v>
      </c>
      <c r="F139" s="34" t="e">
        <f t="shared" si="17"/>
        <v>#VALUE!</v>
      </c>
      <c r="G139" s="2" t="e">
        <f t="shared" si="15"/>
        <v>#VALUE!</v>
      </c>
      <c r="H139" s="2" t="e">
        <f t="shared" si="18"/>
        <v>#VALUE!</v>
      </c>
    </row>
    <row r="140" spans="1:8" x14ac:dyDescent="0.25">
      <c r="A140" s="7"/>
      <c r="B140" s="7"/>
      <c r="C140" s="7"/>
      <c r="D140" s="6" t="e">
        <f t="shared" si="16"/>
        <v>#VALUE!</v>
      </c>
      <c r="E140" s="28" t="e">
        <f t="shared" si="14"/>
        <v>#VALUE!</v>
      </c>
      <c r="F140" s="34" t="e">
        <f t="shared" si="17"/>
        <v>#VALUE!</v>
      </c>
      <c r="G140" s="2" t="e">
        <f t="shared" si="15"/>
        <v>#VALUE!</v>
      </c>
      <c r="H140" s="2" t="e">
        <f t="shared" si="18"/>
        <v>#VALUE!</v>
      </c>
    </row>
    <row r="141" spans="1:8" x14ac:dyDescent="0.25">
      <c r="A141" s="4"/>
      <c r="B141" s="4"/>
      <c r="C141" s="5"/>
      <c r="D141" s="6" t="e">
        <f t="shared" si="16"/>
        <v>#VALUE!</v>
      </c>
      <c r="E141" s="28" t="e">
        <f t="shared" si="14"/>
        <v>#VALUE!</v>
      </c>
      <c r="F141" s="34" t="e">
        <f t="shared" si="17"/>
        <v>#VALUE!</v>
      </c>
      <c r="G141" s="2" t="e">
        <f t="shared" si="15"/>
        <v>#VALUE!</v>
      </c>
      <c r="H141" s="2" t="e">
        <f t="shared" si="18"/>
        <v>#VALUE!</v>
      </c>
    </row>
    <row r="142" spans="1:8" x14ac:dyDescent="0.25">
      <c r="A142" s="7"/>
      <c r="B142" s="7"/>
      <c r="C142" s="7"/>
      <c r="D142" s="6" t="e">
        <f t="shared" si="16"/>
        <v>#VALUE!</v>
      </c>
      <c r="E142" s="28" t="e">
        <f t="shared" si="14"/>
        <v>#VALUE!</v>
      </c>
      <c r="F142" s="34" t="e">
        <f t="shared" si="17"/>
        <v>#VALUE!</v>
      </c>
      <c r="G142" s="2" t="e">
        <f t="shared" si="15"/>
        <v>#VALUE!</v>
      </c>
      <c r="H142" s="2" t="e">
        <f t="shared" si="18"/>
        <v>#VALUE!</v>
      </c>
    </row>
    <row r="143" spans="1:8" x14ac:dyDescent="0.25">
      <c r="A143" s="4"/>
      <c r="B143" s="4"/>
      <c r="C143" s="5"/>
      <c r="D143" s="6" t="e">
        <f t="shared" si="16"/>
        <v>#VALUE!</v>
      </c>
      <c r="E143" s="28" t="e">
        <f t="shared" si="14"/>
        <v>#VALUE!</v>
      </c>
      <c r="F143" s="34" t="e">
        <f t="shared" si="17"/>
        <v>#VALUE!</v>
      </c>
      <c r="G143" s="2" t="e">
        <f t="shared" si="15"/>
        <v>#VALUE!</v>
      </c>
      <c r="H143" s="2" t="e">
        <f t="shared" si="18"/>
        <v>#VALUE!</v>
      </c>
    </row>
    <row r="144" spans="1:8" x14ac:dyDescent="0.25">
      <c r="A144" s="7"/>
      <c r="B144" s="7"/>
      <c r="C144" s="7"/>
      <c r="D144" s="6" t="e">
        <f t="shared" si="16"/>
        <v>#VALUE!</v>
      </c>
      <c r="E144" s="28" t="e">
        <f t="shared" si="14"/>
        <v>#VALUE!</v>
      </c>
      <c r="F144" s="34" t="e">
        <f t="shared" si="17"/>
        <v>#VALUE!</v>
      </c>
      <c r="G144" s="2" t="e">
        <f t="shared" si="15"/>
        <v>#VALUE!</v>
      </c>
      <c r="H144" s="2" t="e">
        <f t="shared" si="18"/>
        <v>#VALUE!</v>
      </c>
    </row>
    <row r="145" spans="1:8" x14ac:dyDescent="0.25">
      <c r="A145" s="4"/>
      <c r="B145" s="4"/>
      <c r="C145" s="5"/>
      <c r="D145" s="6" t="e">
        <f t="shared" si="16"/>
        <v>#VALUE!</v>
      </c>
      <c r="E145" s="28" t="e">
        <f t="shared" si="14"/>
        <v>#VALUE!</v>
      </c>
      <c r="F145" s="34" t="e">
        <f t="shared" si="17"/>
        <v>#VALUE!</v>
      </c>
      <c r="G145" s="2" t="e">
        <f t="shared" si="15"/>
        <v>#VALUE!</v>
      </c>
      <c r="H145" s="2" t="e">
        <f t="shared" si="18"/>
        <v>#VALUE!</v>
      </c>
    </row>
    <row r="146" spans="1:8" x14ac:dyDescent="0.25">
      <c r="A146" s="7"/>
      <c r="B146" s="7"/>
      <c r="C146" s="7"/>
      <c r="D146" s="6" t="e">
        <f t="shared" si="16"/>
        <v>#VALUE!</v>
      </c>
      <c r="E146" s="28" t="e">
        <f t="shared" si="14"/>
        <v>#VALUE!</v>
      </c>
      <c r="F146" s="34" t="e">
        <f t="shared" si="17"/>
        <v>#VALUE!</v>
      </c>
      <c r="G146" s="2" t="e">
        <f t="shared" si="15"/>
        <v>#VALUE!</v>
      </c>
      <c r="H146" s="2" t="e">
        <f t="shared" si="18"/>
        <v>#VALUE!</v>
      </c>
    </row>
    <row r="147" spans="1:8" x14ac:dyDescent="0.25">
      <c r="A147" s="4"/>
      <c r="B147" s="4"/>
      <c r="C147" s="5"/>
      <c r="D147" s="6" t="e">
        <f t="shared" si="16"/>
        <v>#VALUE!</v>
      </c>
      <c r="E147" s="28" t="e">
        <f t="shared" si="14"/>
        <v>#VALUE!</v>
      </c>
      <c r="F147" s="34" t="e">
        <f t="shared" si="17"/>
        <v>#VALUE!</v>
      </c>
      <c r="G147" s="2" t="e">
        <f t="shared" si="15"/>
        <v>#VALUE!</v>
      </c>
      <c r="H147" s="2" t="e">
        <f t="shared" si="18"/>
        <v>#VALUE!</v>
      </c>
    </row>
    <row r="148" spans="1:8" x14ac:dyDescent="0.25">
      <c r="A148" s="7"/>
      <c r="B148" s="7"/>
      <c r="C148" s="7"/>
      <c r="D148" s="6" t="e">
        <f t="shared" si="16"/>
        <v>#VALUE!</v>
      </c>
      <c r="E148" s="28" t="e">
        <f t="shared" si="14"/>
        <v>#VALUE!</v>
      </c>
      <c r="F148" s="34" t="e">
        <f t="shared" si="17"/>
        <v>#VALUE!</v>
      </c>
      <c r="G148" s="2" t="e">
        <f t="shared" si="15"/>
        <v>#VALUE!</v>
      </c>
      <c r="H148" s="2" t="e">
        <f t="shared" si="18"/>
        <v>#VALUE!</v>
      </c>
    </row>
    <row r="149" spans="1:8" x14ac:dyDescent="0.25">
      <c r="A149" s="4"/>
      <c r="B149" s="4"/>
      <c r="C149" s="5"/>
      <c r="D149" s="6" t="e">
        <f t="shared" si="16"/>
        <v>#VALUE!</v>
      </c>
      <c r="E149" s="28" t="e">
        <f t="shared" si="14"/>
        <v>#VALUE!</v>
      </c>
      <c r="F149" s="34" t="e">
        <f t="shared" si="17"/>
        <v>#VALUE!</v>
      </c>
      <c r="G149" s="2" t="e">
        <f t="shared" si="15"/>
        <v>#VALUE!</v>
      </c>
      <c r="H149" s="2" t="e">
        <f t="shared" si="18"/>
        <v>#VALUE!</v>
      </c>
    </row>
    <row r="150" spans="1:8" x14ac:dyDescent="0.25">
      <c r="A150" s="7"/>
      <c r="B150" s="7"/>
      <c r="C150" s="7"/>
      <c r="D150" s="6" t="e">
        <f t="shared" si="16"/>
        <v>#VALUE!</v>
      </c>
      <c r="E150" s="28" t="e">
        <f t="shared" si="14"/>
        <v>#VALUE!</v>
      </c>
      <c r="F150" s="34" t="e">
        <f t="shared" si="17"/>
        <v>#VALUE!</v>
      </c>
      <c r="G150" s="2" t="e">
        <f t="shared" si="15"/>
        <v>#VALUE!</v>
      </c>
      <c r="H150" s="2" t="e">
        <f t="shared" si="18"/>
        <v>#VALUE!</v>
      </c>
    </row>
    <row r="151" spans="1:8" x14ac:dyDescent="0.25">
      <c r="A151" s="4"/>
      <c r="B151" s="4"/>
      <c r="C151" s="5"/>
      <c r="D151" s="6" t="e">
        <f t="shared" si="16"/>
        <v>#VALUE!</v>
      </c>
      <c r="E151" s="28" t="e">
        <f t="shared" si="14"/>
        <v>#VALUE!</v>
      </c>
      <c r="F151" s="34" t="e">
        <f t="shared" si="17"/>
        <v>#VALUE!</v>
      </c>
      <c r="G151" s="2" t="e">
        <f t="shared" si="15"/>
        <v>#VALUE!</v>
      </c>
      <c r="H151" s="2" t="e">
        <f t="shared" si="18"/>
        <v>#VALUE!</v>
      </c>
    </row>
    <row r="152" spans="1:8" x14ac:dyDescent="0.25">
      <c r="A152" s="7"/>
      <c r="B152" s="7"/>
      <c r="C152" s="7"/>
      <c r="D152" s="6" t="e">
        <f t="shared" si="16"/>
        <v>#VALUE!</v>
      </c>
      <c r="E152" s="28" t="e">
        <f t="shared" si="14"/>
        <v>#VALUE!</v>
      </c>
      <c r="F152" s="34" t="e">
        <f t="shared" si="17"/>
        <v>#VALUE!</v>
      </c>
      <c r="G152" s="2" t="e">
        <f t="shared" si="15"/>
        <v>#VALUE!</v>
      </c>
      <c r="H152" s="2" t="e">
        <f t="shared" si="18"/>
        <v>#VALUE!</v>
      </c>
    </row>
    <row r="153" spans="1:8" x14ac:dyDescent="0.25">
      <c r="A153" s="4"/>
      <c r="B153" s="4"/>
      <c r="C153" s="5"/>
      <c r="D153" s="6" t="e">
        <f t="shared" si="16"/>
        <v>#VALUE!</v>
      </c>
      <c r="E153" s="28" t="e">
        <f t="shared" si="14"/>
        <v>#VALUE!</v>
      </c>
      <c r="F153" s="34" t="e">
        <f t="shared" si="17"/>
        <v>#VALUE!</v>
      </c>
      <c r="G153" s="2" t="e">
        <f t="shared" si="15"/>
        <v>#VALUE!</v>
      </c>
      <c r="H153" s="2" t="e">
        <f t="shared" si="18"/>
        <v>#VALUE!</v>
      </c>
    </row>
    <row r="154" spans="1:8" x14ac:dyDescent="0.25">
      <c r="A154" s="7"/>
      <c r="B154" s="7"/>
      <c r="C154" s="7"/>
      <c r="D154" s="6" t="e">
        <f t="shared" si="16"/>
        <v>#VALUE!</v>
      </c>
      <c r="E154" s="28" t="e">
        <f t="shared" si="14"/>
        <v>#VALUE!</v>
      </c>
      <c r="F154" s="34" t="e">
        <f t="shared" si="17"/>
        <v>#VALUE!</v>
      </c>
      <c r="G154" s="2" t="e">
        <f t="shared" si="15"/>
        <v>#VALUE!</v>
      </c>
      <c r="H154" s="2" t="e">
        <f t="shared" si="18"/>
        <v>#VALUE!</v>
      </c>
    </row>
    <row r="155" spans="1:8" x14ac:dyDescent="0.25">
      <c r="A155" s="4"/>
      <c r="B155" s="4"/>
      <c r="C155" s="5"/>
      <c r="D155" s="6" t="e">
        <f t="shared" si="16"/>
        <v>#VALUE!</v>
      </c>
      <c r="E155" s="28" t="e">
        <f t="shared" si="14"/>
        <v>#VALUE!</v>
      </c>
      <c r="F155" s="34" t="e">
        <f t="shared" si="17"/>
        <v>#VALUE!</v>
      </c>
      <c r="G155" s="2" t="e">
        <f t="shared" si="15"/>
        <v>#VALUE!</v>
      </c>
      <c r="H155" s="2" t="e">
        <f t="shared" si="18"/>
        <v>#VALUE!</v>
      </c>
    </row>
    <row r="156" spans="1:8" x14ac:dyDescent="0.25">
      <c r="A156" s="7"/>
      <c r="B156" s="7"/>
      <c r="C156" s="7"/>
      <c r="D156" s="6" t="e">
        <f t="shared" si="16"/>
        <v>#VALUE!</v>
      </c>
      <c r="E156" s="28" t="e">
        <f t="shared" si="14"/>
        <v>#VALUE!</v>
      </c>
      <c r="F156" s="34" t="e">
        <f t="shared" si="17"/>
        <v>#VALUE!</v>
      </c>
      <c r="G156" s="2" t="e">
        <f t="shared" si="15"/>
        <v>#VALUE!</v>
      </c>
      <c r="H156" s="2" t="e">
        <f t="shared" si="18"/>
        <v>#VALUE!</v>
      </c>
    </row>
    <row r="157" spans="1:8" x14ac:dyDescent="0.25">
      <c r="A157" s="4"/>
      <c r="B157" s="4"/>
      <c r="C157" s="5"/>
      <c r="D157" s="6" t="e">
        <f t="shared" si="16"/>
        <v>#VALUE!</v>
      </c>
      <c r="E157" s="28" t="e">
        <f t="shared" si="14"/>
        <v>#VALUE!</v>
      </c>
      <c r="F157" s="34" t="e">
        <f t="shared" si="17"/>
        <v>#VALUE!</v>
      </c>
      <c r="G157" s="2" t="e">
        <f t="shared" si="15"/>
        <v>#VALUE!</v>
      </c>
      <c r="H157" s="2" t="e">
        <f t="shared" si="18"/>
        <v>#VALUE!</v>
      </c>
    </row>
    <row r="158" spans="1:8" x14ac:dyDescent="0.25">
      <c r="A158" s="7"/>
      <c r="B158" s="7"/>
      <c r="C158" s="7"/>
      <c r="D158" s="6" t="e">
        <f t="shared" si="16"/>
        <v>#VALUE!</v>
      </c>
      <c r="E158" s="28" t="e">
        <f t="shared" si="14"/>
        <v>#VALUE!</v>
      </c>
      <c r="F158" s="34" t="e">
        <f t="shared" si="17"/>
        <v>#VALUE!</v>
      </c>
      <c r="G158" s="2" t="e">
        <f t="shared" si="15"/>
        <v>#VALUE!</v>
      </c>
      <c r="H158" s="2" t="e">
        <f t="shared" si="18"/>
        <v>#VALUE!</v>
      </c>
    </row>
    <row r="159" spans="1:8" x14ac:dyDescent="0.25">
      <c r="A159" s="4"/>
      <c r="B159" s="4"/>
      <c r="C159" s="5"/>
      <c r="D159" s="6" t="e">
        <f t="shared" si="16"/>
        <v>#VALUE!</v>
      </c>
      <c r="E159" s="28" t="e">
        <f t="shared" si="14"/>
        <v>#VALUE!</v>
      </c>
      <c r="F159" s="34" t="e">
        <f t="shared" si="17"/>
        <v>#VALUE!</v>
      </c>
      <c r="G159" s="2" t="e">
        <f t="shared" si="15"/>
        <v>#VALUE!</v>
      </c>
      <c r="H159" s="2" t="e">
        <f t="shared" si="18"/>
        <v>#VALUE!</v>
      </c>
    </row>
    <row r="160" spans="1:8" x14ac:dyDescent="0.25">
      <c r="A160" s="7"/>
      <c r="B160" s="7"/>
      <c r="C160" s="7"/>
      <c r="D160" s="6" t="e">
        <f t="shared" si="16"/>
        <v>#VALUE!</v>
      </c>
      <c r="E160" s="28" t="e">
        <f t="shared" si="14"/>
        <v>#VALUE!</v>
      </c>
      <c r="F160" s="34" t="e">
        <f t="shared" si="17"/>
        <v>#VALUE!</v>
      </c>
      <c r="G160" s="2" t="e">
        <f t="shared" si="15"/>
        <v>#VALUE!</v>
      </c>
      <c r="H160" s="2" t="e">
        <f t="shared" si="18"/>
        <v>#VALUE!</v>
      </c>
    </row>
    <row r="161" spans="1:8" x14ac:dyDescent="0.25">
      <c r="A161" s="4"/>
      <c r="B161" s="4"/>
      <c r="C161" s="5"/>
      <c r="D161" s="6" t="e">
        <f t="shared" si="16"/>
        <v>#VALUE!</v>
      </c>
      <c r="E161" s="28" t="e">
        <f t="shared" si="14"/>
        <v>#VALUE!</v>
      </c>
      <c r="F161" s="34" t="e">
        <f t="shared" si="17"/>
        <v>#VALUE!</v>
      </c>
      <c r="G161" s="2" t="e">
        <f t="shared" si="15"/>
        <v>#VALUE!</v>
      </c>
      <c r="H161" s="2" t="e">
        <f t="shared" si="18"/>
        <v>#VALUE!</v>
      </c>
    </row>
    <row r="162" spans="1:8" x14ac:dyDescent="0.25">
      <c r="A162" s="7"/>
      <c r="B162" s="7"/>
      <c r="C162" s="7"/>
      <c r="D162" s="6" t="e">
        <f t="shared" si="16"/>
        <v>#VALUE!</v>
      </c>
      <c r="E162" s="28" t="e">
        <f t="shared" si="14"/>
        <v>#VALUE!</v>
      </c>
      <c r="F162" s="34" t="e">
        <f t="shared" si="17"/>
        <v>#VALUE!</v>
      </c>
      <c r="G162" s="2" t="e">
        <f t="shared" si="15"/>
        <v>#VALUE!</v>
      </c>
      <c r="H162" s="2" t="e">
        <f t="shared" si="18"/>
        <v>#VALUE!</v>
      </c>
    </row>
    <row r="163" spans="1:8" x14ac:dyDescent="0.25">
      <c r="A163" s="4"/>
      <c r="B163" s="4"/>
      <c r="C163" s="5"/>
      <c r="D163" s="6" t="e">
        <f t="shared" si="16"/>
        <v>#VALUE!</v>
      </c>
      <c r="E163" s="28" t="e">
        <f t="shared" si="14"/>
        <v>#VALUE!</v>
      </c>
      <c r="F163" s="34" t="e">
        <f t="shared" si="17"/>
        <v>#VALUE!</v>
      </c>
      <c r="G163" s="2" t="e">
        <f t="shared" si="15"/>
        <v>#VALUE!</v>
      </c>
      <c r="H163" s="2" t="e">
        <f t="shared" si="18"/>
        <v>#VALUE!</v>
      </c>
    </row>
    <row r="164" spans="1:8" x14ac:dyDescent="0.25">
      <c r="A164" s="7"/>
      <c r="B164" s="7"/>
      <c r="C164" s="7"/>
      <c r="D164" s="6" t="e">
        <f t="shared" si="16"/>
        <v>#VALUE!</v>
      </c>
      <c r="E164" s="28" t="e">
        <f t="shared" si="14"/>
        <v>#VALUE!</v>
      </c>
      <c r="F164" s="34" t="e">
        <f t="shared" si="17"/>
        <v>#VALUE!</v>
      </c>
      <c r="G164" s="2" t="e">
        <f t="shared" si="15"/>
        <v>#VALUE!</v>
      </c>
      <c r="H164" s="2" t="e">
        <f t="shared" si="18"/>
        <v>#VALUE!</v>
      </c>
    </row>
    <row r="165" spans="1:8" x14ac:dyDescent="0.25">
      <c r="A165" s="4"/>
      <c r="B165" s="4"/>
      <c r="C165" s="5"/>
      <c r="D165" s="6" t="e">
        <f t="shared" si="16"/>
        <v>#VALUE!</v>
      </c>
      <c r="E165" s="28" t="e">
        <f t="shared" si="14"/>
        <v>#VALUE!</v>
      </c>
      <c r="F165" s="34" t="e">
        <f t="shared" si="17"/>
        <v>#VALUE!</v>
      </c>
      <c r="G165" s="2" t="e">
        <f t="shared" si="15"/>
        <v>#VALUE!</v>
      </c>
      <c r="H165" s="2" t="e">
        <f t="shared" si="18"/>
        <v>#VALUE!</v>
      </c>
    </row>
    <row r="166" spans="1:8" x14ac:dyDescent="0.25">
      <c r="A166" s="7"/>
      <c r="B166" s="7"/>
      <c r="C166" s="7"/>
      <c r="D166" s="6" t="e">
        <f t="shared" si="16"/>
        <v>#VALUE!</v>
      </c>
      <c r="E166" s="28" t="e">
        <f t="shared" si="14"/>
        <v>#VALUE!</v>
      </c>
      <c r="F166" s="34" t="e">
        <f t="shared" si="17"/>
        <v>#VALUE!</v>
      </c>
      <c r="G166" s="2" t="e">
        <f t="shared" si="15"/>
        <v>#VALUE!</v>
      </c>
      <c r="H166" s="2" t="e">
        <f t="shared" si="18"/>
        <v>#VALUE!</v>
      </c>
    </row>
    <row r="167" spans="1:8" x14ac:dyDescent="0.25">
      <c r="A167" s="4"/>
      <c r="B167" s="4"/>
      <c r="C167" s="5"/>
      <c r="D167" s="6" t="e">
        <f t="shared" si="16"/>
        <v>#VALUE!</v>
      </c>
      <c r="E167" s="28" t="e">
        <f t="shared" si="14"/>
        <v>#VALUE!</v>
      </c>
      <c r="F167" s="34" t="e">
        <f t="shared" si="17"/>
        <v>#VALUE!</v>
      </c>
      <c r="G167" s="2" t="e">
        <f t="shared" si="15"/>
        <v>#VALUE!</v>
      </c>
      <c r="H167" s="2" t="e">
        <f t="shared" si="18"/>
        <v>#VALUE!</v>
      </c>
    </row>
    <row r="168" spans="1:8" x14ac:dyDescent="0.25">
      <c r="A168" s="7"/>
      <c r="B168" s="7"/>
      <c r="C168" s="7"/>
      <c r="D168" s="6" t="e">
        <f t="shared" si="16"/>
        <v>#VALUE!</v>
      </c>
      <c r="E168" s="28" t="e">
        <f t="shared" si="14"/>
        <v>#VALUE!</v>
      </c>
      <c r="F168" s="34" t="e">
        <f t="shared" si="17"/>
        <v>#VALUE!</v>
      </c>
      <c r="G168" s="2" t="e">
        <f t="shared" si="15"/>
        <v>#VALUE!</v>
      </c>
      <c r="H168" s="2" t="e">
        <f t="shared" si="18"/>
        <v>#VALUE!</v>
      </c>
    </row>
    <row r="169" spans="1:8" x14ac:dyDescent="0.25">
      <c r="A169" s="4"/>
      <c r="B169" s="4"/>
      <c r="C169" s="5"/>
      <c r="D169" s="6" t="e">
        <f t="shared" si="16"/>
        <v>#VALUE!</v>
      </c>
      <c r="E169" s="28" t="e">
        <f t="shared" si="14"/>
        <v>#VALUE!</v>
      </c>
      <c r="F169" s="34" t="e">
        <f t="shared" si="17"/>
        <v>#VALUE!</v>
      </c>
      <c r="G169" s="2" t="e">
        <f t="shared" si="15"/>
        <v>#VALUE!</v>
      </c>
      <c r="H169" s="2" t="e">
        <f t="shared" si="18"/>
        <v>#VALUE!</v>
      </c>
    </row>
    <row r="170" spans="1:8" x14ac:dyDescent="0.25">
      <c r="A170" s="7"/>
      <c r="B170" s="7"/>
      <c r="C170" s="7"/>
      <c r="D170" s="6" t="e">
        <f t="shared" si="16"/>
        <v>#VALUE!</v>
      </c>
      <c r="E170" s="28" t="e">
        <f t="shared" si="14"/>
        <v>#VALUE!</v>
      </c>
      <c r="F170" s="34" t="e">
        <f t="shared" si="17"/>
        <v>#VALUE!</v>
      </c>
      <c r="G170" s="2" t="e">
        <f t="shared" si="15"/>
        <v>#VALUE!</v>
      </c>
      <c r="H170" s="2" t="e">
        <f t="shared" si="18"/>
        <v>#VALUE!</v>
      </c>
    </row>
    <row r="171" spans="1:8" x14ac:dyDescent="0.25">
      <c r="A171" s="4"/>
      <c r="B171" s="4"/>
      <c r="C171" s="5"/>
      <c r="D171" s="6" t="e">
        <f t="shared" si="16"/>
        <v>#VALUE!</v>
      </c>
      <c r="E171" s="28" t="e">
        <f t="shared" si="14"/>
        <v>#VALUE!</v>
      </c>
      <c r="F171" s="34" t="e">
        <f t="shared" si="17"/>
        <v>#VALUE!</v>
      </c>
      <c r="G171" s="2" t="e">
        <f t="shared" si="15"/>
        <v>#VALUE!</v>
      </c>
      <c r="H171" s="2" t="e">
        <f t="shared" si="18"/>
        <v>#VALUE!</v>
      </c>
    </row>
    <row r="172" spans="1:8" x14ac:dyDescent="0.25">
      <c r="A172" s="7"/>
      <c r="B172" s="7"/>
      <c r="C172" s="7"/>
      <c r="D172" s="6" t="e">
        <f t="shared" si="16"/>
        <v>#VALUE!</v>
      </c>
      <c r="E172" s="28" t="e">
        <f t="shared" si="14"/>
        <v>#VALUE!</v>
      </c>
      <c r="F172" s="34" t="e">
        <f t="shared" si="17"/>
        <v>#VALUE!</v>
      </c>
      <c r="G172" s="2" t="e">
        <f t="shared" si="15"/>
        <v>#VALUE!</v>
      </c>
      <c r="H172" s="2" t="e">
        <f t="shared" si="18"/>
        <v>#VALUE!</v>
      </c>
    </row>
    <row r="173" spans="1:8" x14ac:dyDescent="0.25">
      <c r="A173" s="4"/>
      <c r="B173" s="4"/>
      <c r="C173" s="5"/>
      <c r="D173" s="6" t="e">
        <f t="shared" si="16"/>
        <v>#VALUE!</v>
      </c>
      <c r="E173" s="28" t="e">
        <f t="shared" si="14"/>
        <v>#VALUE!</v>
      </c>
      <c r="F173" s="34" t="e">
        <f t="shared" si="17"/>
        <v>#VALUE!</v>
      </c>
      <c r="G173" s="2" t="e">
        <f t="shared" si="15"/>
        <v>#VALUE!</v>
      </c>
      <c r="H173" s="2" t="e">
        <f t="shared" si="18"/>
        <v>#VALUE!</v>
      </c>
    </row>
    <row r="174" spans="1:8" x14ac:dyDescent="0.25">
      <c r="A174" s="7"/>
      <c r="B174" s="7"/>
      <c r="C174" s="7"/>
      <c r="D174" s="6" t="e">
        <f t="shared" si="16"/>
        <v>#VALUE!</v>
      </c>
      <c r="E174" s="28" t="e">
        <f t="shared" si="14"/>
        <v>#VALUE!</v>
      </c>
      <c r="F174" s="34" t="e">
        <f t="shared" si="17"/>
        <v>#VALUE!</v>
      </c>
      <c r="G174" s="2" t="e">
        <f t="shared" si="15"/>
        <v>#VALUE!</v>
      </c>
      <c r="H174" s="2" t="e">
        <f t="shared" si="18"/>
        <v>#VALUE!</v>
      </c>
    </row>
    <row r="175" spans="1:8" x14ac:dyDescent="0.25">
      <c r="A175" s="4"/>
      <c r="B175" s="4"/>
      <c r="C175" s="5"/>
      <c r="D175" s="6" t="e">
        <f t="shared" si="16"/>
        <v>#VALUE!</v>
      </c>
      <c r="E175" s="28" t="e">
        <f t="shared" si="14"/>
        <v>#VALUE!</v>
      </c>
      <c r="F175" s="34" t="e">
        <f t="shared" si="17"/>
        <v>#VALUE!</v>
      </c>
      <c r="G175" s="2" t="e">
        <f t="shared" si="15"/>
        <v>#VALUE!</v>
      </c>
      <c r="H175" s="2" t="e">
        <f t="shared" si="18"/>
        <v>#VALUE!</v>
      </c>
    </row>
    <row r="176" spans="1:8" x14ac:dyDescent="0.25">
      <c r="A176" s="7"/>
      <c r="B176" s="7"/>
      <c r="C176" s="7"/>
      <c r="D176" s="6" t="e">
        <f t="shared" si="16"/>
        <v>#VALUE!</v>
      </c>
      <c r="E176" s="28" t="e">
        <f t="shared" si="14"/>
        <v>#VALUE!</v>
      </c>
      <c r="F176" s="34" t="e">
        <f t="shared" si="17"/>
        <v>#VALUE!</v>
      </c>
      <c r="G176" s="2" t="e">
        <f t="shared" si="15"/>
        <v>#VALUE!</v>
      </c>
      <c r="H176" s="2" t="e">
        <f t="shared" si="18"/>
        <v>#VALUE!</v>
      </c>
    </row>
    <row r="177" spans="1:8" x14ac:dyDescent="0.25">
      <c r="A177" s="4"/>
      <c r="B177" s="4"/>
      <c r="C177" s="5"/>
      <c r="D177" s="6" t="e">
        <f t="shared" si="16"/>
        <v>#VALUE!</v>
      </c>
      <c r="E177" s="28" t="e">
        <f t="shared" si="14"/>
        <v>#VALUE!</v>
      </c>
      <c r="F177" s="34" t="e">
        <f t="shared" si="17"/>
        <v>#VALUE!</v>
      </c>
      <c r="G177" s="2" t="e">
        <f t="shared" si="15"/>
        <v>#VALUE!</v>
      </c>
      <c r="H177" s="2" t="e">
        <f t="shared" si="18"/>
        <v>#VALUE!</v>
      </c>
    </row>
    <row r="178" spans="1:8" x14ac:dyDescent="0.25">
      <c r="A178" s="7"/>
      <c r="B178" s="7"/>
      <c r="C178" s="7"/>
      <c r="D178" s="6" t="e">
        <f t="shared" si="16"/>
        <v>#VALUE!</v>
      </c>
      <c r="E178" s="28" t="e">
        <f t="shared" si="14"/>
        <v>#VALUE!</v>
      </c>
      <c r="F178" s="34" t="e">
        <f t="shared" si="17"/>
        <v>#VALUE!</v>
      </c>
      <c r="G178" s="2" t="e">
        <f t="shared" si="15"/>
        <v>#VALUE!</v>
      </c>
      <c r="H178" s="2" t="e">
        <f t="shared" si="18"/>
        <v>#VALUE!</v>
      </c>
    </row>
    <row r="179" spans="1:8" x14ac:dyDescent="0.25">
      <c r="A179" s="4"/>
      <c r="B179" s="4"/>
      <c r="C179" s="5"/>
      <c r="D179" s="6" t="e">
        <f t="shared" si="16"/>
        <v>#VALUE!</v>
      </c>
      <c r="E179" s="28" t="e">
        <f t="shared" si="14"/>
        <v>#VALUE!</v>
      </c>
      <c r="F179" s="34" t="e">
        <f t="shared" si="17"/>
        <v>#VALUE!</v>
      </c>
      <c r="G179" s="2" t="e">
        <f t="shared" si="15"/>
        <v>#VALUE!</v>
      </c>
      <c r="H179" s="2" t="e">
        <f t="shared" si="18"/>
        <v>#VALUE!</v>
      </c>
    </row>
    <row r="180" spans="1:8" x14ac:dyDescent="0.25">
      <c r="A180" s="7"/>
      <c r="B180" s="7"/>
      <c r="C180" s="7"/>
      <c r="D180" s="6" t="e">
        <f t="shared" si="16"/>
        <v>#VALUE!</v>
      </c>
      <c r="E180" s="28" t="e">
        <f t="shared" si="14"/>
        <v>#VALUE!</v>
      </c>
      <c r="F180" s="34" t="e">
        <f t="shared" si="17"/>
        <v>#VALUE!</v>
      </c>
      <c r="G180" s="2" t="e">
        <f t="shared" si="15"/>
        <v>#VALUE!</v>
      </c>
      <c r="H180" s="2" t="e">
        <f t="shared" si="18"/>
        <v>#VALUE!</v>
      </c>
    </row>
    <row r="181" spans="1:8" x14ac:dyDescent="0.25">
      <c r="A181" s="4"/>
      <c r="B181" s="4"/>
      <c r="C181" s="5"/>
      <c r="D181" s="6" t="e">
        <f t="shared" si="16"/>
        <v>#VALUE!</v>
      </c>
      <c r="E181" s="28" t="e">
        <f t="shared" si="14"/>
        <v>#VALUE!</v>
      </c>
      <c r="F181" s="34" t="e">
        <f t="shared" si="17"/>
        <v>#VALUE!</v>
      </c>
      <c r="G181" s="2" t="e">
        <f t="shared" si="15"/>
        <v>#VALUE!</v>
      </c>
      <c r="H181" s="2" t="e">
        <f t="shared" si="18"/>
        <v>#VALUE!</v>
      </c>
    </row>
    <row r="182" spans="1:8" x14ac:dyDescent="0.25">
      <c r="A182" s="7"/>
      <c r="B182" s="7"/>
      <c r="C182" s="7"/>
      <c r="D182" s="6" t="e">
        <f t="shared" si="16"/>
        <v>#VALUE!</v>
      </c>
      <c r="E182" s="28" t="e">
        <f t="shared" si="14"/>
        <v>#VALUE!</v>
      </c>
      <c r="F182" s="34" t="e">
        <f t="shared" si="17"/>
        <v>#VALUE!</v>
      </c>
      <c r="G182" s="2" t="e">
        <f t="shared" si="15"/>
        <v>#VALUE!</v>
      </c>
      <c r="H182" s="2" t="e">
        <f t="shared" si="18"/>
        <v>#VALUE!</v>
      </c>
    </row>
    <row r="183" spans="1:8" x14ac:dyDescent="0.25">
      <c r="A183" s="4"/>
      <c r="B183" s="4"/>
      <c r="C183" s="5"/>
      <c r="D183" s="6" t="e">
        <f t="shared" si="16"/>
        <v>#VALUE!</v>
      </c>
      <c r="E183" s="28" t="e">
        <f t="shared" si="14"/>
        <v>#VALUE!</v>
      </c>
      <c r="F183" s="34" t="e">
        <f t="shared" si="17"/>
        <v>#VALUE!</v>
      </c>
      <c r="G183" s="2" t="e">
        <f t="shared" si="15"/>
        <v>#VALUE!</v>
      </c>
      <c r="H183" s="2" t="e">
        <f t="shared" si="18"/>
        <v>#VALUE!</v>
      </c>
    </row>
    <row r="184" spans="1:8" x14ac:dyDescent="0.25">
      <c r="A184" s="7"/>
      <c r="B184" s="7"/>
      <c r="C184" s="7"/>
      <c r="D184" s="6" t="e">
        <f t="shared" si="16"/>
        <v>#VALUE!</v>
      </c>
      <c r="E184" s="28" t="e">
        <f t="shared" si="14"/>
        <v>#VALUE!</v>
      </c>
      <c r="F184" s="34" t="e">
        <f t="shared" si="17"/>
        <v>#VALUE!</v>
      </c>
      <c r="G184" s="2" t="e">
        <f t="shared" si="15"/>
        <v>#VALUE!</v>
      </c>
      <c r="H184" s="2" t="e">
        <f t="shared" si="18"/>
        <v>#VALUE!</v>
      </c>
    </row>
    <row r="185" spans="1:8" x14ac:dyDescent="0.25">
      <c r="A185" s="4"/>
      <c r="B185" s="4"/>
      <c r="C185" s="5"/>
      <c r="D185" s="6" t="e">
        <f t="shared" si="16"/>
        <v>#VALUE!</v>
      </c>
      <c r="E185" s="28" t="e">
        <f t="shared" si="14"/>
        <v>#VALUE!</v>
      </c>
      <c r="F185" s="34" t="e">
        <f t="shared" si="17"/>
        <v>#VALUE!</v>
      </c>
      <c r="G185" s="2" t="e">
        <f t="shared" si="15"/>
        <v>#VALUE!</v>
      </c>
      <c r="H185" s="2" t="e">
        <f t="shared" si="18"/>
        <v>#VALUE!</v>
      </c>
    </row>
    <row r="186" spans="1:8" x14ac:dyDescent="0.25">
      <c r="A186" s="7"/>
      <c r="B186" s="7"/>
      <c r="C186" s="7"/>
      <c r="D186" s="6" t="e">
        <f t="shared" si="16"/>
        <v>#VALUE!</v>
      </c>
      <c r="E186" s="28" t="e">
        <f t="shared" si="14"/>
        <v>#VALUE!</v>
      </c>
      <c r="F186" s="34" t="e">
        <f t="shared" si="17"/>
        <v>#VALUE!</v>
      </c>
      <c r="G186" s="2" t="e">
        <f t="shared" si="15"/>
        <v>#VALUE!</v>
      </c>
      <c r="H186" s="2" t="e">
        <f t="shared" si="18"/>
        <v>#VALUE!</v>
      </c>
    </row>
    <row r="187" spans="1:8" x14ac:dyDescent="0.25">
      <c r="A187" s="4"/>
      <c r="B187" s="4"/>
      <c r="C187" s="5"/>
      <c r="D187" s="6" t="e">
        <f t="shared" si="16"/>
        <v>#VALUE!</v>
      </c>
      <c r="E187" s="28" t="e">
        <f t="shared" si="14"/>
        <v>#VALUE!</v>
      </c>
      <c r="F187" s="34" t="e">
        <f t="shared" si="17"/>
        <v>#VALUE!</v>
      </c>
      <c r="G187" s="2" t="e">
        <f t="shared" si="15"/>
        <v>#VALUE!</v>
      </c>
      <c r="H187" s="2" t="e">
        <f t="shared" si="18"/>
        <v>#VALUE!</v>
      </c>
    </row>
    <row r="188" spans="1:8" x14ac:dyDescent="0.25">
      <c r="A188" s="7"/>
      <c r="B188" s="7"/>
      <c r="C188" s="7"/>
      <c r="D188" s="6" t="e">
        <f t="shared" si="16"/>
        <v>#VALUE!</v>
      </c>
      <c r="E188" s="28" t="e">
        <f t="shared" si="14"/>
        <v>#VALUE!</v>
      </c>
      <c r="F188" s="34" t="e">
        <f t="shared" si="17"/>
        <v>#VALUE!</v>
      </c>
      <c r="G188" s="2" t="e">
        <f t="shared" si="15"/>
        <v>#VALUE!</v>
      </c>
      <c r="H188" s="2" t="e">
        <f t="shared" si="18"/>
        <v>#VALUE!</v>
      </c>
    </row>
    <row r="189" spans="1:8" x14ac:dyDescent="0.25">
      <c r="A189" s="4"/>
      <c r="B189" s="4"/>
      <c r="C189" s="5"/>
      <c r="D189" s="6" t="e">
        <f t="shared" si="16"/>
        <v>#VALUE!</v>
      </c>
      <c r="E189" s="28" t="e">
        <f t="shared" si="14"/>
        <v>#VALUE!</v>
      </c>
      <c r="F189" s="34" t="e">
        <f t="shared" si="17"/>
        <v>#VALUE!</v>
      </c>
      <c r="G189" s="2" t="e">
        <f t="shared" si="15"/>
        <v>#VALUE!</v>
      </c>
      <c r="H189" s="2" t="e">
        <f t="shared" si="18"/>
        <v>#VALUE!</v>
      </c>
    </row>
    <row r="190" spans="1:8" x14ac:dyDescent="0.25">
      <c r="A190" s="7"/>
      <c r="B190" s="7"/>
      <c r="C190" s="7"/>
      <c r="D190" s="6" t="e">
        <f t="shared" si="16"/>
        <v>#VALUE!</v>
      </c>
      <c r="E190" s="28" t="e">
        <f t="shared" si="14"/>
        <v>#VALUE!</v>
      </c>
      <c r="F190" s="34" t="e">
        <f t="shared" si="17"/>
        <v>#VALUE!</v>
      </c>
      <c r="G190" s="2" t="e">
        <f t="shared" si="15"/>
        <v>#VALUE!</v>
      </c>
      <c r="H190" s="2" t="e">
        <f t="shared" si="18"/>
        <v>#VALUE!</v>
      </c>
    </row>
    <row r="191" spans="1:8" x14ac:dyDescent="0.25">
      <c r="A191" s="4"/>
      <c r="B191" s="4"/>
      <c r="C191" s="5"/>
      <c r="D191" s="6" t="e">
        <f t="shared" si="16"/>
        <v>#VALUE!</v>
      </c>
      <c r="E191" s="28" t="e">
        <f t="shared" si="14"/>
        <v>#VALUE!</v>
      </c>
      <c r="F191" s="34" t="e">
        <f t="shared" si="17"/>
        <v>#VALUE!</v>
      </c>
      <c r="G191" s="2" t="e">
        <f t="shared" si="15"/>
        <v>#VALUE!</v>
      </c>
      <c r="H191" s="2" t="e">
        <f t="shared" si="18"/>
        <v>#VALUE!</v>
      </c>
    </row>
    <row r="192" spans="1:8" x14ac:dyDescent="0.25">
      <c r="A192" s="7"/>
      <c r="B192" s="7"/>
      <c r="C192" s="7"/>
      <c r="D192" s="6" t="e">
        <f t="shared" si="16"/>
        <v>#VALUE!</v>
      </c>
      <c r="E192" s="28" t="e">
        <f t="shared" si="14"/>
        <v>#VALUE!</v>
      </c>
      <c r="F192" s="34" t="e">
        <f t="shared" si="17"/>
        <v>#VALUE!</v>
      </c>
      <c r="G192" s="2" t="e">
        <f t="shared" si="15"/>
        <v>#VALUE!</v>
      </c>
      <c r="H192" s="2" t="e">
        <f t="shared" si="18"/>
        <v>#VALUE!</v>
      </c>
    </row>
    <row r="193" spans="1:8" x14ac:dyDescent="0.25">
      <c r="A193" s="4"/>
      <c r="B193" s="4"/>
      <c r="C193" s="5"/>
      <c r="D193" s="6" t="e">
        <f t="shared" si="16"/>
        <v>#VALUE!</v>
      </c>
      <c r="E193" s="28" t="e">
        <f t="shared" si="14"/>
        <v>#VALUE!</v>
      </c>
      <c r="F193" s="34" t="e">
        <f t="shared" si="17"/>
        <v>#VALUE!</v>
      </c>
      <c r="G193" s="2" t="e">
        <f t="shared" si="15"/>
        <v>#VALUE!</v>
      </c>
      <c r="H193" s="2" t="e">
        <f t="shared" si="18"/>
        <v>#VALUE!</v>
      </c>
    </row>
    <row r="194" spans="1:8" x14ac:dyDescent="0.25">
      <c r="A194" s="7"/>
      <c r="B194" s="7"/>
      <c r="C194" s="7"/>
      <c r="D194" s="6" t="e">
        <f t="shared" si="16"/>
        <v>#VALUE!</v>
      </c>
      <c r="E194" s="28" t="e">
        <f t="shared" si="14"/>
        <v>#VALUE!</v>
      </c>
      <c r="F194" s="34" t="e">
        <f t="shared" si="17"/>
        <v>#VALUE!</v>
      </c>
      <c r="G194" s="2" t="e">
        <f t="shared" si="15"/>
        <v>#VALUE!</v>
      </c>
      <c r="H194" s="2" t="e">
        <f t="shared" si="18"/>
        <v>#VALUE!</v>
      </c>
    </row>
    <row r="195" spans="1:8" x14ac:dyDescent="0.25">
      <c r="A195" s="4"/>
      <c r="B195" s="4"/>
      <c r="C195" s="5"/>
      <c r="D195" s="6" t="e">
        <f t="shared" si="16"/>
        <v>#VALUE!</v>
      </c>
      <c r="E195" s="28" t="e">
        <f t="shared" si="14"/>
        <v>#VALUE!</v>
      </c>
      <c r="F195" s="34" t="e">
        <f t="shared" si="17"/>
        <v>#VALUE!</v>
      </c>
      <c r="G195" s="2" t="e">
        <f t="shared" si="15"/>
        <v>#VALUE!</v>
      </c>
      <c r="H195" s="2" t="e">
        <f t="shared" si="18"/>
        <v>#VALUE!</v>
      </c>
    </row>
    <row r="196" spans="1:8" x14ac:dyDescent="0.25">
      <c r="A196" s="7"/>
      <c r="B196" s="7"/>
      <c r="C196" s="7"/>
      <c r="D196" s="6" t="e">
        <f t="shared" si="16"/>
        <v>#VALUE!</v>
      </c>
      <c r="E196" s="28" t="e">
        <f t="shared" ref="E196:E198" si="19">_xlfn.NORM.DIST(D196,0,1,TRUE)*100</f>
        <v>#VALUE!</v>
      </c>
      <c r="F196" s="34" t="e">
        <f t="shared" si="17"/>
        <v>#VALUE!</v>
      </c>
      <c r="G196" s="2" t="e">
        <f t="shared" ref="G196:G198" si="20">-50.6562+0.815118*F196+0.00535302*POWER(F196,2)</f>
        <v>#VALUE!</v>
      </c>
      <c r="H196" s="2" t="e">
        <f t="shared" si="18"/>
        <v>#VALUE!</v>
      </c>
    </row>
    <row r="197" spans="1:8" x14ac:dyDescent="0.25">
      <c r="A197" s="4"/>
      <c r="B197" s="4"/>
      <c r="C197" s="5"/>
      <c r="D197" s="6" t="e">
        <f t="shared" si="16"/>
        <v>#VALUE!</v>
      </c>
      <c r="E197" s="28" t="e">
        <f t="shared" si="19"/>
        <v>#VALUE!</v>
      </c>
      <c r="F197" s="34" t="e">
        <f t="shared" si="17"/>
        <v>#VALUE!</v>
      </c>
      <c r="G197" s="2" t="e">
        <f t="shared" si="20"/>
        <v>#VALUE!</v>
      </c>
      <c r="H197" s="2" t="e">
        <f t="shared" si="18"/>
        <v>#VALUE!</v>
      </c>
    </row>
    <row r="198" spans="1:8" x14ac:dyDescent="0.25">
      <c r="A198" s="7"/>
      <c r="B198" s="7"/>
      <c r="C198" s="7"/>
      <c r="D198" s="6" t="e">
        <f t="shared" ref="D198" si="21">(C198-G198)/H198</f>
        <v>#VALUE!</v>
      </c>
      <c r="E198" s="28" t="e">
        <f t="shared" si="19"/>
        <v>#VALUE!</v>
      </c>
      <c r="F198" s="34" t="e">
        <f t="shared" ref="F198" si="22">LEFT(B198,2)*7+RIGHT(B198,1)</f>
        <v>#VALUE!</v>
      </c>
      <c r="G198" s="2" t="e">
        <f t="shared" si="20"/>
        <v>#VALUE!</v>
      </c>
      <c r="H198" s="2" t="e">
        <f t="shared" ref="H198" si="23">-2.21626+0.0984894*F198</f>
        <v>#VALUE!</v>
      </c>
    </row>
  </sheetData>
  <mergeCells count="2">
    <mergeCell ref="F2:H2"/>
    <mergeCell ref="A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CRL - Individual</vt:lpstr>
      <vt:lpstr>CRL - Large dataset</vt:lpstr>
    </vt:vector>
  </TitlesOfParts>
  <Company>University of Oxford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Fabien Puglia</dc:creator>
  <cp:lastModifiedBy>Fabien Puglia</cp:lastModifiedBy>
  <dcterms:created xsi:type="dcterms:W3CDTF">2017-01-23T15:54:55Z</dcterms:created>
  <dcterms:modified xsi:type="dcterms:W3CDTF">2017-04-13T08:36:21Z</dcterms:modified>
</cp:coreProperties>
</file>