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hidePivotFieldList="1"/>
  <mc:AlternateContent xmlns:mc="http://schemas.openxmlformats.org/markup-compatibility/2006">
    <mc:Choice Requires="x15">
      <x15ac:absPath xmlns:x15ac="http://schemas.microsoft.com/office/spreadsheetml/2010/11/ac" url="/Users/devshah/Desktop/Project/"/>
    </mc:Choice>
  </mc:AlternateContent>
  <xr:revisionPtr revIDLastSave="0" documentId="13_ncr:1_{AE9200AD-E390-C945-8078-741116D47995}" xr6:coauthVersionLast="47" xr6:coauthVersionMax="47" xr10:uidLastSave="{00000000-0000-0000-0000-000000000000}"/>
  <bookViews>
    <workbookView xWindow="0" yWindow="500" windowWidth="28800" windowHeight="16240" activeTab="2" xr2:uid="{00000000-000D-0000-FFFF-FFFF00000000}"/>
  </bookViews>
  <sheets>
    <sheet name="Main Dashboard" sheetId="11" r:id="rId1"/>
    <sheet name="combo chart" sheetId="3" r:id="rId2"/>
    <sheet name="waterfall chart " sheetId="4" r:id="rId3"/>
    <sheet name="pie chart" sheetId="5" r:id="rId4"/>
    <sheet name="map chart" sheetId="6" r:id="rId5"/>
    <sheet name="bar chart" sheetId="7" r:id="rId6"/>
    <sheet name="KPI" sheetId="8" r:id="rId7"/>
    <sheet name="KPI YOY" sheetId="10" r:id="rId8"/>
    <sheet name="Data" sheetId="1" r:id="rId9"/>
  </sheets>
  <definedNames>
    <definedName name="_xlchart.v1.4" hidden="1">'waterfall chart '!$D$4:$D$7</definedName>
    <definedName name="_xlchart.v1.5" hidden="1">'waterfall chart '!$E$3</definedName>
    <definedName name="_xlchart.v1.6" hidden="1">'waterfall chart '!$E$4:$E$7</definedName>
    <definedName name="_xlchart.v1.7" hidden="1">'waterfall chart '!$D$4:$D$7</definedName>
    <definedName name="_xlchart.v1.8" hidden="1">'waterfall chart '!$E$3</definedName>
    <definedName name="_xlchart.v1.9" hidden="1">'waterfall chart '!$E$4:$E$7</definedName>
    <definedName name="_xlchart.v5.0" hidden="1">'map chart'!$D$3</definedName>
    <definedName name="_xlchart.v5.1" hidden="1">'map chart'!$D$4:$D$53</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2" hidden="1">'map chart'!$E$3</definedName>
    <definedName name="_xlchart.v5.3" hidden="1">'map chart'!$E$4:$E$53</definedName>
    <definedName name="Slicer_Region">#N/A</definedName>
    <definedName name="Slicer_Segment">#N/A</definedName>
    <definedName name="Slicer_Year">#N/A</definedName>
  </definedNames>
  <calcPr calcId="191029"/>
  <pivotCaches>
    <pivotCache cacheId="2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9" i="10"/>
  <c r="F9" i="10"/>
  <c r="D9" i="10"/>
  <c r="C9" i="10"/>
  <c r="B9" i="10"/>
  <c r="H17" i="8"/>
  <c r="E24" i="6"/>
  <c r="E34" i="6"/>
  <c r="E42" i="6"/>
  <c r="E5" i="6"/>
  <c r="E4" i="6"/>
  <c r="E32" i="6"/>
  <c r="E13" i="6"/>
  <c r="E41" i="6"/>
  <c r="E5" i="4"/>
  <c r="E21" i="6"/>
  <c r="E33" i="6"/>
  <c r="E45" i="6"/>
  <c r="E22" i="6"/>
  <c r="E16" i="6"/>
  <c r="E18" i="6"/>
  <c r="E38" i="6"/>
  <c r="E52" i="6"/>
  <c r="E11" i="6"/>
  <c r="E7" i="6"/>
  <c r="E17" i="6"/>
  <c r="E7" i="4"/>
  <c r="E44" i="6"/>
  <c r="E43" i="6"/>
  <c r="E46" i="6"/>
  <c r="E4" i="4"/>
  <c r="E25" i="6"/>
  <c r="E51" i="6"/>
  <c r="K17" i="8"/>
  <c r="E23" i="6"/>
  <c r="E30" i="6"/>
  <c r="E39" i="6"/>
  <c r="E20" i="6"/>
  <c r="E48" i="6"/>
  <c r="E31" i="6"/>
  <c r="N17" i="8"/>
  <c r="E15" i="6"/>
  <c r="E28" i="6"/>
  <c r="E17" i="8"/>
  <c r="E37" i="6"/>
  <c r="E8" i="6"/>
  <c r="E12" i="6"/>
  <c r="E19" i="6"/>
  <c r="E29" i="6"/>
  <c r="E6" i="4"/>
  <c r="E49" i="6"/>
  <c r="E10" i="6"/>
  <c r="E47" i="6"/>
  <c r="E36" i="6"/>
  <c r="E26" i="6"/>
  <c r="E6" i="6"/>
  <c r="B17" i="8"/>
  <c r="E9" i="6"/>
  <c r="E14" i="6"/>
  <c r="E35" i="6"/>
  <c r="E50" i="6"/>
  <c r="E27" i="6"/>
  <c r="E40" i="6"/>
</calcChain>
</file>

<file path=xl/sharedStrings.xml><?xml version="1.0" encoding="utf-8"?>
<sst xmlns="http://schemas.openxmlformats.org/spreadsheetml/2006/main" count="130133" uniqueCount="10961">
  <si>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</si>
  <si>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</si>
  <si>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</si>
  <si>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</si>
  <si>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</si>
  <si>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</si>
  <si>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</si>
  <si>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</si>
  <si>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</si>
  <si>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</si>
  <si>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</si>
  <si>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</si>
  <si>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</si>
  <si>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</si>
  <si>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</si>
  <si>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</si>
  <si>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</si>
  <si>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</si>
  <si>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</si>
  <si>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</si>
  <si>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</si>
  <si>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</si>
  <si>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</si>
  <si>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</si>
  <si>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</si>
  <si>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</si>
  <si>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</si>
  <si>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</si>
  <si>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</si>
  <si>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</si>
  <si>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</si>
  <si>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</si>
  <si>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</si>
  <si>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</si>
  <si>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</si>
  <si>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</si>
  <si>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</si>
  <si>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</si>
  <si>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</si>
  <si>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</si>
  <si>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</si>
  <si>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</si>
  <si>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</si>
  <si>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</si>
  <si>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</si>
  <si>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</si>
  <si>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</si>
  <si>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</si>
  <si>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</si>
  <si>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</si>
  <si>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</si>
  <si>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</si>
  <si>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</si>
  <si>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</si>
  <si>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</si>
  <si>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</si>
  <si>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</si>
  <si>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</si>
  <si>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</si>
  <si>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</si>
  <si>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</si>
  <si>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</si>
  <si>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</si>
  <si>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</si>
  <si>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</si>
  <si>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</si>
  <si>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</si>
  <si>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</si>
  <si>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</si>
  <si>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</si>
  <si>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</si>
  <si>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</si>
  <si>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</si>
  <si>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</si>
  <si>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</si>
  <si>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</si>
  <si>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</si>
  <si>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</si>
  <si>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</si>
  <si>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</si>
  <si>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</si>
  <si>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</si>
  <si>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</si>
  <si>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</si>
  <si>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</si>
  <si>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</si>
  <si>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</si>
  <si>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</si>
  <si>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</si>
  <si>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</si>
  <si>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</si>
  <si>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</si>
  <si>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</si>
  <si>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</si>
  <si>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</si>
  <si>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</si>
  <si>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</si>
  <si>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</si>
  <si>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</si>
  <si>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</si>
  <si>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</si>
  <si>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</si>
  <si>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</si>
  <si>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</si>
  <si>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</si>
  <si>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</si>
  <si>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</si>
  <si>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</si>
  <si>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</si>
  <si>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</si>
  <si>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</si>
  <si>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</si>
  <si>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</si>
  <si>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</si>
  <si>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</si>
  <si>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</si>
  <si>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</si>
  <si>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</si>
  <si>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</si>
  <si>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</si>
  <si>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</si>
  <si>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</si>
  <si>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</si>
  <si>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</si>
  <si>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</si>
  <si>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</si>
  <si>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</si>
  <si>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</si>
  <si>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</si>
  <si>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</si>
  <si>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</si>
  <si>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</si>
  <si>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</si>
  <si>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</si>
  <si>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</si>
  <si>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</si>
  <si>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</si>
  <si>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</si>
  <si>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</si>
  <si>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</si>
  <si>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</si>
  <si>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</si>
  <si>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</si>
  <si>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</si>
  <si>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</si>
  <si>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</si>
  <si>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</si>
  <si>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</si>
  <si>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</si>
  <si>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</si>
  <si>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</si>
  <si>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</si>
  <si>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</si>
  <si>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</si>
  <si>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</si>
  <si>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</si>
  <si>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</si>
  <si>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</si>
  <si>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</si>
  <si>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</si>
  <si>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</si>
  <si>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</si>
  <si>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</si>
  <si>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</si>
  <si>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</si>
  <si>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</si>
  <si>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</si>
  <si>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</si>
  <si>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</si>
  <si>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</si>
  <si>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</si>
  <si>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</si>
  <si>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</si>
  <si>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</si>
  <si>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</si>
  <si>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</si>
  <si>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</si>
  <si>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</si>
  <si>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</si>
  <si>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</si>
  <si>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</si>
  <si>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</si>
  <si>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</si>
  <si>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</si>
  <si>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</si>
  <si>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</si>
  <si>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</si>
  <si>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</si>
  <si>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</si>
  <si>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</si>
  <si>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</si>
  <si>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</si>
  <si>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</si>
  <si>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</si>
  <si>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</si>
  <si>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</si>
  <si>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</si>
  <si>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</si>
  <si>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</si>
  <si>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</si>
  <si>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</si>
  <si>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</si>
  <si>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</si>
  <si>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</si>
  <si>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</si>
  <si>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</si>
  <si>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</si>
  <si>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</si>
  <si>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</si>
  <si>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</si>
  <si>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</si>
  <si>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</si>
  <si>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</si>
  <si>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</si>
  <si>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</si>
  <si>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</si>
  <si>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</si>
  <si>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</si>
  <si>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</si>
  <si>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</si>
  <si>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</si>
  <si>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</si>
  <si>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</si>
  <si>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</si>
  <si>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</si>
  <si>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</si>
  <si>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</si>
  <si>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</si>
  <si>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</si>
  <si>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</si>
  <si>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</si>
  <si>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</si>
  <si>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</si>
  <si>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</si>
  <si>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</si>
  <si>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</si>
  <si>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</si>
  <si>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</si>
  <si>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</si>
  <si>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</si>
  <si>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</si>
  <si>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</si>
  <si>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</si>
  <si>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</si>
  <si>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</si>
  <si>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</si>
  <si>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</si>
  <si>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</si>
  <si>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</si>
  <si>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</si>
  <si>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</si>
  <si>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</si>
  <si>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</si>
  <si>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</si>
  <si>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</si>
  <si>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</si>
  <si>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</si>
  <si>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</si>
  <si>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</si>
  <si>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</si>
  <si>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</si>
  <si>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</si>
  <si>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</si>
  <si>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</si>
  <si>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</si>
  <si>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</si>
  <si>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</si>
  <si>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</si>
  <si>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</si>
  <si>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</si>
  <si>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</si>
  <si>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</si>
  <si>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</si>
  <si>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</si>
  <si>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</si>
  <si>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</si>
  <si>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</si>
  <si>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</si>
  <si>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</si>
  <si>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</si>
  <si>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</si>
  <si>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</si>
  <si>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</si>
  <si>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</si>
  <si>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</si>
  <si>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</si>
  <si>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</si>
  <si>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</si>
  <si>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</si>
  <si>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</si>
  <si>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</si>
  <si>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</si>
  <si>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</si>
  <si>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</si>
  <si>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</si>
  <si>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</si>
  <si>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</si>
  <si>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</si>
  <si>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</si>
  <si>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</si>
  <si>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</si>
  <si>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</si>
  <si>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</si>
  <si>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</si>
  <si>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</si>
  <si>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</si>
  <si>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</si>
  <si>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</si>
  <si>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</si>
  <si>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</si>
  <si>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</si>
  <si>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</si>
  <si>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</si>
  <si>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</si>
  <si>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</si>
  <si>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</si>
  <si>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</si>
  <si>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</si>
  <si>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</si>
  <si>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</si>
  <si>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</si>
  <si>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</si>
  <si>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</si>
  <si>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</si>
  <si>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</si>
  <si>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</si>
  <si>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</si>
  <si>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</si>
  <si>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</si>
  <si>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</si>
  <si>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</si>
  <si>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</si>
  <si>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</si>
  <si>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</si>
  <si>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</si>
  <si>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</si>
  <si>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</si>
  <si>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</si>
  <si>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</si>
  <si>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</si>
  <si>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</si>
  <si>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</si>
  <si>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</si>
  <si>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</si>
  <si>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</si>
  <si>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</si>
  <si>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</si>
  <si>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</si>
  <si>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</si>
  <si>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</si>
  <si>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</si>
  <si>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</si>
  <si>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</si>
  <si>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</si>
  <si>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</si>
  <si>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</si>
  <si>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</si>
  <si>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</si>
  <si>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</si>
  <si>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</si>
  <si>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</si>
  <si>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</si>
  <si>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</si>
  <si>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</si>
  <si>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</si>
  <si>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</si>
  <si>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</si>
  <si>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</si>
  <si>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</si>
  <si>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</si>
  <si>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</si>
  <si>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</si>
  <si>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</si>
  <si>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</si>
  <si>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</si>
  <si>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</si>
  <si>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</si>
  <si>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</si>
  <si>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</si>
  <si>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</si>
  <si>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</si>
  <si>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</si>
  <si>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</si>
  <si>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</si>
  <si>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</si>
  <si>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</si>
  <si>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</si>
  <si>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</si>
  <si>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</si>
  <si>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</si>
  <si>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</si>
  <si>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</si>
  <si>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</si>
  <si>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</si>
  <si>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</si>
  <si>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</si>
  <si>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</si>
  <si>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</si>
  <si>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</si>
  <si>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</si>
  <si>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</si>
  <si>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</si>
  <si>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</si>
  <si>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</si>
  <si>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</si>
  <si>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</si>
  <si>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</si>
  <si>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</si>
  <si>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</si>
  <si>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</si>
  <si>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</si>
  <si>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</si>
  <si>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</si>
  <si>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</si>
  <si>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</si>
  <si>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</si>
  <si>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</si>
  <si>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</si>
  <si>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</si>
  <si>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</si>
  <si>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</si>
  <si>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</si>
  <si>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</si>
  <si>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</si>
  <si>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</si>
  <si>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</si>
  <si>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</si>
  <si>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</si>
  <si>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</si>
  <si>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</si>
  <si>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</si>
  <si>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</si>
  <si>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</si>
  <si>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</si>
  <si>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</si>
  <si>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</si>
  <si>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</si>
  <si>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</si>
  <si>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</si>
  <si>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</si>
  <si>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</si>
  <si>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</si>
  <si>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</si>
  <si>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</si>
  <si>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</si>
  <si>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</si>
  <si>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</si>
  <si>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</si>
  <si>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</si>
  <si>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</si>
  <si>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</si>
  <si>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</si>
  <si>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</si>
  <si>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</si>
  <si>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</si>
  <si>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</si>
  <si>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</si>
  <si>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</si>
  <si>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</si>
  <si>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</si>
  <si>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</si>
  <si>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</si>
  <si>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</si>
  <si>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</si>
  <si>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</si>
  <si>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</si>
  <si>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</si>
  <si>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</si>
  <si>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</si>
  <si>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</si>
  <si>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</si>
  <si>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</si>
  <si>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</si>
  <si>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</si>
  <si>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</si>
  <si>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</si>
  <si>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</si>
  <si>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</si>
  <si>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</si>
  <si>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</si>
  <si>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</si>
  <si>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</si>
  <si>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</si>
  <si>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</si>
  <si>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</si>
  <si>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</si>
  <si>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</si>
  <si>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</si>
  <si>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</si>
  <si>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</si>
  <si>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</si>
  <si>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</si>
  <si>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</si>
  <si>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</si>
  <si>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</si>
  <si>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</si>
  <si>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</si>
  <si>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</si>
  <si>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</si>
  <si>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</si>
  <si>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</si>
  <si>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</si>
  <si>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</si>
  <si>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</si>
  <si>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</si>
  <si>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</si>
  <si>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</si>
  <si>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</si>
  <si>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</si>
  <si>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</si>
  <si>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</si>
  <si>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</si>
  <si>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</si>
  <si>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</si>
  <si>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</si>
  <si>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</si>
  <si>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</si>
  <si>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</si>
  <si>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</si>
  <si>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</si>
  <si>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</si>
  <si>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</si>
  <si>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</si>
  <si>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</si>
  <si>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</si>
  <si>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</si>
  <si>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</si>
  <si>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</si>
  <si>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</si>
  <si>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</si>
  <si>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</si>
  <si>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</si>
  <si>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</si>
  <si>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</si>
  <si>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</si>
  <si>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</si>
  <si>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</si>
  <si>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</si>
  <si>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</si>
  <si>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</si>
  <si>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</si>
  <si>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</si>
  <si>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</si>
  <si>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</si>
  <si>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</si>
  <si>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</si>
  <si>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</si>
  <si>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</si>
  <si>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</si>
  <si>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</si>
  <si>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</si>
  <si>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</si>
  <si>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</si>
  <si>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</si>
  <si>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</si>
  <si>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</si>
  <si>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</si>
  <si>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</si>
  <si>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</si>
  <si>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</si>
  <si>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</si>
  <si>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</si>
  <si>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</si>
  <si>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</si>
  <si>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</si>
  <si>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</si>
  <si>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</si>
  <si>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</si>
  <si>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</si>
  <si>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</si>
  <si>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</si>
  <si>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</si>
  <si>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</si>
  <si>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</si>
  <si>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</si>
  <si>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</si>
  <si>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</si>
  <si>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</si>
  <si>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</si>
  <si>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</si>
  <si>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</si>
  <si>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</si>
  <si>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</si>
  <si>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</si>
  <si>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</si>
  <si>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</si>
  <si>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</si>
  <si>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</si>
  <si>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</si>
  <si>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</si>
  <si>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</si>
  <si>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</si>
  <si>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</si>
  <si>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</si>
  <si>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</si>
  <si>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</si>
  <si>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</si>
  <si>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</si>
  <si>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</si>
  <si>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</si>
  <si>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</si>
  <si>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</si>
  <si>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</si>
  <si>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</si>
  <si>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</si>
  <si>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</si>
  <si>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</si>
  <si>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</si>
  <si>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</si>
  <si>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</si>
  <si>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</si>
  <si>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</si>
  <si>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</si>
  <si>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</si>
  <si>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</si>
  <si>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</si>
  <si>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</si>
  <si>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</si>
  <si>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</si>
  <si>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</si>
  <si>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</si>
  <si>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</si>
  <si>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</si>
  <si>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</si>
  <si>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</si>
  <si>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</si>
  <si>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</si>
  <si>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</si>
  <si>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</si>
  <si>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</si>
  <si>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</si>
  <si>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</si>
  <si>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</si>
  <si>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</si>
  <si>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</si>
  <si>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</si>
  <si>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</si>
  <si>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</si>
  <si>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</si>
  <si>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</si>
  <si>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</si>
  <si>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</si>
  <si>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</si>
  <si>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</si>
  <si>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</si>
  <si>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</si>
  <si>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</si>
  <si>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</si>
  <si>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</si>
  <si>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</si>
  <si>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</si>
  <si>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</si>
  <si>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</si>
  <si>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</si>
  <si>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</si>
  <si>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</si>
  <si>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</si>
  <si>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</si>
  <si>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</si>
  <si>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</si>
  <si>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</si>
  <si>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</si>
  <si>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</si>
  <si>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</si>
  <si>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</si>
  <si>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</si>
  <si>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</si>
  <si>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</si>
  <si>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</si>
  <si>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</si>
  <si>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</si>
  <si>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</si>
  <si>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</si>
  <si>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</si>
  <si>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</si>
  <si>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</si>
  <si>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</si>
  <si>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</si>
  <si>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</si>
  <si>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</si>
  <si>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</si>
  <si>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</si>
  <si>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</si>
  <si>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</si>
  <si>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</si>
  <si>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</si>
  <si>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</si>
  <si>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</si>
  <si>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</si>
  <si>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</si>
  <si>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</si>
  <si>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</si>
  <si>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</si>
  <si>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</si>
  <si>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</si>
  <si>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</si>
  <si>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</si>
  <si>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</si>
  <si>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</si>
  <si>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</si>
  <si>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</si>
  <si>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</si>
  <si>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</si>
  <si>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</si>
  <si>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</si>
  <si>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</si>
  <si>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</si>
  <si>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</si>
  <si>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</si>
  <si>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</si>
  <si>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</si>
  <si>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</si>
  <si>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</si>
  <si>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</si>
  <si>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</si>
  <si>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</si>
  <si>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</si>
  <si>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</si>
  <si>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</si>
  <si>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</si>
  <si>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</si>
  <si>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</si>
  <si>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</si>
  <si>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</si>
  <si>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</si>
  <si>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</si>
  <si>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</si>
  <si>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</si>
  <si>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</si>
  <si>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</si>
  <si>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</si>
  <si>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</si>
  <si>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</si>
  <si>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</si>
  <si>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</si>
  <si>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</si>
  <si>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</si>
  <si>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</si>
  <si>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</si>
  <si>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</si>
  <si>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</si>
  <si>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</si>
  <si>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</si>
  <si>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</si>
  <si>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</si>
  <si>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</si>
  <si>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</si>
  <si>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</si>
  <si>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</si>
  <si>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</si>
  <si>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</si>
  <si>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</si>
  <si>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</si>
  <si>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</si>
  <si>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</si>
  <si>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</si>
  <si>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</si>
  <si>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</si>
  <si>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</si>
  <si>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</si>
  <si>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</si>
  <si>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</si>
  <si>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</si>
  <si>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</si>
  <si>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</si>
  <si>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</si>
  <si>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</si>
  <si>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</si>
  <si>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</si>
  <si>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</si>
  <si>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</si>
  <si>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</si>
  <si>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</si>
  <si>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</si>
  <si>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</si>
  <si>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</si>
  <si>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</si>
  <si>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</si>
  <si>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</si>
  <si>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</si>
  <si>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</si>
  <si>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</si>
  <si>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</si>
  <si>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</si>
  <si>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</si>
  <si>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</si>
  <si>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</si>
  <si>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</si>
  <si>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</si>
  <si>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</si>
  <si>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</si>
  <si>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</si>
  <si>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</si>
  <si>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</si>
  <si>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</si>
  <si>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</si>
  <si>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</si>
  <si>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</si>
  <si>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</si>
  <si>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</si>
  <si>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</si>
  <si>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</si>
  <si>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</si>
  <si>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</si>
  <si>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</si>
  <si>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</si>
  <si>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</si>
  <si>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</si>
  <si>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</si>
  <si>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</si>
  <si>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</si>
  <si>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</si>
  <si>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</si>
  <si>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</si>
  <si>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</si>
  <si>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</si>
  <si>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</si>
  <si>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</si>
  <si>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</si>
  <si>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</si>
  <si>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</si>
  <si>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</si>
  <si>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</si>
  <si>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</si>
  <si>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</si>
  <si>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</si>
  <si>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</si>
  <si>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</si>
  <si>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</si>
  <si>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</si>
  <si>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</si>
  <si>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</si>
  <si>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</si>
  <si>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</si>
  <si>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</si>
  <si>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</si>
  <si>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</si>
  <si>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</si>
  <si>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</si>
  <si>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</si>
  <si>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</si>
  <si>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</si>
  <si>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</si>
  <si>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</si>
  <si>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</si>
  <si>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</si>
  <si>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</si>
  <si>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</si>
  <si>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</si>
  <si>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</si>
  <si>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</si>
  <si>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</si>
  <si>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</si>
  <si>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</si>
  <si>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</si>
  <si>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</si>
  <si>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</si>
  <si>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</si>
  <si>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</si>
  <si>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</si>
  <si>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</si>
  <si>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</si>
  <si>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</si>
  <si>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</si>
  <si>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</si>
  <si>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</si>
  <si>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</si>
  <si>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</si>
  <si>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</si>
  <si>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</si>
  <si>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</si>
  <si>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</si>
  <si>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</si>
  <si>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</si>
  <si>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</si>
  <si>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</si>
  <si>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</si>
  <si>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</si>
  <si>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</si>
  <si>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</si>
  <si>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</si>
  <si>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</si>
  <si>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</si>
  <si>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</si>
  <si>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</si>
  <si>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</si>
  <si>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</si>
  <si>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</si>
  <si>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</si>
  <si>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</si>
  <si>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</si>
  <si>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</si>
  <si>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</si>
  <si>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</si>
  <si>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</si>
  <si>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</si>
  <si>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</si>
  <si>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</si>
  <si>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</si>
  <si>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</si>
  <si>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</si>
  <si>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</si>
  <si>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</si>
  <si>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</si>
  <si>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</si>
  <si>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</si>
  <si>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</si>
  <si>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</si>
  <si>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</si>
  <si>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</si>
  <si>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</si>
  <si>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</si>
  <si>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</si>
  <si>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</si>
  <si>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</si>
  <si>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</si>
  <si>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</si>
  <si>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</si>
  <si>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</si>
  <si>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</si>
  <si>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</si>
  <si>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</si>
  <si>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</si>
  <si>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</si>
  <si>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</si>
  <si>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</si>
  <si>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</si>
  <si>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</si>
  <si>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</si>
  <si>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</si>
  <si>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</si>
  <si>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</si>
  <si>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</si>
  <si>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</si>
  <si>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</si>
  <si>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</si>
  <si>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</si>
  <si>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</si>
  <si>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</si>
  <si>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</si>
  <si>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</si>
  <si>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</si>
  <si>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</si>
  <si>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</si>
  <si>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</si>
  <si>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</si>
  <si>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</si>
  <si>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</si>
  <si>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</si>
  <si>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</si>
  <si>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</si>
  <si>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</si>
  <si>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</si>
  <si>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</si>
  <si>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</si>
  <si>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</si>
  <si>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</si>
  <si>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</si>
  <si>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</si>
  <si>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</si>
  <si>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</si>
  <si>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</si>
  <si>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</si>
  <si>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</si>
  <si>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</si>
  <si>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</si>
  <si>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</si>
  <si>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</si>
  <si>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</si>
  <si>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</si>
  <si>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</si>
  <si>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</si>
  <si>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</si>
  <si>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</si>
  <si>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</si>
  <si>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</si>
  <si>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</si>
  <si>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</si>
  <si>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</si>
  <si>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</si>
  <si>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</si>
  <si>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</si>
  <si>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</si>
  <si>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</si>
  <si>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</si>
  <si>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</si>
  <si>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</si>
  <si>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</si>
  <si>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</si>
  <si>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</si>
  <si>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</si>
  <si>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</si>
  <si>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</si>
  <si>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</si>
  <si>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</si>
  <si>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</si>
  <si>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</si>
  <si>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</si>
  <si>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</si>
  <si>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</si>
  <si>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</si>
  <si>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</si>
  <si>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</si>
  <si>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</si>
  <si>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</si>
  <si>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</si>
  <si>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</si>
  <si>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</si>
  <si>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</si>
  <si>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</si>
  <si>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</si>
  <si>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</si>
  <si>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</si>
  <si>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</si>
  <si>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</si>
  <si>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</si>
  <si>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</si>
  <si>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</si>
  <si>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</si>
  <si>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</si>
  <si>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</si>
  <si>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</si>
  <si>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</si>
  <si>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</si>
  <si>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</si>
  <si>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</si>
  <si>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</si>
  <si>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</si>
  <si>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</si>
  <si>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</si>
  <si>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</si>
  <si>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</si>
  <si>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</si>
  <si>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</si>
  <si>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</si>
  <si>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</si>
  <si>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</si>
  <si>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</si>
  <si>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</si>
  <si>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</si>
  <si>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</si>
  <si>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</si>
  <si>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</si>
  <si>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</si>
  <si>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</si>
  <si>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</si>
  <si>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</si>
  <si>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</si>
  <si>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</si>
  <si>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</si>
  <si>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</si>
  <si>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</si>
  <si>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</si>
  <si>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</si>
  <si>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</si>
  <si>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</si>
  <si>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</si>
  <si>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</si>
  <si>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</si>
  <si>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</si>
  <si>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</si>
  <si>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</si>
  <si>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</si>
  <si>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</si>
  <si>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</si>
  <si>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</si>
  <si>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</si>
  <si>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</si>
  <si>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</si>
  <si>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</si>
  <si>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</si>
  <si>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</si>
  <si>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</si>
  <si>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</si>
  <si>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</si>
  <si>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</si>
  <si>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</si>
  <si>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</si>
  <si>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</si>
  <si>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</si>
  <si>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</si>
  <si>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</si>
  <si>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</si>
  <si>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</si>
  <si>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</si>
  <si>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</si>
  <si>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</si>
  <si>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</si>
  <si>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</si>
  <si>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</si>
  <si>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</si>
  <si>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</si>
  <si>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</si>
  <si>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</si>
  <si>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</si>
  <si>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</si>
  <si>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</si>
  <si>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</si>
  <si>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</si>
  <si>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</si>
  <si>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</si>
  <si>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</si>
  <si>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</si>
  <si>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</si>
  <si>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</si>
  <si>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</si>
  <si>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</si>
  <si>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</si>
  <si>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</si>
  <si>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</si>
  <si>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</si>
  <si>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</si>
  <si>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</si>
  <si>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</si>
  <si>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</si>
  <si>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</si>
  <si>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</si>
  <si>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</si>
  <si>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</si>
  <si>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</si>
  <si>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</si>
  <si>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</si>
  <si>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</si>
  <si>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</si>
  <si>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</si>
  <si>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</si>
  <si>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</si>
  <si>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</si>
  <si>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</si>
  <si>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</si>
  <si>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</si>
  <si>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</si>
  <si>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</si>
  <si>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</si>
  <si>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</si>
  <si>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</si>
  <si>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</si>
  <si>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</si>
  <si>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</si>
  <si>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</si>
  <si>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</si>
  <si>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</si>
  <si>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</si>
  <si>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</si>
  <si>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</si>
  <si>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</si>
  <si>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</si>
  <si>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</si>
  <si>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</si>
  <si>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</si>
  <si>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</si>
  <si>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</si>
  <si>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</si>
  <si>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</si>
  <si>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</si>
  <si>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</si>
  <si>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</si>
  <si>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</si>
  <si>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</si>
  <si>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</si>
  <si>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</si>
  <si>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</si>
  <si>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</si>
  <si>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</si>
  <si>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</si>
  <si>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</si>
  <si>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</si>
  <si>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</si>
  <si>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</si>
  <si>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</si>
  <si>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</si>
  <si>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</si>
  <si>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</si>
  <si>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</si>
  <si>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</si>
  <si>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</si>
  <si>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</si>
  <si>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</si>
  <si>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</si>
  <si>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</si>
  <si>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</si>
  <si>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</si>
  <si>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</si>
  <si>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</si>
  <si>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</si>
  <si>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</si>
  <si>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</si>
  <si>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</si>
  <si>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</si>
  <si>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</si>
  <si>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</si>
  <si>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</si>
  <si>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</si>
  <si>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</si>
  <si>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</si>
  <si>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</si>
  <si>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</si>
  <si>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</si>
  <si>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</si>
  <si>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</si>
  <si>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</si>
  <si>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</si>
  <si>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</si>
  <si>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</si>
  <si>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</si>
  <si>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</si>
  <si>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</si>
  <si>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</si>
  <si>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</si>
  <si>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</si>
  <si>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</si>
  <si>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</si>
  <si>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</si>
  <si>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</si>
  <si>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</si>
  <si>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</si>
  <si>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</si>
  <si>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</si>
  <si>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</si>
  <si>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</si>
  <si>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</si>
  <si>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</si>
  <si>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</si>
  <si>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</si>
  <si>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</si>
  <si>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</si>
  <si>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</si>
  <si>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</si>
  <si>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</si>
  <si>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</si>
  <si>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</si>
  <si>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</si>
  <si>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</si>
  <si>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</si>
  <si>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</si>
  <si>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</si>
  <si>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</si>
  <si>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</si>
  <si>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</si>
  <si>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</si>
  <si>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</si>
  <si>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</si>
  <si>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</si>
  <si>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</si>
  <si>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</si>
  <si>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</si>
  <si>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</si>
  <si>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</si>
  <si>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</si>
  <si>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</si>
  <si>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</si>
  <si>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</si>
  <si>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</si>
  <si>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</si>
  <si>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</si>
  <si>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</si>
  <si>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</si>
  <si>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</si>
  <si>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</si>
  <si>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</si>
  <si>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</si>
  <si>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</si>
  <si>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</si>
  <si>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</si>
  <si>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</si>
  <si>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</si>
  <si>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</si>
  <si>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</si>
  <si>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</si>
  <si>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</si>
  <si>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</si>
  <si>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</si>
  <si>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</si>
  <si>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</si>
  <si>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</si>
  <si>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</si>
  <si>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</si>
  <si>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</si>
  <si>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</si>
  <si>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</si>
  <si>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</si>
  <si>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</si>
  <si>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</si>
  <si>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</si>
  <si>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</si>
  <si>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</si>
  <si>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</si>
  <si>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</si>
  <si>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</si>
  <si>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</si>
  <si>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</si>
  <si>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</si>
  <si>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</si>
  <si>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</si>
  <si>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</si>
  <si>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</si>
  <si>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</si>
  <si>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</si>
  <si>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</si>
  <si>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</si>
  <si>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</si>
  <si>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</si>
  <si>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</si>
  <si>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</si>
  <si>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</si>
  <si>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</si>
  <si>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</si>
  <si>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</si>
  <si>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</si>
  <si>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</si>
  <si>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</si>
  <si>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</si>
  <si>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</si>
  <si>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</si>
  <si>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</si>
  <si>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</si>
  <si>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</si>
  <si>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</si>
  <si>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</si>
  <si>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</si>
  <si>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</si>
  <si>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</si>
  <si>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</si>
  <si>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</si>
  <si>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</si>
  <si>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</si>
  <si>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</si>
  <si>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</si>
  <si>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</si>
  <si>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</si>
  <si>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</si>
  <si>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</si>
  <si>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</si>
  <si>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</si>
  <si>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</si>
  <si>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</si>
  <si>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</si>
  <si>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</si>
  <si>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</si>
  <si>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</si>
  <si>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</si>
  <si>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</si>
  <si>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</si>
  <si>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</si>
  <si>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</si>
  <si>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</si>
  <si>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</si>
  <si>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</si>
  <si>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</si>
  <si>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</si>
  <si>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</si>
  <si>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</si>
  <si>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</si>
  <si>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</si>
  <si>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</si>
  <si>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</si>
  <si>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</si>
  <si>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</si>
  <si>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</si>
  <si>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</si>
  <si>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</si>
  <si>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</si>
  <si>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</si>
  <si>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</si>
  <si>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</si>
  <si>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</si>
  <si>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</si>
  <si>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</si>
  <si>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</si>
  <si>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</si>
  <si>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</si>
  <si>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</si>
  <si>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</si>
  <si>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</si>
  <si>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</si>
  <si>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</si>
  <si>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</si>
  <si>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</si>
  <si>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</si>
  <si>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</si>
  <si>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</si>
  <si>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</si>
  <si>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</si>
  <si>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</si>
  <si>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</si>
  <si>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</si>
  <si>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</si>
  <si>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</si>
  <si>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</si>
  <si>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</si>
  <si>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</si>
  <si>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</si>
  <si>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</si>
  <si>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</si>
  <si>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</si>
  <si>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</si>
  <si>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</si>
  <si>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</si>
  <si>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</si>
  <si>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</si>
  <si>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</si>
  <si>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</si>
  <si>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</si>
  <si>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</si>
  <si>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</si>
  <si>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</si>
  <si>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</si>
  <si>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</si>
  <si>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</si>
  <si>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</si>
  <si>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</si>
  <si>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</si>
  <si>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</si>
  <si>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</si>
  <si>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</si>
  <si>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</si>
  <si>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</si>
  <si>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</si>
  <si>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</si>
  <si>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</si>
  <si>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</si>
  <si>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</si>
  <si>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</si>
  <si>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</si>
  <si>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</si>
  <si>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</si>
  <si>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</si>
  <si>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</si>
  <si>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</si>
  <si>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</si>
  <si>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</si>
  <si>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</si>
  <si>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</si>
  <si>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</si>
  <si>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</si>
  <si>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</si>
  <si>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</si>
  <si>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</si>
  <si>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</si>
  <si>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</si>
  <si>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</si>
  <si>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</si>
  <si>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</si>
  <si>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</si>
  <si>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</si>
  <si>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</si>
  <si>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</si>
  <si>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</si>
  <si>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</si>
  <si>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</si>
  <si>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</si>
  <si>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</si>
  <si>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</si>
  <si>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</si>
  <si>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</si>
  <si>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</si>
  <si>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</si>
  <si>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</si>
  <si>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</si>
  <si>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</si>
  <si>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</si>
  <si>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</si>
  <si>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</si>
  <si>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</si>
  <si>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</si>
  <si>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</si>
  <si>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</si>
  <si>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</si>
  <si>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</si>
  <si>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</si>
  <si>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</si>
  <si>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</si>
  <si>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</si>
  <si>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</si>
  <si>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</si>
  <si>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</si>
  <si>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</si>
  <si>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</si>
  <si>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</si>
  <si>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</si>
  <si>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</si>
  <si>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</si>
  <si>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</si>
  <si>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</si>
  <si>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</si>
  <si>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</si>
  <si>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</si>
  <si>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</si>
  <si>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</si>
  <si>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</si>
  <si>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</si>
  <si>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</si>
  <si>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</si>
  <si>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</si>
  <si>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</si>
  <si>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</si>
  <si>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</si>
  <si>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</si>
  <si>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</si>
  <si>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</si>
  <si>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</si>
  <si>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</si>
  <si>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</si>
  <si>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</si>
  <si>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</si>
  <si>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</si>
  <si>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</si>
  <si>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</si>
  <si>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</si>
  <si>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</si>
  <si>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</si>
  <si>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</si>
  <si>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</si>
  <si>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</si>
  <si>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</si>
  <si>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</si>
  <si>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</si>
  <si>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</si>
  <si>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</si>
  <si>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</si>
  <si>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</si>
  <si>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</si>
  <si>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</si>
  <si>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</si>
  <si>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</si>
  <si>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</si>
  <si>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</si>
  <si>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</si>
  <si>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</si>
  <si>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</si>
  <si>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</si>
  <si>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</si>
  <si>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</si>
  <si>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</si>
  <si>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</si>
  <si>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</si>
  <si>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</si>
  <si>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</si>
  <si>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</si>
  <si>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</si>
  <si>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</si>
  <si>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</si>
  <si>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</si>
  <si>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</si>
  <si>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</si>
  <si>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</si>
  <si>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</si>
  <si>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</si>
  <si>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</si>
  <si>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</si>
  <si>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</si>
  <si>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</si>
  <si>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</si>
  <si>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</si>
  <si>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</si>
  <si>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</si>
  <si>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</si>
  <si>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</si>
  <si>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</si>
  <si>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</si>
  <si>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</si>
  <si>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</si>
  <si>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</si>
  <si>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</si>
  <si>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</si>
  <si>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</si>
  <si>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</si>
  <si>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</si>
  <si>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</si>
  <si>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</si>
  <si>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</si>
  <si>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</si>
  <si>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</si>
  <si>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</si>
  <si>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</si>
  <si>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</si>
  <si>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</si>
  <si>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</si>
  <si>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</si>
  <si>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</si>
  <si>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</si>
  <si>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</si>
  <si>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</si>
  <si>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</si>
  <si>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</si>
  <si>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</si>
  <si>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</si>
  <si>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</si>
  <si>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</si>
  <si>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</si>
  <si>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</si>
  <si>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</si>
  <si>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</si>
  <si>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</si>
  <si>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</si>
  <si>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</si>
  <si>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</si>
  <si>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</si>
  <si>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</si>
  <si>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</si>
  <si>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</si>
  <si>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</si>
  <si>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</si>
  <si>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</si>
  <si>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</si>
  <si>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</si>
  <si>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</si>
  <si>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</si>
  <si>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</si>
  <si>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</si>
  <si>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</si>
  <si>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</si>
  <si>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</si>
  <si>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</si>
  <si>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</si>
  <si>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</si>
  <si>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</si>
  <si>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</si>
  <si>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</si>
  <si>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</si>
  <si>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</si>
  <si>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</si>
  <si>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</si>
  <si>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</si>
  <si>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</si>
  <si>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</si>
  <si>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</si>
  <si>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</si>
  <si>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</si>
  <si>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</si>
  <si>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</si>
  <si>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</si>
  <si>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</si>
  <si>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</si>
  <si>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</si>
  <si>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</si>
  <si>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</si>
  <si>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</si>
  <si>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</si>
  <si>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</si>
  <si>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</si>
  <si>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</si>
  <si>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</si>
  <si>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</si>
  <si>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</si>
  <si>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</si>
  <si>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</si>
  <si>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</si>
  <si>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</si>
  <si>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</si>
  <si>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</si>
  <si>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</si>
  <si>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</si>
  <si>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</si>
  <si>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</si>
  <si>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</si>
  <si>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</si>
  <si>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</si>
  <si>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</si>
  <si>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</si>
  <si>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</si>
  <si>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</si>
  <si>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</si>
  <si>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</si>
  <si>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</si>
  <si>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</si>
  <si>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</si>
  <si>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</si>
  <si>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</si>
  <si>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</si>
  <si>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</si>
  <si>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</si>
  <si>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</si>
  <si>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</si>
  <si>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</si>
  <si>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</si>
  <si>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</si>
  <si>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</si>
  <si>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</si>
  <si>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</si>
  <si>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</si>
  <si>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</si>
  <si>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</si>
  <si>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</si>
  <si>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</si>
  <si>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</si>
  <si>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</si>
  <si>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</si>
  <si>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</si>
  <si>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</si>
  <si>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</si>
  <si>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</si>
  <si>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</si>
  <si>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</si>
  <si>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</si>
  <si>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</si>
  <si>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</si>
  <si>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</si>
  <si>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</si>
  <si>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</si>
  <si>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</si>
  <si>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</si>
  <si>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</si>
  <si>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</si>
  <si>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</si>
  <si>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</si>
  <si>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</si>
  <si>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</si>
  <si>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</si>
  <si>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</si>
  <si>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</si>
  <si>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</si>
  <si>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</si>
  <si>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</si>
  <si>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</si>
  <si>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</si>
  <si>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</si>
  <si>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</si>
  <si>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</si>
  <si>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</si>
  <si>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</si>
  <si>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</si>
  <si>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</si>
  <si>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</si>
  <si>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</si>
  <si>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</si>
  <si>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</si>
  <si>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</si>
  <si>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</si>
  <si>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</si>
  <si>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</si>
  <si>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</si>
  <si>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</si>
  <si>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</si>
  <si>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</si>
  <si>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</si>
  <si>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</si>
  <si>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</si>
  <si>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</si>
  <si>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</si>
  <si>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</si>
  <si>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</si>
  <si>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</si>
  <si>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</si>
  <si>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</si>
  <si>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</si>
  <si>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</si>
  <si>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</si>
  <si>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</si>
  <si>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</si>
  <si>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</si>
  <si>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</si>
  <si>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</si>
  <si>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</si>
  <si>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</si>
  <si>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</si>
  <si>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</si>
  <si>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</si>
  <si>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</si>
  <si>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</si>
  <si>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</si>
  <si>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</si>
  <si>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</si>
  <si>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</si>
  <si>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</si>
  <si>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</si>
  <si>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</si>
  <si>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</si>
  <si>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</si>
  <si>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</si>
  <si>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</si>
  <si>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</si>
  <si>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</si>
  <si>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</si>
  <si>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</si>
  <si>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</si>
  <si>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</si>
  <si>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</si>
  <si>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</si>
  <si>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</si>
  <si>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</si>
  <si>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</si>
  <si>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</si>
  <si>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</si>
  <si>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</si>
  <si>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</si>
  <si>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</si>
  <si>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</si>
  <si>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</si>
  <si>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</si>
  <si>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</si>
  <si>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</si>
  <si>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</si>
  <si>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</si>
  <si>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</si>
  <si>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</si>
  <si>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</si>
  <si>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</si>
  <si>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</si>
  <si>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</si>
  <si>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</si>
  <si>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</si>
  <si>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</si>
  <si>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</si>
  <si>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</si>
  <si>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</si>
  <si>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</si>
  <si>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</si>
  <si>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</si>
  <si>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</si>
  <si>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</si>
  <si>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</si>
  <si>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</si>
  <si>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</si>
  <si>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</si>
  <si>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</si>
  <si>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</si>
  <si>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</si>
  <si>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</si>
  <si>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</si>
  <si>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</si>
  <si>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</si>
  <si>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</si>
  <si>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</si>
  <si>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</si>
  <si>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</si>
  <si>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</si>
  <si>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</si>
  <si>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</si>
  <si>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</si>
  <si>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</si>
  <si>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</si>
  <si>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</si>
  <si>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</si>
  <si>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</si>
  <si>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</si>
  <si>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</si>
  <si>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</si>
  <si>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</si>
  <si>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</si>
  <si>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</si>
  <si>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</si>
  <si>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</si>
  <si>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</si>
  <si>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</si>
  <si>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</si>
  <si>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</si>
  <si>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</si>
  <si>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</si>
  <si>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</si>
  <si>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</si>
  <si>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</si>
  <si>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</si>
  <si>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</si>
  <si>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</si>
  <si>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</si>
  <si>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</si>
  <si>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</si>
  <si>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</si>
  <si>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</si>
  <si>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</si>
  <si>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</si>
  <si>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</si>
  <si>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</si>
  <si>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</si>
  <si>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</si>
  <si>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</si>
  <si>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</si>
  <si>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</si>
  <si>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</si>
  <si>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</si>
  <si>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</si>
  <si>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</si>
  <si>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</si>
  <si>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</si>
  <si>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</si>
  <si>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</si>
  <si>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</si>
  <si>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</si>
  <si>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</si>
  <si>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</si>
  <si>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</si>
  <si>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</si>
  <si>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</si>
  <si>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</si>
  <si>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</si>
  <si>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</si>
  <si>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</si>
  <si>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</si>
  <si>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</si>
  <si>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</si>
  <si>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</si>
  <si>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</si>
  <si>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</si>
  <si>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</si>
  <si>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</si>
  <si>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</si>
  <si>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</si>
  <si>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</si>
  <si>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</si>
  <si>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</si>
  <si>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</si>
  <si>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</si>
  <si>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</si>
  <si>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</si>
  <si>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</si>
  <si>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</si>
  <si>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</si>
  <si>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</si>
  <si>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</si>
  <si>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</si>
  <si>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</si>
  <si>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</si>
  <si>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</si>
  <si>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</si>
  <si>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</si>
  <si>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</si>
  <si>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</si>
  <si>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</si>
  <si>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</si>
  <si>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</si>
  <si>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</si>
  <si>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</si>
  <si>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</si>
  <si>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</si>
  <si>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</si>
  <si>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</si>
  <si>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</si>
  <si>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</si>
  <si>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</si>
  <si>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</si>
  <si>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</si>
  <si>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</si>
  <si>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</si>
  <si>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</si>
  <si>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</si>
  <si>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</si>
  <si>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</si>
  <si>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</si>
  <si>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</si>
  <si>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</si>
  <si>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</si>
  <si>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</si>
  <si>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</si>
  <si>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</si>
  <si>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</si>
  <si>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</si>
  <si>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</si>
  <si>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</si>
  <si>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</si>
  <si>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</si>
  <si>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</si>
  <si>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</si>
  <si>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</si>
  <si>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</si>
  <si>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</si>
  <si>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</si>
  <si>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</si>
  <si>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</si>
  <si>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</si>
  <si>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</si>
  <si>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</si>
  <si>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</si>
  <si>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</si>
  <si>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</si>
  <si>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</si>
  <si>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</si>
  <si>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</si>
  <si>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</si>
  <si>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</si>
  <si>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</si>
  <si>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</si>
  <si>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</si>
  <si>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</si>
  <si>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</si>
  <si>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</si>
  <si>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</si>
  <si>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</si>
  <si>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</si>
  <si>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</si>
  <si>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</si>
  <si>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</si>
  <si>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</si>
  <si>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</si>
  <si>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</si>
  <si>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</si>
  <si>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</si>
  <si>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</si>
  <si>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</si>
  <si>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</si>
  <si>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</si>
  <si>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</si>
  <si>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</si>
  <si>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</si>
  <si>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</si>
  <si>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</si>
  <si>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</si>
  <si>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</si>
  <si>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</si>
  <si>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</si>
  <si>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</si>
  <si>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</si>
  <si>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</si>
  <si>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</si>
  <si>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</si>
  <si>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</si>
  <si>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</si>
  <si>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</si>
  <si>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</si>
  <si>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</si>
  <si>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</si>
  <si>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</si>
  <si>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</si>
  <si>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</si>
  <si>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</si>
  <si>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</si>
  <si>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</si>
  <si>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</si>
  <si>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</si>
  <si>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</si>
  <si>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</si>
  <si>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</si>
  <si>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</si>
  <si>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</si>
  <si>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</si>
  <si>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</si>
  <si>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</si>
  <si>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</si>
  <si>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</si>
  <si>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</si>
  <si>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</si>
  <si>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</si>
  <si>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</si>
  <si>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</si>
  <si>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</si>
  <si>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</si>
  <si>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</si>
  <si>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</si>
  <si>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</si>
  <si>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</si>
  <si>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</si>
  <si>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</si>
  <si>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</si>
  <si>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</si>
  <si>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</si>
  <si>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</si>
  <si>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</si>
  <si>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</si>
  <si>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</si>
  <si>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</si>
  <si>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</si>
  <si>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</si>
  <si>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</si>
  <si>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</si>
  <si>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</si>
  <si>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</si>
  <si>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</si>
  <si>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</si>
  <si>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</si>
  <si>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</si>
  <si>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</si>
  <si>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</si>
  <si>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</si>
  <si>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</si>
  <si>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</si>
  <si>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</si>
  <si>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</si>
  <si>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</si>
  <si>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</si>
  <si>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</si>
  <si>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</si>
  <si>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</si>
  <si>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</si>
  <si>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</si>
  <si>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</si>
  <si>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</si>
  <si>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</si>
  <si>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</si>
  <si>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</si>
  <si>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</si>
  <si>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</si>
  <si>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</si>
  <si>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</si>
  <si>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</si>
  <si>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</si>
  <si>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</si>
  <si>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</si>
  <si>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</si>
  <si>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</si>
  <si>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</si>
  <si>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</si>
  <si>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</si>
  <si>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</si>
  <si>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</si>
  <si>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</si>
  <si>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</si>
  <si>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</si>
  <si>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</si>
  <si>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</si>
  <si>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</si>
  <si>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</si>
  <si>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</si>
  <si>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</si>
  <si>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</si>
  <si>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</si>
  <si>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</si>
  <si>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</si>
  <si>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</si>
  <si>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</si>
  <si>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</si>
  <si>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</si>
  <si>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</si>
  <si>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</si>
  <si>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</si>
  <si>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</si>
  <si>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</si>
  <si>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</si>
  <si>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</si>
  <si>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</si>
  <si>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</si>
  <si>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</si>
  <si>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</si>
  <si>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</si>
  <si>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</si>
  <si>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</si>
  <si>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</si>
  <si>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</si>
  <si>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</si>
  <si>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</si>
  <si>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</si>
  <si>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</si>
  <si>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</si>
  <si>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</si>
  <si>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</si>
  <si>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</si>
  <si>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</si>
  <si>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</si>
  <si>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</si>
  <si>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</si>
  <si>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</si>
  <si>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</si>
  <si>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</si>
  <si>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</si>
  <si>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</si>
  <si>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</si>
  <si>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</si>
  <si>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</si>
  <si>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</si>
  <si>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</si>
  <si>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</si>
  <si>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</si>
  <si>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</si>
  <si>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</si>
  <si>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</si>
  <si>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</si>
  <si>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</si>
  <si>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</si>
  <si>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</si>
  <si>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</si>
  <si>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</si>
  <si>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</si>
  <si>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</si>
  <si>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</si>
  <si>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</si>
  <si>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</si>
  <si>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</si>
  <si>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</si>
  <si>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</si>
  <si>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</si>
  <si>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</si>
  <si>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</si>
  <si>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</si>
  <si>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</si>
  <si>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</si>
  <si>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</si>
  <si>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</si>
  <si>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</si>
  <si>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</si>
  <si>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</si>
  <si>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</si>
  <si>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</si>
  <si>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</si>
  <si>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</si>
  <si>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</si>
  <si>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</si>
  <si>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</si>
  <si>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</si>
  <si>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</si>
  <si>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</si>
  <si>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</si>
  <si>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</si>
  <si>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</si>
  <si>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</si>
  <si>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</si>
  <si>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</si>
  <si>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</si>
  <si>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</si>
  <si>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</si>
  <si>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</si>
  <si>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</si>
  <si>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</si>
  <si>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</si>
  <si>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</si>
  <si>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</si>
  <si>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</si>
  <si>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</si>
  <si>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</si>
  <si>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</si>
  <si>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</si>
  <si>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</si>
  <si>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</si>
  <si>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</si>
  <si>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</si>
  <si>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</si>
  <si>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</si>
  <si>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</si>
  <si>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</si>
  <si>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</si>
  <si>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</si>
  <si>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</si>
  <si>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</si>
  <si>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</si>
  <si>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</si>
  <si>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</si>
  <si>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</si>
  <si>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</si>
  <si>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</si>
  <si>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</si>
  <si>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</si>
  <si>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</si>
  <si>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</si>
  <si>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</si>
  <si>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</si>
  <si>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</si>
  <si>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</si>
  <si>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</si>
  <si>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</si>
  <si>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</si>
  <si>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</si>
  <si>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</si>
  <si>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</si>
  <si>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</si>
  <si>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</si>
  <si>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</si>
  <si>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</si>
  <si>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</si>
  <si>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</si>
  <si>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</si>
  <si>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</si>
  <si>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</si>
  <si>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</si>
  <si>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</si>
  <si>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</si>
  <si>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</si>
  <si>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</si>
  <si>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</si>
  <si>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</si>
  <si>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</si>
  <si>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</si>
  <si>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</si>
  <si>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</si>
  <si>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</si>
  <si>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</si>
  <si>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</si>
  <si>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</si>
  <si>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</si>
  <si>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</si>
  <si>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</si>
  <si>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</si>
  <si>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</si>
  <si>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</si>
  <si>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</si>
  <si>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</si>
  <si>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</si>
  <si>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</si>
  <si>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</si>
  <si>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</si>
  <si>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</si>
  <si>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</si>
  <si>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</si>
  <si>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</si>
  <si>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</si>
  <si>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</si>
  <si>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</si>
  <si>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</si>
  <si>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</si>
  <si>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</si>
  <si>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</si>
  <si>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</si>
  <si>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</si>
  <si>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</si>
  <si>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</si>
  <si>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</si>
  <si>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</si>
  <si>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</si>
  <si>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</si>
  <si>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</si>
  <si>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</si>
  <si>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</si>
  <si>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</si>
  <si>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</si>
  <si>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</si>
  <si>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</si>
  <si>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</si>
  <si>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</si>
  <si>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</si>
  <si>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</si>
  <si>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</si>
  <si>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</si>
  <si>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</si>
  <si>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</si>
  <si>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</si>
  <si>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</si>
  <si>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</si>
  <si>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</si>
  <si>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</si>
  <si>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</si>
  <si>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</si>
  <si>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</si>
  <si>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</si>
  <si>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</si>
  <si>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</si>
  <si>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</si>
  <si>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</si>
  <si>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</si>
  <si>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</si>
  <si>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</si>
  <si>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</si>
  <si>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</si>
  <si>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</si>
  <si>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</si>
  <si>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</si>
  <si>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</si>
  <si>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</si>
  <si>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</si>
  <si>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</si>
  <si>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</si>
  <si>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</si>
  <si>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</si>
  <si>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</si>
  <si>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</si>
  <si>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</si>
  <si>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</si>
  <si>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</si>
  <si>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</si>
  <si>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</si>
  <si>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</si>
  <si>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</si>
  <si>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</si>
  <si>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</si>
  <si>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</si>
  <si>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</si>
  <si>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</si>
  <si>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</si>
  <si>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</si>
  <si>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</si>
  <si>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</si>
  <si>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</si>
  <si>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</si>
  <si>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</si>
  <si>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</si>
  <si>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</si>
  <si>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</si>
  <si>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</si>
  <si>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</si>
  <si>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</si>
  <si>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</si>
  <si>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</si>
  <si>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</si>
  <si>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</si>
  <si>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</si>
  <si>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</si>
  <si>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</si>
  <si>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</si>
  <si>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</si>
  <si>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</si>
  <si>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</si>
  <si>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</si>
  <si>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</si>
  <si>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</si>
  <si>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</si>
  <si>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</si>
  <si>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</si>
  <si>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</si>
  <si>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</si>
  <si>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</si>
  <si>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</si>
  <si>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</si>
  <si>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</si>
  <si>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</si>
  <si>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</si>
  <si>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</si>
  <si>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</si>
  <si>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</si>
  <si>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</si>
  <si>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</si>
  <si>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</si>
  <si>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</si>
  <si>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</si>
  <si>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</si>
  <si>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</si>
  <si>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</si>
  <si>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</si>
  <si>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</si>
  <si>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</si>
  <si>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</si>
  <si>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</si>
  <si>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</si>
  <si>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</si>
  <si>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</si>
  <si>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</si>
  <si>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</si>
  <si>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</si>
  <si>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</si>
  <si>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</si>
  <si>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</si>
  <si>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</si>
  <si>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</si>
  <si>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</si>
  <si>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</si>
  <si>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</si>
  <si>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</si>
  <si>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</si>
  <si>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</si>
  <si>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</si>
  <si>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</si>
  <si>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</si>
  <si>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</si>
  <si>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</si>
  <si>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</si>
  <si>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</si>
  <si>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</si>
  <si>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</si>
  <si>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</si>
  <si>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</si>
  <si>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</si>
  <si>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</si>
  <si>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</si>
  <si>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</si>
  <si>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</si>
  <si>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</si>
  <si>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</si>
  <si>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</si>
  <si>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</si>
  <si>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</si>
  <si>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</si>
  <si>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</si>
  <si>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</si>
  <si>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</si>
  <si>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</si>
  <si>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</si>
  <si>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</si>
  <si>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</si>
  <si>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</si>
  <si>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</si>
  <si>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</si>
  <si>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</si>
  <si>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</si>
  <si>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</si>
  <si>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</si>
  <si>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</si>
  <si>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</si>
  <si>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</si>
  <si>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</si>
  <si>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</si>
  <si>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</si>
  <si>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</si>
  <si>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</si>
  <si>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</si>
  <si>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</si>
  <si>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</si>
  <si>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</si>
  <si>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</si>
  <si>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</si>
  <si>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</si>
  <si>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</si>
  <si>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</si>
  <si>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</si>
  <si>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</si>
  <si>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</si>
  <si>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</si>
  <si>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</si>
  <si>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</si>
  <si>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</si>
  <si>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</si>
  <si>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</si>
  <si>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</si>
  <si>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</si>
  <si>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</si>
  <si>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</si>
  <si>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</si>
  <si>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</si>
  <si>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</si>
  <si>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</si>
  <si>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</si>
  <si>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</si>
  <si>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</si>
  <si>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</si>
  <si>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</si>
  <si>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</si>
  <si>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</si>
  <si>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</si>
  <si>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</si>
  <si>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</si>
  <si>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</si>
  <si>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</si>
  <si>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</si>
  <si>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</si>
  <si>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</si>
  <si>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</si>
  <si>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</si>
  <si>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</si>
  <si>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</si>
  <si>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</si>
  <si>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</si>
  <si>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</si>
  <si>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</si>
  <si>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</si>
  <si>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</si>
  <si>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</si>
  <si>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</si>
  <si>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</si>
  <si>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</si>
  <si>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</si>
  <si>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</si>
  <si>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</si>
  <si>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</si>
  <si>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</si>
  <si>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</si>
  <si>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</si>
  <si>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</si>
  <si>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</si>
  <si>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</si>
  <si>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</si>
  <si>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</si>
  <si>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</si>
  <si>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</si>
  <si>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</si>
  <si>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</si>
  <si>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</si>
  <si>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</si>
  <si>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</si>
  <si>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</si>
  <si>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</si>
  <si>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</si>
  <si>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</si>
  <si>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</si>
  <si>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</si>
  <si>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</si>
  <si>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</si>
  <si>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</si>
  <si>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</si>
  <si>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</si>
  <si>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</si>
  <si>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</si>
  <si>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</si>
  <si>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</si>
  <si>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</si>
  <si>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</si>
  <si>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</si>
  <si>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</si>
  <si>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</si>
  <si>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</si>
  <si>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</si>
  <si>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</si>
  <si>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</si>
  <si>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</si>
  <si>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</si>
  <si>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</si>
  <si>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</si>
  <si>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</si>
  <si>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</si>
  <si>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</si>
  <si>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</si>
  <si>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</si>
  <si>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</si>
  <si>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</si>
  <si>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</si>
  <si>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</si>
  <si>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</si>
  <si>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</si>
  <si>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</si>
  <si>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</si>
  <si>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</si>
  <si>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</si>
  <si>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</si>
  <si>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</si>
  <si>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</si>
  <si>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</si>
  <si>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</si>
  <si>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</si>
  <si>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</si>
  <si>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</si>
  <si>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</si>
  <si>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</si>
  <si>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</si>
  <si>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</si>
  <si>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</si>
  <si>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</si>
  <si>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</si>
  <si>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</si>
  <si>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</si>
  <si>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</si>
  <si>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</si>
  <si>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</si>
  <si>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</si>
  <si>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</si>
  <si>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</si>
  <si>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</si>
  <si>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</si>
  <si>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</si>
  <si>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</si>
  <si>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</si>
  <si>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</si>
  <si>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</si>
  <si>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</si>
  <si>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</si>
  <si>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</si>
  <si>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</si>
  <si>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</si>
  <si>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</si>
  <si>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</si>
  <si>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</si>
  <si>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</si>
  <si>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</si>
  <si>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</si>
  <si>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</si>
  <si>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</si>
  <si>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</si>
  <si>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</si>
  <si>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</si>
  <si>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</si>
  <si>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</si>
  <si>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</si>
  <si>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</si>
  <si>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</si>
  <si>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</si>
  <si>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</si>
  <si>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</si>
  <si>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</si>
  <si>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</si>
  <si>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</si>
  <si>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</si>
  <si>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</si>
  <si>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</si>
  <si>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</si>
  <si>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</si>
  <si>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</si>
  <si>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</si>
  <si>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</si>
  <si>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</si>
  <si>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</si>
  <si>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</si>
  <si>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</si>
  <si>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</si>
  <si>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</si>
  <si>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</si>
  <si>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</si>
  <si>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</si>
  <si>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</si>
  <si>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</si>
  <si>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</si>
  <si>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</si>
  <si>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</si>
  <si>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</si>
  <si>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</si>
  <si>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</si>
  <si>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</si>
  <si>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</si>
  <si>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</si>
  <si>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</si>
  <si>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</si>
  <si>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</si>
  <si>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</si>
  <si>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</si>
  <si>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</si>
  <si>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</si>
  <si>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</si>
  <si>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</si>
  <si>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</si>
  <si>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</si>
  <si>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</si>
  <si>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</si>
  <si>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</si>
  <si>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</si>
  <si>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</si>
  <si>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</si>
  <si>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</si>
  <si>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</si>
  <si>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</si>
  <si>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</si>
  <si>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</si>
  <si>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</si>
  <si>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</si>
  <si>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</si>
  <si>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</si>
  <si>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</si>
  <si>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</si>
  <si>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</si>
  <si>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</si>
  <si>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</si>
  <si>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</si>
  <si>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</si>
  <si>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</si>
  <si>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</si>
  <si>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</si>
  <si>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</si>
  <si>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</si>
  <si>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</si>
  <si>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</si>
  <si>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</si>
  <si>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</si>
  <si>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</si>
  <si>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</si>
  <si>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</si>
  <si>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</si>
  <si>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</si>
  <si>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</si>
  <si>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</si>
  <si>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</si>
  <si>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</si>
  <si>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</si>
  <si>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</si>
  <si>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</si>
  <si>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</si>
  <si>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</si>
  <si>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</si>
  <si>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</si>
  <si>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</si>
  <si>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</si>
  <si>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</si>
  <si>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</si>
  <si>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</si>
  <si>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</si>
  <si>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</si>
  <si>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</si>
  <si>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</si>
  <si>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</si>
  <si>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</si>
  <si>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</si>
  <si>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</si>
  <si>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</si>
  <si>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</si>
  <si>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</si>
  <si>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</si>
  <si>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</si>
  <si>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</si>
  <si>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</si>
  <si>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</si>
  <si>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</si>
  <si>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</si>
  <si>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</si>
  <si>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</si>
  <si>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</si>
  <si>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</si>
  <si>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</si>
  <si>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</si>
  <si>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</si>
  <si>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</si>
  <si>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</si>
  <si>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</si>
  <si>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</si>
  <si>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</si>
  <si>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</si>
  <si>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</si>
  <si>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</si>
  <si>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</si>
  <si>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</si>
  <si>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</si>
  <si>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</si>
  <si>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</si>
  <si>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</si>
  <si>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</si>
  <si>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</si>
  <si>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</si>
  <si>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</si>
  <si>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</si>
  <si>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</si>
  <si>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</si>
  <si>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</si>
  <si>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</si>
  <si>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</si>
  <si>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</si>
  <si>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</si>
  <si>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</si>
  <si>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</si>
  <si>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</si>
  <si>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</si>
  <si>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</si>
  <si>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</si>
  <si>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</si>
  <si>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</si>
  <si>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</si>
  <si>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</si>
  <si>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</si>
  <si>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</si>
  <si>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</si>
  <si>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</si>
  <si>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</si>
  <si>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</si>
  <si>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</si>
  <si>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</si>
  <si>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</si>
  <si>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</si>
  <si>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</si>
  <si>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</si>
  <si>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</si>
  <si>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</si>
  <si>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</si>
  <si>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</si>
  <si>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</si>
  <si>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</si>
  <si>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</si>
  <si>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</si>
  <si>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</si>
  <si>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</si>
  <si>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</si>
  <si>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</si>
  <si>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</si>
  <si>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</si>
  <si>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</si>
  <si>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</si>
  <si>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</si>
  <si>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</si>
  <si>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</si>
  <si>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</si>
  <si>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</si>
  <si>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</si>
  <si>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</si>
  <si>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</si>
  <si>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</si>
  <si>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</si>
  <si>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</si>
  <si>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</si>
  <si>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</si>
  <si>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</si>
  <si>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</si>
  <si>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</si>
  <si>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</si>
  <si>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</si>
  <si>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</si>
  <si>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</si>
  <si>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</si>
  <si>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</si>
  <si>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</si>
  <si>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</si>
  <si>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</si>
  <si>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</si>
  <si>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</si>
  <si>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</si>
  <si>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</si>
  <si>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</si>
  <si>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</si>
  <si>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</si>
  <si>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</si>
  <si>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</si>
  <si>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</si>
  <si>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</si>
  <si>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</si>
  <si>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</si>
  <si>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</si>
  <si>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</si>
  <si>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</si>
  <si>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</si>
  <si>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</si>
  <si>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</si>
  <si>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</si>
  <si>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</si>
  <si>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</si>
  <si>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</si>
  <si>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</si>
  <si>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</si>
  <si>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</si>
  <si>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</si>
  <si>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</si>
  <si>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</si>
  <si>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</si>
  <si>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</si>
  <si>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</si>
  <si>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</si>
  <si>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</si>
  <si>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</si>
  <si>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</si>
  <si>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</si>
  <si>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</si>
  <si>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</si>
  <si>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</si>
  <si>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</si>
  <si>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</si>
  <si>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</si>
  <si>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</si>
  <si>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</si>
  <si>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</si>
  <si>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</si>
  <si>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</si>
  <si>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</si>
  <si>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</si>
  <si>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</si>
  <si>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</si>
  <si>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</si>
  <si>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</si>
  <si>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</si>
  <si>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</si>
  <si>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</si>
  <si>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</si>
  <si>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</si>
  <si>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</si>
  <si>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</si>
  <si>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</si>
  <si>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</si>
  <si>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</si>
  <si>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</si>
  <si>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</si>
  <si>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</si>
  <si>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</si>
  <si>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</si>
  <si>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</si>
  <si>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</si>
  <si>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</si>
  <si>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</si>
  <si>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</si>
  <si>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</si>
  <si>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</si>
  <si>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</si>
  <si>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</si>
  <si>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</si>
  <si>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</si>
  <si>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</si>
  <si>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</si>
  <si>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</si>
  <si>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</si>
  <si>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</si>
  <si>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</si>
  <si>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</si>
  <si>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</si>
  <si>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</si>
  <si>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</si>
  <si>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</si>
  <si>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</si>
  <si>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</si>
  <si>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</si>
  <si>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</si>
  <si>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</si>
  <si>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</si>
  <si>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</si>
  <si>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</si>
  <si>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</si>
  <si>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</si>
  <si>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</si>
  <si>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</si>
  <si>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</si>
  <si>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</si>
  <si>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</si>
  <si>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</si>
  <si>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</si>
  <si>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</si>
  <si>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</si>
  <si>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</si>
  <si>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</si>
  <si>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</si>
  <si>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</si>
  <si>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</si>
  <si>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</si>
  <si>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</si>
  <si>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</si>
  <si>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</si>
  <si>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</si>
  <si>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</si>
  <si>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</si>
  <si>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</si>
  <si>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</si>
  <si>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</si>
  <si>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</si>
  <si>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</si>
  <si>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</si>
  <si>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</si>
  <si>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</si>
  <si>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</si>
  <si>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</si>
  <si>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</si>
  <si>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</si>
  <si>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</si>
  <si>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</si>
  <si>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</si>
  <si>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</si>
  <si>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</si>
  <si>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</si>
  <si>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</si>
  <si>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</si>
  <si>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</si>
  <si>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</si>
  <si>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</si>
  <si>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</si>
  <si>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</si>
  <si>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</si>
  <si>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</si>
  <si>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</si>
  <si>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</si>
  <si>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</si>
  <si>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</si>
  <si>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</si>
  <si>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</si>
  <si>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</si>
  <si>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</si>
  <si>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</si>
  <si>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</si>
  <si>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</si>
  <si>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</si>
  <si>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</si>
  <si>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</si>
  <si>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</si>
  <si>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</si>
  <si>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</si>
  <si>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</si>
  <si>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</si>
  <si>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</si>
  <si>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</si>
  <si>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</si>
  <si>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</si>
  <si>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</si>
  <si>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</si>
  <si>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</si>
  <si>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</si>
  <si>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</si>
  <si>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</si>
  <si>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</si>
  <si>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</si>
  <si>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</si>
  <si>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</si>
  <si>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</si>
  <si>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</si>
  <si>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</si>
  <si>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</si>
  <si>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</si>
  <si>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</si>
  <si>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</si>
  <si>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</si>
  <si>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</si>
  <si>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</si>
  <si>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</si>
  <si>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</si>
  <si>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</si>
  <si>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</si>
  <si>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</si>
  <si>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</si>
  <si>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</si>
  <si>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</si>
  <si>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</si>
  <si>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</si>
  <si>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</si>
  <si>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</si>
  <si>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</si>
  <si>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</si>
  <si>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</si>
  <si>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</si>
  <si>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</si>
  <si>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</si>
  <si>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</si>
  <si>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</si>
  <si>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</si>
  <si>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</si>
  <si>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</si>
  <si>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</si>
  <si>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</si>
  <si>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</si>
  <si>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</si>
  <si>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</si>
  <si>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</si>
  <si>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</si>
  <si>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</si>
  <si>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</si>
  <si>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</si>
  <si>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</si>
  <si>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</si>
  <si>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</si>
  <si>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</si>
  <si>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</si>
  <si>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</si>
  <si>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</si>
  <si>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</si>
  <si>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</si>
  <si>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</si>
  <si>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</si>
  <si>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</si>
  <si>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</si>
  <si>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</si>
  <si>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</si>
  <si>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</si>
  <si>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</si>
  <si>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</si>
  <si>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</si>
  <si>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</si>
  <si>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</si>
  <si>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</si>
  <si>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</si>
  <si>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</si>
  <si>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</si>
  <si>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</si>
  <si>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</si>
  <si>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</si>
  <si>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</si>
  <si>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</si>
  <si>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</si>
  <si>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</si>
  <si>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</si>
  <si>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</si>
  <si>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</si>
  <si>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</si>
  <si>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</si>
  <si>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</si>
  <si>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</si>
  <si>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</si>
  <si>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</si>
  <si>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</si>
  <si>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</si>
  <si>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</si>
  <si>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</si>
  <si>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</si>
  <si>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</si>
  <si>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</si>
  <si>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</si>
  <si>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</si>
  <si>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</si>
  <si>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</si>
  <si>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</si>
  <si>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</si>
  <si>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</si>
  <si>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</si>
  <si>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</si>
  <si>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</si>
  <si>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</si>
  <si>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</si>
  <si>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</si>
  <si>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</si>
  <si>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</si>
  <si>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</si>
  <si>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</si>
  <si>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</si>
  <si>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</si>
  <si>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</si>
  <si>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</si>
  <si>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</si>
  <si>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</si>
  <si>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</si>
  <si>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</si>
  <si>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</si>
  <si>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</si>
  <si>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</si>
  <si>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</si>
  <si>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</si>
  <si>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</si>
  <si>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</si>
  <si>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</si>
  <si>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</si>
  <si>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</si>
  <si>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</si>
  <si>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</si>
  <si>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</si>
  <si>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</si>
  <si>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</si>
  <si>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</si>
  <si>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</si>
  <si>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</si>
  <si>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</si>
  <si>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</si>
  <si>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</si>
  <si>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</si>
  <si>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</si>
  <si>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</si>
  <si>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</si>
  <si>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</si>
  <si>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</si>
  <si>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</si>
  <si>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</si>
  <si>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</si>
  <si>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</si>
  <si>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</si>
  <si>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</si>
  <si>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</si>
  <si>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</si>
  <si>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</si>
  <si>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</si>
  <si>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</si>
  <si>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</si>
  <si>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</si>
  <si>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</si>
  <si>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</si>
  <si>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</si>
  <si>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</si>
  <si>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</si>
  <si>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</si>
  <si>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</si>
  <si>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</si>
  <si>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</si>
  <si>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</si>
  <si>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</si>
  <si>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</si>
  <si>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</si>
  <si>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</si>
  <si>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</si>
  <si>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</si>
  <si>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</si>
  <si>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</si>
  <si>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</si>
  <si>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</si>
  <si>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</si>
  <si>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</si>
  <si>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</si>
  <si>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</si>
  <si>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</si>
  <si>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</si>
  <si>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</si>
  <si>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</si>
  <si>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</si>
  <si>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</si>
  <si>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</si>
  <si>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</si>
  <si>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</si>
  <si>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</si>
  <si>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</si>
  <si>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</si>
  <si>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</si>
  <si>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</si>
  <si>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</si>
  <si>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</si>
  <si>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</si>
  <si>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</si>
  <si>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</si>
  <si>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</si>
  <si>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</si>
  <si>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</si>
  <si>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</si>
  <si>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</si>
  <si>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</si>
  <si>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</si>
  <si>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</si>
  <si>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</si>
  <si>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</si>
  <si>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</si>
  <si>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</si>
  <si>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</si>
  <si>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</si>
  <si>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</si>
  <si>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</si>
  <si>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</si>
  <si>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</si>
  <si>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</si>
  <si>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</si>
  <si>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</si>
  <si>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</si>
  <si>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</si>
  <si>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</si>
  <si>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</si>
  <si>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</si>
  <si>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</si>
  <si>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</si>
  <si>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</si>
  <si>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</si>
  <si>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</si>
  <si>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</si>
  <si>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</si>
  <si>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</si>
  <si>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</si>
  <si>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</si>
  <si>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</si>
  <si>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</si>
  <si>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</si>
  <si>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</si>
  <si>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</si>
  <si>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</si>
  <si>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</si>
  <si>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</si>
  <si>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</si>
  <si>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</si>
  <si>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</si>
  <si>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</si>
  <si>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</si>
  <si>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</si>
  <si>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</si>
  <si>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</si>
  <si>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</si>
  <si>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</si>
  <si>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</si>
  <si>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</si>
  <si>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</si>
  <si>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</si>
  <si>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</si>
  <si>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</si>
  <si>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</si>
  <si>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</si>
  <si>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</si>
  <si>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</si>
  <si>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</si>
  <si>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</si>
  <si>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</si>
  <si>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</si>
  <si>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</si>
  <si>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</si>
  <si>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</si>
  <si>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</si>
  <si>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</si>
  <si>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</si>
  <si>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</si>
  <si>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</si>
  <si>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</si>
  <si>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</si>
  <si>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</si>
  <si>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</si>
  <si>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</si>
  <si>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</si>
  <si>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</si>
  <si>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</si>
  <si>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</si>
  <si>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</si>
  <si>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</si>
  <si>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</si>
  <si>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</si>
  <si>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</si>
  <si>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</si>
  <si>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</si>
  <si>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</si>
  <si>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</si>
  <si>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</si>
  <si>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</si>
  <si>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</si>
  <si>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</si>
  <si>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</si>
  <si>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</si>
  <si>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</si>
  <si>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</si>
  <si>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</si>
  <si>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</si>
  <si>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</si>
  <si>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</si>
  <si>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</si>
  <si>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</si>
  <si>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</si>
  <si>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</si>
  <si>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</si>
  <si>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</si>
  <si>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</si>
  <si>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</si>
  <si>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</si>
  <si>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</si>
  <si>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</si>
  <si>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</si>
  <si>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</si>
  <si>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</si>
  <si>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</si>
  <si>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</si>
  <si>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</si>
  <si>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</si>
  <si>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</si>
  <si>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</si>
  <si>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</si>
  <si>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</si>
  <si>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</si>
  <si>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</si>
  <si>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</si>
  <si>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</si>
  <si>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</si>
  <si>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</si>
  <si>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</si>
  <si>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</si>
  <si>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</si>
  <si>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</si>
  <si>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</si>
  <si>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</si>
  <si>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</si>
  <si>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</si>
  <si>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</si>
  <si>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</si>
  <si>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</si>
  <si>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</si>
  <si>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</si>
  <si>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</si>
  <si>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</si>
  <si>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</si>
  <si>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</si>
  <si>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</si>
  <si>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</si>
  <si>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</si>
  <si>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</si>
  <si>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</si>
  <si>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</si>
  <si>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</si>
  <si>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</si>
  <si>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</si>
  <si>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</si>
  <si>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</si>
  <si>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</si>
  <si>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</si>
  <si>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</si>
  <si>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</si>
  <si>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</si>
  <si>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</si>
  <si>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</si>
  <si>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</si>
  <si>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</si>
  <si>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</si>
  <si>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</si>
  <si>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</si>
  <si>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</si>
  <si>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</si>
  <si>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</si>
  <si>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</si>
  <si>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</si>
  <si>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</si>
  <si>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</si>
  <si>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</si>
  <si>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</si>
  <si>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</si>
  <si>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</si>
  <si>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</si>
  <si>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</si>
  <si>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</si>
  <si>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</si>
  <si>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</si>
  <si>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</si>
  <si>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</si>
  <si>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</si>
  <si>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</si>
  <si>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</si>
  <si>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</si>
  <si>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</si>
  <si>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</si>
  <si>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</si>
  <si>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</si>
  <si>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</si>
  <si>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</si>
  <si>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</si>
  <si>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</si>
  <si>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</si>
  <si>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</si>
  <si>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</si>
  <si>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</si>
  <si>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</si>
  <si>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</si>
  <si>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</si>
  <si>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</si>
  <si>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</si>
  <si>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</si>
  <si>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</si>
  <si>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</si>
  <si>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</si>
  <si>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</si>
  <si>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</si>
  <si>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</si>
  <si>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</si>
  <si>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</si>
  <si>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</si>
  <si>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</si>
  <si>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</si>
  <si>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</si>
  <si>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</si>
  <si>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</si>
  <si>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</si>
  <si>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</si>
  <si>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</si>
  <si>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</si>
  <si>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</si>
  <si>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</si>
  <si>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</si>
  <si>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</si>
  <si>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</si>
  <si>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</si>
  <si>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</si>
  <si>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</si>
  <si>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</si>
  <si>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</si>
  <si>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</si>
  <si>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</si>
  <si>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</si>
  <si>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</si>
  <si>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</si>
  <si>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</si>
  <si>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</si>
  <si>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</si>
  <si>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</si>
  <si>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</si>
  <si>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</si>
  <si>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</si>
  <si>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</si>
  <si>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</si>
  <si>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</si>
  <si>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</si>
  <si>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</si>
  <si>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</si>
  <si>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</si>
  <si>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</si>
  <si>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</si>
  <si>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</si>
  <si>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</si>
  <si>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</si>
  <si>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</si>
  <si>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</si>
  <si>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</si>
  <si>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</si>
  <si>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</si>
  <si>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</si>
  <si>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</si>
  <si>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</si>
  <si>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</si>
  <si>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</si>
  <si>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</si>
  <si>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</si>
  <si>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</si>
  <si>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</si>
  <si>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</si>
  <si>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</si>
  <si>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</si>
  <si>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</si>
  <si>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</si>
  <si>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</si>
  <si>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</si>
  <si>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</si>
  <si>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</si>
  <si>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</si>
  <si>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</si>
  <si>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</si>
  <si>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</si>
  <si>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</si>
  <si>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</si>
  <si>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</si>
  <si>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</si>
  <si>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</si>
  <si>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</si>
  <si>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</si>
  <si>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</si>
  <si>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</si>
  <si>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</si>
  <si>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</si>
  <si>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</si>
  <si>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</si>
  <si>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</si>
  <si>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</si>
  <si>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</si>
  <si>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</si>
  <si>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</si>
  <si>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</si>
  <si>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</si>
  <si>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</si>
  <si>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</si>
  <si>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</si>
  <si>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</si>
  <si>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</si>
  <si>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</si>
  <si>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</si>
  <si>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</si>
  <si>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</si>
  <si>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</si>
  <si>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</si>
  <si>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</si>
  <si>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</si>
  <si>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</si>
  <si>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</si>
  <si>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</si>
  <si>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</si>
  <si>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</si>
  <si>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</si>
  <si>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</si>
  <si>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</si>
  <si>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</si>
  <si>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</si>
  <si>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</si>
  <si>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</si>
  <si>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</si>
  <si>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</si>
  <si>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</si>
  <si>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</si>
  <si>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</si>
  <si>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</si>
  <si>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</si>
  <si>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</si>
  <si>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</si>
  <si>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</si>
  <si>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</si>
  <si>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</si>
  <si>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</si>
  <si>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</si>
  <si>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</si>
  <si>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</si>
  <si>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</si>
  <si>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</si>
  <si>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</si>
  <si>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</si>
  <si>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</si>
  <si>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</si>
  <si>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</si>
  <si>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</si>
  <si>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</si>
  <si>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</si>
  <si>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</si>
  <si>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</si>
  <si>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</si>
  <si>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</si>
  <si>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</si>
  <si>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</si>
  <si>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</si>
  <si>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</si>
  <si>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</si>
  <si>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</si>
  <si>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</si>
  <si>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</si>
  <si>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</si>
  <si>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</si>
  <si>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</si>
  <si>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</si>
  <si>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</si>
  <si>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</si>
  <si>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</si>
  <si>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</si>
  <si>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</si>
  <si>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</si>
  <si>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</si>
  <si>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</si>
  <si>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</si>
  <si>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</si>
  <si>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</si>
  <si>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</si>
  <si>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</si>
  <si>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</si>
  <si>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</si>
  <si>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</si>
  <si>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</si>
  <si>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</si>
  <si>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</si>
  <si>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</si>
  <si>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</si>
  <si>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</si>
  <si>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</si>
  <si>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</si>
  <si>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</si>
  <si>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</si>
  <si>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</si>
  <si>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</si>
  <si>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</si>
  <si>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</si>
  <si>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</si>
  <si>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</si>
  <si>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</si>
  <si>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</si>
  <si>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</si>
  <si>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</si>
  <si>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</si>
  <si>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</si>
  <si>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</si>
  <si>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</si>
  <si>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</si>
  <si>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</si>
  <si>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</si>
  <si>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</si>
  <si>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</si>
  <si>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</si>
  <si>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</si>
  <si>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</si>
  <si>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</si>
  <si>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</si>
  <si>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</si>
  <si>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</si>
  <si>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</si>
  <si>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</si>
  <si>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</si>
  <si>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</si>
  <si>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</si>
  <si>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</si>
  <si>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</si>
  <si>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</si>
  <si>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</si>
  <si>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</si>
  <si>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</si>
  <si>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</si>
  <si>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</si>
  <si>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</si>
  <si>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</si>
  <si>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</si>
  <si>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</si>
  <si>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</si>
  <si>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</si>
  <si>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</si>
  <si>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</si>
  <si>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</si>
  <si>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</si>
  <si>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</si>
  <si>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</si>
  <si>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</si>
  <si>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</si>
  <si>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</si>
  <si>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</si>
  <si>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</si>
  <si>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</si>
  <si>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</si>
  <si>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</si>
  <si>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</si>
  <si>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</si>
  <si>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</si>
  <si>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</si>
  <si>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</si>
  <si>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</si>
  <si>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</si>
  <si>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</si>
  <si>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</si>
  <si>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</si>
  <si>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</si>
  <si>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</si>
  <si>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</si>
  <si>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</si>
  <si>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</si>
  <si>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</si>
  <si>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</si>
  <si>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</si>
  <si>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</si>
  <si>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</si>
  <si>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</si>
  <si>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</si>
  <si>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</si>
  <si>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</si>
  <si>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</si>
  <si>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</si>
  <si>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</si>
  <si>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</si>
  <si>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</si>
  <si>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</si>
  <si>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</si>
  <si>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</si>
  <si>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</si>
  <si>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</si>
  <si>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</si>
  <si>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</si>
  <si>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</si>
  <si>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</si>
  <si>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</si>
  <si>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</si>
  <si>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</si>
  <si>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</si>
  <si>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</si>
  <si>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</si>
  <si>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</si>
  <si>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</si>
  <si>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</si>
  <si>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</si>
  <si>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</si>
  <si>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</si>
  <si>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</si>
  <si>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</si>
  <si>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</si>
  <si>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</si>
  <si>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</si>
  <si>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</si>
  <si>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</si>
  <si>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</si>
  <si>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</si>
  <si>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</si>
  <si>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</si>
  <si>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</si>
  <si>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</si>
  <si>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</si>
  <si>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</si>
  <si>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</si>
  <si>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</si>
  <si>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</si>
  <si>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</si>
  <si>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</si>
  <si>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</si>
  <si>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</si>
  <si>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</si>
  <si>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</si>
  <si>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</si>
  <si>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</si>
  <si>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</si>
  <si>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</si>
  <si>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</si>
  <si>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</si>
  <si>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</si>
  <si>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</si>
  <si>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</si>
  <si>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</si>
  <si>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</si>
  <si>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</si>
  <si>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</si>
  <si>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</si>
  <si>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</si>
  <si>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</si>
  <si>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</si>
  <si>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</si>
  <si>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</si>
  <si>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</si>
  <si>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</si>
  <si>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</si>
  <si>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</si>
  <si>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</si>
  <si>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</si>
  <si>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</si>
  <si>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</si>
  <si>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</si>
  <si>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</si>
  <si>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</si>
  <si>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</si>
  <si>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</si>
  <si>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</si>
  <si>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</si>
  <si>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</si>
  <si>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</si>
  <si>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</si>
  <si>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</si>
  <si>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</si>
  <si>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</si>
  <si>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</si>
  <si>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</si>
  <si>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</si>
  <si>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</si>
  <si>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</si>
  <si>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</si>
  <si>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</si>
  <si>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</si>
  <si>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</si>
  <si>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</si>
  <si>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</si>
  <si>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</si>
  <si>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</si>
  <si>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</si>
  <si>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</si>
  <si>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</si>
  <si>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</si>
  <si>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</si>
  <si>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</si>
  <si>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</si>
  <si>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</si>
  <si>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</si>
  <si>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</si>
  <si>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</si>
  <si>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</si>
  <si>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</si>
  <si>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</si>
  <si>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</si>
  <si>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</si>
  <si>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</si>
  <si>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</si>
  <si>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</si>
  <si>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</si>
  <si>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</si>
  <si>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</si>
  <si>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</si>
  <si>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</si>
  <si>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</si>
  <si>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</si>
  <si>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</si>
  <si>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</si>
  <si>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</si>
  <si>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</si>
  <si>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</si>
  <si>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</si>
  <si>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</si>
  <si>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</si>
  <si>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</si>
  <si>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</si>
  <si>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</si>
  <si>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</si>
  <si>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</si>
  <si>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</si>
  <si>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</si>
  <si>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</si>
  <si>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</si>
  <si>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</si>
  <si>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</si>
  <si>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</si>
  <si>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</si>
  <si>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</si>
  <si>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</si>
  <si>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</si>
  <si>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</si>
  <si>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</si>
  <si>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</si>
  <si>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</si>
  <si>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</si>
  <si>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</si>
  <si>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</si>
  <si>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</si>
  <si>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</si>
  <si>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</si>
  <si>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</si>
  <si>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</si>
  <si>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</si>
  <si>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</si>
  <si>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</si>
  <si>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</si>
  <si>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</si>
  <si>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</si>
  <si>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</si>
  <si>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</si>
  <si>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</si>
  <si>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</si>
  <si>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</si>
  <si>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</si>
  <si>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</si>
  <si>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</si>
  <si>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</si>
  <si>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</si>
  <si>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</si>
  <si>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</si>
  <si>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</si>
  <si>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</si>
  <si>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</si>
  <si>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</si>
  <si>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</si>
  <si>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</si>
  <si>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</si>
  <si>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</si>
  <si>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</si>
  <si>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</si>
  <si>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</si>
  <si>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</si>
  <si>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</si>
  <si>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</si>
  <si>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</si>
  <si>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</si>
  <si>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</si>
  <si>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</si>
  <si>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</si>
  <si>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</si>
  <si>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</si>
  <si>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</si>
  <si>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</si>
  <si>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</si>
  <si>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</si>
  <si>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</si>
  <si>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</si>
  <si>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</si>
  <si>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</si>
  <si>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</si>
  <si>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</si>
  <si>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</si>
  <si>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</si>
  <si>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</si>
  <si>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</si>
  <si>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</si>
  <si>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</si>
  <si>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</si>
  <si>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</si>
  <si>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</si>
  <si>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</si>
  <si>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</si>
  <si>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</si>
  <si>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</si>
  <si>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</si>
  <si>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</si>
  <si>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</si>
  <si>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</si>
  <si>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</si>
  <si>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</si>
  <si>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</si>
  <si>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</si>
  <si>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</si>
  <si>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</si>
  <si>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</si>
  <si>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</si>
  <si>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</si>
  <si>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</si>
  <si>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</si>
  <si>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</si>
  <si>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</si>
  <si>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</si>
  <si>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</si>
  <si>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</si>
  <si>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</si>
  <si>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</si>
  <si>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</si>
  <si>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</si>
  <si>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</si>
  <si>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</si>
  <si>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</si>
  <si>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</si>
  <si>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</si>
  <si>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</si>
  <si>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</si>
  <si>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</si>
  <si>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</si>
  <si>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</si>
  <si>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</si>
  <si>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</si>
  <si>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</si>
  <si>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</si>
  <si>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</si>
  <si>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</si>
  <si>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</si>
  <si>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</si>
  <si>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</si>
  <si>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</si>
  <si>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</si>
  <si>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</si>
  <si>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</si>
  <si>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</si>
  <si>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</si>
  <si>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</si>
  <si>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</si>
  <si>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</si>
  <si>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</si>
  <si>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</si>
  <si>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</si>
  <si>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</si>
  <si>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</si>
  <si>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</si>
  <si>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</si>
  <si>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</si>
  <si>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</si>
  <si>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</si>
  <si>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</si>
  <si>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</si>
  <si>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</si>
  <si>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</si>
  <si>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</si>
  <si>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</si>
  <si>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</si>
  <si>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</si>
  <si>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</si>
  <si>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</si>
  <si>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</si>
  <si>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</si>
  <si>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</si>
  <si>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</si>
  <si>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</si>
  <si>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</si>
  <si>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</si>
  <si>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</si>
  <si>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</si>
  <si>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</si>
  <si>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</si>
  <si>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</si>
  <si>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</si>
  <si>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</si>
  <si>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</si>
  <si>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</si>
  <si>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</si>
  <si>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</si>
  <si>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</si>
  <si>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</si>
  <si>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</si>
  <si>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</si>
  <si>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</si>
  <si>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</si>
  <si>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</si>
  <si>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</si>
  <si>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</si>
  <si>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</si>
  <si>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</si>
  <si>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</si>
  <si>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</si>
  <si>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</si>
  <si>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</si>
  <si>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</si>
  <si>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</si>
  <si>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</si>
  <si>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</si>
  <si>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</si>
  <si>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</si>
  <si>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</si>
  <si>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</si>
  <si>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</si>
  <si>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</si>
  <si>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</si>
  <si>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</si>
  <si>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</si>
  <si>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</si>
  <si>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</si>
  <si>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</si>
  <si>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</si>
  <si>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</si>
  <si>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</si>
  <si>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</si>
  <si>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</si>
  <si>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</si>
  <si>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</si>
  <si>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</si>
  <si>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</si>
  <si>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</si>
  <si>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</si>
  <si>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</si>
  <si>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</si>
  <si>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</si>
  <si>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</si>
  <si>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</si>
  <si>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</si>
  <si>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</si>
  <si>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</si>
  <si>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</si>
  <si>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</si>
  <si>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</si>
  <si>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</si>
  <si>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</si>
  <si>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</si>
  <si>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</si>
  <si>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</si>
  <si>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</si>
  <si>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</si>
  <si>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</si>
  <si>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</si>
  <si>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</si>
  <si>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</si>
  <si>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</si>
  <si>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</si>
  <si>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</si>
  <si>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</si>
  <si>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</si>
  <si>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</si>
  <si>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</si>
  <si>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</si>
  <si>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</si>
  <si>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</si>
  <si>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</si>
  <si>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</si>
  <si>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</si>
  <si>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</si>
  <si>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</si>
  <si>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</si>
  <si>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</si>
  <si>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</si>
  <si>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</si>
  <si>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</si>
  <si>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</si>
  <si>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</si>
  <si>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</si>
  <si>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</si>
  <si>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</si>
  <si>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</si>
  <si>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</si>
  <si>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</si>
  <si>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</si>
  <si>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</si>
  <si>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</si>
  <si>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</si>
  <si>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</si>
  <si>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</si>
  <si>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</si>
  <si>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</si>
  <si>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</si>
  <si>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</si>
  <si>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</si>
  <si>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</si>
  <si>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</si>
  <si>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</si>
  <si>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</si>
  <si>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</si>
  <si>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</si>
  <si>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</si>
  <si>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</si>
  <si>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</si>
  <si>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</si>
  <si>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</si>
  <si>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</si>
  <si>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</si>
  <si>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</si>
  <si>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</si>
  <si>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</si>
  <si>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</si>
  <si>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</si>
  <si>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</si>
  <si>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</si>
  <si>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</si>
  <si>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</si>
  <si>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</si>
  <si>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</si>
  <si>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</si>
  <si>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</si>
  <si>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</si>
  <si>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</si>
  <si>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</si>
  <si>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</si>
  <si>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</si>
  <si>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</si>
  <si>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</si>
  <si>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</si>
  <si>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</si>
  <si>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</si>
  <si>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</si>
  <si>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</si>
  <si>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</si>
  <si>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</si>
  <si>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</si>
  <si>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</si>
  <si>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</si>
  <si>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</si>
  <si>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</si>
  <si>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</si>
  <si>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</si>
  <si>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</si>
  <si>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</si>
  <si>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</si>
  <si>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</si>
  <si>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</si>
  <si>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</si>
  <si>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</si>
  <si>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</si>
  <si>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</si>
  <si>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</si>
  <si>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</si>
  <si>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</si>
  <si>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</si>
  <si>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</si>
  <si>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</si>
  <si>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</si>
  <si>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</si>
  <si>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</si>
  <si>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</si>
  <si>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</si>
  <si>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</si>
  <si>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</si>
  <si>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</si>
  <si>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</si>
  <si>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</si>
  <si>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</si>
  <si>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</si>
  <si>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</si>
  <si>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</si>
  <si>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</si>
  <si>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</si>
  <si>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</si>
  <si>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</si>
  <si>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</si>
  <si>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</si>
  <si>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</si>
  <si>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</si>
  <si>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</si>
  <si>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</si>
  <si>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</si>
  <si>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</si>
  <si>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</si>
  <si>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</si>
  <si>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</si>
  <si>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</si>
  <si>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</si>
  <si>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</si>
  <si>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</si>
  <si>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</si>
  <si>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</si>
  <si>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</si>
  <si>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</si>
  <si>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</si>
  <si>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</si>
  <si>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</si>
  <si>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</si>
  <si>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</si>
  <si>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</si>
  <si>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</si>
  <si>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</si>
  <si>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</si>
  <si>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</si>
  <si>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</si>
  <si>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</si>
  <si>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</si>
  <si>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</si>
  <si>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</si>
  <si>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</si>
  <si>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</si>
  <si>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</si>
  <si>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</si>
  <si>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</si>
  <si>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</si>
  <si>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</si>
  <si>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</si>
  <si>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</si>
  <si>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</si>
  <si>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</si>
  <si>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</si>
  <si>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</si>
  <si>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</si>
  <si>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</si>
  <si>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</si>
  <si>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</si>
  <si>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</si>
  <si>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</si>
  <si>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</si>
  <si>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</si>
  <si>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</si>
  <si>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</si>
  <si>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</si>
  <si>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</si>
  <si>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</si>
  <si>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</si>
  <si>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</si>
  <si>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</si>
  <si>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</si>
  <si>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</si>
  <si>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</si>
  <si>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</si>
  <si>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</si>
  <si>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</si>
  <si>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</si>
  <si>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</si>
  <si>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</si>
  <si>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</si>
  <si>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</si>
  <si>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</si>
  <si>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</si>
  <si>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</si>
  <si>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</si>
  <si>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</si>
  <si>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</si>
  <si>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</si>
  <si>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</si>
  <si>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</si>
  <si>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</si>
  <si>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</si>
  <si>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</si>
  <si>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</si>
  <si>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</si>
  <si>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</si>
  <si>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</si>
  <si>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</si>
  <si>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</si>
  <si>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</si>
  <si>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</si>
  <si>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</si>
  <si>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</si>
  <si>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</si>
  <si>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</si>
  <si>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</si>
  <si>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</si>
  <si>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</si>
  <si>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</si>
  <si>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</si>
  <si>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</si>
  <si>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</si>
  <si>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</si>
  <si>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</si>
  <si>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</si>
  <si>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</si>
  <si>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</si>
  <si>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</si>
  <si>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</si>
  <si>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</si>
  <si>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</si>
  <si>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</si>
  <si>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</si>
  <si>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</si>
  <si>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</si>
  <si>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</si>
  <si>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</si>
  <si>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</si>
  <si>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</si>
  <si>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</si>
  <si>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</si>
  <si>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</si>
  <si>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</si>
  <si>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</si>
  <si>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</si>
  <si>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</si>
  <si>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</si>
  <si>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</si>
  <si>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</si>
  <si>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</si>
  <si>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</si>
  <si>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</si>
  <si>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</si>
  <si>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</si>
  <si>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</si>
  <si>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</si>
  <si>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</si>
  <si>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</si>
  <si>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</si>
  <si>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</si>
  <si>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</si>
  <si>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</si>
  <si>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</si>
  <si>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</si>
  <si>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</si>
  <si>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</si>
  <si>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</si>
  <si>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</si>
  <si>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</si>
  <si>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</si>
  <si>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</si>
  <si>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</si>
  <si>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</si>
  <si>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</si>
  <si>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</si>
  <si>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</si>
  <si>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</si>
  <si>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</si>
  <si>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</si>
  <si>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</si>
  <si>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</si>
  <si>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</si>
  <si>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</si>
  <si>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</si>
  <si>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</si>
  <si>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</si>
  <si>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</si>
  <si>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</si>
  <si>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</si>
  <si>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</si>
  <si>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</si>
  <si>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</si>
  <si>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</si>
  <si>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</si>
  <si>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</si>
  <si>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</si>
  <si>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</si>
  <si>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</si>
  <si>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</si>
  <si>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</si>
  <si>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</si>
  <si>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</si>
  <si>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</si>
  <si>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</si>
  <si>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</si>
  <si>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</si>
  <si>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</si>
  <si>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</si>
  <si>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</si>
  <si>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</si>
  <si>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</si>
  <si>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</si>
  <si>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</si>
  <si>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</si>
  <si>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</si>
  <si>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</si>
  <si>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</si>
  <si>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</si>
  <si>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</si>
  <si>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</si>
  <si>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</si>
  <si>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</si>
  <si>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</si>
  <si>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</si>
  <si>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</si>
  <si>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</si>
  <si>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</si>
  <si>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</si>
  <si>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</si>
  <si>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</si>
  <si>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</si>
  <si>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</si>
  <si>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</si>
  <si>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</si>
  <si>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</si>
  <si>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</si>
  <si>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</si>
  <si>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</si>
  <si>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</si>
  <si>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</si>
  <si>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</si>
  <si>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</si>
  <si>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</si>
  <si>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</si>
  <si>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</si>
  <si>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</si>
  <si>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</si>
  <si>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</si>
  <si>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</si>
  <si>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</si>
  <si>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</si>
  <si>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</si>
  <si>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</si>
  <si>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</si>
  <si>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</si>
  <si>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</si>
  <si>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</si>
  <si>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</si>
  <si>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</si>
  <si>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</si>
  <si>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</si>
  <si>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</si>
  <si>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</si>
  <si>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</si>
  <si>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</si>
  <si>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</si>
  <si>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</si>
  <si>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</si>
  <si>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</si>
  <si>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</si>
  <si>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</si>
  <si>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</si>
  <si>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</si>
  <si>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</si>
  <si>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</si>
  <si>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</si>
  <si>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</si>
  <si>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</si>
  <si>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</si>
  <si>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</si>
  <si>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</si>
  <si>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</si>
  <si>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</si>
  <si>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</si>
  <si>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</si>
  <si>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</si>
  <si>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</si>
  <si>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</si>
  <si>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</si>
  <si>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</si>
  <si>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</si>
  <si>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</si>
  <si>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</si>
  <si>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</si>
  <si>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</si>
  <si>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</si>
  <si>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</si>
  <si>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</si>
  <si>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</si>
  <si>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</si>
  <si>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</si>
  <si>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</si>
  <si>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</si>
  <si>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</si>
  <si>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</si>
  <si>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</si>
  <si>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</si>
  <si>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</si>
  <si>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</si>
  <si>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</si>
  <si>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</si>
  <si>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</si>
  <si>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</si>
  <si>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</si>
  <si>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</si>
  <si>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</si>
  <si>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</si>
  <si>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</si>
  <si>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</si>
  <si>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</si>
  <si>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</si>
  <si>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</si>
  <si>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</si>
  <si>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</si>
  <si>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</si>
  <si>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</si>
  <si>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</si>
  <si>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</si>
  <si>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</si>
  <si>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</si>
  <si>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</si>
  <si>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</si>
  <si>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</si>
  <si>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</si>
  <si>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</si>
  <si>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</si>
  <si>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</si>
  <si>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</si>
  <si>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</si>
  <si>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</si>
  <si>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</si>
  <si>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</si>
  <si>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</si>
  <si>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</si>
  <si>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</si>
  <si>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</si>
  <si>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</si>
  <si>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</si>
  <si>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</si>
  <si>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</si>
  <si>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</si>
  <si>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</si>
  <si>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</si>
  <si>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</si>
  <si>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</si>
  <si>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</si>
  <si>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</si>
  <si>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</si>
  <si>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</si>
  <si>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</si>
  <si>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</si>
  <si>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</si>
  <si>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</si>
  <si>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</si>
  <si>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</si>
  <si>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</si>
  <si>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</si>
  <si>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</si>
  <si>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</si>
  <si>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</si>
  <si>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</si>
  <si>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</si>
  <si>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</si>
  <si>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</si>
  <si>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</si>
  <si>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</si>
  <si>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</si>
  <si>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</si>
  <si>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</si>
  <si>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</si>
  <si>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</si>
  <si>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</si>
  <si>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</si>
  <si>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</si>
  <si>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</si>
  <si>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</si>
  <si>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</si>
  <si>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</si>
  <si>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</si>
  <si>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</si>
  <si>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</si>
  <si>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</si>
  <si>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</si>
  <si>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</si>
  <si>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</si>
  <si>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</si>
  <si>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</si>
  <si>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</si>
  <si>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</si>
  <si>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</si>
  <si>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</si>
  <si>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</si>
  <si>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</si>
  <si>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</si>
  <si>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</si>
  <si>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</si>
  <si>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</si>
  <si>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</si>
  <si>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</si>
  <si>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</si>
  <si>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</si>
  <si>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</si>
  <si>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</si>
  <si>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</si>
  <si>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</si>
  <si>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</si>
  <si>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</si>
  <si>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</si>
  <si>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</si>
  <si>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</si>
  <si>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</si>
  <si>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</si>
  <si>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</si>
  <si>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</si>
  <si>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</si>
  <si>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</si>
  <si>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</si>
  <si>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</si>
  <si>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</si>
  <si>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</si>
  <si>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</si>
  <si>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</si>
  <si>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</si>
  <si>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</si>
  <si>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</si>
  <si>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</si>
  <si>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</si>
  <si>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</si>
  <si>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</si>
  <si>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</si>
  <si>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</si>
  <si>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</si>
  <si>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</si>
  <si>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</si>
  <si>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</si>
  <si>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</si>
  <si>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</si>
  <si>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</si>
  <si>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</si>
  <si>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</si>
  <si>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</si>
  <si>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</si>
  <si>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</si>
  <si>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</si>
  <si>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</si>
  <si>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</si>
  <si>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</si>
  <si>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</si>
  <si>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</si>
  <si>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</si>
  <si>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</si>
  <si>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</si>
  <si>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</si>
  <si>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</si>
  <si>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</si>
  <si>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</si>
  <si>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</si>
  <si>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</si>
  <si>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</si>
  <si>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</si>
  <si>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</si>
  <si>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</si>
  <si>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</si>
  <si>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</si>
  <si>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</si>
  <si>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</si>
  <si>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</si>
  <si>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</si>
  <si>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</si>
  <si>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</si>
  <si>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</si>
  <si>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</si>
  <si>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</si>
  <si>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</si>
  <si>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</si>
  <si>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</si>
  <si>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</si>
  <si>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</si>
  <si>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</si>
  <si>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</si>
  <si>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</si>
  <si>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</si>
  <si>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</si>
  <si>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</si>
  <si>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</si>
  <si>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</si>
  <si>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</si>
  <si>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</si>
  <si>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</si>
  <si>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</si>
  <si>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</si>
  <si>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</si>
  <si>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</si>
  <si>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</si>
  <si>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</si>
  <si>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</si>
  <si>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</si>
  <si>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</si>
  <si>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</si>
  <si>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</si>
  <si>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</si>
  <si>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</si>
  <si>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</si>
  <si>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</si>
  <si>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</si>
  <si>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</si>
  <si>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</si>
  <si>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</si>
  <si>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</si>
  <si>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</si>
  <si>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</si>
  <si>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</si>
  <si>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</si>
  <si>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</si>
  <si>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</si>
  <si>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</si>
  <si>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</si>
  <si>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</si>
  <si>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</si>
  <si>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</si>
  <si>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</si>
  <si>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</si>
  <si>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</si>
  <si>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</si>
  <si>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</si>
  <si>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</si>
  <si>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</si>
  <si>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</si>
  <si>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</si>
  <si>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</si>
  <si>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</si>
  <si>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</si>
  <si>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</si>
  <si>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</si>
  <si>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</si>
  <si>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</si>
  <si>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</si>
  <si>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</si>
  <si>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</si>
  <si>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</si>
  <si>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</si>
  <si>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</si>
  <si>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</si>
  <si>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</si>
  <si>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</si>
  <si>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</si>
  <si>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</si>
  <si>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</si>
  <si>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</si>
  <si>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</si>
  <si>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</si>
  <si>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</si>
  <si>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</si>
  <si>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</si>
  <si>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</si>
  <si>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</si>
  <si>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</si>
  <si>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</si>
  <si>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</si>
  <si>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</si>
  <si>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</si>
  <si>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</si>
  <si>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</si>
  <si>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</si>
  <si>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</si>
  <si>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</si>
  <si>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</si>
  <si>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</si>
  <si>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</si>
  <si>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</si>
  <si>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</si>
  <si>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</si>
  <si>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</si>
  <si>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</si>
  <si>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</si>
  <si>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</si>
  <si>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</si>
  <si>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</si>
  <si>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</si>
  <si>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</si>
  <si>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</si>
  <si>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</si>
  <si>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</si>
  <si>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</si>
  <si>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</si>
  <si>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</si>
  <si>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</si>
  <si>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</si>
  <si>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</si>
  <si>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</si>
  <si>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</si>
  <si>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</si>
  <si>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</si>
  <si>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</si>
  <si>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</si>
  <si>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</si>
  <si>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</si>
  <si>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</si>
  <si>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</si>
  <si>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</si>
  <si>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</si>
  <si>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</si>
  <si>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</si>
  <si>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</si>
  <si>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</si>
  <si>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</si>
  <si>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</si>
  <si>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</si>
  <si>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</si>
  <si>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</si>
  <si>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</si>
  <si>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</si>
  <si>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</si>
  <si>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</si>
  <si>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</si>
  <si>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</si>
  <si>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</si>
  <si>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</si>
  <si>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</si>
  <si>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</si>
  <si>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</si>
  <si>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</si>
  <si>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</si>
  <si>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</si>
  <si>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</si>
  <si>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</si>
  <si>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</si>
  <si>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</si>
  <si>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</si>
  <si>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</si>
  <si>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</si>
  <si>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</si>
  <si>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</si>
  <si>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</si>
  <si>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</si>
  <si>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</si>
  <si>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</si>
  <si>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</si>
  <si>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</si>
  <si>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</si>
  <si>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</si>
  <si>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</si>
  <si>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</si>
  <si>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</si>
  <si>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</si>
  <si>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</si>
  <si>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</si>
  <si>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</si>
  <si>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</si>
  <si>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</si>
  <si>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</si>
  <si>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</si>
  <si>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</si>
  <si>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</si>
  <si>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</si>
  <si>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</si>
  <si>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</si>
  <si>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</si>
  <si>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</si>
  <si>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</si>
  <si>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</si>
  <si>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</si>
  <si>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</si>
  <si>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</si>
  <si>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</si>
  <si>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</si>
  <si>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</si>
  <si>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</si>
  <si>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</si>
  <si>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</si>
  <si>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</si>
  <si>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</si>
  <si>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</si>
  <si>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</si>
  <si>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</si>
  <si>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</si>
  <si>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</si>
  <si>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</si>
  <si>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</si>
  <si>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</si>
  <si>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</si>
  <si>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</si>
  <si>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</si>
  <si>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</si>
  <si>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</si>
  <si>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</si>
  <si>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</si>
  <si>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</si>
  <si>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</si>
  <si>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</si>
  <si>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</si>
  <si>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</si>
  <si>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</si>
  <si>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</si>
  <si>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</si>
  <si>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</si>
  <si>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</si>
  <si>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</si>
  <si>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</si>
  <si>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</si>
  <si>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</si>
  <si>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</si>
  <si>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</si>
  <si>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</si>
  <si>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</si>
  <si>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</si>
  <si>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</si>
  <si>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</si>
  <si>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</si>
  <si>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</si>
  <si>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</si>
  <si>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</si>
  <si>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</si>
  <si>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</si>
  <si>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</si>
  <si>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</si>
  <si>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</si>
  <si>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</si>
  <si>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</si>
  <si>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</si>
  <si>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</si>
  <si>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</si>
  <si>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</si>
  <si>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</si>
  <si>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</si>
  <si>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</si>
  <si>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</si>
  <si>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</si>
  <si>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</si>
  <si>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</si>
  <si>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</si>
  <si>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</si>
  <si>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</si>
  <si>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</si>
  <si>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</si>
  <si>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</si>
  <si>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</si>
  <si>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</si>
  <si>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</si>
  <si>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</si>
  <si>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</si>
  <si>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</si>
  <si>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</si>
  <si>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</si>
  <si>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</si>
  <si>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</si>
  <si>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</si>
  <si>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</si>
  <si>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</si>
  <si>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</si>
  <si>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</si>
  <si>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</si>
  <si>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</si>
  <si>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</si>
  <si>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</si>
  <si>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</si>
  <si>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</si>
  <si>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</si>
  <si>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</si>
  <si>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</si>
  <si>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</si>
  <si>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</si>
  <si>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</si>
  <si>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</si>
  <si>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</si>
  <si>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</si>
  <si>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</si>
  <si>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</si>
  <si>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</si>
  <si>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</si>
  <si>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</si>
  <si>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</si>
  <si>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</si>
  <si>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</si>
  <si>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</si>
  <si>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</si>
  <si>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</si>
  <si>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</si>
  <si>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</si>
  <si>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</si>
  <si>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</si>
  <si>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</si>
  <si>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</si>
  <si>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</si>
  <si>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</si>
  <si>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</si>
  <si>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</si>
  <si>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</si>
  <si>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</si>
  <si>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</si>
  <si>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</si>
  <si>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</si>
  <si>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</si>
  <si>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</si>
  <si>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</si>
  <si>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</si>
  <si>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</si>
  <si>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</si>
  <si>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</si>
  <si>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</si>
  <si>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</si>
  <si>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</si>
  <si>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</si>
  <si>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</si>
  <si>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</si>
  <si>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</si>
  <si>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</si>
  <si>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</si>
  <si>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</si>
  <si>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</si>
  <si>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</si>
  <si>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</si>
  <si>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</si>
  <si>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</si>
  <si>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</si>
  <si>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</si>
  <si>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</si>
  <si>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</si>
  <si>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</si>
  <si>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</si>
  <si>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</si>
  <si>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</si>
  <si>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</si>
  <si>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</si>
  <si>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</si>
  <si>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</si>
  <si>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</si>
  <si>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</si>
  <si>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</si>
  <si>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</si>
  <si>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</si>
  <si>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</si>
  <si>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</si>
  <si>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</si>
  <si>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</si>
  <si>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</si>
  <si>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</si>
  <si>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</si>
  <si>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</si>
  <si>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</si>
  <si>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</si>
  <si>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</si>
  <si>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</si>
  <si>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</si>
  <si>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</si>
  <si>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</si>
  <si>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</si>
  <si>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</si>
  <si>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</si>
  <si>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</si>
  <si>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</si>
  <si>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</si>
  <si>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</si>
  <si>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</si>
  <si>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</si>
  <si>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</si>
  <si>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</si>
  <si>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</si>
  <si>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</si>
  <si>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</si>
  <si>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</si>
  <si>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</si>
  <si>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</si>
  <si>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</si>
  <si>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</si>
  <si>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</si>
  <si>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</si>
  <si>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</si>
  <si>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</si>
  <si>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</si>
  <si>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</si>
  <si>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</si>
  <si>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</si>
  <si>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</si>
  <si>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</si>
  <si>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</si>
  <si>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</si>
  <si>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</si>
  <si>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</si>
  <si>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</si>
  <si>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</si>
  <si>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</si>
  <si>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</si>
  <si>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</si>
  <si>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</si>
  <si>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</si>
  <si>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</si>
  <si>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</si>
  <si>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</si>
  <si>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</si>
  <si>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</si>
  <si>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</si>
  <si>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</si>
  <si>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</si>
  <si>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</si>
  <si>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</si>
  <si>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</si>
  <si>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</si>
  <si>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</si>
  <si>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</si>
  <si>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</si>
  <si>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</si>
  <si>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</si>
  <si>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</si>
  <si>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</si>
  <si>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</si>
  <si>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</si>
  <si>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</si>
  <si>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</si>
  <si>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</si>
  <si>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</si>
  <si>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</si>
  <si>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</si>
  <si>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</si>
  <si>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</si>
  <si>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</si>
  <si>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</si>
  <si>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</si>
  <si>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</si>
  <si>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</si>
  <si>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</si>
  <si>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</si>
  <si>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</si>
  <si>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</si>
  <si>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</si>
  <si>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</si>
  <si>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</si>
  <si>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</si>
  <si>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</si>
  <si>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</si>
  <si>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</si>
  <si>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</si>
  <si>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</si>
  <si>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</si>
  <si>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</si>
  <si>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</si>
  <si>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</si>
  <si>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</si>
  <si>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</si>
  <si>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</si>
  <si>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</si>
  <si>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</si>
  <si>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</si>
  <si>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</si>
  <si>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</si>
  <si>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</si>
  <si>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</si>
  <si>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</si>
  <si>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</si>
  <si>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</si>
  <si>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</si>
  <si>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</si>
  <si>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</si>
  <si>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</si>
  <si>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</si>
  <si>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</si>
  <si>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</si>
  <si>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</si>
  <si>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</si>
  <si>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</si>
  <si>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</si>
  <si>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</si>
  <si>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</si>
  <si>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</si>
  <si>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</si>
  <si>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</si>
  <si>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</si>
  <si>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</si>
  <si>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</si>
  <si>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</si>
  <si>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</si>
  <si>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</si>
  <si>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</si>
  <si>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</si>
  <si>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</si>
  <si>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</si>
  <si>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</si>
  <si>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</si>
  <si>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</si>
  <si>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</si>
  <si>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</si>
  <si>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</si>
  <si>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</si>
  <si>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</si>
  <si>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</si>
  <si>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</si>
  <si>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</si>
  <si>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</si>
  <si>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</si>
  <si>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</si>
  <si>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</si>
  <si>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</si>
  <si>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</si>
  <si>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</si>
  <si>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</si>
  <si>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</si>
  <si>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</si>
  <si>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</si>
  <si>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</si>
  <si>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</si>
  <si>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</si>
  <si>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</si>
  <si>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</si>
  <si>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</si>
  <si>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</si>
  <si>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</si>
  <si>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</si>
  <si>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</si>
  <si>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</si>
  <si>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</si>
  <si>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</si>
  <si>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</si>
  <si>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</si>
  <si>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</si>
  <si>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</si>
  <si>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</si>
  <si>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</si>
  <si>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</si>
  <si>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</si>
  <si>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</si>
  <si>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</si>
  <si>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</si>
  <si>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</si>
  <si>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</si>
  <si>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</si>
  <si>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</si>
  <si>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</si>
  <si>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</si>
  <si>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</si>
  <si>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</si>
  <si>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</si>
  <si>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</si>
  <si>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</si>
  <si>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</si>
  <si>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</si>
  <si>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</si>
  <si>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</si>
  <si>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</si>
  <si>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</si>
  <si>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</si>
  <si>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</si>
  <si>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</si>
  <si>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</si>
  <si>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</si>
  <si>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</si>
  <si>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</si>
  <si>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</si>
  <si>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</si>
  <si>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</si>
  <si>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</si>
  <si>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</si>
  <si>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</si>
  <si>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</si>
  <si>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</si>
  <si>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</si>
  <si>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</si>
  <si>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</si>
  <si>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</si>
  <si>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</si>
  <si>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</si>
  <si>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</si>
  <si>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</si>
  <si>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</si>
  <si>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</si>
  <si>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</si>
  <si>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</si>
  <si>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</si>
  <si>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</si>
  <si>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</si>
  <si>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</si>
  <si>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</si>
  <si>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</si>
  <si>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</si>
  <si>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</si>
  <si>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</si>
  <si>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</si>
  <si>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</si>
  <si>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</si>
  <si>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</si>
  <si>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</si>
  <si>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</si>
  <si>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</si>
  <si>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</si>
  <si>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</si>
  <si>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</si>
  <si>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</si>
  <si>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</si>
  <si>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</si>
  <si>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</si>
  <si>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</si>
  <si>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</si>
  <si>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</si>
  <si>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</si>
  <si>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</si>
  <si>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</si>
  <si>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</si>
  <si>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</si>
  <si>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</si>
  <si>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</si>
  <si>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</si>
  <si>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</si>
  <si>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</si>
  <si>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</si>
  <si>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</si>
  <si>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</si>
  <si>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</si>
  <si>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</si>
  <si>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</si>
  <si>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</si>
  <si>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</si>
  <si>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</si>
  <si>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</si>
  <si>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</si>
  <si>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</si>
  <si>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</si>
  <si>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</si>
  <si>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</si>
  <si>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</si>
  <si>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</si>
  <si>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</si>
  <si>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</si>
  <si>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</si>
  <si>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</si>
  <si>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</si>
  <si>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</si>
  <si>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</si>
  <si>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</si>
  <si>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</si>
  <si>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</si>
  <si>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</si>
  <si>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</si>
  <si>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</si>
  <si>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</si>
  <si>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</si>
  <si>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</si>
  <si>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</si>
  <si>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</si>
  <si>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</si>
  <si>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</si>
  <si>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</si>
  <si>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</si>
  <si>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</si>
  <si>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</si>
  <si>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</si>
  <si>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</si>
  <si>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</si>
  <si>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</si>
  <si>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</si>
  <si>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</si>
  <si>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</si>
  <si>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</si>
  <si>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</si>
  <si>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</si>
  <si>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</si>
  <si>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</si>
  <si>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</si>
  <si>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</si>
  <si>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</si>
  <si>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</si>
  <si>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</si>
  <si>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</si>
  <si>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</si>
  <si>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</si>
  <si>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</si>
  <si>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</si>
  <si>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</si>
  <si>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</si>
  <si>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</si>
  <si>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</si>
  <si>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</si>
  <si>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</si>
  <si>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</si>
  <si>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</si>
  <si>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</si>
  <si>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</si>
  <si>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</si>
  <si>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</si>
  <si>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</si>
  <si>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</si>
  <si>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</si>
  <si>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</si>
  <si>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</si>
  <si>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</si>
  <si>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</si>
  <si>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</si>
  <si>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</si>
  <si>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</si>
  <si>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</si>
  <si>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</si>
  <si>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</si>
  <si>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</si>
  <si>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</si>
  <si>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</si>
  <si>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</si>
  <si>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</si>
  <si>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</si>
  <si>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</si>
  <si>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</si>
  <si>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</si>
  <si>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</si>
  <si>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</si>
  <si>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</si>
  <si>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</si>
  <si>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</si>
  <si>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</si>
  <si>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</si>
  <si>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</si>
  <si>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</si>
  <si>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</si>
  <si>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</si>
  <si>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</si>
  <si>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</si>
  <si>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</si>
  <si>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</si>
  <si>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</si>
  <si>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</si>
  <si>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</si>
  <si>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</si>
  <si>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</si>
  <si>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</si>
  <si>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</si>
  <si>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</si>
  <si>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</si>
  <si>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</si>
  <si>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</si>
  <si>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</si>
  <si>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</si>
  <si>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</si>
  <si>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</si>
  <si>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</si>
  <si>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</si>
  <si>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</si>
  <si>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</si>
  <si>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</si>
  <si>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</si>
  <si>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</si>
  <si>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</si>
  <si>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</si>
  <si>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</si>
  <si>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</si>
  <si>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</si>
  <si>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</si>
  <si>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</si>
  <si>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</si>
  <si>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</si>
  <si>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</si>
  <si>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</si>
  <si>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</si>
  <si>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</si>
  <si>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</si>
  <si>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</si>
  <si>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</si>
  <si>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</si>
  <si>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</si>
  <si>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</si>
  <si>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</si>
  <si>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</si>
  <si>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</si>
  <si>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</si>
  <si>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</si>
  <si>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</si>
  <si>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</si>
  <si>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</si>
  <si>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</si>
  <si>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</si>
  <si>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</si>
  <si>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</si>
  <si>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</si>
  <si>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</si>
  <si>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</si>
  <si>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</si>
  <si>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</si>
  <si>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</si>
  <si>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</si>
  <si>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</si>
  <si>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</si>
  <si>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</si>
  <si>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</si>
  <si>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</si>
  <si>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</si>
  <si>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</si>
  <si>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</si>
  <si>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</si>
  <si>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</si>
  <si>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</si>
  <si>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</si>
  <si>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</si>
  <si>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</si>
  <si>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</si>
  <si>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</si>
  <si>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</si>
  <si>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</si>
  <si>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</si>
  <si>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</si>
  <si>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</si>
  <si>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</si>
  <si>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</si>
  <si>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</si>
  <si>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</si>
  <si>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</si>
  <si>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</si>
  <si>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</si>
  <si>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</si>
  <si>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</si>
  <si>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</si>
  <si>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</si>
  <si>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</si>
  <si>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</si>
  <si>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</si>
  <si>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</si>
  <si>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</si>
  <si>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</si>
  <si>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</si>
  <si>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</si>
  <si>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</si>
  <si>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</si>
  <si>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</si>
  <si>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</si>
  <si>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</si>
  <si>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</si>
  <si>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</si>
  <si>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</si>
  <si>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</si>
  <si>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</si>
  <si>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</si>
  <si>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</si>
  <si>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</si>
  <si>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</si>
  <si>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</si>
  <si>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</si>
  <si>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</si>
  <si>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</si>
  <si>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</si>
  <si>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</si>
  <si>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</si>
  <si>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</si>
  <si>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</si>
  <si>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</si>
  <si>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</si>
  <si>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</si>
  <si>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</si>
  <si>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</si>
  <si>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</si>
  <si>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</si>
  <si>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</si>
  <si>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</si>
  <si>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</si>
  <si>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</si>
  <si>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</si>
  <si>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</si>
  <si>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</si>
  <si>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</si>
  <si>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</si>
  <si>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</si>
  <si>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</si>
  <si>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</si>
  <si>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</si>
  <si>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</si>
  <si>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</si>
  <si>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</si>
  <si>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</si>
  <si>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</si>
  <si>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</si>
  <si>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</si>
  <si>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</si>
  <si>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</si>
  <si>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</si>
  <si>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</si>
  <si>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</si>
  <si>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</si>
  <si>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</si>
  <si>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</si>
  <si>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</si>
  <si>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</si>
  <si>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</si>
  <si>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</si>
  <si>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</si>
  <si>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</si>
  <si>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</si>
  <si>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</si>
  <si>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</si>
  <si>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</si>
  <si>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</si>
  <si>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</si>
  <si>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</si>
  <si>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</si>
  <si>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</si>
  <si>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</si>
  <si>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</si>
  <si>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</si>
  <si>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</si>
  <si>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</si>
  <si>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</si>
  <si>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</si>
  <si>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</si>
  <si>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</si>
  <si>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</si>
  <si>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</si>
  <si>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</si>
  <si>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</si>
  <si>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</si>
  <si>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</si>
  <si>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</si>
  <si>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</si>
  <si>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</si>
  <si>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</si>
  <si>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</si>
  <si>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</si>
  <si>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</si>
  <si>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</si>
  <si>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</si>
  <si>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</si>
  <si>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</si>
  <si>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</si>
  <si>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</si>
  <si>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</si>
  <si>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</si>
  <si>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</si>
  <si>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</si>
  <si>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</si>
  <si>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</si>
  <si>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</si>
  <si>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</si>
  <si>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</si>
  <si>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</si>
  <si>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</si>
  <si>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</si>
  <si>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</si>
  <si>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</si>
  <si>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</si>
  <si>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</si>
  <si>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</si>
  <si>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</si>
  <si>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</si>
  <si>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</si>
  <si>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</si>
  <si>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</si>
  <si>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</si>
  <si>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</si>
  <si>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</si>
  <si>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</si>
  <si>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</si>
  <si>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</si>
  <si>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</si>
  <si>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</si>
  <si>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</si>
  <si>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</si>
  <si>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</si>
  <si>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</si>
  <si>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</si>
  <si>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</si>
  <si>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</si>
  <si>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</si>
  <si>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</si>
  <si>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</si>
  <si>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</si>
  <si>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</si>
  <si>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</si>
  <si>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</si>
  <si>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</si>
  <si>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</si>
  <si>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</si>
  <si>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</si>
  <si>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</si>
  <si>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</si>
  <si>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</si>
  <si>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</si>
  <si>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</si>
  <si>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</si>
  <si>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</si>
  <si>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</si>
  <si>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</si>
  <si>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</si>
  <si>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</si>
  <si>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</si>
  <si>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</si>
  <si>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</si>
  <si>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</si>
  <si>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</si>
  <si>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</si>
  <si>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</si>
  <si>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</si>
  <si>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</si>
  <si>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</si>
  <si>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</si>
  <si>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</si>
  <si>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</si>
  <si>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</si>
  <si>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</si>
  <si>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</si>
  <si>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</si>
  <si>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</si>
  <si>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</si>
  <si>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</si>
  <si>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</si>
  <si>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</si>
  <si>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</si>
  <si>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</si>
  <si>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</si>
  <si>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</si>
  <si>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</si>
  <si>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</si>
  <si>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</si>
  <si>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</si>
  <si>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</si>
  <si>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</si>
  <si>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</si>
  <si>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</si>
  <si>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</si>
  <si>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</si>
  <si>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</si>
  <si>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</si>
  <si>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</si>
  <si>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</si>
  <si>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</si>
  <si>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</si>
  <si>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</si>
  <si>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</si>
  <si>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</si>
  <si>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</si>
  <si>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</si>
  <si>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</si>
  <si>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</si>
  <si>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</si>
  <si>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</si>
  <si>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</si>
  <si>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</si>
  <si>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</si>
  <si>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</si>
  <si>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</si>
  <si>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</si>
  <si>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</si>
  <si>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</si>
  <si>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</si>
  <si>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</si>
  <si>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</si>
  <si>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</si>
  <si>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</si>
  <si>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</si>
  <si>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</si>
  <si>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</si>
  <si>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</si>
  <si>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</si>
  <si>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</si>
  <si>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</si>
  <si>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</si>
  <si>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</si>
  <si>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</si>
  <si>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</si>
  <si>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</si>
  <si>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</si>
  <si>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</si>
  <si>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</si>
  <si>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</si>
  <si>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</si>
  <si>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</si>
  <si>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</si>
  <si>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</si>
  <si>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</si>
  <si>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</si>
  <si>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</si>
  <si>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</si>
  <si>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</si>
  <si>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</si>
  <si>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</si>
  <si>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</si>
  <si>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</si>
  <si>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</si>
  <si>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</si>
  <si>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</si>
  <si>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</si>
  <si>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</si>
  <si>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</si>
  <si>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</si>
  <si>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</si>
  <si>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</si>
  <si>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</si>
  <si>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</si>
  <si>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</si>
  <si>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</si>
  <si>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</si>
  <si>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</si>
  <si>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</si>
  <si>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</si>
  <si>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</si>
  <si>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</si>
  <si>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</si>
  <si>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</si>
  <si>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</si>
  <si>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</si>
  <si>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</si>
  <si>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</si>
  <si>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</si>
  <si>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</si>
  <si>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</si>
  <si>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</si>
  <si>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</si>
  <si>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</si>
  <si>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</si>
  <si>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</si>
  <si>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</si>
  <si>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</si>
  <si>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</si>
  <si>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</si>
  <si>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</si>
  <si>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</si>
  <si>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</si>
  <si>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</si>
  <si>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</si>
  <si>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</si>
  <si>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</si>
  <si>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</si>
  <si>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</si>
  <si>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</si>
  <si>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</si>
  <si>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</si>
  <si>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</si>
  <si>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</si>
  <si>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</si>
  <si>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</si>
  <si>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</si>
  <si>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</si>
  <si>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</si>
  <si>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</si>
  <si>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</si>
  <si>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</si>
  <si>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</si>
  <si>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</si>
  <si>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</si>
  <si>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</si>
  <si>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</si>
  <si>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</si>
  <si>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</si>
  <si>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</si>
  <si>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</si>
  <si>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</si>
  <si>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</si>
  <si>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</si>
  <si>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</si>
  <si>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</si>
  <si>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</si>
  <si>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</si>
  <si>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</si>
  <si>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</si>
  <si>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</si>
  <si>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</si>
  <si>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</si>
  <si>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</si>
  <si>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</si>
  <si>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</si>
  <si>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</si>
  <si>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</si>
  <si>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</si>
  <si>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</si>
  <si>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</si>
  <si>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</si>
  <si>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</si>
  <si>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</si>
  <si>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</si>
  <si>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</si>
  <si>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</si>
  <si>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</si>
  <si>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</si>
  <si>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</si>
  <si>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</si>
  <si>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</si>
  <si>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</si>
  <si>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</si>
  <si>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</si>
  <si>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</si>
  <si>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</si>
  <si>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</si>
  <si>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</si>
  <si>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</si>
  <si>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</si>
  <si>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</si>
  <si>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</si>
  <si>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</si>
  <si>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</si>
  <si>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</si>
  <si>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</si>
  <si>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</si>
  <si>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</si>
  <si>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</si>
  <si>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</si>
  <si>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</si>
  <si>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</si>
  <si>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</si>
  <si>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</si>
  <si>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</si>
  <si>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</si>
  <si>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</si>
  <si>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</si>
  <si>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</si>
  <si>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</si>
  <si>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</si>
  <si>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</si>
  <si>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</si>
  <si>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</si>
  <si>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</si>
  <si>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</si>
  <si>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</si>
  <si>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</si>
  <si>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</si>
  <si>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</si>
  <si>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</si>
  <si>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</si>
  <si>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</si>
  <si>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</si>
  <si>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</si>
  <si>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</si>
  <si>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</si>
  <si>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</si>
  <si>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</si>
  <si>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</si>
  <si>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</si>
  <si>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</si>
  <si>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</si>
  <si>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</si>
  <si>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</si>
  <si>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</si>
  <si>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</si>
  <si>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</si>
  <si>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</si>
  <si>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</si>
  <si>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</si>
  <si>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</si>
  <si>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</si>
  <si>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</si>
  <si>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</si>
  <si>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</si>
  <si>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</si>
  <si>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</si>
  <si>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</si>
  <si>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</si>
  <si>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</si>
  <si>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</si>
  <si>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</si>
  <si>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</si>
  <si>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</si>
  <si>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</si>
  <si>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</si>
  <si>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</si>
  <si>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</si>
  <si>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</si>
  <si>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</si>
  <si>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</si>
  <si>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</si>
  <si>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</si>
  <si>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</si>
  <si>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</si>
  <si>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</si>
  <si>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</si>
  <si>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</si>
  <si>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</si>
  <si>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</si>
  <si>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</si>
  <si>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</si>
  <si>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</si>
  <si>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</si>
  <si>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</si>
  <si>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</si>
  <si>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</si>
  <si>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</si>
  <si>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</si>
  <si>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</si>
  <si>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</si>
  <si>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</si>
  <si>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</si>
  <si>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</si>
  <si>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</si>
  <si>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</si>
  <si>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</si>
  <si>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</si>
  <si>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</si>
  <si>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</si>
  <si>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</si>
  <si>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</si>
  <si>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</si>
  <si>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</si>
  <si>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</si>
  <si>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</si>
  <si>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</si>
  <si>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</si>
  <si>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</si>
  <si>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</si>
  <si>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</si>
  <si>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</si>
  <si>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</si>
  <si>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</si>
  <si>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</si>
  <si>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</si>
  <si>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</si>
  <si>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</si>
  <si>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</si>
  <si>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</si>
  <si>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</si>
  <si>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</si>
  <si>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</si>
  <si>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</si>
  <si>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</si>
  <si>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</si>
  <si>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</si>
  <si>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</si>
  <si>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</si>
  <si>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</si>
  <si>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</si>
  <si>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</si>
  <si>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</si>
  <si>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</si>
  <si>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</si>
  <si>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</si>
  <si>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</si>
  <si>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</si>
  <si>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</si>
  <si>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</si>
  <si>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</si>
  <si>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</si>
  <si>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</si>
  <si>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</si>
  <si>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</si>
  <si>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</si>
  <si>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</si>
  <si>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</si>
  <si>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</si>
  <si>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</si>
  <si>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</si>
  <si>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</si>
  <si>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</si>
  <si>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</si>
  <si>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</si>
  <si>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</si>
  <si>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</si>
  <si>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</si>
  <si>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</si>
  <si>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</si>
  <si>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</si>
  <si>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</si>
  <si>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</si>
  <si>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</si>
  <si>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</si>
  <si>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</si>
  <si>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</si>
  <si>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</si>
  <si>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</si>
  <si>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</si>
  <si>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</si>
  <si>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</si>
  <si>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</si>
  <si>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</si>
  <si>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</si>
  <si>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</si>
  <si>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</si>
  <si>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</si>
  <si>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</si>
  <si>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</si>
  <si>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</si>
  <si>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</si>
  <si>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</si>
  <si>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</si>
  <si>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</si>
  <si>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</si>
  <si>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</si>
  <si>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</si>
  <si>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</si>
  <si>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</si>
  <si>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</si>
  <si>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</si>
  <si>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</si>
  <si>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</si>
  <si>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</si>
  <si>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</si>
  <si>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</si>
  <si>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</si>
  <si>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</si>
  <si>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</si>
  <si>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</si>
  <si>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</si>
  <si>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</si>
  <si>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</si>
  <si>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</si>
  <si>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</si>
  <si>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</si>
  <si>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</si>
  <si>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</si>
  <si>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</si>
  <si>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</si>
  <si>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</si>
  <si>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</si>
  <si>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</si>
  <si>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</si>
  <si>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</si>
  <si>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</si>
  <si>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</si>
  <si>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</si>
  <si>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</si>
  <si>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</si>
  <si>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</si>
  <si>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</si>
  <si>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</si>
  <si>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</si>
  <si>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</si>
  <si>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</si>
  <si>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</si>
  <si>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</si>
  <si>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</si>
  <si>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</si>
  <si>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</si>
  <si>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</si>
  <si>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</si>
  <si>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</si>
  <si>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</si>
  <si>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</si>
  <si>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</si>
  <si>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</si>
  <si>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</si>
  <si>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</si>
  <si>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</si>
  <si>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</si>
  <si>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</si>
  <si>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</si>
  <si>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</si>
  <si>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</si>
  <si>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</si>
  <si>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</si>
  <si>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</si>
  <si>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</si>
  <si>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</si>
  <si>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</si>
  <si>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</si>
  <si>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</si>
  <si>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</si>
  <si>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</si>
  <si>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</si>
  <si>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</si>
  <si>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</si>
  <si>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</si>
  <si>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</si>
  <si>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</si>
  <si>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</si>
  <si>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</si>
  <si>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</si>
  <si>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</si>
  <si>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</si>
  <si>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</si>
  <si>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</si>
  <si>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</si>
  <si>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</si>
  <si>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</si>
  <si>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</si>
  <si>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</si>
  <si>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</si>
  <si>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</si>
  <si>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</si>
  <si>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</si>
  <si>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</si>
  <si>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</si>
  <si>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</si>
  <si>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</si>
  <si>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</si>
  <si>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</si>
  <si>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</si>
  <si>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</si>
  <si>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</si>
  <si>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</si>
  <si>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</si>
  <si>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</si>
  <si>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</si>
  <si>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</si>
  <si>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</si>
  <si>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</si>
  <si>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</si>
  <si>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</si>
  <si>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</si>
  <si>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</si>
  <si>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</si>
  <si>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</si>
  <si>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</si>
  <si>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</si>
  <si>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</si>
  <si>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</si>
  <si>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</si>
  <si>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</si>
  <si>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</si>
  <si>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</si>
  <si>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</si>
  <si>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</si>
  <si>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</si>
  <si>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</si>
  <si>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</si>
  <si>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</si>
  <si>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</si>
  <si>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</si>
  <si>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</si>
  <si>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</si>
  <si>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</si>
  <si>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</si>
  <si>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</si>
  <si>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</si>
  <si>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</si>
  <si>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</si>
  <si>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</si>
  <si>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</si>
  <si>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</si>
  <si>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</si>
  <si>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</si>
  <si>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</si>
  <si>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</si>
  <si>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</si>
  <si>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</si>
  <si>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</si>
  <si>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</si>
  <si>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</si>
  <si>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</si>
  <si>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</si>
  <si>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</si>
  <si>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</si>
  <si>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</si>
  <si>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</si>
  <si>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</si>
  <si>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</si>
  <si>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</si>
  <si>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</si>
  <si>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</si>
  <si>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</si>
  <si>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</si>
  <si>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</si>
  <si>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</si>
  <si>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</si>
  <si>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</si>
  <si>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</si>
  <si>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</si>
  <si>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</si>
  <si>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</si>
  <si>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</si>
  <si>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</si>
  <si>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</si>
  <si>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</si>
  <si>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</si>
  <si>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</si>
  <si>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</si>
  <si>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</si>
  <si>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</si>
  <si>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</si>
  <si>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</si>
  <si>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</si>
  <si>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</si>
  <si>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</si>
  <si>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</si>
  <si>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</si>
  <si>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</si>
  <si>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</si>
  <si>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</si>
  <si>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</si>
  <si>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</si>
  <si>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</si>
  <si>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</si>
  <si>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</si>
  <si>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</si>
  <si>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</si>
  <si>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</si>
  <si>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</si>
  <si>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</si>
  <si>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</si>
  <si>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</si>
  <si>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</si>
  <si>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</si>
  <si>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</si>
  <si>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</si>
  <si>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</si>
  <si>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</si>
  <si>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</si>
  <si>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</si>
  <si>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</si>
  <si>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</si>
  <si>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</si>
  <si>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</si>
  <si>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</si>
  <si>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</si>
  <si>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</si>
  <si>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</si>
  <si>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</si>
  <si>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</si>
  <si>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</si>
  <si>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</si>
  <si>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</si>
  <si>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</si>
  <si>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</si>
  <si>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</si>
  <si>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</si>
  <si>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</si>
  <si>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</si>
  <si>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</si>
  <si>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</si>
  <si>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</si>
  <si>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</si>
  <si>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</si>
  <si>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</si>
  <si>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</si>
  <si>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</si>
  <si>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</si>
  <si>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</si>
  <si>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</si>
  <si>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</si>
  <si>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</si>
  <si>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</si>
  <si>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</si>
  <si>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</si>
  <si>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</si>
  <si>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</si>
  <si>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</si>
  <si>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</si>
  <si>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</si>
  <si>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</si>
  <si>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</si>
  <si>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</si>
  <si>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</si>
  <si>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</si>
  <si>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</si>
  <si>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</si>
  <si>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</si>
  <si>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</si>
  <si>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</si>
  <si>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</si>
  <si>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</si>
  <si>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</si>
  <si>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</si>
  <si>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</si>
  <si>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</si>
  <si>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</si>
  <si>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</si>
  <si>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</si>
  <si>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</si>
  <si>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</si>
  <si>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</si>
  <si>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</si>
  <si>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</si>
  <si>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</si>
  <si>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</si>
  <si>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</si>
  <si>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</si>
  <si>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</si>
  <si>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</si>
  <si>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</si>
  <si>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</si>
  <si>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</si>
  <si>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</si>
  <si>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</si>
  <si>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</si>
  <si>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</si>
  <si>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</si>
  <si>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</si>
  <si>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</si>
  <si>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</si>
  <si>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</si>
  <si>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</si>
  <si>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</si>
  <si>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</si>
  <si>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</si>
  <si>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</si>
  <si>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</si>
  <si>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</si>
  <si>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</si>
  <si>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</si>
  <si>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</si>
  <si>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</si>
  <si>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</si>
  <si>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</si>
  <si>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</si>
  <si>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</si>
  <si>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</si>
  <si>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</si>
  <si>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</si>
  <si>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</si>
  <si>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</si>
  <si>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</si>
  <si>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</si>
  <si>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</si>
  <si>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</si>
  <si>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</si>
  <si>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</si>
  <si>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</si>
  <si>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</si>
  <si>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</si>
  <si>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</si>
  <si>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</si>
  <si>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</si>
  <si>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</si>
  <si>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</si>
  <si>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</si>
  <si>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</si>
  <si>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</si>
  <si>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</si>
  <si>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</si>
  <si>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</si>
  <si>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</si>
  <si>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</si>
  <si>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</si>
  <si>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</si>
  <si>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</si>
  <si>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</si>
  <si>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</si>
  <si>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</si>
  <si>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</si>
  <si>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</si>
  <si>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</si>
  <si>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</si>
  <si>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</si>
  <si>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</si>
  <si>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</si>
  <si>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</si>
  <si>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</si>
  <si>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</si>
  <si>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</si>
  <si>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</si>
  <si>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</si>
  <si>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</si>
  <si>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</si>
  <si>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</si>
  <si>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</si>
  <si>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</si>
  <si>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</si>
  <si>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</si>
  <si>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</si>
  <si>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</si>
  <si>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</si>
  <si>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</si>
  <si>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</si>
  <si>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</si>
  <si>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</si>
  <si>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</si>
  <si>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</si>
  <si>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</si>
  <si>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</si>
  <si>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</si>
  <si>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</si>
  <si>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</si>
  <si>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</si>
  <si>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</si>
  <si>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</si>
  <si>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</si>
  <si>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</si>
  <si>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</si>
  <si>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</si>
  <si>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</si>
  <si>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</si>
  <si>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</si>
  <si>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</si>
  <si>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</si>
  <si>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</si>
  <si>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</si>
  <si>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</si>
  <si>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</si>
  <si>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</si>
  <si>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</si>
  <si>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</si>
  <si>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</si>
  <si>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</si>
  <si>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</si>
  <si>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</si>
  <si>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</si>
  <si>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</si>
  <si>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</si>
  <si>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</si>
  <si>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</si>
  <si>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</si>
  <si>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</si>
  <si>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</si>
  <si>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</si>
  <si>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</si>
  <si>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</si>
  <si>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</si>
  <si>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</si>
  <si>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</si>
  <si>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</si>
  <si>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</si>
  <si>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</si>
  <si>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</si>
  <si>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</si>
  <si>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</si>
  <si>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</si>
  <si>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</si>
  <si>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</si>
  <si>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</si>
  <si>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</si>
  <si>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</si>
  <si>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</si>
  <si>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</si>
  <si>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</si>
  <si>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</si>
  <si>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</si>
  <si>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</si>
  <si>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</si>
  <si>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</si>
  <si>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</si>
  <si>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</si>
  <si>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</si>
  <si>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</si>
  <si>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</si>
  <si>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</si>
  <si>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</si>
  <si>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</si>
  <si>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</si>
  <si>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</si>
  <si>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</si>
  <si>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</si>
  <si>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</si>
  <si>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</si>
  <si>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</si>
  <si>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</si>
  <si>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</si>
  <si>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</si>
  <si>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</si>
  <si>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</si>
  <si>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</si>
  <si>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</si>
  <si>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</si>
  <si>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</si>
  <si>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</si>
  <si>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</si>
  <si>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</si>
  <si>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</si>
  <si>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</si>
  <si>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</si>
  <si>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</si>
  <si>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</si>
  <si>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</si>
  <si>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</si>
  <si>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</si>
  <si>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</si>
  <si>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</si>
  <si>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</si>
  <si>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</si>
  <si>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</si>
  <si>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</si>
  <si>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</si>
  <si>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</si>
  <si>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</si>
  <si>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</si>
  <si>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</si>
  <si>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</si>
  <si>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</si>
  <si>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</si>
  <si>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</si>
  <si>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</si>
  <si>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</si>
  <si>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</si>
  <si>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</si>
  <si>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</si>
  <si>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</si>
  <si>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</si>
  <si>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</si>
  <si>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</si>
  <si>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</si>
  <si>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</si>
  <si>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</si>
  <si>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</si>
  <si>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</si>
  <si>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</si>
  <si>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</si>
  <si>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</si>
  <si>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</si>
  <si>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</si>
  <si>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</si>
  <si>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</si>
  <si>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</si>
  <si>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</si>
  <si>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</si>
  <si>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</si>
  <si>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</si>
  <si>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</si>
  <si>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</si>
  <si>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</si>
  <si>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</si>
  <si>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</si>
  <si>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</si>
  <si>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</si>
  <si>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</si>
  <si>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</si>
  <si>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</si>
  <si>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</si>
  <si>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</si>
  <si>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</si>
  <si>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</si>
  <si>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</si>
  <si>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</si>
  <si>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</si>
  <si>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</si>
  <si>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</si>
  <si>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</si>
  <si>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</si>
  <si>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</si>
  <si>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</si>
  <si>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</si>
  <si>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</si>
  <si>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</si>
  <si>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</si>
  <si>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</si>
  <si>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</si>
  <si>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</si>
  <si>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</si>
  <si>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</si>
  <si>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</si>
  <si>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</si>
  <si>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</si>
  <si>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</si>
  <si>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</si>
  <si>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</si>
  <si>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</si>
  <si>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</si>
  <si>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</si>
  <si>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</si>
  <si>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</si>
  <si>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</si>
  <si>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</si>
  <si>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</si>
  <si>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</si>
  <si>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</si>
  <si>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</si>
  <si>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</si>
  <si>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</si>
  <si>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</si>
  <si>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</si>
  <si>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</si>
  <si>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</si>
  <si>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</si>
  <si>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</si>
  <si>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</si>
  <si>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</si>
  <si>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</si>
  <si>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</si>
  <si>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</si>
  <si>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</si>
  <si>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</si>
  <si>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</si>
  <si>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</si>
  <si>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</si>
  <si>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</si>
  <si>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</si>
  <si>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</si>
  <si>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</si>
  <si>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</si>
  <si>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</si>
  <si>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</si>
  <si>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</si>
  <si>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</si>
  <si>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</si>
  <si>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</si>
  <si>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</si>
  <si>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</si>
  <si>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</si>
  <si>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</si>
  <si>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</si>
  <si>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</si>
  <si>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</si>
  <si>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</si>
  <si>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</si>
  <si>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</si>
  <si>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</si>
  <si>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</si>
  <si>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</si>
  <si>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</si>
  <si>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</si>
  <si>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</si>
  <si>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</si>
  <si>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</si>
  <si>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</si>
  <si>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</si>
  <si>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</si>
  <si>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</si>
  <si>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</si>
  <si>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</si>
  <si>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</si>
  <si>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</si>
  <si>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</si>
  <si>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</si>
  <si>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</si>
  <si>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</si>
  <si>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</si>
  <si>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</si>
  <si>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</si>
  <si>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</si>
  <si>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</si>
  <si>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</si>
  <si>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</si>
  <si>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</si>
  <si>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</si>
  <si>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</si>
  <si>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</si>
  <si>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</si>
  <si>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</si>
  <si>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</si>
  <si>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</si>
  <si>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</si>
  <si>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</si>
  <si>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</si>
  <si>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</si>
  <si>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</si>
  <si>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</si>
  <si>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</si>
  <si>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</si>
  <si>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</si>
  <si>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</si>
  <si>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</si>
  <si>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</si>
  <si>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</si>
  <si>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</si>
  <si>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</si>
  <si>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</si>
  <si>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</si>
  <si>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</si>
  <si>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</si>
  <si>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</si>
  <si>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</si>
  <si>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</si>
  <si>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</si>
  <si>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</si>
  <si>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</si>
  <si>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</si>
  <si>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</si>
  <si>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</si>
  <si>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</si>
  <si>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</si>
  <si>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</si>
  <si>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</si>
  <si>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</si>
  <si>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</si>
  <si>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</si>
  <si>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</si>
  <si>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</si>
  <si>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</si>
  <si>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</si>
  <si>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</si>
  <si>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</si>
  <si>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</si>
  <si>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</si>
  <si>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</si>
  <si>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</si>
  <si>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</si>
  <si>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</si>
  <si>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</si>
  <si>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</si>
  <si>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</si>
  <si>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</si>
  <si>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</si>
  <si>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</si>
  <si>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</si>
  <si>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</si>
  <si>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</si>
  <si>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</si>
  <si>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</si>
  <si>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</si>
  <si>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</si>
  <si>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</si>
  <si>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</si>
  <si>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</si>
  <si>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</si>
  <si>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</si>
  <si>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</si>
  <si>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</si>
  <si>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</si>
  <si>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</si>
  <si>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</si>
  <si>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</si>
  <si>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</si>
  <si>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</si>
  <si>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</si>
  <si>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</si>
  <si>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</si>
  <si>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</si>
  <si>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</si>
  <si>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</si>
  <si>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</si>
  <si>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</si>
  <si>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</si>
  <si>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</si>
  <si>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</si>
  <si>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</si>
  <si>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</si>
  <si>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</si>
  <si>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</si>
  <si>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</si>
  <si>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</si>
  <si>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</si>
  <si>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</si>
  <si>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</si>
  <si>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</si>
  <si>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</si>
  <si>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</si>
  <si>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</si>
  <si>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</si>
  <si>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</si>
  <si>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</si>
  <si>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</si>
  <si>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</si>
  <si>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</si>
  <si>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</si>
  <si>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</si>
  <si>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</si>
  <si>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</si>
  <si>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</si>
  <si>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</si>
  <si>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</si>
  <si>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</si>
  <si>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</si>
  <si>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</si>
  <si>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</si>
  <si>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</si>
  <si>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</si>
  <si>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</si>
  <si>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</si>
  <si>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</si>
  <si>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</si>
  <si>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</si>
  <si>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</si>
  <si>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</si>
  <si>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</si>
  <si>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</si>
  <si>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</si>
  <si>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</si>
  <si>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</si>
  <si>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</si>
  <si>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</si>
  <si>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</si>
  <si>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</si>
  <si>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</si>
  <si>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</si>
  <si>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</si>
  <si>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</si>
  <si>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</si>
  <si>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</si>
  <si>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</si>
  <si>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</si>
  <si>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</si>
  <si>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</si>
  <si>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</si>
  <si>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</si>
  <si>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</si>
  <si>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</si>
  <si>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</si>
  <si>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</si>
  <si>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</si>
  <si>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</si>
  <si>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</si>
  <si>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</si>
  <si>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</si>
  <si>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</si>
  <si>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</si>
  <si>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</si>
  <si>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</si>
  <si>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</si>
  <si>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</si>
  <si>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</si>
  <si>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</si>
  <si>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</si>
  <si>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</si>
  <si>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</si>
  <si>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</si>
  <si>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</si>
  <si>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</si>
  <si>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</si>
  <si>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</si>
  <si>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</si>
  <si>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</si>
  <si>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</si>
  <si>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</si>
  <si>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</si>
  <si>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</si>
  <si>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</si>
  <si>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</si>
  <si>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</si>
  <si>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</si>
  <si>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</si>
  <si>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</si>
  <si>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</si>
  <si>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</si>
  <si>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</si>
  <si>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</si>
  <si>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</si>
  <si>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</si>
  <si>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</si>
  <si>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</si>
  <si>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</si>
  <si>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</si>
  <si>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</si>
  <si>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</si>
  <si>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</si>
  <si>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</si>
  <si>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</si>
  <si>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</si>
  <si>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</si>
  <si>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</si>
  <si>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</si>
  <si>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</si>
  <si>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</si>
  <si>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</si>
  <si>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</si>
  <si>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</si>
  <si>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</si>
  <si>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</si>
  <si>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</si>
  <si>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</si>
  <si>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</si>
  <si>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</si>
  <si>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</si>
  <si>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</si>
  <si>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</si>
  <si>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</si>
  <si>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</si>
  <si>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</si>
  <si>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</si>
  <si>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</si>
  <si>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</si>
  <si>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</si>
  <si>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</si>
  <si>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</si>
  <si>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</si>
  <si>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</si>
  <si>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</si>
  <si>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</si>
  <si>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</si>
  <si>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</si>
  <si>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</si>
  <si>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</si>
  <si>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</si>
  <si>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</si>
  <si>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</si>
  <si>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</si>
  <si>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</si>
  <si>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</si>
  <si>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</si>
  <si>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</si>
  <si>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</si>
  <si>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</si>
  <si>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</si>
  <si>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</si>
  <si>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</si>
  <si>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</si>
  <si>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</si>
  <si>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</si>
  <si>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</si>
  <si>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</si>
  <si>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</si>
  <si>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</si>
  <si>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</si>
  <si>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</si>
  <si>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</si>
  <si>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</si>
  <si>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</si>
  <si>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</si>
  <si>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</si>
  <si>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</si>
  <si>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</si>
  <si>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</si>
  <si>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</si>
  <si>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</si>
  <si>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</si>
  <si>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</si>
  <si>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</si>
  <si>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</si>
  <si>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</si>
  <si>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</si>
  <si>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</si>
  <si>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</si>
  <si>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</si>
  <si>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</si>
  <si>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</si>
  <si>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</si>
  <si>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</si>
  <si>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</si>
  <si>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</si>
  <si>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</si>
  <si>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</si>
  <si>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</si>
  <si>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</si>
  <si>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</si>
  <si>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</si>
  <si>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</si>
  <si>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</si>
  <si>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</si>
  <si>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</si>
  <si>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</si>
  <si>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</si>
  <si>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</si>
  <si>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</si>
  <si>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</si>
  <si>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</si>
  <si>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</si>
  <si>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</si>
  <si>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</si>
  <si>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</si>
  <si>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</si>
  <si>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</si>
  <si>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</si>
  <si>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</si>
  <si>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</si>
  <si>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</si>
  <si>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</si>
  <si>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</si>
  <si>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</si>
  <si>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</si>
  <si>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</si>
  <si>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</si>
  <si>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</si>
  <si>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</si>
  <si>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</si>
  <si>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</si>
  <si>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</si>
  <si>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</si>
  <si>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</si>
  <si>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</si>
  <si>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</si>
  <si>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</si>
  <si>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</si>
  <si>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</si>
  <si>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</si>
  <si>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</si>
  <si>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</si>
  <si>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</si>
  <si>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</si>
  <si>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</si>
  <si>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</si>
  <si>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</si>
  <si>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</si>
  <si>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</si>
  <si>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</si>
  <si>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</si>
  <si>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</si>
  <si>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</si>
  <si>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</si>
  <si>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</si>
  <si>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</si>
  <si>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</si>
  <si>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</si>
  <si>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</si>
  <si>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</si>
  <si>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</si>
  <si>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</si>
  <si>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</si>
  <si>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</si>
  <si>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</si>
  <si>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</si>
  <si>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</si>
  <si>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</si>
  <si>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</si>
  <si>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</si>
  <si>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</si>
  <si>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</si>
  <si>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</si>
  <si>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</si>
  <si>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</si>
  <si>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</si>
  <si>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</si>
  <si>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</si>
  <si>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</si>
  <si>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</si>
  <si>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</si>
  <si>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</si>
  <si>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</si>
  <si>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</si>
  <si>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</si>
  <si>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</si>
  <si>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</si>
  <si>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</si>
  <si>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</si>
  <si>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</si>
  <si>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</si>
  <si>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</si>
  <si>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</si>
  <si>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</si>
  <si>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</si>
  <si>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</si>
  <si>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</si>
  <si>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</si>
  <si>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</si>
  <si>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</si>
  <si>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</si>
  <si>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</si>
  <si>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</si>
  <si>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</si>
  <si>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</si>
  <si>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</si>
  <si>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</si>
  <si>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</si>
  <si>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</si>
  <si>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</si>
  <si>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</si>
  <si>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</si>
  <si>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</si>
  <si>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</si>
  <si>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</si>
  <si>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</si>
  <si>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</si>
  <si>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</si>
  <si>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</si>
  <si>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</si>
  <si>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</si>
  <si>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</si>
  <si>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</si>
  <si>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</si>
  <si>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</si>
  <si>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</si>
  <si>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</si>
  <si>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</si>
  <si>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</si>
  <si>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</si>
  <si>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</si>
  <si>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</si>
  <si>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</si>
  <si>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</si>
  <si>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</si>
  <si>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</si>
  <si>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</si>
  <si>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</si>
  <si>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</si>
  <si>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</si>
  <si>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</si>
  <si>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</si>
  <si>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</si>
  <si>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</si>
  <si>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</si>
  <si>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</si>
  <si>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</si>
  <si>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</si>
  <si>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</si>
  <si>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</si>
  <si>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</si>
  <si>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</si>
  <si>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</si>
  <si>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</si>
  <si>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</si>
  <si>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</si>
  <si>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</si>
  <si>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</si>
  <si>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</si>
  <si>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</si>
  <si>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</si>
  <si>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</si>
  <si>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</si>
  <si>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</si>
  <si>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</si>
  <si>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</si>
  <si>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</si>
  <si>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</si>
  <si>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</si>
  <si>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</si>
  <si>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</si>
  <si>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</si>
  <si>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</si>
  <si>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</si>
  <si>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</si>
  <si>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</si>
  <si>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</si>
  <si>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</si>
  <si>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</si>
  <si>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</si>
  <si>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</si>
  <si>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</si>
  <si>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</si>
  <si>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</si>
  <si>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</si>
  <si>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</si>
  <si>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</si>
  <si>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</si>
  <si>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</si>
  <si>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</si>
  <si>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</si>
  <si>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</si>
  <si>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</si>
  <si>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</si>
  <si>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</si>
  <si>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</si>
  <si>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</si>
  <si>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</si>
  <si>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</si>
  <si>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</si>
  <si>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</si>
  <si>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</si>
  <si>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</si>
  <si>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</si>
  <si>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</si>
  <si>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</si>
  <si>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</si>
  <si>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</si>
  <si>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</si>
  <si>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</si>
  <si>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</si>
  <si>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</si>
  <si>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</si>
  <si>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</si>
  <si>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</si>
  <si>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</si>
  <si>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</si>
  <si>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</si>
  <si>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</si>
  <si>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</si>
  <si>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</si>
  <si>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</si>
  <si>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</si>
  <si>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</si>
  <si>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</si>
  <si>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</si>
  <si>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</si>
  <si>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</si>
  <si>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</si>
  <si>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</si>
  <si>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</si>
  <si>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</si>
  <si>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</si>
  <si>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</si>
  <si>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</si>
  <si>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</si>
  <si>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</si>
  <si>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</si>
  <si>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</si>
  <si>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</si>
  <si>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</si>
  <si>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</si>
  <si>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</si>
  <si>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</si>
  <si>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</si>
  <si>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</si>
  <si>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</si>
  <si>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</si>
  <si>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</si>
  <si>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</si>
  <si>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</si>
  <si>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</si>
  <si>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</si>
  <si>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</si>
  <si>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</si>
  <si>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</si>
  <si>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</si>
  <si>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</si>
  <si>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</si>
  <si>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</si>
  <si>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</si>
  <si>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</si>
  <si>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</si>
  <si>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</si>
  <si>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</si>
  <si>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</si>
  <si>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</si>
  <si>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</si>
  <si>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</si>
  <si>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</si>
  <si>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</si>
  <si>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</si>
  <si>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</si>
  <si>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</si>
  <si>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</si>
  <si>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</si>
  <si>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</si>
  <si>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</si>
  <si>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</si>
  <si>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</si>
  <si>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</si>
  <si>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</si>
  <si>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</si>
  <si>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</si>
  <si>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</si>
  <si>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</si>
  <si>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</si>
  <si>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</si>
  <si>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</si>
  <si>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</si>
  <si>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</si>
  <si>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</si>
  <si>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</si>
  <si>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</si>
  <si>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</si>
  <si>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</si>
  <si>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</si>
  <si>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</si>
  <si>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</si>
  <si>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</si>
  <si>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</si>
  <si>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</si>
  <si>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</si>
  <si>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</si>
  <si>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</si>
  <si>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</si>
  <si>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</si>
  <si>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</si>
  <si>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</si>
  <si>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</si>
  <si>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</si>
  <si>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</si>
  <si>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</si>
  <si>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</si>
  <si>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</si>
  <si>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</si>
  <si>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</si>
  <si>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</si>
  <si>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</si>
  <si>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</si>
  <si>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</si>
  <si>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</si>
  <si>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</si>
  <si>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</si>
  <si>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</si>
  <si>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</si>
  <si>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</si>
  <si>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</si>
  <si>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</si>
  <si>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</si>
  <si>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</si>
  <si>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</si>
  <si>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</si>
  <si>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</si>
  <si>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</si>
  <si>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</si>
  <si>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</si>
  <si>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</si>
  <si>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</si>
  <si>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</si>
  <si>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</si>
  <si>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</si>
  <si>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</si>
  <si>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</si>
  <si>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</si>
  <si>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</si>
  <si>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</si>
  <si>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</si>
  <si>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</si>
  <si>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</si>
  <si>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</si>
  <si>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</si>
  <si>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</si>
  <si>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</si>
  <si>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</si>
  <si>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</si>
  <si>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</si>
  <si>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</si>
  <si>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</si>
  <si>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</si>
  <si>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</si>
  <si>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</si>
  <si>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</si>
  <si>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</si>
  <si>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</si>
  <si>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</si>
  <si>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</si>
  <si>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</si>
  <si>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</si>
  <si>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</si>
  <si>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</si>
  <si>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</si>
  <si>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</si>
  <si>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</si>
  <si>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</si>
  <si>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</si>
  <si>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</si>
  <si>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</si>
  <si>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</si>
  <si>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</si>
  <si>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</si>
  <si>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</si>
  <si>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</si>
  <si>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</si>
  <si>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</si>
  <si>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</si>
  <si>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</si>
  <si>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</si>
  <si>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</si>
  <si>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</si>
  <si>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</si>
  <si>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</si>
  <si>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</si>
  <si>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</si>
  <si>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</si>
  <si>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</si>
  <si>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</si>
  <si>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</si>
  <si>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</si>
  <si>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</si>
  <si>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</si>
  <si>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</si>
  <si>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</si>
  <si>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</si>
  <si>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</si>
  <si>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</si>
  <si>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</si>
  <si>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</si>
  <si>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</si>
  <si>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</si>
  <si>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</si>
  <si>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</si>
  <si>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</si>
  <si>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</si>
  <si>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</si>
  <si>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</si>
  <si>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</si>
  <si>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</si>
  <si>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</si>
  <si>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</si>
  <si>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</si>
  <si>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</si>
  <si>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</si>
  <si>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</si>
  <si>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</si>
  <si>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</si>
  <si>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</si>
  <si>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</si>
  <si>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</si>
  <si>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</si>
  <si>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</si>
  <si>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</si>
  <si>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</si>
  <si>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</si>
  <si>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</si>
  <si>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</si>
  <si>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</si>
  <si>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</si>
  <si>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</si>
  <si>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</si>
  <si>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</si>
  <si>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</si>
  <si>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</si>
  <si>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</si>
  <si>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</si>
  <si>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</si>
  <si>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</si>
  <si>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</si>
  <si>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</si>
  <si>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</si>
  <si>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</si>
  <si>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</si>
  <si>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</si>
  <si>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</si>
  <si>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</si>
  <si>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</si>
  <si>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</si>
  <si>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</si>
  <si>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</si>
  <si>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</si>
  <si>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</si>
  <si>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</si>
  <si>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</si>
  <si>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</si>
  <si>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</si>
  <si>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</si>
  <si>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</si>
  <si>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</si>
  <si>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</si>
  <si>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</si>
  <si>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</si>
  <si>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</si>
  <si>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</si>
  <si>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</si>
  <si>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</si>
  <si>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</si>
  <si>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</si>
  <si>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</si>
  <si>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</si>
  <si>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</si>
  <si>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</si>
  <si>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</si>
  <si>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</si>
  <si>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</si>
  <si>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</si>
  <si>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</si>
  <si>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</si>
  <si>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</si>
  <si>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</si>
  <si>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</si>
  <si>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</si>
  <si>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</si>
  <si>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</si>
  <si>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</si>
  <si>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</si>
  <si>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</si>
  <si>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</si>
  <si>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</si>
  <si>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</si>
  <si>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</si>
  <si>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</si>
  <si>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</si>
  <si>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</si>
  <si>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</si>
  <si>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</si>
  <si>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</si>
  <si>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</si>
  <si>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</si>
  <si>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</si>
  <si>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</si>
  <si>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</si>
  <si>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</si>
  <si>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</si>
  <si>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</si>
  <si>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</si>
  <si>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</si>
  <si>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</si>
  <si>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</si>
  <si>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</si>
  <si>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</si>
  <si>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</si>
  <si>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</si>
  <si>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</si>
  <si>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</si>
  <si>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</si>
  <si>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</si>
  <si>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</si>
  <si>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</si>
  <si>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</si>
  <si>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</si>
  <si>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</si>
  <si>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</si>
  <si>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</si>
  <si>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</si>
  <si>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</si>
  <si>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</si>
  <si>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</si>
  <si>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</si>
  <si>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</si>
  <si>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</si>
  <si>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</si>
  <si>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</si>
  <si>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</si>
  <si>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</si>
  <si>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</si>
  <si>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</si>
  <si>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</si>
  <si>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</si>
  <si>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</si>
  <si>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</si>
  <si>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</si>
  <si>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</si>
  <si>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</si>
  <si>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</si>
  <si>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</si>
  <si>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</si>
  <si>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</si>
  <si>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</si>
  <si>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</si>
  <si>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</si>
  <si>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</si>
  <si>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</si>
  <si>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</si>
  <si>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</si>
  <si>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</si>
  <si>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</si>
  <si>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</si>
  <si>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</si>
  <si>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</si>
  <si>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</si>
  <si>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</si>
  <si>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</si>
  <si>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</si>
  <si>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</si>
  <si>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</si>
  <si>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</si>
  <si>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</si>
  <si>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</si>
  <si>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</si>
  <si>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</si>
  <si>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</si>
  <si>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</si>
  <si>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</si>
  <si>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</si>
  <si>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</si>
  <si>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</si>
  <si>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</si>
  <si>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</si>
  <si>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</si>
  <si>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</si>
  <si>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</si>
  <si>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</si>
  <si>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</si>
  <si>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</si>
  <si>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</si>
  <si>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</si>
  <si>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</si>
  <si>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</si>
  <si>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</si>
  <si>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</si>
  <si>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</si>
  <si>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</si>
  <si>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</si>
  <si>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</si>
  <si>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</si>
  <si>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</si>
  <si>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</si>
  <si>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</si>
  <si>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</si>
  <si>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</si>
  <si>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</si>
  <si>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</si>
  <si>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</si>
  <si>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</si>
  <si>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</si>
  <si>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</si>
  <si>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</si>
  <si>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</si>
  <si>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</si>
  <si>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</si>
  <si>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</si>
  <si>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</si>
  <si>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</si>
  <si>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</si>
  <si>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</si>
  <si>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</si>
  <si>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</si>
  <si>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</si>
  <si>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</si>
  <si>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</si>
  <si>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</si>
  <si>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</si>
  <si>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</si>
  <si>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</si>
  <si>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</si>
  <si>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</si>
  <si>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</si>
  <si>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</si>
  <si>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</si>
  <si>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</si>
  <si>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</si>
  <si>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</si>
  <si>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</si>
  <si>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</si>
  <si>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</si>
  <si>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</si>
  <si>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</si>
  <si>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</si>
  <si>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</si>
  <si>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</si>
  <si>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</si>
  <si>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</si>
  <si>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</si>
  <si>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</si>
  <si>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</si>
  <si>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</si>
  <si>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</si>
  <si>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</si>
  <si>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</si>
  <si>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</si>
  <si>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</si>
  <si>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</si>
  <si>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</si>
  <si>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</si>
  <si>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</si>
  <si>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</si>
  <si>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</si>
  <si>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</si>
  <si>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</si>
  <si>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</si>
  <si>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</si>
  <si>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</si>
  <si>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</si>
  <si>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</si>
  <si>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</si>
  <si>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</si>
  <si>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</si>
  <si>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</si>
  <si>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</si>
  <si>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</si>
  <si>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</si>
  <si>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</si>
  <si>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</si>
  <si>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</si>
  <si>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</si>
  <si>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</si>
  <si>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</si>
  <si>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</si>
  <si>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</si>
  <si>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</si>
  <si>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</si>
  <si>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</si>
  <si>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</si>
  <si>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</si>
  <si>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</si>
  <si>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</si>
  <si>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</si>
  <si>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</si>
  <si>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</si>
  <si>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</si>
  <si>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</si>
  <si>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</si>
  <si>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</si>
  <si>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</si>
  <si>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</si>
  <si>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</si>
  <si>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</si>
  <si>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</si>
  <si>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</si>
  <si>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</si>
  <si>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</si>
  <si>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</si>
  <si>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</si>
  <si>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</si>
  <si>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</si>
  <si>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</si>
  <si>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</si>
  <si>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</si>
  <si>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</si>
  <si>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</si>
  <si>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</si>
  <si>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</si>
  <si>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</si>
  <si>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</si>
  <si>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</si>
  <si>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</si>
  <si>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</si>
  <si>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</si>
  <si>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</si>
  <si>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</si>
  <si>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</si>
  <si>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</si>
  <si>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</si>
  <si>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</si>
  <si>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</si>
  <si>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</si>
  <si>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</si>
  <si>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</si>
  <si>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</si>
  <si>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</si>
  <si>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</si>
  <si>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</si>
  <si>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</si>
  <si>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</si>
  <si>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</si>
  <si>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</si>
  <si>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</si>
  <si>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</si>
  <si>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</si>
  <si>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</si>
  <si>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</si>
  <si>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</si>
  <si>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</si>
  <si>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</si>
  <si>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</si>
  <si>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</si>
  <si>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</si>
  <si>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</si>
  <si>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</si>
  <si>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</si>
  <si>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</si>
  <si>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</si>
  <si>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</si>
  <si>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</si>
  <si>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</si>
  <si>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</si>
  <si>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</si>
  <si>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</si>
  <si>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</si>
  <si>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</si>
  <si>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</si>
  <si>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</si>
  <si>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</si>
  <si>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</si>
  <si>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</si>
  <si>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</si>
  <si>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</si>
  <si>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</si>
  <si>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</si>
  <si>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</si>
  <si>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</si>
  <si>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</si>
  <si>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</si>
  <si>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</si>
  <si>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</si>
  <si>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</si>
  <si>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</si>
  <si>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</si>
  <si>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</si>
  <si>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</si>
  <si>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</si>
  <si>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</si>
  <si>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</si>
  <si>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</si>
  <si>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</si>
  <si>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</si>
  <si>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</si>
  <si>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</si>
  <si>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</si>
  <si>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</si>
  <si>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</si>
  <si>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</si>
  <si>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</si>
  <si>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</si>
  <si>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</si>
  <si>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</si>
  <si>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</si>
  <si>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</si>
  <si>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</si>
  <si>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</si>
  <si>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</si>
  <si>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</si>
  <si>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</si>
  <si>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</si>
  <si>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</si>
  <si>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</si>
  <si>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</si>
  <si>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</si>
  <si>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</si>
  <si>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</si>
  <si>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</si>
  <si>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</si>
  <si>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</si>
  <si>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</si>
  <si>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</si>
  <si>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</si>
  <si>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</si>
  <si>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</si>
  <si>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</si>
  <si>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</si>
  <si>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</si>
  <si>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</si>
  <si>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</si>
  <si>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</si>
  <si>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</si>
  <si>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</si>
  <si>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</si>
  <si>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</si>
  <si>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</si>
  <si>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</si>
  <si>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</si>
  <si>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</si>
  <si>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</si>
  <si>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</si>
  <si>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</si>
  <si>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</si>
  <si>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</si>
  <si>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</si>
  <si>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</si>
  <si>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</si>
  <si>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</si>
  <si>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</si>
  <si>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</si>
  <si>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</si>
  <si>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</si>
  <si>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</si>
  <si>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</si>
  <si>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</si>
  <si>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</si>
  <si>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</si>
  <si>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</si>
  <si>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</si>
  <si>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</si>
  <si>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</si>
  <si>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</si>
  <si>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</si>
  <si>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</si>
  <si>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</si>
  <si>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</si>
  <si>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</si>
  <si>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</si>
  <si>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</si>
  <si>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</si>
  <si>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</si>
  <si>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</si>
  <si>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</si>
  <si>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</si>
  <si>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</si>
  <si>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</si>
  <si>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</si>
  <si>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</si>
  <si>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</si>
  <si>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</si>
  <si>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</si>
  <si>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</si>
  <si>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</si>
  <si>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</si>
  <si>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</si>
  <si>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</si>
  <si>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</si>
  <si>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</si>
  <si>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</si>
  <si>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</si>
  <si>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</si>
  <si>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</si>
  <si>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</si>
  <si>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</si>
  <si>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</si>
  <si>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</si>
  <si>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</si>
  <si>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</si>
  <si>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</si>
  <si>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</si>
  <si>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</si>
  <si>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</si>
  <si>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</si>
  <si>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</si>
  <si>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</si>
  <si>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</si>
  <si>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</si>
  <si>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</si>
  <si>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</si>
  <si>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</si>
  <si>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</si>
  <si>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</si>
  <si>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</si>
  <si>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</si>
  <si>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</si>
  <si>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</si>
  <si>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</si>
  <si>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</si>
  <si>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</si>
  <si>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</si>
  <si>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</si>
  <si>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</si>
  <si>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</si>
  <si>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</si>
  <si>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</si>
  <si>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</si>
  <si>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</si>
  <si>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</si>
  <si>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</si>
  <si>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</si>
  <si>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</si>
  <si>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</si>
  <si>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</si>
  <si>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</si>
  <si>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</si>
  <si>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</si>
  <si>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</si>
  <si>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</si>
  <si>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</si>
  <si>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</si>
  <si>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</si>
  <si>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</si>
  <si>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</si>
  <si>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</si>
  <si>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</si>
  <si>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</si>
  <si>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</si>
  <si>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</si>
  <si>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</si>
  <si>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</si>
  <si>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</si>
  <si>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</si>
  <si>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</si>
  <si>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</si>
  <si>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</si>
  <si>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</si>
  <si>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</si>
  <si>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</si>
  <si>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</si>
  <si>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</si>
  <si>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</si>
  <si>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</si>
  <si>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</si>
  <si>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</si>
  <si>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</si>
  <si>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</si>
  <si>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</si>
  <si>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</si>
  <si>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</si>
  <si>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</si>
  <si>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</si>
  <si>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</si>
  <si>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</si>
  <si>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</si>
  <si>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</si>
  <si>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</si>
  <si>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</si>
  <si>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</si>
  <si>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</si>
  <si>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</si>
  <si>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</si>
  <si>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</si>
  <si>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</si>
  <si>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</si>
  <si>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</si>
  <si>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</si>
  <si>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</si>
  <si>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</si>
  <si>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</si>
  <si>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</si>
  <si>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</si>
  <si>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</si>
  <si>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</si>
  <si>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</si>
  <si>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</si>
  <si>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</si>
  <si>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</si>
  <si>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</si>
  <si>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</si>
  <si>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</si>
  <si>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</si>
  <si>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</si>
  <si>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</si>
  <si>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</si>
  <si>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</si>
  <si>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</si>
  <si>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</si>
  <si>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</si>
  <si>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</si>
  <si>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</si>
  <si>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</si>
  <si>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</si>
  <si>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</si>
  <si>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</si>
  <si>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</si>
  <si>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</si>
  <si>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</si>
  <si>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</si>
  <si>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</si>
  <si>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</si>
  <si>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</si>
  <si>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</si>
  <si>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</si>
  <si>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</si>
  <si>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</si>
  <si>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</si>
  <si>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</si>
  <si>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</si>
  <si>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</si>
  <si>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</si>
  <si>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</si>
  <si>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</si>
  <si>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</si>
  <si>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</si>
  <si>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</si>
  <si>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</si>
  <si>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</si>
  <si>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</si>
  <si>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</si>
  <si>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</si>
  <si>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</si>
  <si>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</si>
  <si>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</si>
  <si>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</si>
  <si>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</si>
  <si>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</si>
  <si>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</si>
  <si>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</si>
  <si>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</si>
  <si>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</si>
  <si>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</si>
  <si>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</si>
  <si>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</si>
  <si>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</si>
  <si>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</si>
  <si>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</si>
  <si>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</si>
  <si>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</si>
  <si>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</si>
  <si>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</si>
  <si>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</si>
  <si>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</si>
  <si>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</si>
  <si>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</si>
  <si>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</si>
  <si>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</si>
  <si>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</si>
  <si>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</si>
  <si>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</si>
  <si>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</si>
  <si>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</si>
  <si>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</si>
  <si>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</si>
  <si>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</si>
  <si>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</si>
  <si>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</si>
  <si>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</si>
  <si>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</si>
  <si>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</si>
  <si>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</si>
  <si>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</si>
  <si>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</si>
  <si>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</si>
  <si>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</si>
  <si>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</si>
  <si>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</si>
  <si>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</si>
  <si>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</si>
  <si>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</si>
  <si>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</si>
  <si>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</si>
  <si>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</si>
  <si>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</si>
  <si>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</si>
  <si>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</si>
  <si>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</si>
  <si>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</si>
  <si>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</si>
  <si>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</si>
  <si>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</si>
  <si>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</si>
  <si>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</si>
  <si>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</si>
  <si>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</si>
  <si>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</si>
  <si>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</si>
  <si>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</si>
  <si>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</si>
  <si>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</si>
  <si>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</si>
  <si>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</si>
  <si>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</si>
  <si>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</si>
  <si>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</si>
  <si>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</si>
  <si>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</si>
  <si>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</si>
  <si>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</si>
  <si>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</si>
  <si>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</si>
  <si>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</si>
  <si>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</si>
  <si>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</si>
  <si>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</si>
  <si>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</si>
  <si>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</si>
  <si>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</si>
  <si>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</si>
  <si>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</si>
  <si>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</si>
  <si>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</si>
  <si>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</si>
  <si>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</si>
  <si>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</si>
  <si>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</si>
  <si>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</si>
  <si>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</si>
  <si>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</si>
  <si>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</si>
  <si>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</si>
  <si>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</si>
  <si>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</si>
  <si>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</si>
  <si>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</si>
  <si>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</si>
  <si>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</si>
  <si>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</si>
  <si>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</si>
  <si>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</si>
  <si>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</si>
  <si>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</si>
  <si>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</si>
  <si>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</si>
  <si>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</si>
  <si>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</si>
  <si>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</si>
  <si>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</si>
  <si>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</si>
  <si>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</si>
  <si>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</si>
  <si>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</si>
  <si>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</si>
  <si>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</si>
  <si>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</si>
  <si>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</si>
  <si>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</si>
  <si>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</si>
  <si>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</si>
  <si>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</si>
  <si>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</si>
  <si>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</si>
  <si>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</si>
  <si>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</si>
  <si>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</si>
  <si>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</si>
  <si>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</si>
  <si>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</si>
  <si>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</si>
  <si>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</si>
  <si>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</si>
  <si>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</si>
  <si>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</si>
  <si>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</si>
  <si>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</si>
  <si>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</si>
  <si>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</si>
  <si>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</si>
  <si>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</si>
  <si>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</si>
  <si>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</si>
  <si>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</si>
  <si>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</si>
  <si>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</si>
  <si>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</si>
  <si>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</si>
  <si>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</si>
  <si>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</si>
  <si>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</si>
  <si>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</si>
  <si>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</si>
  <si>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</si>
  <si>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</si>
  <si>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</si>
  <si>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</si>
  <si>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</si>
  <si>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</si>
  <si>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</si>
  <si>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</si>
  <si>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</si>
  <si>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</si>
  <si>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</si>
  <si>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</si>
  <si>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</si>
  <si>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</si>
  <si>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</si>
  <si>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</si>
  <si>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</si>
  <si>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</si>
  <si>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</si>
  <si>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</si>
  <si>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</si>
  <si>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</si>
  <si>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</si>
  <si>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</si>
  <si>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</si>
  <si>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</si>
  <si>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</si>
  <si>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</si>
  <si>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</si>
  <si>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</si>
  <si>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</si>
  <si>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</si>
  <si>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</si>
  <si>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</si>
  <si>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</si>
  <si>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</si>
  <si>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</si>
  <si>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</si>
  <si>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</si>
  <si>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</si>
  <si>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</si>
  <si>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</si>
  <si>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</si>
  <si>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</si>
  <si>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</si>
  <si>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</si>
  <si>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</si>
  <si>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</si>
  <si>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</si>
  <si>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</si>
  <si>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</si>
  <si>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</si>
  <si>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</si>
  <si>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</si>
  <si>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</si>
  <si>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</si>
  <si>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</si>
  <si>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</si>
  <si>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</si>
  <si>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</si>
  <si>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</si>
  <si>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</si>
  <si>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</si>
  <si>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</si>
  <si>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</si>
  <si>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</si>
  <si>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</si>
  <si>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</si>
  <si>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</si>
  <si>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</si>
  <si>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</si>
  <si>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</si>
  <si>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</si>
  <si>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</si>
  <si>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</si>
  <si>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</si>
  <si>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</si>
  <si>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</si>
  <si>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</si>
  <si>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</si>
  <si>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</si>
  <si>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</si>
  <si>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</si>
  <si>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</si>
  <si>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</si>
  <si>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</si>
  <si>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</si>
  <si>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</si>
  <si>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</si>
  <si>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</si>
  <si>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</si>
  <si>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</si>
  <si>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</si>
  <si>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</si>
  <si>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</si>
  <si>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</si>
  <si>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</si>
  <si>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</si>
  <si>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</si>
  <si>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</si>
  <si>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</si>
  <si>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</si>
  <si>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</si>
  <si>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</si>
  <si>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</si>
  <si>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</si>
  <si>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</si>
  <si>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</si>
  <si>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</si>
  <si>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</si>
  <si>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</si>
  <si>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</si>
  <si>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</si>
  <si>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</si>
  <si>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</si>
  <si>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</si>
  <si>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</si>
  <si>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</si>
  <si>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</si>
  <si>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</si>
  <si>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</si>
  <si>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</si>
  <si>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</si>
  <si>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</si>
  <si>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</si>
  <si>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</si>
  <si>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</si>
  <si>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</si>
  <si>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</si>
  <si>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</si>
  <si>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</si>
  <si>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</si>
  <si>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</si>
  <si>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</si>
  <si>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</si>
  <si>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</si>
  <si>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</si>
  <si>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</si>
  <si>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</si>
  <si>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</si>
  <si>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</si>
  <si>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</si>
  <si>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</si>
  <si>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</si>
  <si>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</si>
  <si>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</si>
  <si>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</si>
  <si>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</si>
  <si>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</si>
  <si>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</si>
  <si>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</si>
  <si>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</si>
  <si>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</si>
  <si>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</si>
  <si>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</si>
  <si>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</si>
  <si>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</si>
  <si>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</si>
  <si>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</si>
  <si>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</si>
  <si>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</si>
  <si>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</si>
  <si>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</si>
  <si>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</si>
  <si>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</si>
  <si>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</si>
  <si>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</si>
  <si>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</si>
  <si>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</si>
  <si>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</si>
  <si>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</si>
  <si>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</si>
  <si>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</si>
  <si>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</si>
  <si>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</si>
  <si>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</si>
  <si>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</si>
  <si>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</si>
  <si>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</si>
  <si>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</si>
  <si>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</si>
  <si>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</si>
  <si>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</si>
  <si>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</si>
  <si>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</si>
  <si>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</si>
  <si>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</si>
  <si>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</si>
  <si>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</si>
  <si>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</si>
  <si>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</si>
  <si>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</si>
  <si>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</si>
  <si>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</si>
  <si>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</si>
  <si>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</si>
  <si>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</si>
  <si>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</si>
  <si>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</si>
  <si>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</si>
  <si>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</si>
  <si>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</si>
  <si>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</si>
  <si>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</si>
  <si>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</si>
  <si>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</si>
  <si>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</si>
  <si>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</si>
  <si>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</si>
  <si>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</si>
  <si>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</si>
  <si>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</si>
  <si>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</si>
  <si>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</si>
  <si>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</si>
  <si>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</si>
  <si>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</si>
  <si>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</si>
  <si>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</si>
  <si>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</si>
  <si>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</si>
  <si>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</si>
  <si>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</si>
  <si>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</si>
  <si>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</si>
  <si>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</si>
  <si>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</si>
  <si>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</si>
  <si>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</si>
  <si>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</si>
  <si>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</si>
  <si>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</si>
  <si>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</si>
  <si>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</si>
  <si>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</si>
  <si>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</si>
  <si>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</si>
  <si>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</si>
  <si>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</si>
  <si>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</si>
  <si>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</si>
  <si>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</si>
  <si>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</si>
  <si>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</si>
  <si>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</si>
  <si>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</si>
  <si>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</si>
  <si>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</si>
  <si>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</si>
  <si>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</si>
  <si>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</si>
  <si>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</si>
  <si>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</si>
  <si>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</si>
  <si>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</si>
  <si>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</si>
  <si>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</si>
  <si>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</si>
  <si>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</si>
  <si>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</si>
  <si>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</si>
  <si>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</si>
  <si>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</si>
  <si>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</si>
  <si>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</si>
  <si>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</si>
  <si>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</si>
  <si>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</si>
  <si>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</si>
  <si>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</si>
  <si>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</si>
  <si>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</si>
  <si>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</si>
  <si>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</si>
  <si>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</si>
  <si>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</si>
  <si>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</si>
  <si>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</si>
  <si>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</si>
  <si>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</si>
  <si>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</si>
  <si>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</si>
  <si>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</si>
  <si>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</si>
  <si>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</si>
  <si>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</si>
  <si>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</si>
  <si>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</si>
  <si>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</si>
  <si>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</si>
  <si>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</si>
  <si>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</si>
  <si>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</si>
  <si>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</si>
  <si>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</si>
  <si>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</si>
  <si>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</si>
  <si>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</si>
  <si>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</si>
  <si>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</si>
  <si>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</si>
  <si>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</si>
  <si>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</si>
  <si>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</si>
  <si>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</si>
  <si>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</si>
  <si>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</si>
  <si>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</si>
  <si>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</si>
  <si>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</si>
  <si>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</si>
  <si>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</si>
  <si>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</si>
  <si>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</si>
  <si>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</si>
  <si>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</si>
  <si>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</si>
  <si>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</si>
  <si>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</si>
  <si>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</si>
  <si>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</si>
  <si>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</si>
  <si>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</si>
  <si>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</si>
  <si>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</si>
  <si>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</si>
  <si>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</si>
  <si>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</si>
  <si>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</si>
  <si>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</si>
  <si>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</si>
  <si>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</si>
  <si>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</si>
  <si>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</si>
  <si>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</si>
  <si>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</si>
  <si>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</si>
  <si>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</si>
  <si>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</si>
  <si>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</si>
  <si>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</si>
  <si>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</si>
  <si>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</si>
  <si>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</si>
  <si>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</si>
  <si>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</si>
  <si>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</si>
  <si>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</si>
  <si>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</si>
  <si>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</si>
  <si>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</si>
  <si>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</si>
  <si>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</si>
  <si>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</si>
  <si>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</si>
  <si>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</si>
  <si>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</si>
  <si>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</si>
  <si>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</si>
  <si>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</si>
  <si>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</si>
  <si>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</si>
  <si>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</si>
  <si>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</si>
  <si>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</si>
  <si>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</si>
  <si>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</si>
  <si>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</si>
  <si>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</si>
  <si>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</si>
  <si>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</si>
  <si>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</si>
  <si>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</si>
  <si>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</si>
  <si>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</si>
  <si>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</si>
  <si>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</si>
  <si>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</si>
  <si>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</si>
  <si>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</si>
  <si>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</si>
  <si>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</si>
  <si>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</si>
  <si>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</si>
  <si>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</si>
  <si>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</si>
  <si>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</si>
  <si>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</si>
  <si>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</si>
  <si>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</si>
  <si>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</si>
  <si>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</si>
  <si>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</si>
  <si>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</si>
  <si>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</si>
  <si>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</si>
  <si>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</si>
  <si>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</si>
  <si>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</si>
  <si>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</si>
  <si>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</si>
  <si>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</si>
  <si>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</si>
  <si>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</si>
  <si>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</si>
  <si>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</si>
  <si>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</si>
  <si>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</si>
  <si>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</si>
  <si>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</si>
  <si>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</si>
  <si>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</si>
  <si>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</si>
  <si>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</si>
  <si>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</si>
  <si>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</si>
  <si>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</si>
  <si>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</si>
  <si>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</si>
  <si>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</si>
  <si>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</si>
  <si>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</si>
  <si>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</si>
  <si>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</si>
  <si>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</si>
  <si>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</si>
  <si>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</si>
  <si>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</si>
  <si>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</si>
  <si>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</si>
  <si>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</si>
  <si>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</si>
  <si>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</si>
  <si>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</si>
  <si>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</si>
  <si>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</si>
  <si>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</si>
  <si>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</si>
  <si>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</si>
  <si>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</si>
  <si>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</si>
  <si>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</si>
  <si>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</si>
  <si>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</si>
  <si>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</si>
  <si>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</si>
  <si>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</si>
  <si>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</si>
  <si>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</si>
  <si>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</si>
  <si>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</si>
  <si>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</si>
  <si>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</si>
  <si>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</si>
  <si>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</si>
  <si>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</si>
  <si>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</si>
  <si>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</si>
  <si>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</si>
  <si>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</si>
  <si>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</si>
  <si>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</si>
  <si>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</si>
  <si>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</si>
  <si>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</si>
  <si>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</si>
  <si>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</si>
  <si>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</si>
  <si>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</si>
  <si>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</si>
  <si>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</si>
  <si>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</si>
  <si>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</si>
  <si>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</si>
  <si>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</si>
  <si>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</si>
  <si>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</si>
  <si>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</si>
  <si>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</si>
  <si>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</si>
  <si>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</si>
  <si>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</si>
  <si>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</si>
  <si>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</si>
  <si>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</si>
  <si>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</si>
  <si>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</si>
  <si>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</si>
  <si>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</si>
  <si>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</si>
  <si>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</si>
  <si>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</si>
  <si>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</si>
  <si>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</si>
  <si>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</si>
  <si>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</si>
  <si>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</si>
  <si>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</si>
  <si>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</si>
  <si>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</si>
  <si>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</si>
  <si>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</si>
  <si>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</si>
  <si>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</si>
  <si>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</si>
  <si>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</si>
  <si>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</si>
  <si>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</si>
  <si>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</si>
  <si>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</si>
  <si>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</si>
  <si>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</si>
  <si>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</si>
  <si>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</si>
  <si>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</si>
  <si>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</si>
  <si>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</si>
  <si>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</si>
  <si>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</si>
  <si>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</si>
  <si>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</si>
  <si>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</si>
  <si>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</si>
  <si>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</si>
  <si>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</si>
  <si>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</si>
  <si>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</si>
  <si>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</si>
  <si>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</si>
  <si>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</si>
  <si>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</si>
  <si>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</si>
  <si>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</si>
  <si>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</si>
  <si>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</si>
  <si>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</si>
  <si>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</si>
  <si>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</si>
  <si>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</si>
  <si>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</si>
  <si>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</si>
  <si>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</si>
  <si>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</si>
  <si>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</si>
  <si>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</si>
  <si>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</si>
  <si>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</si>
  <si>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</si>
  <si>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</si>
  <si>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</si>
  <si>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</si>
  <si>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</si>
  <si>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</si>
  <si>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</si>
  <si>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</si>
  <si>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</si>
  <si>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</si>
  <si>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</si>
  <si>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</si>
  <si>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</si>
  <si>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</si>
  <si>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</si>
  <si>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</si>
  <si>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</si>
  <si>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</si>
  <si>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</si>
  <si>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</si>
  <si>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</si>
  <si>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</si>
  <si>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</si>
  <si>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</si>
  <si>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</si>
  <si>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</si>
  <si>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</si>
  <si>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</si>
  <si>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</si>
  <si>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</si>
  <si>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</si>
  <si>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</si>
  <si>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</si>
  <si>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</si>
  <si>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</si>
  <si>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</si>
  <si>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</si>
  <si>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</si>
  <si>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</si>
  <si>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</si>
  <si>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</si>
  <si>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</si>
  <si>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</si>
  <si>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</si>
  <si>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</si>
  <si>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</si>
  <si>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</si>
  <si>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</si>
  <si>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</si>
  <si>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</si>
  <si>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</si>
  <si>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</si>
  <si>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</si>
  <si>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</si>
  <si>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</si>
  <si>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</si>
  <si>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</si>
  <si>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</si>
  <si>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</si>
  <si>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</si>
  <si>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</si>
  <si>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</si>
  <si>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</si>
  <si>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</si>
  <si>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</si>
  <si>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</si>
  <si>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</si>
  <si>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</si>
  <si>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</si>
  <si>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</si>
  <si>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</si>
  <si>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</si>
  <si>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</si>
  <si>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</si>
  <si>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</si>
  <si>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</si>
  <si>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</si>
  <si>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</si>
  <si>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</si>
  <si>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</si>
  <si>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</si>
  <si>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</si>
  <si>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</si>
  <si>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</si>
  <si>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</si>
  <si>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</si>
  <si>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</si>
  <si>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</si>
  <si>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</si>
  <si>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</si>
  <si>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</si>
  <si>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</si>
  <si>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</si>
  <si>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</si>
  <si>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</si>
  <si>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</si>
  <si>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</si>
  <si>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</si>
  <si>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</si>
  <si>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</si>
  <si>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</si>
  <si>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</si>
  <si>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</si>
  <si>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</si>
  <si>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</si>
  <si>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</si>
  <si>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</si>
  <si>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</si>
  <si>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</si>
  <si>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</si>
  <si>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</si>
  <si>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</si>
  <si>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</si>
  <si>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</si>
  <si>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</si>
  <si>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</si>
  <si>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</si>
  <si>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</si>
  <si>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</si>
  <si>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</si>
  <si>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</si>
  <si>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</si>
  <si>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</si>
  <si>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</si>
  <si>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</si>
  <si>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</si>
  <si>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</si>
  <si>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</si>
  <si>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</si>
  <si>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</si>
  <si>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</si>
  <si>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</si>
  <si>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</si>
  <si>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</si>
  <si>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</si>
  <si>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</si>
  <si>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</si>
  <si>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</si>
  <si>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</si>
  <si>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</si>
  <si>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</si>
  <si>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</si>
  <si>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</si>
  <si>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</si>
  <si>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</si>
  <si>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</si>
  <si>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</si>
  <si>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</si>
  <si>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</si>
  <si>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</si>
  <si>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</si>
  <si>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</si>
  <si>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</si>
  <si>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</si>
  <si>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</si>
  <si>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</si>
  <si>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</si>
  <si>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</si>
  <si>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</si>
  <si>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</si>
  <si>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</si>
  <si>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</si>
  <si>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</si>
  <si>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</si>
  <si>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</si>
  <si>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</si>
  <si>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</si>
  <si>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</si>
  <si>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</si>
  <si>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</si>
  <si>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</si>
  <si>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</si>
  <si>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</si>
  <si>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</si>
  <si>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</si>
  <si>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</si>
  <si>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</si>
  <si>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</si>
  <si>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</si>
  <si>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</si>
  <si>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</si>
  <si>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</si>
  <si>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</si>
  <si>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</si>
  <si>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</si>
  <si>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</si>
  <si>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</si>
  <si>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</si>
  <si>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</si>
  <si>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</si>
  <si>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</si>
  <si>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</si>
  <si>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</si>
  <si>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</si>
  <si>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</si>
  <si>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</si>
  <si>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</si>
  <si>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</si>
  <si>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</si>
  <si>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</si>
  <si>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</si>
  <si>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</si>
  <si>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</si>
  <si>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</si>
  <si>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</si>
  <si>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</si>
  <si>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</si>
  <si>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</si>
  <si>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</si>
  <si>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</si>
  <si>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</si>
  <si>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</si>
  <si>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</si>
  <si>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</si>
  <si>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</si>
  <si>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</si>
  <si>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</si>
  <si>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</si>
  <si>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</si>
  <si>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</si>
  <si>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</si>
  <si>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</si>
  <si>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</si>
  <si>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</si>
  <si>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</si>
  <si>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</si>
  <si>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</si>
  <si>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</si>
  <si>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</si>
  <si>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</si>
  <si>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</si>
  <si>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</si>
  <si>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</si>
  <si>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</si>
  <si>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</si>
  <si>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</si>
  <si>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</si>
  <si>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</si>
  <si>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</si>
  <si>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</si>
  <si>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</si>
  <si>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</si>
  <si>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</si>
  <si>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</si>
  <si>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</si>
  <si>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</si>
  <si>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</si>
  <si>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</si>
  <si>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</si>
  <si>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</si>
  <si>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</si>
  <si>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</si>
  <si>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</si>
  <si>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</si>
  <si>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</si>
  <si>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</si>
  <si>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</si>
  <si>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</si>
  <si>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</si>
  <si>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</si>
  <si>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</si>
  <si>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</si>
  <si>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</si>
  <si>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</si>
  <si>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</si>
  <si>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</si>
  <si>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</si>
  <si>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</si>
  <si>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</si>
  <si>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</si>
  <si>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</si>
  <si>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</si>
  <si>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</si>
  <si>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</si>
  <si>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</si>
  <si>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</si>
  <si>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</si>
  <si>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</si>
  <si>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</si>
  <si>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</si>
  <si>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</si>
  <si>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</si>
  <si>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</si>
  <si>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</si>
  <si>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</si>
  <si>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</si>
  <si>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</si>
  <si>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</si>
  <si>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</si>
  <si>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</si>
  <si>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</si>
  <si>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</si>
  <si>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</si>
  <si>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</si>
  <si>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</si>
  <si>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</si>
  <si>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</si>
  <si>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</si>
  <si>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</si>
  <si>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</si>
  <si>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</si>
  <si>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</si>
  <si>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</si>
  <si>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</si>
  <si>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</si>
  <si>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</si>
  <si>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</si>
  <si>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</si>
  <si>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</si>
  <si>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</si>
  <si>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</si>
  <si>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</si>
  <si>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</si>
  <si>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</si>
  <si>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</si>
  <si>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</si>
  <si>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</si>
  <si>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</si>
  <si>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</si>
  <si>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</si>
  <si>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</si>
  <si>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</si>
  <si>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</si>
  <si>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</si>
  <si>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</si>
  <si>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</si>
  <si>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</si>
  <si>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</si>
  <si>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</si>
  <si>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</si>
  <si>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</si>
  <si>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</si>
  <si>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</si>
  <si>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</si>
  <si>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</si>
  <si>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</si>
  <si>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</si>
  <si>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</si>
  <si>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</si>
  <si>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</si>
  <si>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</si>
  <si>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</si>
  <si>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</si>
  <si>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</si>
  <si>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</si>
  <si>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</si>
  <si>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</si>
  <si>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</si>
  <si>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</si>
  <si>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</si>
  <si>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</si>
  <si>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</si>
  <si>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</si>
  <si>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</si>
  <si>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</si>
  <si>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</si>
  <si>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</si>
  <si>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</si>
  <si>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</si>
  <si>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</si>
  <si>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</si>
  <si>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</si>
  <si>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</si>
  <si>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</si>
  <si>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</si>
  <si>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</si>
  <si>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</si>
  <si>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</si>
  <si>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</si>
  <si>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</si>
  <si>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</si>
  <si>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</si>
  <si>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</si>
  <si>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</si>
  <si>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</si>
  <si>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</si>
  <si>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</si>
  <si>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</si>
  <si>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</si>
  <si>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</si>
  <si>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</si>
  <si>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</si>
  <si>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</si>
  <si>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</si>
  <si>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</si>
  <si>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</si>
  <si>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</si>
  <si>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</si>
  <si>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</si>
  <si>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</si>
  <si>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</si>
  <si>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</si>
  <si>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</si>
  <si>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</si>
  <si>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</si>
  <si>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</si>
  <si>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</si>
  <si>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</si>
  <si>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</si>
  <si>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</si>
  <si>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</si>
  <si>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</si>
  <si>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</si>
  <si>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</si>
  <si>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</si>
  <si>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</si>
  <si>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</si>
  <si>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</si>
  <si>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</si>
  <si>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</si>
  <si>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</si>
  <si>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</si>
  <si>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</si>
  <si>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</si>
  <si>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</si>
  <si>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</si>
  <si>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</si>
  <si>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</si>
  <si>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</si>
  <si>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</si>
  <si>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</si>
  <si>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</si>
  <si>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</si>
  <si>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</si>
  <si>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</si>
  <si>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</si>
  <si>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</si>
  <si>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</si>
  <si>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</si>
  <si>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</si>
  <si>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</si>
  <si>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</si>
  <si>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</si>
  <si>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</si>
  <si>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</si>
  <si>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</si>
  <si>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</si>
  <si>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</si>
  <si>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</si>
  <si>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</si>
  <si>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</si>
  <si>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</si>
  <si>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</si>
  <si>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</si>
  <si>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</si>
  <si>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</si>
  <si>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</si>
  <si>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</si>
  <si>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</si>
  <si>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</si>
  <si>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</si>
  <si>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</si>
  <si>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</si>
  <si>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</si>
  <si>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</si>
  <si>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</si>
  <si>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</si>
  <si>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</si>
  <si>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</si>
  <si>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</si>
  <si>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</si>
  <si>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</si>
  <si>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</si>
  <si>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</si>
  <si>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</si>
  <si>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</si>
  <si>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</si>
  <si>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</si>
  <si>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</si>
  <si>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</si>
  <si>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</si>
  <si>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</si>
  <si>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</si>
  <si>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</si>
  <si>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</si>
  <si>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</si>
  <si>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</si>
  <si>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</si>
  <si>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</si>
  <si>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</si>
  <si>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</si>
  <si>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</si>
  <si>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</si>
  <si>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</si>
  <si>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</si>
  <si>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</si>
  <si>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</si>
  <si>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</si>
  <si>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</si>
  <si>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</si>
  <si>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</si>
  <si>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</si>
  <si>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</si>
  <si>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</si>
  <si>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</si>
  <si>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</si>
  <si>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</si>
  <si>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</si>
  <si>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</si>
  <si>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</si>
  <si>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</si>
  <si>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</si>
  <si>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</si>
  <si>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</si>
  <si>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</si>
  <si>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</si>
  <si>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</si>
  <si>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</si>
  <si>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</si>
  <si>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</si>
  <si>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</si>
  <si>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</si>
  <si>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</si>
  <si>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</si>
  <si>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</si>
  <si>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</si>
  <si>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</si>
  <si>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</si>
  <si>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</si>
  <si>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</si>
  <si>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</si>
  <si>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</si>
  <si>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</si>
  <si>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</si>
  <si>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</si>
  <si>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</si>
  <si>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</si>
  <si>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</si>
  <si>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</si>
  <si>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</si>
  <si>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</si>
  <si>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</si>
  <si>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</si>
  <si>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</si>
  <si>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</si>
  <si>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</si>
  <si>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</si>
  <si>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</si>
  <si>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</si>
  <si>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</si>
  <si>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</si>
  <si>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</si>
  <si>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</si>
  <si>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</si>
  <si>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</si>
  <si>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</si>
  <si>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</si>
  <si>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</si>
  <si>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</si>
  <si>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</si>
  <si>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</si>
  <si>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</si>
  <si>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</si>
  <si>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</si>
  <si>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</si>
  <si>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</si>
  <si>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</si>
  <si>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</si>
  <si>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</si>
  <si>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</si>
  <si>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</si>
  <si>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</si>
  <si>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</si>
  <si>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</si>
  <si>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</si>
  <si>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</si>
  <si>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</si>
  <si>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</si>
  <si>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</si>
  <si>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</si>
  <si>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</si>
  <si>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</si>
  <si>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</si>
  <si>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</si>
  <si>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</si>
  <si>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</si>
  <si>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</si>
  <si>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</si>
  <si>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</si>
  <si>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</si>
  <si>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</si>
  <si>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</si>
  <si>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</si>
  <si>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</si>
  <si>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</si>
  <si>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</si>
  <si>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</si>
  <si>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</si>
  <si>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</si>
  <si>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</si>
  <si>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</si>
  <si>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</si>
  <si>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</si>
  <si>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</si>
  <si>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</si>
  <si>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</si>
  <si>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</si>
  <si>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</si>
  <si>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</si>
  <si>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</si>
  <si>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</si>
  <si>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</si>
  <si>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</si>
  <si>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</si>
  <si>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</si>
  <si>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</si>
  <si>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</si>
  <si>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</si>
  <si>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</si>
  <si>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</si>
  <si>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</si>
  <si>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</si>
  <si>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</si>
  <si>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</si>
  <si>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</si>
  <si>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</si>
  <si>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</si>
  <si>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</si>
  <si>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</si>
  <si>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</si>
  <si>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</si>
  <si>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</si>
  <si>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</si>
  <si>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</si>
  <si>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</si>
  <si>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</si>
  <si>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</si>
  <si>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</si>
  <si>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</si>
  <si>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</si>
  <si>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</si>
  <si>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</si>
  <si>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</si>
  <si>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</si>
  <si>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</si>
  <si>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</si>
  <si>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</si>
  <si>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</si>
  <si>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</si>
  <si>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</si>
  <si>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</si>
  <si>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</si>
  <si>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</si>
  <si>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</si>
  <si>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</si>
  <si>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</si>
  <si>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</si>
  <si>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</si>
  <si>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</si>
  <si>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</si>
  <si>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</si>
  <si>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</si>
  <si>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</si>
  <si>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</si>
  <si>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</si>
  <si>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</si>
  <si>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</si>
  <si>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</si>
  <si>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</si>
  <si>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</si>
  <si>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</si>
  <si>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</si>
  <si>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</si>
  <si>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</si>
  <si>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</si>
  <si>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</si>
  <si>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</si>
  <si>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</si>
  <si>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</si>
  <si>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</si>
  <si>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</si>
  <si>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</si>
  <si>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</si>
  <si>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</si>
  <si>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</si>
  <si>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</si>
  <si>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</si>
  <si>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</si>
  <si>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</si>
  <si>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</si>
  <si>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</si>
  <si>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</si>
  <si>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</si>
  <si>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</si>
  <si>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</si>
  <si>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</si>
  <si>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</si>
  <si>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</si>
  <si>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</si>
  <si>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</si>
  <si>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</si>
  <si>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</si>
  <si>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</si>
  <si>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</si>
  <si>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</si>
  <si>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</si>
  <si>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</si>
  <si>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</si>
  <si>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</si>
  <si>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</si>
  <si>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</si>
  <si>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</si>
  <si>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</si>
  <si>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</si>
  <si>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</si>
  <si>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</si>
  <si>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</si>
  <si>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</si>
  <si>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</si>
  <si>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</si>
  <si>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</si>
  <si>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</si>
  <si>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</si>
  <si>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</si>
  <si>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</si>
  <si>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</si>
  <si>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</si>
  <si>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</si>
  <si>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</si>
  <si>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</si>
  <si>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</si>
  <si>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</si>
  <si>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</si>
  <si>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</si>
  <si>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</si>
  <si>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</si>
  <si>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</si>
  <si>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</si>
  <si>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</si>
  <si>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</si>
  <si>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</si>
  <si>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</si>
  <si>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</si>
  <si>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</si>
  <si>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</si>
  <si>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</si>
  <si>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</si>
  <si>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</si>
  <si>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</si>
  <si>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</si>
  <si>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</si>
  <si>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</si>
  <si>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</si>
  <si>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</si>
  <si>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</si>
  <si>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</si>
  <si>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</si>
  <si>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</si>
  <si>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</si>
  <si>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</si>
  <si>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</si>
  <si>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</si>
  <si>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</si>
  <si>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</si>
  <si>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</si>
  <si>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</si>
  <si>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</si>
  <si>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</si>
  <si>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</si>
  <si>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</si>
  <si>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</si>
  <si>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</si>
  <si>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</si>
  <si>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</si>
  <si>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</si>
  <si>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</si>
  <si>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</si>
  <si>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</si>
  <si>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</si>
  <si>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</si>
  <si>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</si>
  <si>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</si>
  <si>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</si>
  <si>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</si>
  <si>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</si>
  <si>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</si>
  <si>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</si>
  <si>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</si>
  <si>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</si>
  <si>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</si>
  <si>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</si>
  <si>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</si>
  <si>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</si>
  <si>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</si>
  <si>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</si>
  <si>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</si>
  <si>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</si>
  <si>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</si>
  <si>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</si>
  <si>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</si>
  <si>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</si>
  <si>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</si>
  <si>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</si>
  <si>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</si>
  <si>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</si>
  <si>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</si>
  <si>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</si>
  <si>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</si>
  <si>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</si>
  <si>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</si>
  <si>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</si>
  <si>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</si>
  <si>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</si>
  <si>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</si>
  <si>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</si>
  <si>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</si>
  <si>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</si>
  <si>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</si>
  <si>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</si>
  <si>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</si>
  <si>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</si>
  <si>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</si>
  <si>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</si>
  <si>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</si>
  <si>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</si>
  <si>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</si>
  <si>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</si>
  <si>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</si>
  <si>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</si>
  <si>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</si>
  <si>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</si>
  <si>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</si>
  <si>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</si>
  <si>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</si>
  <si>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</si>
  <si>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</si>
  <si>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</si>
  <si>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</si>
  <si>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</si>
  <si>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</si>
  <si>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</si>
  <si>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</si>
  <si>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</si>
  <si>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</si>
  <si>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</si>
  <si>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</si>
  <si>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</si>
  <si>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</si>
  <si>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</si>
  <si>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</si>
  <si>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</si>
  <si>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</si>
  <si>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</si>
  <si>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</si>
  <si>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</si>
  <si>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</si>
  <si>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</si>
  <si>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</si>
  <si>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</si>
  <si>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</si>
  <si>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</si>
  <si>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</si>
  <si>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</si>
  <si>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</si>
  <si>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</si>
  <si>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</si>
  <si>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</si>
  <si>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</si>
  <si>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</si>
  <si>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</si>
  <si>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</si>
  <si>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</si>
  <si>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</si>
  <si>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</si>
  <si>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</si>
  <si>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</si>
  <si>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</si>
  <si>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</si>
  <si>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</si>
  <si>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</si>
  <si>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</si>
  <si>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</si>
  <si>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</si>
  <si>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</si>
  <si>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</si>
  <si>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</si>
  <si>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</si>
  <si>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</si>
  <si>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</si>
  <si>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</si>
  <si>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</si>
  <si>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</si>
  <si>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</si>
  <si>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</si>
  <si>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</si>
  <si>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</si>
  <si>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</si>
  <si>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</si>
  <si>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</si>
  <si>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</si>
  <si>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</si>
  <si>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</si>
  <si>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</si>
  <si>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</si>
  <si>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</si>
  <si>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</si>
  <si>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</si>
  <si>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</si>
  <si>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</si>
  <si>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</si>
  <si>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</si>
  <si>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</si>
  <si>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</si>
  <si>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</si>
  <si>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</si>
  <si>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</si>
  <si>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</si>
  <si>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</si>
  <si>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</si>
  <si>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</si>
  <si>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</si>
  <si>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</si>
  <si>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</si>
  <si>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</si>
  <si>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</si>
  <si>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</si>
  <si>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</si>
  <si>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</si>
  <si>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</si>
  <si>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</si>
  <si>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</si>
  <si>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</si>
  <si>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</si>
  <si>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</si>
  <si>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</si>
  <si>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</si>
  <si>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</si>
  <si>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</si>
  <si>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</si>
  <si>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</si>
  <si>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</si>
  <si>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</si>
  <si>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</si>
  <si>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</si>
  <si>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</si>
  <si>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</si>
  <si>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</si>
  <si>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</si>
  <si>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</si>
  <si>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</si>
  <si>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</si>
  <si>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</si>
  <si>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</si>
  <si>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</si>
  <si>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</si>
  <si>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</si>
  <si>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</si>
  <si>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</si>
  <si>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</si>
  <si>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</si>
  <si>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</si>
  <si>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</si>
  <si>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</si>
  <si>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</si>
  <si>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</si>
  <si>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</si>
  <si>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</si>
  <si>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</si>
  <si>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</si>
  <si>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</si>
  <si>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</si>
  <si>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</si>
  <si>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</si>
  <si>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</si>
  <si>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</si>
  <si>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</si>
  <si>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</si>
  <si>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</si>
  <si>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</si>
  <si>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</si>
  <si>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</si>
  <si>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</si>
  <si>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</si>
  <si>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</si>
  <si>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</si>
  <si>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</si>
  <si>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</si>
  <si>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</si>
  <si>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</si>
  <si>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</si>
  <si>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</si>
  <si>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</si>
  <si>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</si>
  <si>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</si>
  <si>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</si>
  <si>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</si>
  <si>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</si>
  <si>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</si>
  <si>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</si>
  <si>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</si>
  <si>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</si>
  <si>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</si>
  <si>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</si>
  <si>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</si>
  <si>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</si>
  <si>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</si>
  <si>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</si>
  <si>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</si>
  <si>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</si>
  <si>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</si>
  <si>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</si>
  <si>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</si>
  <si>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</si>
  <si>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</si>
  <si>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</si>
  <si>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</si>
  <si>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</si>
  <si>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</si>
  <si>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</si>
  <si>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</si>
  <si>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</si>
  <si>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</si>
  <si>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</si>
  <si>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</si>
  <si>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</si>
  <si>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</si>
  <si>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</si>
  <si>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</si>
  <si>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</si>
  <si>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</si>
  <si>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</si>
  <si>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</si>
  <si>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</si>
  <si>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</si>
  <si>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</si>
  <si>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</si>
  <si>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</si>
  <si>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</si>
  <si>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</si>
  <si>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</si>
  <si>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</si>
  <si>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</si>
  <si>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</si>
  <si>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</si>
  <si>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</si>
  <si>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</si>
  <si>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</si>
  <si>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</si>
  <si>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</si>
  <si>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</si>
  <si>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</si>
  <si>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</si>
  <si>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</si>
  <si>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</si>
  <si>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</si>
  <si>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</si>
  <si>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</si>
  <si>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</si>
  <si>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</si>
  <si>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</si>
  <si>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</si>
  <si>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</si>
  <si>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</si>
  <si>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</si>
  <si>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</si>
  <si>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</si>
  <si>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</si>
  <si>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</si>
  <si>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</si>
  <si>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</si>
  <si>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</si>
  <si>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</si>
  <si>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</si>
  <si>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</si>
  <si>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</si>
  <si>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</si>
  <si>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</si>
  <si>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</si>
  <si>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</si>
  <si>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</si>
  <si>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</si>
  <si>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</si>
  <si>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</si>
  <si>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</si>
  <si>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</si>
  <si>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</si>
  <si>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</si>
  <si>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</si>
  <si>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</si>
  <si>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</si>
  <si>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</si>
  <si>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</si>
  <si>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</si>
  <si>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</si>
  <si>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</si>
  <si>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</si>
  <si>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</si>
  <si>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</si>
  <si>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</si>
  <si>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</si>
  <si>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</si>
  <si>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</si>
  <si>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</si>
  <si>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</si>
  <si>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</si>
  <si>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</si>
  <si>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</si>
  <si>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</si>
  <si>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</si>
  <si>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</si>
  <si>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</si>
  <si>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</si>
  <si>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</si>
  <si>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</si>
  <si>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</si>
  <si>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</si>
  <si>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</si>
  <si>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</si>
  <si>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</si>
  <si>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</si>
  <si>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</si>
  <si>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</si>
  <si>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</si>
  <si>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</si>
  <si>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</si>
  <si>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</si>
  <si>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</si>
  <si>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</si>
  <si>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</si>
  <si>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</si>
  <si>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</si>
  <si>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</si>
  <si>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</si>
  <si>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</si>
  <si>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</si>
  <si>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</si>
  <si>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</si>
  <si>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</si>
  <si>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</si>
  <si>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</si>
  <si>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</si>
  <si>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</si>
  <si>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</si>
  <si>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</si>
  <si>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</si>
  <si>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</si>
  <si>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</si>
  <si>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</si>
  <si>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</si>
  <si>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</si>
  <si>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</si>
  <si>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</si>
  <si>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</si>
  <si>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</si>
  <si>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</si>
  <si>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</si>
  <si>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</si>
  <si>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</si>
  <si>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</si>
  <si>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</si>
  <si>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</si>
  <si>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</si>
  <si>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</si>
  <si>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</si>
  <si>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</si>
  <si>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</si>
  <si>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</si>
  <si>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</si>
  <si>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</si>
  <si>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</si>
  <si>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</si>
  <si>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</si>
  <si>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</si>
  <si>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</si>
  <si>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</si>
  <si>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</si>
  <si>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</si>
  <si>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</si>
  <si>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</si>
  <si>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</si>
  <si>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</si>
  <si>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</si>
  <si>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</si>
  <si>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</si>
  <si>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</si>
  <si>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</si>
  <si>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</si>
  <si>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</si>
  <si>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</si>
  <si>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</si>
  <si>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</si>
  <si>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</si>
  <si>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</si>
  <si>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</si>
  <si>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</si>
  <si>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</si>
  <si>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</si>
  <si>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</si>
  <si>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</si>
  <si>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</si>
  <si>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</si>
  <si>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</si>
  <si>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</si>
  <si>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</si>
  <si>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</si>
  <si>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</si>
  <si>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</si>
  <si>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</si>
  <si>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</si>
  <si>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</si>
  <si>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</si>
  <si>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</si>
  <si>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</si>
  <si>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</si>
  <si>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</si>
  <si>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</si>
  <si>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</si>
  <si>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</si>
  <si>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</si>
  <si>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</si>
  <si>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</si>
  <si>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</si>
  <si>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</si>
  <si>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</si>
  <si>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</si>
  <si>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</si>
  <si>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</si>
  <si>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</si>
  <si>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</si>
  <si>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</si>
  <si>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</si>
  <si>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</si>
  <si>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</si>
  <si>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</si>
  <si>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</si>
  <si>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</si>
  <si>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</si>
  <si>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</si>
  <si>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</si>
  <si>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</si>
  <si>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</si>
  <si>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</si>
  <si>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</si>
  <si>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</si>
  <si>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</si>
  <si>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</si>
  <si>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</si>
  <si>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</si>
  <si>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</si>
  <si>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</si>
  <si>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</si>
  <si>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</si>
  <si>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</si>
  <si>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</si>
  <si>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</si>
  <si>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</si>
  <si>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</si>
  <si>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</si>
  <si>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</si>
  <si>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</si>
  <si>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</si>
  <si>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</si>
  <si>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</si>
  <si>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</si>
  <si>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</si>
  <si>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</si>
  <si>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</si>
  <si>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</si>
  <si>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</si>
  <si>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</si>
  <si>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</si>
  <si>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</si>
  <si>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</si>
  <si>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</si>
  <si>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</si>
  <si>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</si>
  <si>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</si>
  <si>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</si>
  <si>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</si>
  <si>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</si>
  <si>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</si>
  <si>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</si>
  <si>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</si>
  <si>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</si>
  <si>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</si>
  <si>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</si>
  <si>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</si>
  <si>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</si>
  <si>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</si>
  <si>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</si>
  <si>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</si>
  <si>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</si>
  <si>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</si>
  <si>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</si>
  <si>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</si>
  <si>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</si>
  <si>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</si>
  <si>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</si>
  <si>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</si>
  <si>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</si>
  <si>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</si>
  <si>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</si>
  <si>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</si>
  <si>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</si>
  <si>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</si>
  <si>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</si>
  <si>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</si>
  <si>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</si>
  <si>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</si>
  <si>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</si>
  <si>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</si>
  <si>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</si>
  <si>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</si>
  <si>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</si>
  <si>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</si>
  <si>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</si>
  <si>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</si>
  <si>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</si>
  <si>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</si>
  <si>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</si>
  <si>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</si>
  <si>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</si>
  <si>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</si>
  <si>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</si>
  <si>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</si>
  <si>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</si>
  <si>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</si>
  <si>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</si>
  <si>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</si>
  <si>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</si>
  <si>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</si>
  <si>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</si>
  <si>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</si>
  <si>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</si>
  <si>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</si>
  <si>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</si>
  <si>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</si>
  <si>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</si>
  <si>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</si>
  <si>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</si>
  <si>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</si>
  <si>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</si>
  <si>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</si>
  <si>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</si>
  <si>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</si>
  <si>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</si>
  <si>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</si>
  <si>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</si>
  <si>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</si>
  <si>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</si>
  <si>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</si>
  <si>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</si>
  <si>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</si>
  <si>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</si>
  <si>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</si>
  <si>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</si>
  <si>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</si>
  <si>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</si>
  <si>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</si>
  <si>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</si>
  <si>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</si>
  <si>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</si>
  <si>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</si>
  <si>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</si>
  <si>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</si>
  <si>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</si>
  <si>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</si>
  <si>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</si>
  <si>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</si>
  <si>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</si>
  <si>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</si>
  <si>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</si>
  <si>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</si>
  <si>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</si>
  <si>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</si>
  <si>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</si>
  <si>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</si>
  <si>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</si>
  <si>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</si>
  <si>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</si>
  <si>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</si>
  <si>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</si>
  <si>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</si>
  <si>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</si>
  <si>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</si>
  <si>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</si>
  <si>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</si>
  <si>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</si>
  <si>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</si>
  <si>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</si>
  <si>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</si>
  <si>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</si>
  <si>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</si>
  <si>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</si>
  <si>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</si>
  <si>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</si>
  <si>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</si>
  <si>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</si>
  <si>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</si>
  <si>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</si>
  <si>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</si>
  <si>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</si>
  <si>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</si>
  <si>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</si>
  <si>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</si>
  <si>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</si>
  <si>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</si>
  <si>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</si>
  <si>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</si>
  <si>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</si>
  <si>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</si>
  <si>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</si>
  <si>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</si>
  <si>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</si>
  <si>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</si>
  <si>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</si>
  <si>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</si>
  <si>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</si>
  <si>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</si>
  <si>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</si>
  <si>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</si>
  <si>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</si>
  <si>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</si>
  <si>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</si>
  <si>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</si>
  <si>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</si>
  <si>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</si>
  <si>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</si>
  <si>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</si>
  <si>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</si>
  <si>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</si>
  <si>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</si>
  <si>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</si>
  <si>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</si>
  <si>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</si>
  <si>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</si>
  <si>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</si>
  <si>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</si>
  <si>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</si>
  <si>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</si>
  <si>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</si>
  <si>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</si>
  <si>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</si>
  <si>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</si>
  <si>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</si>
  <si>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</si>
  <si>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</si>
  <si>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</si>
  <si>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</si>
  <si>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</si>
  <si>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</si>
  <si>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</si>
  <si>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</si>
  <si>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</si>
  <si>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</si>
  <si>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</si>
  <si>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</si>
  <si>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</si>
  <si>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</si>
  <si>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</si>
  <si>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</si>
  <si>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</si>
  <si>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</si>
  <si>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</si>
  <si>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</si>
  <si>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</si>
  <si>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</si>
  <si>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</si>
  <si>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</si>
  <si>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</si>
  <si>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</si>
  <si>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</si>
  <si>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</si>
  <si>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</si>
  <si>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</si>
  <si>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</si>
  <si>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</si>
  <si>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</si>
  <si>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</si>
  <si>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</si>
  <si>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</si>
  <si>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</si>
  <si>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</si>
  <si>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</si>
  <si>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</si>
  <si>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</si>
  <si>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</si>
  <si>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</si>
  <si>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</si>
  <si>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</si>
  <si>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</si>
  <si>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</si>
  <si>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</si>
  <si>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</si>
  <si>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</si>
  <si>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</si>
  <si>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</si>
  <si>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</si>
  <si>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</si>
  <si>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</si>
  <si>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</si>
  <si>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</si>
  <si>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</si>
  <si>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</si>
  <si>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</si>
  <si>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</si>
  <si>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</si>
  <si>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</si>
  <si>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</si>
  <si>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</si>
  <si>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</si>
  <si>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</si>
  <si>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</si>
  <si>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</si>
  <si>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</si>
  <si>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</si>
  <si>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</si>
  <si>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</si>
  <si>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</si>
  <si>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</si>
  <si>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</si>
  <si>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</si>
  <si>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</si>
  <si>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</si>
  <si>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</si>
  <si>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</si>
  <si>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</si>
  <si>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</si>
  <si>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</si>
  <si>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</si>
  <si>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</si>
  <si>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</si>
  <si>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</si>
  <si>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</si>
  <si>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</si>
  <si>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</si>
  <si>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</si>
  <si>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</si>
  <si>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</si>
  <si>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</si>
  <si>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</si>
  <si>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</si>
  <si>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</si>
  <si>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</si>
  <si>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</si>
  <si>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</si>
  <si>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</si>
  <si>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</si>
  <si>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</si>
  <si>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</si>
  <si>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</si>
  <si>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</si>
  <si>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</si>
  <si>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</si>
  <si>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</si>
  <si>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</si>
  <si>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</si>
  <si>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</si>
  <si>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</si>
  <si>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</si>
  <si>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</si>
  <si>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</si>
  <si>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</si>
  <si>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</si>
  <si>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</si>
  <si>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</si>
  <si>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</si>
  <si>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</si>
  <si>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</si>
  <si>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</si>
  <si>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</si>
  <si>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</si>
  <si>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</si>
  <si>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</si>
  <si>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</si>
  <si>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</si>
  <si>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</si>
  <si>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</si>
  <si>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</si>
  <si>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</si>
  <si>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</si>
  <si>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</si>
  <si>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</si>
  <si>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</si>
  <si>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</si>
  <si>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</si>
  <si>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</si>
  <si>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</si>
  <si>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</si>
  <si>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</si>
  <si>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</si>
  <si>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</si>
  <si>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</si>
  <si>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</si>
  <si>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</si>
  <si>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</si>
  <si>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</si>
  <si>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</si>
  <si>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</si>
  <si>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</si>
  <si>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</si>
  <si>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</si>
  <si>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</si>
  <si>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</si>
  <si>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</si>
  <si>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</si>
  <si>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</si>
  <si>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</si>
  <si>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</si>
  <si>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</si>
  <si>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</si>
  <si>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</si>
  <si>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</si>
  <si>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</si>
  <si>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</si>
  <si>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</si>
  <si>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</si>
  <si>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</si>
  <si>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</si>
  <si>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</si>
  <si>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</si>
  <si>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</si>
  <si>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</si>
  <si>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</si>
  <si>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</si>
  <si>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</si>
  <si>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</si>
  <si>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</si>
  <si>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</si>
  <si>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</si>
  <si>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</si>
  <si>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</si>
  <si>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</si>
  <si>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</si>
  <si>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</si>
  <si>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</si>
  <si>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</si>
  <si>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</si>
  <si>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</si>
  <si>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</si>
  <si>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</si>
  <si>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</si>
  <si>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</si>
  <si>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</si>
  <si>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</si>
  <si>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</si>
  <si>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</si>
  <si>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</si>
  <si>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</si>
  <si>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</si>
  <si>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</si>
  <si>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</si>
  <si>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</si>
  <si>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</si>
  <si>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</si>
  <si>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</si>
  <si>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</si>
  <si>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</si>
  <si>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</si>
  <si>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</si>
  <si>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</si>
  <si>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</si>
  <si>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</si>
  <si>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</si>
  <si>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</si>
  <si>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</si>
  <si>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</si>
  <si>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</si>
  <si>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</si>
  <si>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</si>
  <si>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</si>
  <si>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</si>
  <si>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</si>
  <si>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</si>
  <si>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</si>
  <si>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</si>
  <si>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</si>
  <si>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</si>
  <si>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</si>
  <si>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</si>
  <si>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</si>
  <si>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</si>
  <si>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</si>
  <si>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</si>
  <si>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</si>
  <si>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</si>
  <si>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</si>
  <si>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</si>
  <si>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</si>
  <si>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</si>
  <si>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</si>
  <si>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</si>
  <si>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</si>
  <si>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</si>
  <si>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</si>
  <si>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</si>
  <si>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</si>
  <si>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</si>
  <si>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</si>
  <si>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</si>
  <si>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</si>
  <si>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</si>
  <si>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</si>
  <si>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</si>
  <si>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</si>
  <si>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</si>
  <si>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</si>
  <si>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</si>
  <si>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</si>
  <si>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</si>
  <si>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</si>
  <si>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</si>
  <si>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</si>
  <si>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</si>
  <si>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</si>
  <si>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</si>
  <si>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</si>
  <si>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</si>
  <si>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</si>
  <si>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</si>
  <si>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</si>
  <si>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</si>
  <si>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</si>
  <si>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</si>
  <si>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</si>
  <si>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</si>
  <si>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</si>
  <si>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</si>
  <si>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</si>
  <si>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</si>
  <si>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</si>
  <si>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</si>
  <si>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</si>
  <si>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</si>
  <si>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</si>
  <si>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</si>
  <si>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</si>
  <si>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</si>
  <si>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</si>
  <si>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</si>
  <si>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</si>
  <si>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</si>
  <si>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</si>
  <si>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</si>
  <si>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</si>
  <si>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</si>
  <si>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</si>
  <si>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</si>
  <si>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</si>
  <si>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</si>
  <si>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</si>
  <si>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</si>
  <si>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</si>
  <si>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</si>
  <si>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</si>
  <si>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</si>
  <si>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</si>
  <si>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</si>
  <si>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</si>
  <si>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</si>
  <si>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</si>
  <si>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</si>
  <si>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</si>
  <si>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</si>
  <si>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</si>
  <si>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</si>
  <si>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</si>
  <si>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</si>
  <si>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</si>
  <si>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</si>
  <si>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</si>
  <si>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</si>
  <si>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</si>
  <si>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</si>
  <si>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</si>
  <si>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</si>
  <si>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</si>
  <si>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</si>
  <si>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</si>
  <si>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</si>
  <si>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</si>
  <si>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</si>
  <si>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</si>
  <si>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</si>
  <si>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</si>
  <si>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</si>
  <si>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</si>
  <si>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</si>
  <si>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</si>
  <si>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</si>
  <si>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</si>
  <si>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</si>
  <si>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</si>
  <si>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</si>
  <si>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</si>
  <si>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</si>
  <si>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</si>
  <si>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</si>
  <si>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</si>
  <si>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</si>
  <si>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</si>
  <si>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</si>
  <si>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</si>
  <si>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</si>
  <si>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</si>
  <si>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</si>
  <si>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</si>
  <si>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</si>
  <si>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</si>
  <si>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</si>
  <si>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</si>
  <si>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</si>
  <si>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</si>
  <si>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</si>
  <si>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</si>
  <si>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</si>
  <si>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</si>
  <si>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</si>
  <si>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</si>
  <si>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</si>
  <si>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</si>
  <si>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</si>
  <si>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</si>
  <si>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</si>
  <si>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</si>
  <si>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</si>
  <si>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</si>
  <si>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</si>
  <si>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</si>
  <si>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</si>
  <si>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</si>
  <si>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</si>
  <si>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</si>
  <si>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</si>
  <si>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</si>
  <si>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</si>
  <si>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</si>
  <si>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</si>
  <si>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</si>
  <si>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</si>
  <si>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</si>
  <si>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</si>
  <si>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</si>
  <si>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</si>
  <si>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</si>
  <si>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</si>
  <si>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</si>
  <si>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</si>
  <si>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</si>
  <si>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</si>
  <si>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</si>
  <si>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</si>
  <si>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</si>
  <si>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</si>
  <si>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</si>
  <si>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</si>
  <si>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</si>
  <si>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</si>
  <si>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</si>
  <si>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</si>
  <si>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</si>
  <si>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</si>
  <si>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</si>
  <si>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</si>
  <si>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</si>
  <si>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</si>
  <si>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</si>
  <si>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</si>
  <si>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</si>
  <si>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</si>
  <si>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</si>
  <si>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</si>
  <si>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</si>
  <si>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</si>
  <si>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</si>
  <si>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</si>
  <si>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</si>
  <si>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</si>
  <si>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</si>
  <si>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</si>
  <si>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</si>
  <si>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</si>
  <si>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</si>
  <si>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</si>
  <si>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</si>
  <si>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</si>
  <si>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</si>
  <si>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</si>
  <si>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</si>
  <si>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</si>
  <si>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</si>
  <si>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</si>
  <si>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</si>
  <si>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</si>
  <si>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</si>
  <si>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</si>
  <si>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</si>
  <si>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</si>
  <si>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</si>
  <si>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</si>
  <si>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</si>
  <si>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</si>
  <si>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</si>
  <si>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</si>
  <si>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</si>
  <si>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</si>
  <si>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</si>
  <si>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</si>
  <si>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</si>
  <si>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</si>
  <si>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</si>
  <si>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</si>
  <si>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</si>
  <si>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</si>
  <si>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</si>
  <si>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</si>
  <si>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</si>
  <si>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</si>
  <si>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</si>
  <si>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</si>
  <si>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</si>
  <si>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</si>
  <si>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</si>
  <si>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</si>
  <si>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</si>
  <si>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</si>
  <si>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</si>
  <si>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</si>
  <si>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</si>
  <si>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</si>
  <si>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</si>
  <si>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</si>
  <si>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</si>
  <si>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</si>
  <si>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</si>
  <si>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</si>
  <si>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</si>
  <si>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</si>
  <si>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</si>
  <si>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</si>
  <si>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</si>
  <si>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</si>
  <si>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</si>
  <si>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</si>
  <si>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</si>
  <si>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</si>
  <si>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</si>
  <si>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</si>
  <si>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</si>
  <si>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</si>
  <si>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</si>
  <si>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</si>
  <si>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</si>
  <si>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</si>
  <si>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</si>
  <si>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</si>
  <si>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</si>
  <si>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</si>
  <si>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</si>
  <si>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</si>
  <si>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</si>
  <si>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</si>
  <si>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</si>
  <si>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</si>
  <si>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</si>
  <si>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</si>
  <si>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</si>
  <si>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</si>
  <si>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</si>
  <si>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</si>
  <si>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</si>
  <si>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</si>
  <si>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</si>
  <si>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</si>
  <si>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</si>
  <si>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</si>
  <si>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</si>
  <si>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</si>
  <si>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</si>
  <si>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</si>
  <si>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</si>
  <si>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</si>
  <si>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</si>
  <si>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</si>
  <si>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</si>
  <si>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</si>
  <si>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</si>
  <si>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</si>
  <si>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</si>
  <si>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</si>
  <si>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</si>
  <si>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</si>
  <si>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</si>
  <si>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</si>
  <si>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</si>
  <si>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</si>
  <si>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</si>
  <si>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</si>
  <si>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</si>
  <si>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</si>
  <si>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</si>
  <si>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</si>
  <si>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</si>
  <si>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</si>
  <si>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</si>
  <si>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</si>
  <si>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</si>
  <si>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</si>
  <si>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</si>
  <si>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</si>
  <si>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</si>
  <si>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</si>
  <si>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</si>
  <si>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</si>
  <si>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</si>
  <si>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</si>
  <si>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</si>
  <si>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</si>
  <si>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</si>
  <si>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</si>
  <si>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</si>
  <si>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</si>
  <si>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</si>
  <si>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</si>
  <si>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</si>
  <si>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</si>
  <si>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</si>
  <si>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</si>
  <si>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</si>
  <si>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</si>
  <si>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</si>
  <si>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</si>
  <si>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</si>
  <si>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</si>
  <si>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</si>
  <si>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</si>
  <si>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</si>
  <si>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</si>
  <si>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</si>
  <si>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</si>
  <si>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</si>
  <si>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</si>
  <si>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</si>
  <si>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</si>
  <si>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</si>
  <si>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</si>
  <si>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</si>
  <si>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</si>
  <si>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</si>
  <si>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</si>
  <si>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</si>
  <si>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</si>
  <si>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</si>
  <si>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</si>
  <si>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</si>
  <si>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</si>
  <si>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</si>
  <si>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</si>
  <si>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</si>
  <si>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</si>
  <si>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</si>
  <si>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</si>
  <si>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</si>
  <si>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</si>
  <si>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</si>
  <si>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</si>
  <si>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</si>
  <si>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</si>
  <si>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</si>
  <si>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</si>
  <si>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</si>
  <si>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</si>
  <si>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</si>
  <si>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</si>
  <si>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</si>
  <si>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</si>
  <si>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</si>
  <si>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</si>
  <si>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</si>
  <si>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</si>
  <si>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</si>
  <si>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</si>
  <si>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</si>
  <si>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</si>
  <si>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</si>
  <si>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</si>
  <si>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</si>
  <si>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</si>
  <si>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</si>
  <si>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</si>
  <si>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</si>
  <si>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</si>
  <si>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</si>
  <si>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</si>
  <si>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</si>
  <si>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</si>
  <si>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</si>
  <si>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</si>
  <si>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</si>
  <si>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</si>
  <si>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</si>
  <si>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</si>
  <si>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</si>
  <si>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</si>
  <si>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</si>
  <si>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</si>
  <si>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</si>
  <si>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</si>
  <si>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</si>
  <si>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</si>
  <si>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</si>
  <si>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</si>
  <si>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</si>
  <si>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</si>
  <si>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</si>
  <si>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</si>
  <si>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</si>
  <si>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</si>
  <si>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</si>
  <si>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</si>
  <si>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</si>
  <si>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</si>
  <si>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</si>
  <si>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</si>
  <si>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</si>
  <si>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</si>
  <si>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</si>
  <si>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</si>
  <si>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</si>
  <si>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</si>
  <si>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</si>
  <si>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</si>
  <si>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</si>
  <si>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</si>
  <si>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</si>
  <si>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</si>
  <si>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</si>
  <si>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</si>
  <si>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</si>
  <si>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</si>
  <si>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</si>
  <si>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</si>
  <si>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</si>
  <si>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</si>
  <si>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</si>
  <si>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</si>
  <si>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</si>
  <si>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</si>
  <si>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</si>
  <si>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</si>
  <si>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</si>
  <si>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</si>
  <si>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</si>
  <si>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</si>
  <si>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</si>
  <si>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</si>
  <si>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</si>
  <si>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</si>
  <si>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</si>
  <si>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</si>
  <si>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</si>
  <si>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</si>
  <si>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</si>
  <si>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</si>
  <si>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</si>
  <si>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</si>
  <si>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</si>
  <si>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</si>
  <si>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</si>
  <si>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</si>
  <si>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</si>
  <si>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</si>
  <si>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</si>
  <si>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</si>
  <si>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</si>
  <si>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</si>
  <si>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</si>
  <si>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</si>
  <si>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</si>
  <si>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</si>
  <si>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</si>
  <si>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</si>
  <si>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</si>
  <si>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</si>
  <si>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</si>
  <si>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</si>
  <si>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</si>
  <si>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</si>
  <si>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</si>
  <si>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</si>
  <si>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</si>
  <si>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</si>
  <si>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</si>
  <si>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</si>
  <si>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</si>
  <si>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</si>
  <si>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</si>
  <si>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</si>
  <si>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</si>
  <si>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</si>
  <si>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</si>
  <si>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</si>
  <si>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</si>
  <si>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</si>
  <si>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</si>
  <si>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</si>
  <si>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</si>
  <si>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</si>
  <si>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</si>
  <si>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</si>
  <si>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</si>
  <si>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</si>
  <si>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</si>
  <si>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</si>
  <si>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</si>
  <si>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</si>
  <si>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</si>
  <si>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</si>
  <si>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</si>
  <si>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</si>
  <si>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</si>
  <si>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</si>
  <si>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</si>
  <si>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</si>
  <si>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</si>
  <si>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</si>
  <si>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</si>
  <si>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category</t>
  </si>
  <si>
    <t>profit</t>
  </si>
  <si>
    <t>state</t>
  </si>
  <si>
    <t>sales</t>
  </si>
  <si>
    <t>Sum of Quantity</t>
  </si>
  <si>
    <t>Count of Order ID</t>
  </si>
  <si>
    <t>Sum of Profit Margin</t>
  </si>
  <si>
    <t>Sum of Profit Mrgin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</si>
</sst>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quot;$&quot;* #,##0.00_);_(&quot;$&quot;* \(#,##0.00\);_(&quot;$&quot;* &quot;-&quot;??_);_(@_)"/>
    <numFmt numFmtId="165" formatCode="[Green]\▲0.00%;[Red]\ \▼0.00%"/>
    <numFmt numFmtId="166" formatCode="&quot;$&quot;\ 0.00,&quot;k&quot;"/>
    <numFmt numFmtId="167" formatCode="&quot;#&quot;0"/>
  </numFmts>
  <fonts count="7"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3" tint="0.14999847407452621"/>
      <name val="Calibri"/>
      <family val="2"/>
      <scheme val="minor"/>
    </font>
  </fonts>
  <fills count="2">
    <fill>
      <patternFill patternType="none"/>
    </fill>
    <fill>
      <patternFill patternType="gray125"/>
    </fill>
  </fills>
  <borders count="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s>
  <cellStyleXfs count="3">
    <xf numFmtId="0" fontId="0" fillId="0" borderId="0"/>
    <xf numFmtId="164" fontId="3" fillId="0" borderId="0" applyFont="0" applyFill="0" applyBorder="0" applyAlignment="0" applyProtection="0"/>
    <xf numFmtId="9" fontId="3" fillId="0" borderId="0" applyFont="0" applyFill="0" applyBorder="0" applyAlignment="0" applyProtection="0"/>
  </cellStyleXfs>
  <cellXfs count="23">
    <xf numFmtId="0" fontId="0" fillId="0" borderId="0" xfId="0"/>
    <xf numFmtId="0" fontId="2" fillId="0" borderId="0" xfId="0" applyFont="1"/>
    <xf numFmtId="0" fontId="3" fillId="0" borderId="0" xfId="0" applyFont="1"/>
    <xf numFmtId="14" fontId="4" fillId="0" borderId="0" xfId="0" applyNumberFormat="1" applyFont="1"/>
    <xf numFmtId="165" fontId="5"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0" xfId="0" pivotButton="1"/>
    <xf numFmtId="14" fontId="0" fillId="0" borderId="0" xfId="0" applyNumberFormat="1" applyAlignment="1">
      <alignment horizontal="left"/>
    </xf>
    <xf numFmtId="166" fontId="0" fillId="0" borderId="0" xfId="0" applyNumberFormat="1"/>
    <xf numFmtId="0" fontId="0" fillId="0" borderId="2" xfId="0" applyBorder="1" applyAlignment="1">
      <alignment horizontal="left"/>
    </xf>
    <xf numFmtId="0" fontId="0" fillId="0" borderId="0" xfId="0" applyAlignment="1">
      <alignment horizontal="left"/>
    </xf>
    <xf numFmtId="0" fontId="1"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164" fontId="0" fillId="0" borderId="0" xfId="1" applyFont="1" applyAlignment="1"/>
    <xf numFmtId="167" fontId="0" fillId="0" borderId="0" xfId="0" applyNumberFormat="1"/>
    <xf numFmtId="165" fontId="0" fillId="0" borderId="0" xfId="0" applyNumberFormat="1"/>
    <xf numFmtId="10" fontId="0" fillId="0" borderId="0" xfId="2" applyNumberFormat="1" applyFont="1" applyAlignment="1"/>
    <xf numFmtId="0" fontId="6" fillId="0" borderId="0" xfId="0" applyFont="1"/>
  </cellXfs>
  <cellStyles count="3">
    <cellStyle name="Currency" xfId="1" builtinId="4"/>
    <cellStyle name="Normal" xfId="0" builtinId="0"/>
    <cellStyle name="Per cent" xfId="2" builtinId="5"/>
  </cellStyles>
  <dxfs count="6">
    <dxf>
      <numFmt numFmtId="166" formatCode="&quot;$&quot;\ 0.00,&quot;k&quot;"/>
    </dxf>
    <dxf>
      <numFmt numFmtId="166" formatCode="&quot;$&quot;\ 0.00,&quot;k&quot;"/>
    </dxf>
    <dxf>
      <numFmt numFmtId="166"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5"/>
      <tableStyleElement type="firstRowStripe" dxfId="4"/>
      <tableStyleElement type="secondRowStripe" dxfId="3"/>
    </tableStyle>
  </tableStyles>
  <colors>
    <mruColors>
      <color rgb="FFF8262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.xlsx]combo chart!PivotTable2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94BF-514F-A767-7E7139052647}"/>
            </c:ext>
          </c:extLst>
        </c:ser>
        <c:dLbls>
          <c:showLegendKey val="0"/>
          <c:showVal val="0"/>
          <c:showCatName val="0"/>
          <c:showSerName val="0"/>
          <c:showPercent val="0"/>
          <c:showBubbleSize val="0"/>
        </c:dLbls>
        <c:axId val="856468623"/>
        <c:axId val="85646695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4BF-514F-A767-7E7139052647}"/>
            </c:ext>
          </c:extLst>
        </c:ser>
        <c:dLbls>
          <c:showLegendKey val="0"/>
          <c:showVal val="0"/>
          <c:showCatName val="0"/>
          <c:showSerName val="0"/>
          <c:showPercent val="0"/>
          <c:showBubbleSize val="0"/>
        </c:dLbls>
        <c:gapWidth val="219"/>
        <c:overlap val="-27"/>
        <c:axId val="867105855"/>
        <c:axId val="867110431"/>
      </c:barChart>
      <c:catAx>
        <c:axId val="86710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67110431"/>
        <c:crosses val="autoZero"/>
        <c:auto val="1"/>
        <c:lblAlgn val="ctr"/>
        <c:lblOffset val="100"/>
        <c:noMultiLvlLbl val="0"/>
      </c:catAx>
      <c:valAx>
        <c:axId val="8671104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67105855"/>
        <c:crosses val="autoZero"/>
        <c:crossBetween val="between"/>
      </c:valAx>
      <c:valAx>
        <c:axId val="856466959"/>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6468623"/>
        <c:crosses val="max"/>
        <c:crossBetween val="between"/>
      </c:valAx>
      <c:catAx>
        <c:axId val="856468623"/>
        <c:scaling>
          <c:orientation val="minMax"/>
        </c:scaling>
        <c:delete val="1"/>
        <c:axPos val="b"/>
        <c:numFmt formatCode="General" sourceLinked="1"/>
        <c:majorTickMark val="out"/>
        <c:minorTickMark val="none"/>
        <c:tickLblPos val="nextTo"/>
        <c:crossAx val="85646695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.xlsx]pie chart!PivotTable4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manualLayout>
          <c:layoutTarget val="inner"/>
          <c:xMode val="edge"/>
          <c:yMode val="edge"/>
          <c:x val="7.3248645578229049E-2"/>
          <c:y val="1.4494535319468671E-2"/>
          <c:w val="0.57392599380113751"/>
          <c:h val="0.89815998493806282"/>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76-2B47-AD3A-755EC35CE8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76-2B47-AD3A-755EC35CE8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76-2B47-AD3A-755EC35CE8A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B76-2B47-AD3A-755EC35CE8A9}"/>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r"/>
      <c:layout>
        <c:manualLayout>
          <c:xMode val="edge"/>
          <c:yMode val="edge"/>
          <c:x val="0.69589481930239183"/>
          <c:y val="0.28538845956445896"/>
          <c:w val="0.28317495580481383"/>
          <c:h val="0.35279578609642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8FA-6A4B-ACC9-8E41A26F9152}"/>
            </c:ext>
          </c:extLst>
        </c:ser>
        <c:dLbls>
          <c:showLegendKey val="0"/>
          <c:showVal val="0"/>
          <c:showCatName val="0"/>
          <c:showSerName val="0"/>
          <c:showPercent val="0"/>
          <c:showBubbleSize val="0"/>
        </c:dLbls>
        <c:smooth val="0"/>
        <c:axId val="1372192095"/>
        <c:axId val="1372190015"/>
      </c:lineChart>
      <c:catAx>
        <c:axId val="1372192095"/>
        <c:scaling>
          <c:orientation val="minMax"/>
        </c:scaling>
        <c:delete val="1"/>
        <c:axPos val="b"/>
        <c:numFmt formatCode="General" sourceLinked="1"/>
        <c:majorTickMark val="none"/>
        <c:minorTickMark val="none"/>
        <c:tickLblPos val="nextTo"/>
        <c:crossAx val="1372190015"/>
        <c:crosses val="autoZero"/>
        <c:auto val="1"/>
        <c:lblAlgn val="ctr"/>
        <c:lblOffset val="100"/>
        <c:noMultiLvlLbl val="0"/>
      </c:catAx>
      <c:valAx>
        <c:axId val="1372190015"/>
        <c:scaling>
          <c:orientation val="minMax"/>
        </c:scaling>
        <c:delete val="1"/>
        <c:axPos val="l"/>
        <c:numFmt formatCode="General" sourceLinked="1"/>
        <c:majorTickMark val="none"/>
        <c:minorTickMark val="none"/>
        <c:tickLblPos val="nextTo"/>
        <c:crossAx val="137219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EE8-0946-9BA4-5DF789386CC5}"/>
            </c:ext>
          </c:extLst>
        </c:ser>
        <c:dLbls>
          <c:showLegendKey val="0"/>
          <c:showVal val="0"/>
          <c:showCatName val="0"/>
          <c:showSerName val="0"/>
          <c:showPercent val="0"/>
          <c:showBubbleSize val="0"/>
        </c:dLbls>
        <c:smooth val="0"/>
        <c:axId val="1370044511"/>
        <c:axId val="1370041183"/>
      </c:lineChart>
      <c:catAx>
        <c:axId val="1370044511"/>
        <c:scaling>
          <c:orientation val="minMax"/>
        </c:scaling>
        <c:delete val="1"/>
        <c:axPos val="b"/>
        <c:numFmt formatCode="General" sourceLinked="1"/>
        <c:majorTickMark val="none"/>
        <c:minorTickMark val="none"/>
        <c:tickLblPos val="nextTo"/>
        <c:crossAx val="1370041183"/>
        <c:crosses val="autoZero"/>
        <c:auto val="1"/>
        <c:lblAlgn val="ctr"/>
        <c:lblOffset val="100"/>
        <c:noMultiLvlLbl val="0"/>
      </c:catAx>
      <c:valAx>
        <c:axId val="1370041183"/>
        <c:scaling>
          <c:orientation val="minMax"/>
        </c:scaling>
        <c:delete val="1"/>
        <c:axPos val="l"/>
        <c:numFmt formatCode="General" sourceLinked="1"/>
        <c:majorTickMark val="none"/>
        <c:minorTickMark val="none"/>
        <c:tickLblPos val="nextTo"/>
        <c:crossAx val="137004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7F4-3244-8D94-57EC9508E7A4}"/>
            </c:ext>
          </c:extLst>
        </c:ser>
        <c:dLbls>
          <c:showLegendKey val="0"/>
          <c:showVal val="0"/>
          <c:showCatName val="0"/>
          <c:showSerName val="0"/>
          <c:showPercent val="0"/>
          <c:showBubbleSize val="0"/>
        </c:dLbls>
        <c:smooth val="0"/>
        <c:axId val="1365920751"/>
        <c:axId val="1365918671"/>
      </c:lineChart>
      <c:catAx>
        <c:axId val="1365920751"/>
        <c:scaling>
          <c:orientation val="minMax"/>
        </c:scaling>
        <c:delete val="1"/>
        <c:axPos val="b"/>
        <c:numFmt formatCode="General" sourceLinked="1"/>
        <c:majorTickMark val="none"/>
        <c:minorTickMark val="none"/>
        <c:tickLblPos val="nextTo"/>
        <c:crossAx val="1365918671"/>
        <c:crosses val="autoZero"/>
        <c:auto val="1"/>
        <c:lblAlgn val="ctr"/>
        <c:lblOffset val="100"/>
        <c:noMultiLvlLbl val="0"/>
      </c:catAx>
      <c:valAx>
        <c:axId val="1365918671"/>
        <c:scaling>
          <c:orientation val="minMax"/>
        </c:scaling>
        <c:delete val="1"/>
        <c:axPos val="l"/>
        <c:numFmt formatCode="General" sourceLinked="1"/>
        <c:majorTickMark val="none"/>
        <c:minorTickMark val="none"/>
        <c:tickLblPos val="nextTo"/>
        <c:crossAx val="136592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950-5245-9208-C5B97A1F4806}"/>
            </c:ext>
          </c:extLst>
        </c:ser>
        <c:dLbls>
          <c:showLegendKey val="0"/>
          <c:showVal val="0"/>
          <c:showCatName val="0"/>
          <c:showSerName val="0"/>
          <c:showPercent val="0"/>
          <c:showBubbleSize val="0"/>
        </c:dLbls>
        <c:smooth val="0"/>
        <c:axId val="1529247663"/>
        <c:axId val="1529242255"/>
      </c:lineChart>
      <c:catAx>
        <c:axId val="1529247663"/>
        <c:scaling>
          <c:orientation val="minMax"/>
        </c:scaling>
        <c:delete val="1"/>
        <c:axPos val="b"/>
        <c:numFmt formatCode="General" sourceLinked="1"/>
        <c:majorTickMark val="none"/>
        <c:minorTickMark val="none"/>
        <c:tickLblPos val="nextTo"/>
        <c:crossAx val="1529242255"/>
        <c:crosses val="autoZero"/>
        <c:auto val="1"/>
        <c:lblAlgn val="ctr"/>
        <c:lblOffset val="100"/>
        <c:noMultiLvlLbl val="0"/>
      </c:catAx>
      <c:valAx>
        <c:axId val="1529242255"/>
        <c:scaling>
          <c:orientation val="minMax"/>
        </c:scaling>
        <c:delete val="1"/>
        <c:axPos val="l"/>
        <c:numFmt formatCode="General" sourceLinked="1"/>
        <c:majorTickMark val="none"/>
        <c:minorTickMark val="none"/>
        <c:tickLblPos val="nextTo"/>
        <c:crossAx val="152924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.xlsx]bar chart!PivotTable6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41469816272966"/>
          <c:y val="0.10185185185185185"/>
          <c:w val="0.85025196850393703"/>
          <c:h val="0.89814814814814814"/>
        </c:manualLayout>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Phones</c:v>
                </c:pt>
                <c:pt idx="1">
                  <c:v>Chairs</c:v>
                </c:pt>
                <c:pt idx="2">
                  <c:v>Storage</c:v>
                </c:pt>
                <c:pt idx="3">
                  <c:v>Tables</c:v>
                </c:pt>
                <c:pt idx="4">
                  <c:v>Binders</c:v>
                </c:pt>
              </c:strCache>
            </c:strRef>
          </c:cat>
          <c:val>
            <c:numRef>
              <c:f>'bar chart'!$B$4:$B$9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57D6-1F49-ACE0-0379EB8BD379}"/>
            </c:ext>
          </c:extLst>
        </c:ser>
        <c:dLbls>
          <c:dLblPos val="inEnd"/>
          <c:showLegendKey val="0"/>
          <c:showVal val="1"/>
          <c:showCatName val="0"/>
          <c:showSerName val="0"/>
          <c:showPercent val="0"/>
          <c:showBubbleSize val="0"/>
        </c:dLbls>
        <c:gapWidth val="182"/>
        <c:axId val="1363039871"/>
        <c:axId val="1363040287"/>
      </c:barChart>
      <c:catAx>
        <c:axId val="1363039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3040287"/>
        <c:crosses val="autoZero"/>
        <c:auto val="1"/>
        <c:lblAlgn val="ctr"/>
        <c:lblOffset val="100"/>
        <c:noMultiLvlLbl val="0"/>
      </c:catAx>
      <c:valAx>
        <c:axId val="1363040287"/>
        <c:scaling>
          <c:orientation val="minMax"/>
        </c:scaling>
        <c:delete val="1"/>
        <c:axPos val="b"/>
        <c:numFmt formatCode="General" sourceLinked="1"/>
        <c:majorTickMark val="none"/>
        <c:minorTickMark val="none"/>
        <c:tickLblPos val="nextTo"/>
        <c:crossAx val="1363039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.xlsx]KPI!PivotTable17</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542-B541-9BE0-4FB67633E85B}"/>
            </c:ext>
          </c:extLst>
        </c:ser>
        <c:dLbls>
          <c:showLegendKey val="0"/>
          <c:showVal val="0"/>
          <c:showCatName val="0"/>
          <c:showSerName val="0"/>
          <c:showPercent val="0"/>
          <c:showBubbleSize val="0"/>
        </c:dLbls>
        <c:smooth val="0"/>
        <c:axId val="1938619583"/>
        <c:axId val="1938614175"/>
      </c:lineChart>
      <c:catAx>
        <c:axId val="1938619583"/>
        <c:scaling>
          <c:orientation val="minMax"/>
        </c:scaling>
        <c:delete val="1"/>
        <c:axPos val="b"/>
        <c:numFmt formatCode="General" sourceLinked="1"/>
        <c:majorTickMark val="none"/>
        <c:minorTickMark val="none"/>
        <c:tickLblPos val="nextTo"/>
        <c:crossAx val="1938614175"/>
        <c:crosses val="autoZero"/>
        <c:auto val="1"/>
        <c:lblAlgn val="ctr"/>
        <c:lblOffset val="100"/>
        <c:noMultiLvlLbl val="0"/>
      </c:catAx>
      <c:valAx>
        <c:axId val="1938614175"/>
        <c:scaling>
          <c:orientation val="minMax"/>
        </c:scaling>
        <c:delete val="1"/>
        <c:axPos val="l"/>
        <c:numFmt formatCode="General" sourceLinked="1"/>
        <c:majorTickMark val="none"/>
        <c:minorTickMark val="none"/>
        <c:tickLblPos val="nextTo"/>
        <c:crossAx val="193861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99CE-4FA1-8CE5-DFC85458F18E}"/>
            </c:ext>
          </c:extLst>
        </c:ser>
        <c:dLbls>
          <c:showLegendKey val="0"/>
          <c:showVal val="0"/>
          <c:showCatName val="0"/>
          <c:showSerName val="0"/>
          <c:showPercent val="0"/>
          <c:showBubbleSize val="0"/>
        </c:dLbls>
        <c:axId val="856468623"/>
        <c:axId val="85646695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9CE-4FA1-8CE5-DFC85458F18E}"/>
            </c:ext>
          </c:extLst>
        </c:ser>
        <c:dLbls>
          <c:showLegendKey val="0"/>
          <c:showVal val="0"/>
          <c:showCatName val="0"/>
          <c:showSerName val="0"/>
          <c:showPercent val="0"/>
          <c:showBubbleSize val="0"/>
        </c:dLbls>
        <c:gapWidth val="219"/>
        <c:overlap val="-27"/>
        <c:axId val="867105855"/>
        <c:axId val="867110431"/>
      </c:barChart>
      <c:catAx>
        <c:axId val="86710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110431"/>
        <c:crosses val="autoZero"/>
        <c:auto val="1"/>
        <c:lblAlgn val="ctr"/>
        <c:lblOffset val="100"/>
        <c:noMultiLvlLbl val="0"/>
      </c:catAx>
      <c:valAx>
        <c:axId val="8671104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105855"/>
        <c:crosses val="autoZero"/>
        <c:crossBetween val="between"/>
      </c:valAx>
      <c:valAx>
        <c:axId val="856466959"/>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468623"/>
        <c:crosses val="max"/>
        <c:crossBetween val="between"/>
      </c:valAx>
      <c:catAx>
        <c:axId val="856468623"/>
        <c:scaling>
          <c:orientation val="minMax"/>
        </c:scaling>
        <c:delete val="1"/>
        <c:axPos val="b"/>
        <c:numFmt formatCode="General" sourceLinked="1"/>
        <c:majorTickMark val="out"/>
        <c:minorTickMark val="none"/>
        <c:tickLblPos val="nextTo"/>
        <c:crossAx val="85646695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C1-4069-B94A-F6F5BB1433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C1-4069-B94A-F6F5BB1433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7C1-4069-B94A-F6F5BB1433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CBB-444D-84F8-8D5437E9CEA2}"/>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.xlsx]bar chart!PivotTable6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chart'!$A$4:$A$9</c:f>
              <c:strCache>
                <c:ptCount val="5"/>
                <c:pt idx="0">
                  <c:v>Phones</c:v>
                </c:pt>
                <c:pt idx="1">
                  <c:v>Chairs</c:v>
                </c:pt>
                <c:pt idx="2">
                  <c:v>Storage</c:v>
                </c:pt>
                <c:pt idx="3">
                  <c:v>Tables</c:v>
                </c:pt>
                <c:pt idx="4">
                  <c:v>Binders</c:v>
                </c:pt>
              </c:strCache>
            </c:strRef>
          </c:cat>
          <c:val>
            <c:numRef>
              <c:f>'bar chart'!$B$4:$B$9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DF4D-4D61-A612-6AA7706021E2}"/>
            </c:ext>
          </c:extLst>
        </c:ser>
        <c:dLbls>
          <c:showLegendKey val="0"/>
          <c:showVal val="0"/>
          <c:showCatName val="0"/>
          <c:showSerName val="0"/>
          <c:showPercent val="0"/>
          <c:showBubbleSize val="0"/>
        </c:dLbls>
        <c:gapWidth val="182"/>
        <c:axId val="1363039871"/>
        <c:axId val="1363040287"/>
      </c:barChart>
      <c:catAx>
        <c:axId val="1363039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040287"/>
        <c:crosses val="autoZero"/>
        <c:auto val="1"/>
        <c:lblAlgn val="ctr"/>
        <c:lblOffset val="100"/>
        <c:noMultiLvlLbl val="0"/>
      </c:catAx>
      <c:valAx>
        <c:axId val="136304028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63039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F60-47C7-B61F-FCE7072F3211}"/>
            </c:ext>
          </c:extLst>
        </c:ser>
        <c:dLbls>
          <c:showLegendKey val="0"/>
          <c:showVal val="0"/>
          <c:showCatName val="0"/>
          <c:showSerName val="0"/>
          <c:showPercent val="0"/>
          <c:showBubbleSize val="0"/>
        </c:dLbls>
        <c:smooth val="0"/>
        <c:axId val="1372192095"/>
        <c:axId val="1372190015"/>
      </c:lineChart>
      <c:catAx>
        <c:axId val="1372192095"/>
        <c:scaling>
          <c:orientation val="minMax"/>
        </c:scaling>
        <c:delete val="1"/>
        <c:axPos val="b"/>
        <c:numFmt formatCode="General" sourceLinked="1"/>
        <c:majorTickMark val="none"/>
        <c:minorTickMark val="none"/>
        <c:tickLblPos val="nextTo"/>
        <c:crossAx val="1372190015"/>
        <c:crosses val="autoZero"/>
        <c:auto val="1"/>
        <c:lblAlgn val="ctr"/>
        <c:lblOffset val="100"/>
        <c:noMultiLvlLbl val="0"/>
      </c:catAx>
      <c:valAx>
        <c:axId val="1372190015"/>
        <c:scaling>
          <c:orientation val="minMax"/>
        </c:scaling>
        <c:delete val="1"/>
        <c:axPos val="l"/>
        <c:numFmt formatCode="General" sourceLinked="1"/>
        <c:majorTickMark val="none"/>
        <c:minorTickMark val="none"/>
        <c:tickLblPos val="nextTo"/>
        <c:crossAx val="137219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007-4DDE-BF2C-4B33998BCA2E}"/>
            </c:ext>
          </c:extLst>
        </c:ser>
        <c:dLbls>
          <c:showLegendKey val="0"/>
          <c:showVal val="0"/>
          <c:showCatName val="0"/>
          <c:showSerName val="0"/>
          <c:showPercent val="0"/>
          <c:showBubbleSize val="0"/>
        </c:dLbls>
        <c:smooth val="0"/>
        <c:axId val="1370044511"/>
        <c:axId val="1370041183"/>
      </c:lineChart>
      <c:catAx>
        <c:axId val="1370044511"/>
        <c:scaling>
          <c:orientation val="minMax"/>
        </c:scaling>
        <c:delete val="1"/>
        <c:axPos val="b"/>
        <c:numFmt formatCode="General" sourceLinked="1"/>
        <c:majorTickMark val="none"/>
        <c:minorTickMark val="none"/>
        <c:tickLblPos val="nextTo"/>
        <c:crossAx val="1370041183"/>
        <c:crosses val="autoZero"/>
        <c:auto val="1"/>
        <c:lblAlgn val="ctr"/>
        <c:lblOffset val="100"/>
        <c:noMultiLvlLbl val="0"/>
      </c:catAx>
      <c:valAx>
        <c:axId val="1370041183"/>
        <c:scaling>
          <c:orientation val="minMax"/>
        </c:scaling>
        <c:delete val="1"/>
        <c:axPos val="l"/>
        <c:numFmt formatCode="General" sourceLinked="1"/>
        <c:majorTickMark val="none"/>
        <c:minorTickMark val="none"/>
        <c:tickLblPos val="nextTo"/>
        <c:crossAx val="137004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FCD-4D6D-B896-46D1AFFE8524}"/>
            </c:ext>
          </c:extLst>
        </c:ser>
        <c:dLbls>
          <c:showLegendKey val="0"/>
          <c:showVal val="0"/>
          <c:showCatName val="0"/>
          <c:showSerName val="0"/>
          <c:showPercent val="0"/>
          <c:showBubbleSize val="0"/>
        </c:dLbls>
        <c:smooth val="0"/>
        <c:axId val="1365920751"/>
        <c:axId val="1365918671"/>
      </c:lineChart>
      <c:catAx>
        <c:axId val="1365920751"/>
        <c:scaling>
          <c:orientation val="minMax"/>
        </c:scaling>
        <c:delete val="1"/>
        <c:axPos val="b"/>
        <c:numFmt formatCode="General" sourceLinked="1"/>
        <c:majorTickMark val="none"/>
        <c:minorTickMark val="none"/>
        <c:tickLblPos val="nextTo"/>
        <c:crossAx val="1365918671"/>
        <c:crosses val="autoZero"/>
        <c:auto val="1"/>
        <c:lblAlgn val="ctr"/>
        <c:lblOffset val="100"/>
        <c:noMultiLvlLbl val="0"/>
      </c:catAx>
      <c:valAx>
        <c:axId val="1365918671"/>
        <c:scaling>
          <c:orientation val="minMax"/>
        </c:scaling>
        <c:delete val="1"/>
        <c:axPos val="l"/>
        <c:numFmt formatCode="General" sourceLinked="1"/>
        <c:majorTickMark val="none"/>
        <c:minorTickMark val="none"/>
        <c:tickLblPos val="nextTo"/>
        <c:crossAx val="136592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6D9-43B6-B2C8-219F7298D024}"/>
            </c:ext>
          </c:extLst>
        </c:ser>
        <c:dLbls>
          <c:showLegendKey val="0"/>
          <c:showVal val="0"/>
          <c:showCatName val="0"/>
          <c:showSerName val="0"/>
          <c:showPercent val="0"/>
          <c:showBubbleSize val="0"/>
        </c:dLbls>
        <c:smooth val="0"/>
        <c:axId val="1529247663"/>
        <c:axId val="1529242255"/>
      </c:lineChart>
      <c:catAx>
        <c:axId val="1529247663"/>
        <c:scaling>
          <c:orientation val="minMax"/>
        </c:scaling>
        <c:delete val="1"/>
        <c:axPos val="b"/>
        <c:numFmt formatCode="General" sourceLinked="1"/>
        <c:majorTickMark val="none"/>
        <c:minorTickMark val="none"/>
        <c:tickLblPos val="nextTo"/>
        <c:crossAx val="1529242255"/>
        <c:crosses val="autoZero"/>
        <c:auto val="1"/>
        <c:lblAlgn val="ctr"/>
        <c:lblOffset val="100"/>
        <c:noMultiLvlLbl val="0"/>
      </c:catAx>
      <c:valAx>
        <c:axId val="1529242255"/>
        <c:scaling>
          <c:orientation val="minMax"/>
        </c:scaling>
        <c:delete val="1"/>
        <c:axPos val="l"/>
        <c:numFmt formatCode="General" sourceLinked="1"/>
        <c:majorTickMark val="none"/>
        <c:minorTickMark val="none"/>
        <c:tickLblPos val="nextTo"/>
        <c:crossAx val="152924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.xlsx]KPI!PivotTable17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EAF-4867-BDE6-F7F37C896908}"/>
            </c:ext>
          </c:extLst>
        </c:ser>
        <c:dLbls>
          <c:showLegendKey val="0"/>
          <c:showVal val="0"/>
          <c:showCatName val="0"/>
          <c:showSerName val="0"/>
          <c:showPercent val="0"/>
          <c:showBubbleSize val="0"/>
        </c:dLbls>
        <c:smooth val="0"/>
        <c:axId val="1938619583"/>
        <c:axId val="1938614175"/>
      </c:lineChart>
      <c:catAx>
        <c:axId val="1938619583"/>
        <c:scaling>
          <c:orientation val="minMax"/>
        </c:scaling>
        <c:delete val="1"/>
        <c:axPos val="b"/>
        <c:numFmt formatCode="General" sourceLinked="1"/>
        <c:majorTickMark val="none"/>
        <c:minorTickMark val="none"/>
        <c:tickLblPos val="nextTo"/>
        <c:crossAx val="1938614175"/>
        <c:crosses val="autoZero"/>
        <c:auto val="1"/>
        <c:lblAlgn val="ctr"/>
        <c:lblOffset val="100"/>
        <c:noMultiLvlLbl val="0"/>
      </c:catAx>
      <c:valAx>
        <c:axId val="1938614175"/>
        <c:scaling>
          <c:orientation val="minMax"/>
        </c:scaling>
        <c:delete val="1"/>
        <c:axPos val="l"/>
        <c:numFmt formatCode="General" sourceLinked="1"/>
        <c:majorTickMark val="none"/>
        <c:minorTickMark val="none"/>
        <c:tickLblPos val="nextTo"/>
        <c:crossAx val="193861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455630E4-7694-4E34-B9B5-A4D0B7F50644}">
          <cx:tx>
            <cx:txData>
              <cx:f>_xlchart.v1.5</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3E17D4C-9110-4BEF-9842-29D3EBFF99D4}">
          <cx:tx>
            <cx:txData>
              <cx:f>_xlchart.v5.2</cx:f>
              <cx:v>sales</cx:v>
            </cx:txData>
          </cx:tx>
          <cx:dataLabels>
            <cx:visibility seriesName="0" categoryName="0" value="1"/>
          </cx:dataLabels>
          <cx:dataId val="0"/>
          <cx:layoutPr>
            <cx:geography cultureLanguage="en-GB" cultureRegion="US" attribution="Powered by Bing">
              <cx:geoCache provider="{E9337A44-BEBE-4D9F-B70C-5C5E7DAFC167}">
                <cx:binary>1H1pc9u40u5fSeXzSw8AAiRw6sypGpLaJduxHSeZLyzHcUhwJwGuv/62tsRm7Jx3yr51r+SUIpJS
q4kH6B2tf993/7pPHu6qd12aZOpf992f70Oti3/98Ye6Dx/SO3WWyvsqV/l3fXafp3/k37/L+4c/
vlV3rcyCPwjC9I/78K7SD937//wbqAUP+Tq/v9Myzz7UD1V/9aDqRKvfXHv20rv7vM709uMBUPrz
/cdM6odv7671nX5Q7989ZFrq/qYvHv58/+Sd79/9Mab3y3e/S4A9XX+Dz5rijCGT2YhZ798leRYc
zhtCnCHMTYoRE7uHffzS87sUPvi/5mfHzd23b9WDUu8O///y8Se38MtVqXJ3PxpuvmX64/XuLv94
Otr/+ffoBNz36MwjQMaD9N8uAeupzDypdCXvNf7z/ac7FcIM0Hl2HJg9Gk/e9w/RoPYZxRjg4PaP
QX8MCibojDGLcgS4bB/4+N17UH7y9D/vfgPQUxafB+g3pJ58HAbir/f/ZbL+f4nfzUN3N1pIT27s
H0Jn4jNqmZxyvEdmC81j6GA9maZJhG2TPbT8KXQ7dl6N2vNUntzXn+9vPp8oYFkGMuTh4Thwr19v
JjvjFPBAnO+WEyJPQePWmUlNwigSP67vJe9+vd08HFh6A+BeojQG7/wkwXPzJK/uvuVviB0/E4Iz
hijZYzNacKC4zhi1uWmZxy/dg3Zk5dWYvUhoBJl7cZKQXee1Dt95d3Gu744j+PolR+kZNS1MsbBf
gA2dERNRgS16/NY9bo/5eTV2vyU2wu/aO0n8rkIwlt4tVHKXfTuO5Bvgh88swolgfK/GBOixx3rO
xmcMgzi16MFuHK2+x1y9GsXfEhuheLU4SRQvQcWoPmnuMvmWqxCdcWHZYOEfrBVA6QmK9hk3OQdr
BT1rrTzm6tUo/pbYCMXLv04SxYs4uQvz9A0RBNOFgXtGLbYXo7/YmzY4dtxEyD64EuIoA/bS9MjR
q9F7kdAIuYvVSSJ3nlf/N7QgOHrgLiCOzYMYfbr+YFWCOyFMQvCP648Nz8dcvRrB3xIboXh+mrpw
f4vuXZUnMnvjVWgK0xZ45DnY4gxzZnLLsvbrE8IrvwJ4ZOiNIHyR3BhE9ySX4iIB8HKpjiP5BsYM
OsOEYgpexA8191gNckCRcstk/GDMjITokaNX4/cioRFyi/VJInf+0L7bPHTy/i39P3AkCDZtTA8r
bGTCYGSdYdCA4Nzj44zZq76f3Lwat9+QGiF3vjlZ5OZ3aQGxzuoNAy/UPLM4s7AwD+bLCLytF2Hb
FhEvBF624/6DrTdB8WVqYyDnJwpkc/ftLTUfxDMhEg1+OtiY2wcssseiE2PrzGLMFIw9G6o+f9jy
8wbQPUtmjNntSWK2yNs3RIySM2SDv2BTukdstOaECR4DQhZGh+sjk2XLzavxepbICK3FXyeJ1vnD
1+pOxW+JGEhBYoOOsw8qbmRkQk4B/PdtQuEQvmZjRbfn6NWoHW/tF0Ij5M4nJ4ncR30XHkfu9UYl
pFRNYtoAyc/M6VPJCCE0mxNCrNEK2/LxyxA/zvQ+Ge59uvnXzOpzRJ58EBKoNyeJ0ybP9N1bum+Q
b0WmySAW/bxIxEicQSATE8ukxwmytyEPrLwarZfojADbnCZgt7IK5JsGLk0Ia2EwC7l4HjGbn1kQ
teT0mBUaicQjR68G7kVCI+RuT1OZfZLqPs+UfMviBnpmQbSLmdbB2QZn+rFcBGfbhgQ5Y+JgUYJ9
8jhk8oOlV2P3MqUReJ9OM2ewkUrldSWP4/cGOo2fmZbNftSdjBPlgpxR24ZU6zEtNNJsR45eDd2L
hEbIbU4z57q9ve2/onhL8MiZTRC3fwSxfl14FrMIJNIPmfRnwDsw9Sb4vURrDOH1aRopclvJ8bY5
820ZisDUPNr5+KnkFPQMC8j1QLrguOQPVsqRlzfA7XBXv1Aao3aa9SmbO5m9ZXyLAWIWmI7m8z6A
Jc4IhioIcMj3geexebll55eh/qeuwO6mfqEyBuw0fbbVXabetH6Pn1FOwZeGlPfuMV5joAE55Muh
WHaP2Kgeds/PL4P9TyF7gcwIs9VpisZ1Xksl39SDM9GZ2NYwQK5tJBMxVDhg8LL5wdocrbAfvLwa
spcpjVBbn6YrsC+VOuYWjwrmDWxK80wgU0AS5/kaFL6tUaGQvcGHHPjILHnK16th/C/kRlheuydq
nNyHMrh7W6+O29QWNj+gNKoH4wy8OiSgCOV5FDdyz9Gr8XuR0Ai5zWn6dCvQJPV93L/h+oNQCgGP
m1q/QkY4qEGoUHnWODmy8mrIXiQ0gmz15SQX2zZJuXyo1MMbgkahYgFS2hBFOQjNUUrAhiALOHqw
LWkPnRipvZ88vRq935Aa4Xe+PEn8/qritzYyKag0cOJMfDAiRytvG0YxBWYMIi27xyh6eeTo1di9
SGiE3F9XJ4nc7UOVQq7g7WQlVK0jmxH4G5mZNjmzLGIJCwpNdo8RYgdOXg3YS3RGeN3enCRei29Q
HfumaJlcQGIUdhnsHqNlhjFISQgzg4obBUx2jLwarOepjKBaeCcJ1Vbqf8mr+A3RImfCFITC7ri9
0BsvMQY7DiCZCuGSPZojP+DI0athe5HQCLnz0zRH/qrkkL9l9tSkZ2RbosyPwEBI5HFCBxw3EI6w
DwSiy8eQyuOEzoGhV+P2Ep0RbH/9fZILzntI7tq7tyy+gwIFCJhAdd0xlCWe4mYzqD3nFjXxYY/P
SKcdOXo1cC8SGiHnnWaIcpF9e+NglzjbetE22P+Hx1PgYLsqLEbYeyUOVZUj4//A0Ktxe4nOCLbF
aaYC3LtEfs+rty5bgF3ElgXw7XXcKLoMIa4zC9tQ7HU0WY76dZ/I+cnTq8H7DakRfu5pxis3d0rd
3Ye1etBaHYfx9eFKKJ8EgEyIdT1f8AolyxaCXhomH2UGnvDzavh+T22E4OY0EZzCXnH5lsXKhJ+x
bSEyMUeqjoPDzW2Tku1Oue0DbM/HJsqBk1ej9hKdEV7T09ze8anPoTdKcBy6N1lroODAr34hTgJF
r9AHBVMKem6vCY/fvReXB4ZeDdtLdEawfTpNh+DTg9LvjnVsxwF8PXgmlOBRAj1soE5v9xi5BZDX
saCmGaKYP/M+j9fcE7ZeD+Hjm/yF2hjI25N0ES6qh+BN2xBBZg62LsLGt0MCYCQ1922IIDFnghnz
GLo9I7+M8v4tz82s53sPvUBmBNbFacYmZw85FMXeHQfuuVH5hy28IARJOeH82FlovN5M2GtMwXBB
h6DySMcdGHo1ai/RGcE2O02b5Nj5613+/R00fqnTr2+KITSzQdCsBm/rzB/HUGyoUMewDw5aS+2F
6cile46tVyP5vyI6gtVzT1J0bu6q/m0bpID6E9u8KhsJTds6g34bEDAThzDmaBkeOXk1ei8SGiG2
Oc0A9EUo3zJVAH0WIN8G5ZWHsi9A5fH6AwcBWqBAWfMLjRi23LwasWeJjNC6mJ/k+nJzqBu91/K+
1m+n8eh2dzDDDLbu7L02MEMegwZJOdsEjYjJKHL5iJtXg/Y7WiPs3JuTxO6v5O7r3Zv2rAFcICFA
YAPIHrfxYrOgHR9EUAg6eA4gQh+blweGXg3dS3RGsP31/8gbf7lp6Y9Ort6dvpvsWsA+6lv6+6vH
hqejjx4G+FkzdD/2i29/vscm5HAedcTcEnkCzRxyFFIe4Xr0kYc7pf98b2AGpQ+wt5gRaKhow7Js
wS/bnreg3Ru1oAcH5hTa0G49imzbcufP94RAIzgIuUEwG7YsQ9MxmA2wrWV7CW/NJWhBhqBTnI3h
Cv7Re/cyT3pwhn6MxeH4XVanl7nMtNreDBhRxf59W04p1M5zRgXsgbCgEySlHPgr7u+uIKaxffv/
QEA9GSIWkGtURMY86ZN6biR570QZ3sQyNj4l2ZA5RZutsK7pRz6g0CGi6pdxWohZg4dbpQzsJX7W
TqhE2EMD7ZYapZ6OS2OFUJ07VoCrWSOU73Yap5NC60Vbm6mTlSy4armRrc1Y3ciCT5GWc5tqY9nH
ob9EftJ6hoVdLYxiYhNfT2ocGHO/QWoStGre4876m4swdBJs224iis7hvDXnUqPC6bPWnpuZn01E
o4bLoasyB1m59vKwi6cxrz+UQRO5A9JkWrdJ7GgV8Y2ug8mgrI9lFnpEqOsy7+bU8ovJYGi2CmI2
6epgPkTmMBeBrZzMdorOzFeYRskU5lLlIukHE7+yY8+3G+SEtKUXqmnvVVU4Rl/QWRUV9Swt2nrW
GtZXzfpPPKPVeRvYHwitiotGV9xJ+nzSlnH6oWc6WXBlMyePBHVyLdlVW0QeLW39SXH/e1nUjWPF
Ip12pmU4iCbFRNaWW6bYi9tYzYmo+wnCKpt3kZxGTVufMxps0s5vFpFdejix6DLPu+953sYXbW18
NiS6VDkZrlLW9W4dq+A6k9VU21bnhiUtNk0VYIcUCV1EGfrewj2uZIjuIy2s88pOQs/vosILkNbz
chhuys4O3EKH2azI7fIyDWIJRvWPds7PzGQLyhfGE9myoHnwVsBCXfS288njiZwOlEaGr6zrrIzc
GPn1nJk1m4Rd0k981vgLhgs9ge8N0yT6G7HMY0WaOzyh0ZKFRF00Ii88I8e2Z7X5rI0b/MHOOuap
oTEvSye3RHCD88J2hp4HS7toPsgYNbMhjPpJ0tVTgjM5a2t8nuC4WBSUucLQ6bLrOzdoS3vGqyF3
cGlLzzSKYd2IFsMqmyBDqfM8VbOwN7qJldTStXRybxfxnd0M6pPSciYG+7ZJanYVFnjSDO3fJM0C
r1EwVUVgubUy84sI91eKcu2add57dtCSmyrJSyczUelYOhXXvx9wgkAKPh1x2MOxFULbDrIQj6RQ
avJ4xAsIowQ+KrJru4xrL+y1vdRhP2mb0NyYQeoKn33KgjC4SNZdXDSrqDcuu6L5WyPD8GJZdF7Z
m4FT1NU9q7PKsZMmm5s4rda9rIkTk43EMppGnEROsn0KykC6OOiHiSpavIy6lrmVX7tGHZmXOMoX
daj4UnZfg4zGy6RoPqnY4PMokZdlGCMHSTv0Bp7eVobvtEEnP5IixysYpWxtEHPG68BeJlXrmkHZ
XTLu3wa0I7OqzOTSKnDrxlnbuLYcsDPYxZcWqbXM2mwWGpUxo3ytikF7PYj4SSm6yG148UUixS+t
li6hjCqdo8H8lln1uq0Intsg3HpTyVna4NItsyi/7YN2TX3TYymyJ5oa2jPN3Kl5V0zDqLBdM0Kh
S4NcrPo+desWxZ4Mc9NJ0pAuI4IXoIfOEzRIB/dMeKZms5C0i1TaLm5ya1oVje+oSHy2WX2fD3Id
h6a/LujHVOXymtFmEWuF3ERFgRuY8SzMwyvNDe4OuCGu0UZiguoAzVNRzyKaeUpn1TpDqvKixDhv
QiWdOBrYqrDwRysbLmrallOk4s7ru5I4iZLtVIQ8nkupSkeEdgqzuV+hoSIukTX3iqKcl0lMz+vA
s6u+XRkhB03SwJIemqJflRI5ZkHypW0VHm+DekGN3PUFb90mQd20tA2+zMxYOgEuamdglF1zXs+L
pu6XfR9smoalM1jo37QVE6cijeHUREjX5/F9Fio1T5OKLCXyEq3RBuaVy1nsETLE65JVXhihYlWD
MCHFkG3ats+mPcZTvwyCaamG+KLrP5hhSi/9WmZu5rNZJ9kwqXtWzGDzdrHZPdlZ4RRlXS57uDMn
yOJinqUscwTTG5r4vTe0/G+TyGCK6iqe4sKawyKI53WWeqJnamb4GXWylnTzCLYZuE0UxEtTMbcl
gTmjA1VeP9ignuJgHbagHQkvLrWl7usqbMHZ+p3c3QU+H4kBcEOgJSp0TjFNqM6FkhgBlu1jMUCC
xveDxjauoqRiThtiyyFZKRxhR8Jr2LAYBK0+xCVf9l3LvcquhTvUbmjYcgGLRU1QLPpVJwfmDBks
rzRrboNKFS4G9b5ogu7bECB2LdOlH4KwqLu1Yr6TsHLJM8OaGVXBJmlR6KWhazcNTX1e8uJzJ2js
lUNXL1oGM9kIeum2uidrESRyYtmz8AJp256QoHIBcrzOZR05uVJ6khJsTKiZPVi+Wa/CoOZOSLB2
8sJvVgP0tnArkvVukK3LsCuneZV0Dg19oN/JaMIQ8TLfFcT/2qVmME8RTVeVol6dd8kc9jkuUWKT
TdmA7G+NRrqwka5fF/D1DtMGmfSwsNZmgYWrkS+dqNYJ6J6EzrRhp17d6XSqzThyzMxgq7JHt00a
/t0U8qtlBGJGmsAVyApWKa6cognwpGY9Wym7dUNtDdNMlHxiU0ZcAaJrWanBjYqocAZYwCtLEOIE
jdlMpa9bR2JNN21mFg7vUzRJRQ92GYuDlQwAXt1FrWd1SQQCIJ6pChAlsp0rUcQb3VnEg4aEmZsH
bbwuzPSbWdfWrOyvpCHCKbWZ4SLTUFckQvU6Ka0bM3N9mqdrnPFZXhbpOuy6iDvzrqm//37Gbptg
jyasCYazjaBDIYFyYxuCxo8nbFtiZQRD5V8pvxOeaAKx8q1CrAZN1BzqJm+LKp0bxtBdNew+GkS/
oWyKDZK7phzKO+SbMyNL4omBErCASac8SXIyDWPSrdM21o4xXBm9ipadtoxZXPEPBkv6LzxT2oXa
zfCqSO3MlQLJGdWNI0uVTiAK07gFq4QreNV4NEu7TZmDHDPtapgOskvWJKiFk1qtPwM2vlqyxSvN
4mHSqWGilblpug+Zb/N151vKtbLadgxN0RXzkwoMaADMqtCtCH1vsAc8b81Bu2AFWmvWTjSsmsso
7VIv9xN7ZjPllbI2pr8feLr1JX76GltJAelm8GsgqotMe1dQ/HjgsyFWFQ4D+yqxBj3pItydlwVI
zs+0HvzLrBPDDNEw8HLOpq3WjjDCVa5kvS4gIer21Iiu0vw8C5kxKXXST3sZW14dF7fIR2zVlIHh
VrQR54YuHNApppNzzM6zChmODJMVBqtg4edB4nIQFy7JlT3PSQL+AGuKVdKb8Q10Vr9IYv6lysJ8
OTRh6GbEz9ZWzB0OqvxaB77yBpQEU7CQFwZVPtT//1acCvTMIEGlBcaE2FAauq26fjxIbVrJaqAt
uwL7ELRlFJMLiT+oAdXLKmzQDL7zs0Wi2LWarl6ieujAVYkat2wwXaQNiDlDsGwWq1qD3du1bu+n
YNLSMvAKuygnWSywpyO8sgIxbJDIasf00wpkdmYteCGbZazlxi6jT3mN6DxX6zBt1sgu8qkqQrxo
Cc8cHtRTbaViJpT9tQ9TNgeJONzYQjm+bMSir8hq4Equmyb1cMF7p0LRMC3AWvQITzsP86g/TygI
uFg2aGVINTVQD96NyOmy1BlfpyiXjvLbetFnfevw+DwKZPgZ3G02z+SnxqirtazptK/jcGNbZuDV
fUhvEO4L14wHa5WqwnTAiLish2UQyMaNZAq+FYkbJ2zadka6KTWQdkuFDVcUIGx0yT5bLSzLFvyc
SddmzKl4SB2aq2Dephb2oszCq3xBMEqcQFjG3ACD6RLTVk4MUVWeoZN001a9S8JQeiq3YAdlUl/J
AU0N7dtOqUvrfMh924skCteCyc+1qUBsqM418/gr6Tp9x2PiSs0Hp2Q+n6dgD7Zghl/6jfmtUW7f
pZmjez/xspQyB9cVne20Dw2zSw4Cap2j8lwWxkXSYn5RlUY15WGSTyjxhixR55S1ixIZ1jIX2M3t
HC+TwM2ZIR0S2cayCK0Fyqrg1oxT5li97D/IMlxWVhg5skefUs3xx7YTiziplJd1Rg8ep4Hdnkg1
aZpMTbXBs1XE7UtdfExJGl2UJXg4RIdTwkTnZgokT5DOJGnMleoyJy2betVSKdw4aR9sXNseyq1g
WsgKOT1J4xtTLkNphOuSB/m0UIl0doc8UDM7je7NPM0XfQcWHCwpcHmJAttblDBnYNhpQtZgKSVO
1+pr0+zTadi3vmPrQDh9F6ANDC53fr+KQZiNV7GAuDqCXbjQ02UbrBl5ozzDaa3iprxiFhgGXSoi
r2C1vVQQTTkHpXQ1WCD6WZXRCzs2rknoM4eUqpgkbVfOer8MXRxZYE2AZ9eZrFqZEa0n0r800uwD
JVF2w6RjET18QCQK59LsBQQaQvJRcEVdCflthzcom+WkuNERZzOkQGfv5KxZ6dSRiWoXod8DEkHd
XvDY/9bw5golprgJgmyaA8znTexHDsFRNfUheOKCzuQTVuSFSxrezcC6RR5EZmoHnOZkqloVe7Zh
+XMfF6HbhdYAAtzXTtLa08ro+coYOD/3yzyY12mZOqKtOXVYba6MXvrgMonBYVlQf7GLYRFF8XBj
4bKZJAEKJ2VHmJsVH5pMMwjE5OFHcyjLeSzhOxOji25S/9oS23ejwdh0Pk8WgqpkUUtBnNIHyYbs
4EODU7TxBRq8FJnryLek0/IKIh7M/KQsnLhhT+K1VYJ934Q09YIeRRNR2/dpHmRXQY0sF5qFBivb
NBKnyOeZMNsV3poxQUR7iNgI2yuarnQYmEpXGg+uhtjBTIlOO5KB1pJZvTBjcOQ6PIAVL41ymiTN
LAMjz0nt1D8nZS4cA1nMDVGkZzysUkdrIztXXQzxjNa4lU3eTDK/QLOqxyDfrBrcCzA48pywVUZu
EArLFcsb5vh+Pbh+HrFJbYWeNMPSGdLWcppaBFPBInO5e2qtCqZOWeoJL+p4noggc8Ig+hRGQeqU
HTK9vmoFyIaOO3kiwH9V/rqJrP4DjIXHVHzfsgRf55aOZyw3g6UsMnVhJYlj5zpydVum95hegMb1
74xc9Z6vYUUGuE0WcS5NCCb6K5+m8bnkcgnZ5+RjgtlXCNbgTbk90qVYiWC4KsvEXCYQyLxJMh1P
AiiRmlryNlUGuVBImZd+aNpuUcXJlCuUOT5KOcAo4itO7M6Jc3C9afzdr9qvVsmtD9EtMY1gGap2
mHZzHZn5B2l8kzrkrq4qvgoTFjiBnZmzvmHcwyjnH+mQpDOIIJYTI0ryWdyCzwVq4NZQqeWFGnRl
HJiW52fIM0PQv51Ke4cMqbxJelK4usuiRcCyj0WQ17MaZWhZoJvGrMDkyU35hTfpvKw2egjy9RAw
PtW5/obNiK/6lFRTW/faGWI5DXAozxHEyD+0gV4wo7GmATUyEK9Ffxv7MPXAOApDPXwuux4mUNxk
Xspw5vYgxdfwY3DxnGZfii61XWrZ9pxEbN3QIr+0u3xwjKZLLgtaXdeaB9NElMY0ZyLZDHXZOMKH
0GQjO7DJDNUvgzr6lEnCJhxsKLfmIp2lWYucLGhChxEcfk6xXbpt29iXESsg3lB9gxgFOQ+DQnid
lLGTxeEwFXZizWhDlaslnspA85t5BrbRFVgrCyMb8JrT8GPka2NSBPMk0tW87NsIQmAsXVlFD2Yg
+E5ObVB/nhpcTXEVVJ4Z4eYKF9MUsXyCtAq9JAvl4KSVf9kxCJrSJksWadBor6amv6RxWsFAycCx
cSsd6BFGQPK0jafL9jrIk2RDeN/NzKZfpmlSOjuzuWd3OimqBTju14Pfx27fi2iWGT05l9JLRD8r
6ug+idpkihKO1qREzmA03GttP3TzXLkgG/11HgXDedvEgSOK0nQaSsGYhaYc8wGbX+zMnmOlvth4
IHOU9t1CYDASYh1Zbizt9hxH5d8DBIonyEyR0/D2CvIHAgZNXMJiqZYRqtvzpOgUxJnM70kZDJO4
w/0n2mcXQRUShxYlyDUaV1dxZU2FuMVCZZ85xM09nTDkdFB0PLfAdt9rykMe5/JxRuI+L/pKBuHh
BwF/HP7nJk/h3+4H636e3P6e4M8j2OG+/yHC374LynC2RZBq/KYtNz9o/fxpvG0m58fv5I1yQ/uf
LnwhcfTbi/+7rBKUlxHwO3+4Br9klUaFpdtkzeEzx7QSgo2ZsBcackcIaEEl78/MEuw+QsyG3A6E
E/Y5p0NiiTKoqYH2PAL+IGYL/vyPxBJsr4YyGxsKE3c/nQEZ5H+SWNrGfh+7ehzqwbddm6DwGCqw
oIrgqRcD81TFlSjbc7P8HGoX4o0OyJGscxi9ROl/M7eeRqLhxz5G37a9/iiJVQYmKroWvs3f9N87
SIbc5p2XJ47/AaJqkPVhn/J4FWzMWQ5ZJod+hvzIQzCTCzpNa6fKXe6G6/YWrzvPXsBcz902hDU6
0fkkh5/2+AHiYbo/SbhBZGw8NBAwB9yICRYixB/R9vojZnuscMISije2QhD9Lge1zLZPojXBSqWG
rZZNEIIq04RDlOfGVkO3MNK+SZwaYpBLjdtquXsVBUI7QVdRLyQMeyXNBofUMl7tniA3F019iv4u
i6xbGkHbLU08tG4aFbm7O5f5YA5gqy+8MhJgOEMHG9cvy2YKMfLC0UaZLXdPXIU+COqhiSaQzQwc
M+EZxEjzMAGzJs6Xu+NG6Xy5OyxQc5nxsp3GAURqLSYHN8eFdM3KKJc/n+ogr5a9HYHyGvLzuE7K
5e4JpDOeFSyY/zxVYVkkEHPHsQODJDzcVQWE0VCxrO0CLI26LuKJhhyTI7dfyeyWzLOycO3Bz5fU
aOLEsXbPuxMoy4rlQCH0Fia4d8EEhJBK00xzEIJLUELF0ojCwyuxfbU7VNU615gsmOrLZWqGKnFU
aJfL3VO5fYU7o/DAfezA7kXV0keiWtoZrZNHxzlNBGSL/E9lUs51iQikUGO9TCutlwNDGyS1P92d
0gPElxxOTGvic7ANUKmWgY6/8yYqJ9b2aHdq9/TzEJfRZ9ZGiWOUOnd2t8u2gxDpoBvc3Z3vUOFV
sLZVChGo7f3u7nL3CpzMDCbh9iTiMajOIbr+eYckNsrDbdu6rRIHmfW3IjTUxC9VtYQ8BUzSnze/
e4VpAmFPDIFNo1ZLA5lquXsly7yZNXRY8K4Ee9Rmt7trCSRPF1vPvSGKAmrKcDsJofIwS+CrBdHB
lNf57f7Q5Ga27GdkOxPAqSqWu1e72UEgDjtvwaDYnd+dAsTBthMw5wMRwxCVpMuXpZ+AmYxDbThc
NWCZBwaksUTJHMp07BlhKVPHrLt22bY2vAyyvpzIIQucTshuKXHVLVtqu3GeDXNoI1nsJ3Gz5Xk3
gZuh/pAyX4P2/zFfi8iGWbtjSuU5nyq/2uy4yXcs/XhissiXorCAze05X5mw4vKBzZseJo3PQVSk
Ocyc3eHuqdte+Hk4ektCi9ipVG94ENKolqiHGRqkMUSYWVbZkKHIZ7CLq1rurg7bV6PDzO+JI4SS
3v9h77uaJNW5LX8RESD8Kz59ZflTL0RVG+GEhJOAX38X9LmnznxzJybmfR5aISDJriRl9l5mp1VJ
UKON2QammRMj3m9xjNWNRTO9f7/93htRbTWbGvnnVX0xYNbNSwW0Ds9LDZj5y9bsvf3cImYs321f
WmEtizzYT67GRAO785v4z+V/vXLUf2lSY4dqW7PqZW2Pe2+2KtG/792FtsYa79296Tz7s8CWEQ9U
8+rg+8J+N6DE/z75/W77azSPGUHTelW0P3n8guDfz9uxlIFpRx6nogPAgn0W6Z/COkXtbYkyWOdn
arUCtX80l2J87J93b4gp69Sn+unPVctZsd4Vy7bq/bleEC8ue/ONL3MbO5V5zhc3trc3+fPa/VX7
MTfI3++8H+4X9nN/3u5f97TaxNJFARjtiZuaupbM1TbJ/qe3+T5HlOmtIenHn+4Awtz0x7DYhqmn
ACQbjfu5H1XbKX0br02xIjfaDpWBMbz3vpv/PMdmbCqObZZgbPQT0zSKJ7Dd167F72X78P/jvftt
31f4ft/38d77z//qf/2T6GQVqOWUmguA+F4nvzlWs1huG65ZGLE7iybTWv0dkKUdV9uutzdq2/W6
VYG81sgsQAfoGKJ0DOqVa0u4lr0M9HEZImX1ExYKNJ6tP5oV6xNz24e+G92V/z7cL7Rl92srmRov
2/+jC14BPqvmsNq2uVaNoGVGRYDg0qmPpm3w7w3ZNujvw3+d23a9vu5mrFfNNsLdXI9bCw+5VYMB
BLUj4WCvWYWsPSG+dfCaiSd1P37gcciDZujnyimatHSQUrfYaXUmsabLJ+tm1XX95/+UmO1Hd59B
ncXraK6ZG3izz+MS1XuCvq/jxe5coLjlGJOxo0G+7ZeSDQoh29YtDCxMewO5lB0UDl0jb+HJrJYc
XO6P/dnYptbyjLdAiwZybbYnsj8lZ9vvane4Vf5apXQYQA8q+ze43O40lQ1AP++zGwqaKJdmfj0s
md9Gk8Hp0aIvRYXJO2wR1ryFJ747MT2UIn8sueyS/dw2HFBaqsl6MGDYDbXVByh+Vga2kKFzhwjB
0h2///I6ItYF51wfS3XivVEfJWCC1KbFAboncjQ00/jTrNZ0g0SrzuS4ZFbNvasAxl4Q6GZYLpNq
YUepxGNpIMCBPqWPbE0Ffd669wpyoZCMM2RXts2Oe7MttkcfZM6fwz8XykUCXW3rsKhydtybPyNg
75ZOjSC4hrihLEC7EFe7uoVLQn1Y+6gvrLPKlR+6G3Q+rsMB+SW9jbNtBLaCrGLe0FVncm/O2syp
0G2JDZUZv4dZZzHZQrW9MfZd2i//PmxNaaSr46Utt36K2XhoGxPcg6fJ497rwEcFRlGAdOeYhAyf
oMGswjfzr2Nfx2JX/Tld+8Xw55qHpUPafZN+n9pv/PMebJIIyQZn9IOBcjuEaEYcu61pGs9cw707
WdW0URlj5FoTIiJd+Qw3ba8SNfbx/UV7b952rr33fWF/3Z9b1rn82VRkiPdzbtf5EAIBuRItVoKt
0dfWwuPbuhjsRmCsYPkRs42QnOCcq1m4LPqzXAz7sJ/aLxZUTce9x7WahrLDn9dMPaALT497lXuH
drIfwAVaCUYKtnRSHJo+V6lyaK1DNrOdG+Gu8mgfE4HIfD9lM0OLoCmognF7xfeF70N1g8oOQjSj
ieUcSBV7WoQBYCyBmxqevDYprUBRnww/tr1YvbW/PAOkSJRz7I7pEDnPzRVpx6MW5z4pgkiyR4BU
xZyOVYwOyU+dg/AcsOPjoM49kC5kSVVU0eMiXyfyKSUPijptvLgmcVG/WtXNqFI2hEw78ermVin0
fNWSusYJ+EWg5Zjf57a6dvMZ2oG1CnI/Yvlp1A6eHzr2neqB8iNaHmp2qBce9nOS43MlzrE9e6G1
YscOxx8rjbqY/QYu34/pVISu9tHzwMbnfxrdg11Vob7clj5g9RvpAxNipah4cWjQfRlaYEEMRJ6n
Ii5YYBnhFMzg70k4aolTB5aZunrisMMkYlom4I876+axoHrpq4dB/2oueiKCs30Un15QXedAYIqG
ZbgezaMdVh/LeYiq30tifg48kDGPtAcbK1EbzB9+Oofegfw07tAaHOp3PRKvXeRFcwasvbiZmczG
oA3KBzeGcNB52PDTQD94EbsYmfgqkViOV4MGo4hrK2jKJNcOgwqcsykjMSUGImywp1qQR19DYN7a
g50AtV9DK67v2pX+Wn4Wr+I3P3fnGZl/2MfsHZyagzT7ZYT+7kqeh3cr+jVm6+kwfeQH/FVluqYQ
ed0x5+wjfziac+amYgkWK9ZpzDm2rAhKETNtWex072OVlcWjojHpor5PnC7LE7AyUESlbO6hQQmd
p7WJrDHUf1r8DkJ3+QsckqbHjhmtSzSDh+hDNWUz0toqnN2gAjgAASsNqgGyp1hA+KH3H/3p7N59
fKz24ITtkzMfPRn7cXkwoFDN3yAG5TRdlxgr5IrB8TIla34uMv8OMciFJvPH6IfDT+DeVcCGqPYz
WkYQwC1PTR05fjICgfZjlR+qAWKPR4sH7acpIIxK/hpZVJE7IFvBryrRfwhAoGscF9hJt39lGyxf
7k+3xUgEi3eq3cDVTzlCYcjYboYf1K/dEp7sZyidtJORiIi/2T8L7INDFQ4YSef8keqR+5cEPJyH
zYc/Rpq5XbROlpXJj+XZF2diZfoZsde9+TB+gTMFMqF/+W3YHOUn2LOqOxs8RPSTtnUkQp8eGsQo
TljM4eJBR4JMOSBvbTrKiIrAfXW+5J09eO/dYb4ArxQqEO0Z01+TBy+P1JN0ApYH008a9r98TB8j
bh1QGdFswG2eWFaKvxBv30C5MIfGxTyadwhy5jn2WaZAU/4Cq/ep/WgerJiHSNKeyTv9WT93ZdBB
TjeFTjCG+bV+6974Sb8DHaBJEU8nWwTOlWegF9f35mBdX5dH+0nLzIfqV9sFULCaoHYi/XfZRs5x
TjhUCAEWmv5lTOWdZNZJP0Cx0b+SIpKfyI7rwxBBGhRr7zoP3SSPxmCKpudSBVgLjRBZQbUEsok6
EPJFWGPJRgJxlx/s0IOP9/ERA6sM9DONsKa+WcaxDugTzyN8dB6zQMqAIPtVAQlI4mXt3f+rjvxX
iEijNas/WGrHmgAXeDOHAIJp0KtpE9FjO4QQ7lhhHvAzpluVAKTLaA2QDOPwPEI7GAD6OjIVYOaT
Kl2vVRF6cwIt2/1HntEzMs+szVZM1KYOvYcx0w8KK0+fWH6wYgU0Qx18UdQ94ZkexhO4FyjoeNhi
pNIMiD+VUaNHFab1g//e6WC0A07DzkxyJ4DcsQVjd3Wz3A49jMM0B7yT0rgOu7T6S114/4Lcq9JC
inf0E/vNkADRQ8FC8+xF9NCd84QdnVcLf3OqBUY21+HNZaF76kQiMhN7SmhhVw8p4Mg8nKr413Kr
z/6n9VC/0AtNi6/WCO3r3DAVfm9/e2/fA/dt0sTSwWQzZgCQjrrl9imElFfDQ3AzbtlKzpGzW1t+
NCllBuXggLwl3rtTeYivoSdXBDpGMUUmULCj3G7Ze3RLSvYeOMkRatjtsoJSSI+rRp5qa6jScntN
s2c4/+e7zbpDJDMQJCajXUUccvB65MPJc38XvHWRVBX+dJz+aaoe+hLNbORx7+0XhkF8aFx3gCV5
UGuq3jrSdYXOqSaHAeiVp0D7r7vcf+/OOvDHwRZd5DrWYMVDgaBTdTkPqSfnYyHchgWsLSqsvcAh
IGjFMSTy89E1m2ip6yUDF4mQWm8Z4FAPcNHeG8HRAfr557gH8JhCbX5ypNVEounBsRmsPepb45aI
b/fe9znDlypl/fSQ6zIqDUwAZ8GXjBQF2W7XGiJaKkNLc3qjjq4fPbdBHOK0xqEq+iGdtnh6b8ba
vnaLZiRqQxi+G7qlg9+HRIHRglTntiNt85a57b1eeFh2v09aDvSybtkXMbQ34uiQKdQh3sx2SHjc
YMG952yIcFkTyG4LP0Rp/adGN/PE8wFPiVmCcBLYKvJJdCcQRkZimViTp9cZBNlBQXCr2TN0Ov+A
SLrXTuFSO9uELCcoAbpxPbIVaIw59ljZoZtoCoLoc5JlBJYM6uLtUFdQ0HgIl3yZP7t00I8FmxXi
ttV4Fr3XJeAB5iO4gPnoG7MJjZqX0XX7hnvLfmOL8GLZgF4Mqw2zs2pTBm7uQcTLJbKV7Zv7br7P
SakvB5KfW2WwoyHhqYCGAfL2xeqedejmXWQ+pps7mdzAuB2m25iQ0JYSK98GKVvDhiT9AZC/AWVC
5Idtu1hcNW5BvzCbx3YZT8h/C6yu3dcy1j7mCBw5CR/MNzl4BrI3NDqrglZXUzz0jhHv0Or+Be/N
96E38hIfEsmhjrh8/3qNLb3XFlB4odH5digW5QXL4gHigaGiQ0axNRuObIseJyk1IuYXCEu6MQ+1
1QBKt6OsFan6459jT59ZvBMU/5+Q+7/YvExoEkFi/cPl/O+E3L+rafzb7fX3nX/TcnCtb8pG1I+D
vhQ/XLK5Jv42fMFQC+QKVa4sf/d0bZf+m5dDYRATRUFcGFjgd3c2PdHfhi/87Bd+4QTrjuvAJw+p
tf//wsuhbut/8E+Wh58z2h1n0BiCmTP+gyyji6WatgIKoTS7SjzCfzHZDSFR5W1wx/6kTLOJG8H1
oJumz3Hy2GHRzrUypqtMILFzYN6SmAUg0KYVeFRb55FtMaQcCpotx/0sq/w2YTOIuTPDbkApIo9O
5GlTFQtsF/mldE5iASq46EcC4VLYU18LJwJcKFfrm/pEYUXYrabOjaY18yahYGcRmdLhQeh5DUeB
48dyRPzedYfem/kBZDmL5KKNmGrq06UFO1ueSiqnpaGRzydJm/Ws1gUUUo1Ur+huTK4IDvwubJAs
FHURqAb2CSAIBXRN7QWKpm6DuJ3YIE9TweDZqSeZ6Ja8YPFdH2aHazFbHCvuBqSjw1j1SIBrH6Sd
8OPZRE5hGwWDKQQOHE6RbjRlPQWCzE/1BGGHXUa9nAtY1LoyJNPm1IfMsBwXgFY6VAPEhVqzChbw
DjH4uUuv5glbhatFTocI34DkKaDN2EUUdB2+pzJRkK9D84FEmQhEs+syP5vSe2TeEA684YfZRiJB
7OGCZBxRERPkWYxSnfVCezaA3y/j8OoU6m5bfSiVk3SOETjYWdu+i3j5tpIyKP0lhnAQGLV/c/h6
gZDoRXfFp9XmgRTLFNQmLGL1sskgIb3BVbOBmGgsXLAmwwfcIzyEwIuGMCMBFTWs61j2Cpa8cUhE
w0/mPBshtmcVaIWR1aNzhLwFeB1gIeA0zcnT5YVI/b3kQ31eF+JFZDZ4UpgOnIQ6hNREy6OGb+lx
bRlpJVfA0549RbnhjPCrDAmXRY38iyBLxgAPRhuogd659oYLdu+ridy+PcEV0GPAUR51nj5GYuNM
O8JCvhCaNgwWJG/+MTL6rBMmEgOQbqRofSE9BJK5bj4Kg5zr3L6Txr/xukBkqz6AsLpxb1TvnSj6
W98ANCtXlWlm7gU1lNp2OXvxxGCG0AY/KXt4KGatLuB0kAFryiJRrZHWOlnxJEE5SrEGlvIBVk9L
1NVOEVNTU+lE85hN0xtpGnagkH7FE+AzeE8xzWYR6ggkgCTl57xHlkFsxGldfytMdcmHPjVgUYy4
ZcJmyHjcMNeLjbJ4qgcLEfrqy3AcjKAT7nW0WHdxS5nIcVQvxbNFAE32jx4jWsot5Pe6WH9WI1Sq
LSc/ba+7tvacDK3CXLQGlk5N34TYDKdgWXsVc28s3pX9kDfOmPlzqUVwvZkx1LJZIUNMm/eqeuxs
JGWTEpF0SRmjxvjV7asOQiHAMctba8y/Fk3C0yERoDnzYQKjkbhwVXHbWxJaKB5RNQOMLRrYMOwW
8lAyBv2kRRVSfwMap9TJ6R34W+Lr+X2Qt5xAVd/7EOjYzdVtuY0FwDGREBDkrxYkTXK152guVhYO
u/ay1DN9+PSX1Q6N4XOeJxa5uhstVP/U1+0LosAFIJZI3HxKXVlgKaugKoZUVoY27X9MRG8ixpDb
Nv166IhPzo2S0Naa+ePc+fkLbIvHrnliRcfjsWw/l6mwIm4WFJpSBx+GF7+E0GMDMoJbqQYaNKZ7
M2kuj3OhXl3fBOxrveZOBTcg4DqpvENZF95dmkjQhGThLPFhPB9iNJ9yCFGLwo6VGM/Ms3851e9S
c16bFekhWwAR2DX5paY2UExXweIsS6DZ+rPL2BCr4QctTSSVNq9RTkaHHonxxETFs8h3v7zWoSFb
vCLyTSxYowlTm9dHnsDK1PE1nbmkwdRY9O6khjtBDafB6iZKgW+3L1ma20vkjP0QSG1DBjr9XLsK
IjLzNIvJPhXwcgGwfmFCr2AFrrpI9odlbcpj3paBxxsSm7AHHClQOVYaelIQimfsTpeO0ZdOzwav
uymkC7MQXqhVm80Su2Te5+TOfD2sLdFiFjB1HKC7iww7RkX7aNAgM4UTBKZkCLvsGswRnLt64BgO
eIv2qUeOAncyRTJd+x/wgMmM/fab8b3yrDp0m+4+gNI8IFldc4jr6+XW6FercRyscFheRiSKhUVA
g46mF5X6RrzTPjUdZL25j5C1bOgJYnH9oZl8kFMmxk75ir2gC/Ma5hxXowbceeZB9tjWFOse4Lf2
HjhMFUxrA8dy2/eZWMXJKTSIROHLmsZWRE0/8nPpiMuQtTAW36wNFCsceQUkjh0Ssn1L95/KQTOP
XGr1gzbpaBrFDlrlZIUYMrtyY9jGn1a3e4EL/bnOMVBo/YYU1AtmT73hJ9YR18NEpcS0HGANnsPO
MVNGtRWid//QlWLN5HDAutoli4Y8aO1unirkvfZOQnlAZNz+6iuw0nz1YFRy8bp+9ZNF+vfV1JZ7
PnUAupf15wTJfFDOnZdgqn2IXj1O4wI4k2L8QzkcMoGBiZhDZWVOxnBdzCN0cQSu/Bjj92YrGyLN
Ggl96xcRVwI6IvGL29aUdDP/1U2LEzrdAqEoRAK9tPqktJWRcOUdh3ppkT0Uf7HZfO4nr06g7nuk
CEDKppLB5PtTDCl24E/cC3WmHyDLPg89A6SB7aiEdjqSeh1iU5AXV76XpMygxwZI2y2Bw2hmz4zd
dGizi5LQj851h6Q0tDrTZVfgsRQvkgNMgYT0Aya1VK0wDKoqBIs/v80q57Gr+LNRu2/2BOR7nUM4
A5SeZ/CgQXg9tiRz/BF4JsUXyg1DJnP5aWureu91+oMXRpv2Xp2axDw5HTz5g4cnpoPbAsLtv8h2
ilzI0c8ExTESnyojclzAvNQmr6xB3OU4zWc16pCJQ5XudhQuuI47oabJR7aMr80k14h3mylozCN3
7Q4LRE9nOgM8W1350vlwEK/Vtgwrrb7wCmUFXHcVFz5bQzBBPyO+9Lwzr7DLBbbrjBCdztVxXUa4
Yot7aQhApsL+FLLsY6NfoQEWEDXR0Fnp+yJ8rIjdh9Nrz3U1WhD15nlggWkM8lkbssUtLoNVD0HR
rPem3DRuZmXfc8/4zRgyN8uRAcIH79AjfAp75VYHMRRx41VQp+Vv9TZQe1IlLr7nA6KV5uwZM0Ik
rHWlyvuEDR2FtUuJ2KM2D8taLkkH/wco1AvN3SZZ3a+qBno6q0akwEiamnxp2izBNggVakT/Gij5
sAh3DoNW3iA7K08G862IraILtFurY4lu1SpibWkfIf26GSD1ocmvHqv12vHinkMTG48OrKgFxCNB
63sA51eo0gVEna4CHzlY99VuAHMDVlk63Uz6QX/ks2yvI2Ift0CI7sP/oyuxKYK3xb2yunTdsobp
0daVEc68v6Oo1Nlj4yWvIZHgcDZljeZge8m7CpK4YQh9ezWjeZZahhVpQoWGtf+LWd0bQl7EdoOc
QlNyAx6B4WFqAd8oQ/NDixcw4pvdcz2OXtDKaroYDWDTwYRNuCB43q4LTynuof48Qws1vcyuIRGW
QzRYenOerCNbTlKrIHgxzaCeTXoY1xlkVkUmgHC/scZUiMkn9mHLg9sZR1hGX3sdbqbKRZBqkauk
nhla+MyBWjkJDEiFF1gso9kHhT7YfR54WFdd6G0DAYdEMiyAPeH1rG9Vrq8IrKcOCr7ZhpFfTNma
g8CCbr2IHdZZoczVq1W66eq2F0jpYGAdmXrPRfVDeohGq3q+DYX8BY+RGVaWAw6L2Q86ko2zPdWh
yqtIlfC2mbljHOh2CeOP59ZwcFT5NZjypHsYozUmQFQ05KtozhqMypdF42UC9czbYi+/SFc/DpUu
toi1DaaZnIeLpdlp27WXFlUxMETgfrWrfoNDPLATxRetpzVAJPLBhv7gOQv2vYe+Ko/DJD6RRd0d
ubwq+JZ0SL9hvj5BbP0xampMIeLpgnL1H5mkqZ1Diwi+GlYJK1ppI8P1ET7OR3umn55H8YT7uLf7
oCE6j3r6mWvTwe8B7lpGQpHeuJa6kLohQW5MsIFyuA92c+6hZEUZEAmu3ioiZ3AyJy++fONlXtd4
RfYmZ/GXAENiOP6L5c6wqcX+7D/ni/8D0edfrsQaYuV6qIm/iHHZjMi9A6wfW4unN8gN2gdYTV+Z
mz+slJzaQryWmowFSH145h4sn4Jmb9xHu1ojqGcA3httFRRV3YE3DAEtIaeWUP8156phdwE0Wzrm
0WA1MOmcgEHV5psNob9Q/UO1kve25xB0KIBi47HNsUJredzYYD5aeuU2qBljJh0ESv6Mp4nh6GxC
B3LnuvFqdn0GqSrQqNr+qiU4XH6hOkp/NHX57FvmBfqq2+JqDyRv4sH5axI81mp+pl4euoMWid6K
V/zi7/m9L9sqMUz9uWj1bKqwKhvwYhIHi7d1mxzjoylbQHrkQrv8OtUxQY0IT7gxnesPWKwQ73X2
18T8M+JfKN8LuFEMa/oxd06yIMSpoaUXRhNB2oKtAIGAM0PfRzHI2qtLppgNxQ/fnu9NDsIoB7Wn
E/fB9pzIFPK5LAmKpQA02L6aFsZ9G7VUWJ/5sMxw8CAa6Z4qTuvIUHXgzi7YDRQcEBqKe3ByHH0z
K0yBQgHkzVsnFVZY2xV2pO2Za8p77rkFbVfxnKNsihKfrp6WLVmCXDpOwG3QmYv/MBH1SoFZigG0
Yg5D9tKGgEFeEFa8Ar1oEEYhe9aK/KF2ZEIr0H4QadpPj8Ip+lOrGVM8j7UIJlY/1LNWHkyFeAqI
y0Wrdf1c2kOqc0g3RolFA/YsqVbkUZwRqB410DHOgcqNcBoEEmWtC01Pptj7pyM1x0tJ9ds8AQHA
xlUFg2AXR2lPJTzPWlH2mZZbcBmgCAQyQAGP0DjH9ZKfWgq2vXax7vos7nn3izv4A3JwAqg5l6yz
29wgl3nzmZQZRxZROGoN5gmc5Fr5qN2grdemyoMaBD6ZBNJXvfjsEdaVEvxZw1kMd8TZpCIFcoUw
jppXu6imxL063qXvEBZUBUEyX1wQO3650vzSoOzpEcZVCrsF5B+ge+HGXBYTfDxStGBuymwV/Ase
WO/ALCFDAHwKUhaVFP7wICjI/1Hjb45TnWZXeEEOdr7X1PKsl7fOy2HdyFtUoxjtZ4t6F2x9D9Ks
wKvrsFQv2rMjtdtkqlcyAILhA9AqXfgwEpObazfYF/n6YdRdB0FlYSWjB6cUnzKMy4T0egeGy6eB
autLiUJO15IapzonReKJIu7XsjhqMD7JvBYh7xTgJow72ximtBDkw+QcQbT4YUkgyXPvRBVv7IOJ
GiMVqkyFvOafPN+khmPUrO659gmH6KIcn9sShmm/iqHCGU8NEM/I1guQQKmuCvC6EhY/d9P4OTUo
SpAQrZFDckAt5O2G+skqFHFoXG0jCfpsEJ4e4McAvJjV6mwqacSzS07ERsrB56eqgKTAZ3nI2vED
P24KAQoCG9X0UM5py1a8BzSSPZ6WAgDbOOXv1HKCrtdQdQEuz9Yf4MvuTSMzenXlqBuDfBTgJH4W
BnMKCrPVckU4uR1SSVu+w6uGhEE9NY3GQtr3E1S1FZZxH2mJalzz5Perk4Dzu08NaVHJitQg3JH5
MdtNZ3OsM0JypHdQ4mJTdbfqNEAE5IA0AdGZX2G3VS6qNtW2nS2zA+N20wcdc2PLyjUAKcA3mLHI
x3n6yU01R2rgPbZuBbjKvHST5R0MqqsIFsaYkwmBAZvPo9hkDWK4qqrfjFqpASw2ULOcYzgraqP7
YefAAmEa/bnODgTJyOhQ1sT44eb2L+YabaKaHNVOPLc6SaE/9T6KHWhiiKyJPow6vZulds09iWHt
gy+1lg4xnhIIBucp3H55A8xV9YCKTz/KAW5Wr5LnktPLauRJTfptjpoMxT1QqYULDnq21g6wI+Zr
G6/SxRs3QzgvDarTAL9sq/HecPN5Ar0YALf9aFF+J2KufhylayIdc4qQ6tolNxGaaCIpdacLnRKB
m45aHjaTeuimfT6+wpgNQJY6sfArFlu1DFGAYAhbBmi0hcZuGuJC9f5PTScvzgpIykGplJBBoZYC
UUUhMZblLhIPrWwgX+rnFhL7MhW0gnYeit24RYWacZ7gD5EoWkIOXX5ujCEY++5Hr1kkzjGWt5zp
7sPgdwRvSI50EAQCu8ZOHGN4MFHxLCsrI9TqCsEFd9yjKlCkaO/Bo7bGSkFL7ueaBqkXQPQSyU5k
ewA/94YVjXNcUFfwSBZ4NoL95OiXcJjDSAo7qqOOEy2nBCLs4VCZkMNRlKACImMnvAONKlq9iIDN
kMDZeGNrJ5gphcp2lOCWl3YT3JrUR6UReAJiS5LM79w5BZ4MWdsq4XtnS7oLLs3NFbD31IioxlsO
jcAO1jjFYeJ3ZnSofgLXzwlaQeQi+/++aziFlUdOy33IcDyk7Pv/u/8xew+YOMfXjr/l+xzC0Aj1
w0g2bEJJyaDaUL4LZUi/erDWA/gBDk2OrUP+booWeSuolTdzYxLnTQu5N97GBncbgft9uPf2c/vV
csRu1BL7jNpCoBcHC5UkeFmlmIYg80vYP4qtapKBWgOhsRHTezNhCsWK6J/fp4iN0kNdK9KOTJse
7p/XClR5+nPXfg5yTiNaRiz03xcUB50Boo+jyAwWO5S/SZFY8uN34/cm3QSIOLnJZrseiorKx5Tw
BpiAGJm01J20/2LvvJbbRrot/EQ4hRxumSlRgZJlyb5BOQ1yRiM9/fm6OWPa+uefqXN/ymUUEimA
CN2991rfRtwR9Zs+MrONXzTPXh4Wd1VE73jQaFtHwtkoSm/BjyDyQlqS68OyNYSBfHQorE3bw8IR
hb+Js2NlpHQmRAcLlKFLGmgab6FM29MunIuSbsA4C/0pD1tQA/SYUlpWhKCLSes6JicPN+OqWHTG
0WYWbuPB/bGYWn+oy+HICME5iTnZt71fbGtiVNr0bEZNvy7o6xKTxJ9h+x9GnsmNoRFjnJPiZU67
cW/PUs4AuiK1rW+JSTODBnXYZXP6wQjz+qTVZMQNL97ywr6ZI8AsCzxyRp2jua1C8Yj3pkNTFW+N
agaK0EK0CNEZkf1NDz2BonXtRTeLFUBUm0QFcQoKWSD0aV1k+qHUZ3FThcOnRite9Kkzt3jjpcxD
jMWZUaO1jp3aO+ahYPDUemvemBbZob2WCiYVXToz+spIGG+tZiQ7N8wDUjhrUdrjpi3r741Z4WO+
j2zz0FgMXKx5n+NZdwvnY2bACsha60ehuc8tQ+y8gVcCq/FozQhvML2u7Ty9gy76kjXBvHIcZIj+
0bVFSyolcVDcTB+62btJsw+DiUgjssaHUNhPQVsfxyC915N5UzfVR0LzjP5LiHVDWL7MNq/fhZT9
IIbPcRE8yj9b+waJk6LDeV7r6PrT7yWcjoF4Pmm5+S1sAAWFVoyJvXh2bO8VX/LI5hEVgf5WCl6z
1dJ+H1vrrecMnZQwSY8c1xJm9ymeiWhX5nPby8Lj6E4iw1vZc/cqz25tE3y4y1x3AYfXw8aLHgON
rnrlcJQxNhJ6F/0AJMRnHGev8Px+qEN6QwuPR17n5R7P/EvTT0j0F8aMifjejT2dLUa9xMNpOM1j
Dcjitus/4HUP4TgVIJ9y5JNNAqui3fKipMlvQKWMSfEjQ5ZL/mSoNuW8SpOqXcdRS9PpTKs5bJeV
ZcwfajP45kbOcgsYrr4zxFiuMyTqD9rsjuhpYCBUvcNYP26JP+wdQdDe1zwHfIk/HJo4cbHR0aF2
lmKlk9mAA1xucYqJdblwCiV5PvnTkTayvjTZvB0s7fN9UTFmNUNQQZ5w3jR33ES9+2yIdE/O0r4z
ScilQ6+t8eyg2zQI/4bNXetayUpejxaO6K6NIQJg1b8zZv91aPUvvD+tTVlZn4YK97eNEK9s8DXk
w/wta2eglvk2Mtto34/5yOb2gwtoJyI9Si/HeojKut6NY9PuiN5kqwSzOTah4eB6lX6T9+nXufTJ
jHTnxO3+8DLCosuSreaiGogSaiOgpCVfZ6QldK7ixkKoWcbW56X2uTyBj1w7OC1B8xQK6/tYDC3M
GCKwFfrXukdPZzMjNyWJ1yBEQ4PZ6XCB7I9uwkOKwpvHsfrYesZDMA/jzskQNLe2ts+bjwy5gjXZ
f38d5ba7tsc2PQZhtO4yBphF4Xwgv454JCIUHIwe4zhLI/bYbK0UPFfSDXSkcYA3n2D0NBungHWT
JlwSv711vOpV15x7OynyDUGFNF5eu6E5mvb40BvRLuld/rLp435KxFEbHeMwuPGHNHaane+2ss9K
Ks/X7H0UzfSUtYYXZyp78oy9AnM/dy5hElMwmKc1H9602Ip2sGTsGX2ocWpb93NDf6xzSouGFU5p
7T81gfvV98jjcNuUlvhhVsu5bh49s9rOKNlWQDWI/7EB3wtp4SZ8kzd8G4OfSIKtZkdHy9Zupq4i
VCHsc5Z5G21Ov3RDdAjcasehLRvhEpkLRv1xDonL0HMwN848vcRV3a7TTHsqsvxUD1+1KGxX/tAf
cUQe5ya1124bWchAm/sQSbnVifXiwL40ax/xDMiX0NIOmTvfE7U6u577aOX9uRTaCqQRNmCL+AJ/
d+7zdKVnWSz5mrvWq57iTq9WJhoFY6H/betoEzG2hCt6S3SPsnkn7PzFiyewW3nUoS2Yf2hBv698
E74JEZbVhO6b5qXZpuKp83iWBt3DSNGWd0EZPrlGtrHmsd0X9heQTIhLHecbTLbHEQdp1zYvaZPu
uza+dUrt3gqGmyTmrTgFjz6xJasnbBT1MW8wG2V3Pkvt0Ofe9//w8696hR+XTNqHEiVEl6YbvfQM
EBfk4Fv9wMsVe0hLvHXSDxgmPhPUZejoo8r3+33Ji1Yrmy/gPZ6QVjy0aJHy2l4O/QBTaCi8ZUsf
5BTr0Y0e2B8c3X6tK36zghOgo3lMZg/FahZ+NmwCUjNx+BphRU1SZqURTKWDjtMTGaHjbkkOokQj
gCzy+iVF5zckT7rTf9Mj+jhmhj2u2+c8JzS0+7wfHnQaAyMmgWPPx7oiaGwsRCn92ijWjUHuvdUY
1M9kyOoUKieEr/VcmXd+kmxn3X5rFl3mssLbKuw3JVoF4c05Y0YyK7qz9pr6UyokEbTXYU0mD1YM
jrdPYWj05XffJ56U2eLNz5tt13dfm9n+XDTlxzKnWyCSl8YdPtlelq2GcjrT1yh3DCY9GoBkQoac
fYl7axeQq1gRPF0BM/3qcD1DfzJ5GLzVVBlbHyzswZ+fo1Trz2mln5B/m3rTIN+brIc8BD9DS1Nu
GMQta4dHqbI2iccVrQXC5nJMuBOctiFrWb8R3t8kZaKT/urJUhrZl75BHxDSUJAks3Zu39zhzJpp
PHUQO0kak+8lm2tGnzrN3elzc1v2DakM6LcrBCWwslpMA6CdvfiYTvYXQBQ2P/UHfza+EELL18Y4
7CH3EXsuSgrQ2Wc4ag36cSjDU1GvC0hE68l2P4CMBboC1TJxycmN1nxyPPJufuuiqDQ9qIkApiM0
qQ+dyCR7U/tWNXyLo30seWtCKRIrt6Df4rT2K0IBQCVuu4WuPR9jAsiq718F3+uAJqqPNBT+miGb
5odyCOmoNLwykWainfym2RxFpxlfuzZaL9q4WYKC20e6JwcX/yJ8VC8yjhmfO2g3jZG8ZGYpdlGV
OYyyHvUsTW4FeROrkEm0hfxMRbq0Cj8Eifumx2QJonC6m7PwY68Pt27nZ1uj6dBhxh1/pf4xNyWv
DHM5l+my95KsWHVFdlsxNiLEQGKkR1PrWbgZhPcFCuyyyjxn4wHFI6yEQjabYIJiqyXfv8abhpae
oMiKXMK4rzTntVkSTKZdQczOIFvpJa+NCW+VTuQ+9LEFBGZ2pguEYmH23pDhHNoFtiDdrXYd6jNn
ZJHxhgpt6GWzzcX9TKh1EM3EK8P9PBG72C4V7xUurr0rtRj6TtRsjbCCm5vu3Cp6qOLuzVxSYztO
1rLRkCl1ATAf34v2BqZgfn1xE0TSHEv4wCP/Smrotu4YVVSdc2+EA1ZLf3rhVmhpTB5NZxyPiIDO
mpe+jHpeEsWmqU1KGrIG7jes32qDWKzZ0FnDQVNy5ryijiVKonAmCtR1OY8Kz8pqbjI6eZ6GfMoN
xG5My+ZQR8dlAekSMTrUG4tk/UjyFL4l0PLMfQxmZCKVk9zlRLH2ZKB1act/cmrrax1l6Ul3jkF2
3zLiPgtjuZ3iyDqSQOv1hUvSY+WcaLCKdEBEH/nL0a4xhOKDWy11inKK2F4tCvqRMebHYHrpiRGN
ZvnUV+OpGcCJktH/2HdVsbGct6D+5vaYCLUuCVe6mTwVyfJUWgTtWjKYcxeNT9gL/Sq6XQiQeBpB
sopYvivycZcv2h/tspBgSjC518sUrCtzODqO+MMMIBSBlt3bqf5ia5/zzP2B2Hg9lmZ5a0FpJn2W
nBYDMEwQmQ7dd2ubjOW9ueQfbYfbugxq8hmoC5ZuU/h5udPc2N0JaDxYYO9RsOsbezYJFfb9LoyN
ZEt02l+ZyNBXi6XzTpzLTWzRhnDV6Nukx07MMjuIIScP10sV7N3J9rFzAsqePhKrIWKI8nnn98PX
0iRJU9Th8zh5b4Y5fSQ28SJKzGMoY9q9Vrj3Uwm9tZu/Gy3x2VzQpWnJ4US5m6wLEaJe145LrYt9
5gt8DWOEjaOiIdHy7jF17XgVUxV142XDri+dYxMQuY/89MuSM2oTxduI2cwIxecuDnZl35Klr8OG
DtV4R3r8DkOpu9GbyD2TqfUkN7Yc/HUWkgOBVkuKjeFntBSHbvEe/ATXbbEM8PJosg/uYj44kU1H
i8CnY+3iLtkPo5mBlDe+QhfuMW0iA47SA21ftK+MFxHYBfxZOntZXpQ7S4tBmBfAlcD8Yqk8B6X5
PHjfuxRUcOBDiw4JaPcC58E6rNviLncgH/T8XxAw4Y/K830YLidLFwxzzQ6evWnfkPyGreZu+wBv
LVrvA6M+jSDgdmQg1k5btypekkSs4sJaVrXdWhugapM0sYSi/KMpswpsGvplP3G/2vNUr7IidbdD
YjzFtt4fpxE7TTe7b+KrX5nxIWvILRFvFNBpVs6cE/vpGXKVUK9DhrTZ+OI7zV1susne9/HuLOW8
cZqXJOyafVAsz66pYbLl+aXDl6fb3qyh7U5xt2tzYW7RzOzNvifPVh4Mqx/XZLuelyg0eVgfnJY4
uxEmX1zfTI6DOTx0mkOufhKYVKYixds+wWO2nX1QDt6T5sxr18UErVnjNia8griyXIsK+m0ywd0z
8gOpnXBbzeNwcLSDWQ/inEUcmZkO6PUGMrpRvbX06bvSIv+/bPtfZNuAPdEv/3fVNgKzqv3y/WfZ
JMlRunzmJ0bJ/B/dliXGHIvajFTO+anXNnSqhbsIrxGJIukGm3zVawNYojCIyyepN0CDCqX1L722
C0eJYleIuB3H4o79P+m1OYz3uCCP8naSzATqBY3Ue8q+XsS1HmqLdpu3MTam6C9uhCIyKLrDZZ3C
SqQXZISa//ttU8g4rJ152n7Z/hO+odYpWoTpR+MuGoPHPhM2wP0xP8eD1+9KiRbIFBCo66CWFhGK
ELUykaYYNannmfHJZae2hOS4VqvVXnis/9zruu6y53VZzV0nk0adhlaMnwZBB/S6/t1fHan/wADu
51GouXf7XI6s0zx9Rbo72Vz3KY3uVecZ3Wp5f6y9dth30gBdSsO5brtYpscMciHRBdaqied2vy1n
dM8vWxYaekNz6J3IT6ud80EaWD6o+euO1y+77nnZXX7wlz/wd5vfrYtKCZLJ3Dsa2JVw9fp4/SY1
ZwXenaeTL1c0jEk5xNSsmihgx3WRUTEGMlJDfxI7hEUCaIH2e7mU16v47qKqxVJdfz8yl83seoyy
3BpT8AXXIm+11PbpgU5eQuADrB7OSm7qqiAt3Ro13nTpslfr1Nzlc+qWJllo7YzeuFf36S8UmMIw
bhsLV7jaOR9dn0Fb7+I94qt+2c8c7UdXeCNDzL/+hvoqtXj5UnmAxC8nQ7tXuA47MRFvXPEdyWgQ
w6awXpIKgswtoYKic3ueCSalOeGclHNUPOzXs2Yh2zII/3tVHrcHNSspjgyeoiMGAXKLPlC0THqi
1ER0CP11rj6NkkgOno+lWG5Mfu6hZ+HeLFv4nwoJJH1dqcIZXZettrK2uVt+Qj36J23BVXQkuWjl
4AsUi0FtzZf5dZHuLF/u4Ufpug5K+0Bkg4cJGAdTP4mHfdB6B4WSUHQPuu30Y36ZtZLzRMtNqz41
m1/IEoXCjOA5wC/XQBBxike4086ucfQ7dWLlEvAn1CxSfVIceYHxskIDAXrbM4sHDd8tyiZKINhz
oG+vh+8ZDJ7MRif9LJNa7/JIap3Kdqm5DM2638U4LySAolfUMHOxsf7q8kdBeN3vlrk7q18hlcYx
Naf+mi40FEownlIJe5ql0yyVAKhYoqAmRYWyJSAqSiQrypHYqDpDB48az7vxlwZXPTjmFSkMBsmX
4zIWnIBxyh1amXjU1UGpa2Jr7VqEnXlQq9QVul4r5Gg1brk8RCq4ovv3se5KCJ1qEVQqFKWUzGsb
YmnrSPgVEqUVybsv9JyPgcRsjfC2UgneWiSMS21TczZ8LpAm+UHhVzRJLlNzwSSJXoQXW6xpYL4M
eF8+VCO6kNKpZikeWCtn1XIJLcyQ2DBHpgo1xRJTs6HEqKk5X0LHEJmfFLDFkMbHTLHJFLbFl+yW
CN3xypUQMyeI3nQNrMcsJ2ruuogyrd7aYIHUKiEi+KmTu40rwS3haZgm6RiHOyta7oQ0U6pVcdSb
0GsqbMH+ay1hbNeTpQgT4fTr8iRRbqaEul3P8HKalqS/uRIEV0sknF6coowTvJ6lWlTnW0tbnw1d
bpKYuUQC53ARIaKUZ65O11NkOtTk3IxqBeUP1q4Hwk5RfoTE2gmA79tf7ld1d1RZR40Xd85WIMR5
jV6eYPkYB2QDi9gy9tdVtl3cNzFPntnC+lCJ4uskQiAPoxFQn7oqlYT34ahhVCGNrdLAastmWy2m
ivunlh0JA6wkFjBQHQLxE0CkS4CgJlGCuYQKuoMVbGqzrzeevOexhY03hQdzJi2gFrSST6jWheX8
2YMavDOFk0IxZOLm2bLq0aJtRuqqbKzFwUT/k8+j5jw/4iYts3Y6tt6zMYIc8Eofj3wDVbEuCpKx
tHs4iuVkmEggBNI3GenSUpkpN6W8wS/LtnRbIvHm8WYA4yorprr8rbyQakL9J54/7LWMb6WTE5sr
pk5T+jtVdrwn90X+O10F0gV6ZRKpueti3+IgRfgktj5yFUIkxo2aYPx8dQbctou0xury1akmytl8
XacWq6UMkKT99DyrzddF9TkLr9/enN1btWTTQmcrtd9lVq395Xsusz7CJxfrxcGdBw1Jb3MyZT57
ksQ4s5uco96dUe8NGyE8e2MbmbUZGKESogzAqZQFjn/JlMkljEzZ5juj5K1hy5WXWbWdl8pDCGNw
pectLi6ZqB9l8r5V9Cg1q1aqSS03qzlN90nV8/L5c1ntqBaHM0W/ksuXqF3VWrV9dmWblZkLouyO
8kGXZRjcNL0/vykO8ceYiUPSkg4KPEm5pVL9GTUbq+6lXJnKObWYFeRQiJb+tax2vC5eNheq36z2
VB/K1RNz/U61/3XxsvndX0uvn3GCtNr3or4cgfrcL0d52fHyHV6DxDgiKAj3i5YfXTzvmU6C6dRy
SBp9E4V9d1mnNgi5Vc2pyeLTZKqd1dz1s2qR5FYMlxvpKnvZkQQbqlndcZcFVT5fpdmSgKdmL2uv
33P9U7SIOtHhPF6rrervXf+8mrvu/Ms3Xr/r3SG++8h1vynhTeEnlKzgFaxs2WpCTvLvF6kZEKAI
GCm2IHcxZdvWyM7XdWI7RUu1jZksPut1kdC8Xy33auW7xX9eV1Uxpb0EcC21H9xWvlDNXj93+St/
u10MToiRpgHSpI7454mqY1frLs50NXvdR21urZTX12WlPNXrPo4ROcehOQQ1JRbHpFmrX1BN1I83
aj2XHHZ2sdMy97kGBA/ehEgKSXg6eQg97+Ko8HbkBEHHyU4bXGCpapHL18llZYuYECUYQLr3O1ny
k5evVF+iltXHLyvVMiL3aWugdRh9T1vFPonketQ1BrJtcAMfvVqRgJU6moQagG2K8slprWWLwREo
uqUBdlLN3mQv47OBksSbm+4w2HoKKq6llJzsRduyL3kh0FIfgTsjjjl/v22T1QwvfksWnsJvi27f
qLkY8f1lzk4IfzPUP8Sy9VF81UD1qqgvAj7HMsls5RH5HYg9lPq7KVQX7xcOaqKEXnKiVipMqgKm
Vp7xRJKk3aGKm3RwbkjNpn7eD8J3bhCyOTfCruojlNlVG9X9TSrHKmquwGaVpvQZWsml7+UEQvlC
otIytvhvv9oCRAjGpl8nap1LD2FDdTDM3T5EC22Bqgk1QaOhwPOIjwNLZJO+UT0C7adqjq/k2m7B
N1GRDecVzI0ge5KO7FepH0bNqYnakNcRLlSUKeuEMkg3l4mZxwRW/V2o3o1kwnkzLzL8oHgcl1m1
Vi+T+9lOsYZhH6McnxEw1kg436idD+93NuTbWn1MbVFzDk4Rsl838CX6XyYIMn5dVFvVuqRBKaMF
VJAsy4ZkIPqCG5fiXlzfeMQ2z7rrBjU3yZ8KJwHQJtmbj+T1vTIrLjRZKctT1/y62Cs68nX5Mgd2
Fhe42JEVlKMF+YVqoj6s8LRJhJnXxQyxyCZXEU7oG5Y310VNNZmxGux1svVtDNnwXneNEwrRkVAK
1r/slFsIZtCoxdQPQatTYTmYZoFjgQKPN8AFSdrDg2bU6ybwkeohRizrVZsBf8tJTUQzkh8T/sFD
Z0WjIGmQaiIUItK2/c2gi/ryAm8GmYO+vsMKQ5+2hF3xC5f+fJNbOB6tarzAQQw5TrsuisWOycX8
3Kzm1D4KJaIW61DPLzXz/j9Y+y/BWnT9NuHV/x6tff1CzZAy6qvyN8DG5WN/BWwNAqyG5biELODK
oyG7BmxNm+rnrgziyvLnf7E1iOLqpu0DvTBdio/5YD7+jNXazv84tiPrFhqmZ9sGR/cX8v+30gXR
j+pv2e6/hWqpnUwRT0MxPwzdNY33oVqkco3QOuGeMx3AQ9lm87HrMYyh5V5HokC8ZTlr28eW0lO/
YU+Z2dtS19HGSLpNVwPRIa1NuVKh32l59scvv+TfHJ35e9k7dXQEpgOP8ri2yw8EYuRX7nzkTHbu
xb0Nm7RaNWSz7/IA7T31PZ0j49JzZYdPjlHRDa9SQRlTDZe+axgHEVFRyCv8ZJtFaJ/DpaU5ddLT
wGCAMBnJM8sY4wcRJrsChXW1uDg8qvDrvxz+7xUF/jx8S9dxNyDh4fr/fviJlhlTj2X5vBCU+GS3
YXLfLDicMw9vSI3TbkNZlOCR0Csei0/47vtHxua3hevFJwwVCfXzMNATbrsnFrf2NYDxfm+8BPjx
kkrzqaYVFrvEbNojQv4nQk8kPTE6VWGRYhLSvZMXpud/OSf5k1+rJMhz8kybYmF+QP4BasG7czKt
JCqDNLfO3OjYaDvdW8M4inb6GB0FagTkGIZzyrg/dnXm+4ewarQbwCLzabJBeSZ+8+JPiDm8AvVJ
2hj36GbRtog14QL7yZVqThxzkMqj/oIJolDG39/r8qH5z0Pn2bFlOT/Ds97dTWVdhiKqA/NMdbe1
7lKabzb2Y9FgtyPuRJ5iiG9LhgYE5DNIIfn0uaa4C1AW6iANhzSBDkpTmeAWWaadJSpew9mIOxnm
Q8Mp3GqpeacNwDZmr8NvRUG+B18DC4E1+Ta2AzpkHhTxNMkCYGtYYce2QjlixygvSaRwS3bTti/M
YNsk+EAyqqDuGrcCKz1SuMmzyLpWFLq1KUaFpTI+12G4QWdQrywQWkcK1d4nsRvcqUmWbrzBBafn
xkIOokj4NsnRSbR+ZyCExemHDyOq5s8BRZBW/pi8Dlol7lJKj0nlyrTvKBmJd8pId2Q/hwc1R33p
RzzF2Va3qB9lmSaWmyY8VgZ82MbckIF2V6ObQdMEyNJOmbHVDLsniNgCTex0bDFa/X12qcNWJCgx
ygjz4OTb59ioD2BN2kuT9V+vtypY9v5WdS3PcVxKSeiW/a5qBcJ9mkQvNs+aSSvtCX/VJnV7oEsB
JNoz70cL10o1dy9x4ljbrKB8XRWB9VvM0LhD4LcXMH4MLM+nXBjnUdtExGtWVjAviLSDO/Rxweu/
PF2/g44uT5cb8FIGectRB++eLlfTvXRyWgN/srYG1BQ/RZn7YHkZIBy38HdNaaJwCakD53t+eWcT
YuQt89wFX8j5mbeunvxBvbn2MPq2dZRSG43ewtZq8KTOsUj2/3y41Ff5jyfKMnzL91w94JXw/v08
BEGZIV0xzkXoN5h0u7U/Z5+TMT/FohJr3y8b6g/6VL21EdCW2cmI0hfcu/3xnw/E+s+GwrPg+nu2
r3M0jnr0fylQAlm+p1niKolyeG4ywz5lgInvY10TH4vhE5UO7Odkye4iE4FJP5rmg/oRiWztEnDy
922JVZ6u5zpaa7qUVWOKoOqA4WySVDtxWfD6leVhoP7U0UyGJ7RmVPVs5psxNIJdFBrdGh8RvFFh
GiteM+WGaltvaRZr638+03coLHWHWJZu05swPHK1719ipq1VQUPx0HM3Jd9sMaa3I7X8VhjJvE2e
Ok9zl/3hVtRv1Zp0W4dT/jl1LWTRcKHMxKKeZdqL/eyjuImlla0voBAt2rRfglLbNBo5gn8+YJea
Pu/fuh79CpoL/nmOKbf/cmmMOtUTzRrMc9v14I+KZNjzfsb+Lb7Vc4+8xEGz3wAMQkuRUfjN06vb
ok1tZGwmlVKdRwNeH1UYpm8OTq+TActx4/jVZ1sHo0nbO/L2tLIjo6+HUcqZifBZOEVe3T7yD3ps
tTdZFSMD5i8cRAchI3CBCQA12GFLaFaD4RUnUczFSedNCkbm1jOnJ7hF/qnPyK36aWsctMkrViht
ygVYdOOTE6Ia1kM6UTtdL83HMisE8P92oewKSvekNs6a8G6sVEQ3VWo8G0FkvRQT0j/DpFaogzTZ
ktVyQ5cRZxG3W1uemdlSxfiff3z790y8uls8k8cCMhVqAF4qv//4aR6Fwp8D4xwEdU6cYxme5nip
bhevbQ+u5k5PWkA4O6F/cZrnBXkMHly3moGVaciZCt0Od6Kzbxbf2Bf+CB7bnpp1qkcDOZl4E/nV
fFtHL4IinyGChR0lwuuNazGSCXv6heVsP0cIfndDmj5kGupf39fWeUmlVUsgg61qokVzON7BqkGd
miPaqfLnoQFrFfRUOopFucPwipUq9ept4VBZzUS48i+3qPF3t6jFEMzW0XrazvvyRtpkisENbeM8
1eUrVWdxDYv4Lcu5E7vGsDe+S8XQcGzx/SRFceuQDY0FJuvMnurbWcDiLy1v3vzztXPfd1dc6mHZ
PgMG3XB0n+Ibv1+7AktUqmO+QKJlVbfpmHWPgSNLrmcvYaP5p9bTTpNmowij6ujGcKVfpIEz7bs1
hk1579ZWhqRnpsR5b2rWXesDaU7EoJ/mMLhbTGl5DN18bxPX3tk9Vfoy6sFvehHP2xK+rqAU82i9
jmgnMYUvBtpA1z5kXv+FWtLjkVhXqS3JvqCu+RaKVrSeQHrMzSJrMzJ+txkHO5286S23XOtDba0R
Am+mMBarPqGktuFhQaHAIZUjo6DeWYWOrdTBVGYY832WfUmzWVAvl+osvJzpc1DMujI/ZiTOd4Nv
tXAm6kLyWfCxBDYeh4giqk6F8sPC5bnxyiT/t5dv8B8PlMt14EFCJGObtuf6795mi58FCKjn6Kxl
Y3VfaMuws7WcdGhJ+atKOzlO8z0Jp37nLbN/RKt9E1hl/IHKSC1V3TPqdcKTmtrs3pkFTgzTW5YN
WRq6i4Z+9Dxq98qS7/0OhV0Hjvpr3mG48tIh3M6YEO4pLb0TfZZBvfjUI6B+ykLEmYOr34nqkZz6
g05KA75sr+/jtP2WUMC8QB87kWhz4qcR5eZz0Ws3GcU3kHcBlSvt7URtxB3YKQZFVHS/K2dOaYDc
DIwNulAAaZvmJr0VaQqfIn/ykhwDSEwPaXCDg+tH4FEJJNYxmQoXctReb3FZFZNNWY7SwzaNLvh0
mTPFGXHujRdOFtj4MDwZ1N/Vsyl7cIi/FXAS4YRQ1MfDNFMjsIA1ApKx9icD2LP5FCxjeJ6xt4hT
SU3xTU/BZ2P02kNKHY2ppVjHkoX2qoWDtC7ypdvHZbHKGy95iGI/WDVpPey9tPP2fK21irq02/Rj
yCBMYBfMHGSPeoXIaKKze9/kb3NLt1pACVgvHRx3d8LW2WjzKagN4ABURwjoEVCeAHG9XwOKS0V6
P/vk0KYwcLfWVHzDCjAfyjbmPB37frLFSXM4mhx9Z9Q+WBg113pGDZPBGq3V5AGPKXQKuE2Gj7Jy
+JGaFLrRx+4ebLO+d/1w2rQoUF3S32d75O7h8ub7uvC+G6kW7tt41u6WsVlD1cJUNgTW49Cnnztr
+VL6ZbxLs9w9U5gaCIVjUBDDfWRE+tZi5HlMqnFnVyAjWwqOb6Ep7HBZVwcwffnOqbrvFCQ2j5NH
0qsdfP0Dye5j1enLLZeN2t0+/OdgNg6WY0XrvKMsqjZhEKqlByzLZZly97HmUTlMddDfUW+srQiy
lfHJr8QPvHk+MYQuvSPPTC041+qQUMLJDeeku8/bYLOgrT/6hl/cmjgkCGNAwAxpZwPpG1y6sbgL
6+5OJAikdNufzh7kajK32nooOS1XEir9HFpI4cfYspOYSsFOBRKPsuXSEepuhpDRV7QcPd3I7sf8
jyrnAZtyLzgYenMfcMwh/a0q6tDOW2G0EY7tbtB6YsBp6H3zQm59APTube/iCiFYj0g1a8EULlH3
YAOgQ05s8rPGen7bEhHeguCqoaMBTISG+xHkEjeGrpeEBDT/ddI4/2E51NIkC1oIQlrfYz9a5vEx
PTolNN+k50fqUrzVokAYXgQ1Lj2q/N7j+r3pK9s5FbH7RYRZsnW85ZD0k/sARKjZ59JjFjoaCWB/
kRl7q96abfANW/46H6zPGKa0/ZBSwnwzSZ+ex52/naaMug1LxLs27n9gZp3uAznxaswr8CarHWM6
7zakhsx+mPLvcxFF0GLG/qiZ4WOFpFhrFvtDVXZ3bRtGoFQtYyWCdjgYcfuxaDLz2YUpE2vzcp/o
1MBwKPhrISjWuG2/JsvyfQ41b18tRYb8PcB7U9PHXnhTGohbbmvnBRJEd5MP0DEK21jZweI9qj4M
zJGHDrLIfQhxLYrD+BDVRbiPMkoPEMKgczcAJOJFgASjA6ZDTJcUVOg9imr63JBlyJspfrYzmzyZ
S6Vwa3lz4rnZFRi4qGLeZJtm8KoPo/1AdbQVry/jgfdUvBF1euhMavF6cRfukGgjeSiKde+6fGyY
WiiR2o+4N6yjoKwrqIt41QXCfjEM80WLF+q4+9D2Lal6UBMkbe1l7rKIOQrG6H6SeZZL5FyG2K+V
3Mh2o61QW/w0eODNvAC6J/HjlP6ib1Xi57Ks41wOk86nmDyirOZnhjCetDvT67zdJFUsqnLjdUI2
Sk9q53gpFDjxpt2iBP2uigfaFv0iDGn9JnO8+SaREy9a5puw9laaa2ISNZK1AkfH4/C/7J3HcuTM
tp3fRXPcgDcDTcpbVtF2sycIsg2AhLeJxNPfD+hfl0cn4kqhuSaIciySZZA7917rW8PeNIl9iDQF
mXb4+HtznFxiLNh7vJBzvgyH3CJapk9ygAA2ZPhshgTkOPQ95laHZITRgIcIcdByiGf10JLL12Xx
TzeXRGxktNvDoFVbs9TVThbZa0RwUuP2zd4fIEAFRZ5tF8o3DmUWoThGpTIYydkr+MJMzUDgw6SI
POdkTTx8Rjl0KnokBcvEbUmQXA7/dnXCyLGZNIL5vACDjLSZIAxt8WZqsqBAQDe0HJZB5NfVRmk2
7BNwd/8V5Mh6/K+Jh5GcEw+Xu8VY7hpDa9eWV9ya0XgWcCiPwGxRoMEx2SPIVxsTiHETmwFmxnTa
YwB/MWx8b0PUt5shVXc9EQBw/e7c1DCCPeIyKvcqJUZBi+E3O1u0/6mPAbirp3ptgzvajLZLjhfY
lk2G8cCXonzIgpeua4h69sJ0q5nZhwzaPQ4WvEk2aKN+SImZltXOc2F6xBVOg9hRqO9m6RckpRXm
Yl4o+hUn2eh/QGV+4AjaJJrHVzRmi0vm37ERWF276DC2qb2J8L16lDkX6JPkuABO82vWf+BP9QHa
aKGBGIYcvyH/CScT4uM1BMgLyU/Ljh2DWKY9E/WZkn7V0cqMKmdD9POwVlZ7pjV0+KsTXfQPi+h2
idVjCTsGEbCD5SYxD5+Wxy2Xltu+HkseAyqL//bur2dw5njBbtDiv7Lkvz+33J0vM8KvX1PVOlo0
NZ7/5bn/apHNesj2RuGd/gqGv568miujMK5/N2A+pu1yR8kpaiKnsOMdmdjn/VVp/JcO+ev3LY9O
I7gWKXxnIyKH0WnImcqKcScE35DSx8yuNDZIPsnfQoR7bbQwc00SDFoQzqSdMOlPy2EymRL3Qrdw
dXWc9JWxM9XQrQvDr9cjCnWAVCnbS8fTz7qb+oTODOw6bDS068r8GYvEPSZ67JwKyFqnVDoCYC/q
nZ3Wxc/S9/kmL3cvh569EPO7IF2bdWWvg8IimXG5h5XQQXcozo3A57Y8brlpOSxXAcbZB22mpM5P
stzuZAyil0tVptM20EWw+foBqnn8X+yUYXIq/+CEZCH5GsBGLMQnp2EBRZvYmmvsTms/h8Ejvkcy
fHZyvMGLvCoEFDStl4tFrrWoUJbkheWG5SCRR5OoAcjxVFYUYn2NPi2clVbLIZiFV19Xl4g0D20+
gtj/eswiaf26+vVzy6O/ri6XxqjN0Mj5aASlTrRV75k0EJaUvhRvwjTX7S9RJ5OdSf+fImhOb/s6
FLVLTtTXdTXPa//bq8sdXyFwy9VIxb5a/59/hJKATAYIVJu4p8/x99F5Xgb/XJyskb/i63e3Sdrt
HZYcGKic5c3wQE7t//rjvx729Uu1Wab2dXW59G+PWyZhX7f9yz++3PNvPyLJpt9O1jWwqntD+7Sz
/75IY0+Ds1ovz1OFU9s9L8plYD15flhemSodivww6R6mTM85LO/Z1zu6XA2IX0azsuiX/15ebv56
6HJpeXsTmMUTTZb5B4bBIPcRbtC0t0RyGHST2h/marVte4jibMYXlWSjpDNtl0/AOJmi/T7O54u/
MkoXsCpeUoKMRvxYTlGQSzbLNBZx+XJoWh/Z+df10Im0tdbGDrhRFw/a5LDLQMGwPGk8izgdEwM1
COEzxCuIKLAVEx2G3fKqLu9LQ/G7M+vypWJndwznCsac3+Cpe82Y5S8v4L+9/Mtt//IWVcvH9O+r
/nURJBkfm6Tvf/h99NPTEiZYTlKeVTmNq6kHKgBvqHjsx/A8hth0M3xpTyVhkrgm2XXp/s7XWn+X
EBezt6RLRgos1BVW7Pax6rp2PwR9sS6pJCF4TM2V6cN1rM36m3PX3JBMoOIxNLBipIE6Qi70UFVG
6Glj43MyWhvGqf7iyCE5mh3UQb05B7n9WPuNeaDP8pnsktZRDxi/s63N2ZflzsB1Wzfb0qzda9LH
L1OjeVQH9ouQuPnd2v8sOU9BsBZkc8kh3mogi4kwDn7UKJoeyl6SMWxb4VFXWHrCiq6Yq/8IYt/d
DabAhe8b706KDVNhV+3NXFuXUVfd0glbfF9I3LvhuFPzRKLQhvKczIpvHfjvhoGSSTkQuKg1Uzb2
qWeuRqscj8Sx/JyY9+5krgWE3LTRnTSo2Nu0hd08iki9OW7pHfEj/irCXO30tg9IX5KwdvTgqS6i
5IkI8npfDeJ1QCe/ZRYMmUdVEXSD0t+KXDof5kCfDJlatG9J0pN8/m9RSZMqibNhVyflNRD6N0fh
ozOKkPS6fKSpZOckqDXFT3JVi+tQARUimIL4m/7O+ac+W3qSHPNSPKD+H46Zmz7agZ6/ZHnKIgnp
djSV/tZkBx3S+LnUPG9H4HS58U2171043B3K5GPoR1upUlY+UQen1qJNwHvwc/KshyEA/pvgAi3C
MQUBJf7kJW3JVM9dki/nFKgacdopZ+xzyXu/ePNTtl/Wy9g2/gfyLG0Vmb15wJ2d7SHCV4DCLqnL
OQDwHo7mFu++0xoQDozgUpc+nFcN+4AWojIrh9ug+vrgGaN6SnCGOL0OPsHpHwnzpGtiKcaRuU9o
fZe0fLwEeztSpTTfe5hsVP2FYF4JnNwgwnzfd49dL9JNP9j+JRsqQJKecbTL5FiDdNj1irah7lT+
pglTeMaDcs6j1H6A2E3tRzWmAXjI2HxJjE9NQyaHEN1hHY2gB0yk1oVuDSvQxQB5hxA5mT66rqR6
CGhXb8PSb3/BJUweRGC8aVpBrcp+fGcYcsv3uHwYaz5PSkKyzpuCnGHvOa6gk+cfE4Plty74NCv1
pJIifDQS+4dV2+M9GkOC/5S6MqzLHxwPLh9VyXBsSvRsqmzfmrFxnoHOXjOzEZdWH38WDR2pqI9d
wLS5JHKrUIi9u83ECP3Fh04jdQFCIU+bQ9GWb9LyqyO70SPSB1ic1ngZbMWoIhmOFSMStyya82BM
wdY0BX8dry1hq7Z2yNT0KoibeknHlQjN8Z5acGQjTCM5jtHSPWmJk9EYZv5JDjLFUGauEaCNe2Ks
dTIMyaqjrERYTrTxxY/dcl9mTAnqQkVnoALrwgFFbrKCNmlH3gACk3M3Bd/GAVCx3aIsHMx+2uj4
mElOIdTQCm3rTIk1wrszxcGooQ5WMG0MAp6cXHxXkr+cvT3J5hnTBnPIwqvmFb9VV3wnjGvH3RiI
zZAPNWqqMw0M9spKfzUbk85BPRKcMVUW8xSNvDTvM8gm46Go/Ic+Ttsj0Nf32Trz0FVkAijyDCrL
TU5pNuUXhqs/Tb18Ccb2pYuUv4sq7wDG6Cry6nupNQ+u04x7PWSiGozvepcamxKxzLah3Y3F5Lcu
jhLN14fx3QyL6arF2rZpMOX1xkuifiSeZR3Lwf5B8LELSnZ46hzxx0lFcxgzJiNOSc82J4KP3eoL
Ca8kKHmqOebqyU+gU+ERgeXjFtOzHOgjWiQLQrdvyWTQV5krtFeDpC3Pu5iktr7E8PbxNTUXB6gb
eQJ4deZM6pXyB/2MxuRYxs1ucLBQ2XW7rSKs8M5QCHIq62AbeM86vrFLVHS08+MRW/NAJl3IHk/h
aoJaLWDCYEcoEnkp9Ey7Ov3GRtT9bLY+jSurusXAxXBRG/0lnz5LqZpHSCWPwGKfKdYArDAjGDOp
vlttCv4ru7SWiJ+DyI33BknGJweuQme9piHvYuJ7oL7jVzJHhkePdAQwysh8Jrd/hOMETa351MAG
bSrQEjP8ZuTElRYM4aQJ1WhU62aIJD2ftHpUHYsYQEeImstkJKNz0E+PQ2cTKTffElpRQ5xL8TsV
QXaAQ7bOVenu9bG4+Da26KmlXjKhlm7akK8Msdb7pOL3kLhTXSMxQm1wJN8MaLa0glPxqnCNNBEY
GuXn4garDWjElDPhCBoOY3Ebcyc7NUnWYMC31q1rnvuWVQFIWbupOvXLdboHBb1+Fankg4hp7xgV
8zl7jlxRBZDqhgKSMqsJdvBradWrpuHEepiol+4e8TEnSy+d4wifa6sPsOp0WGGEd7or37b/FKqX
b5UjTqnuJghCsuSpzSI4zUkEdldM9zhIP6xYldd2KHTw4xYK20fNY+Dn1vZOzNBJxixs221vXyu4
zKMNhq+jC2q6x6F05SttFD7ICKxXDVSP0orsk++6c10kP2jG66QrsV3HuBNcEbkiEgJNEYzp+NDI
x6h651dOR8mrsFPG9D12G3uldOBCqTZAyVOWWoc2LdKQV2ZdFd5rV6bUFZoD1LcJCRxK02/kDYVM
78xpHUsTbz3OkI2lM8itwriA3DIL983suw0zaZA21Sot1SCsu81Mo6AQGF9SpzARkdkpOLDoNjZ0
O0kTr9a46fGV+tlBWsrf0wamkYIiXHc/GNYZD7rX73khLYyB71bRGlvXiX5HDZO4krnS4zhqlJBd
fPGC+xgNZGYU2TPEFKI/En/YtAYLALULnwo13YzJEqeAfbEEsnGbDKfduhFACXbIdIyn5CV0+2sU
kZdQO4qIS5StfmgfLBH8Suox2+sDX9wOodBWeO2DlnbNZlTWVrSg7nT7D2VcdghM6W0KB5DE2Fe/
Gd48Ob2p/7Ig8BM1435j/SJPV3kb4rnMxyrzXuMpnz7iyCXzFGchnw88gyT7+WfgJM2qMmttH3gG
gCVHBgAZIFJa+pteF58e0fBB0spTmBgTGbmTRkst7C9TFAeXys1vhutRw6MU2SYZftI2ZVfReF5/
YdvdB6n3qLVz2RVmhz7swWgb/uNUF82hm1sj+pQwVYO8u8tA/+3k6G7iiKzydoR9FecStYMAiRSm
wn0PouyHH+f4HzO3vuCRBXsxRme9AzYDwUE/dKAJ1zKy7n6R+3cMNnvIq7RoZHJmBHigdU0PxZ7e
6yAvzzUng5bxy8YA5k/KDVwINGzhqe6tJ4E+Zh2iYD6Iufgt3TQ7Mpzip0cGdBnVfZxZ41onQQcF
Av1he9RX4rXytBBiC2SbztMRHQX+vRoDdSJY8X3MM+JODJYWjyFqMQ4XioWOv6CyDpU3/qod4zaq
XUV29l7AbT/XaXBH7XkzDRorRl0cU5LFyLVqNwmI4HstyvfKSM9JX0HMhG2HKB6umGDatm8lfw6F
lUAA0Q3H2MifBMCsI/mW6WbU/D+UPNZZa1oU+gF2zdGQR5dV7ma6wbGpJXXF4MMq8ccPt2XgYmvg
qRw9veU2/qwxpHBy22mXNHW6TTuPTpLl8KUnAbnL3AfQeTkBMz+cSnm/izb8sMv3xNLHJ1fot6y3
3kskpDcvqL5hLDNOnWkT4V61imJThkz9ABprRn8uU1AnuMXbdVwQ7u3W7HZZWJBVDvkDuqtTPD9n
7nRArYhFCYyXISN8VQtzJmuTj1vUYdSl+08p599MEdyTlcBHhUIjh4gw3+vVYO4Nm1QsVLV/6IM/
xXHBi1V6vH2tWOEoV4cpMt5LGV4pkDB7Wu4eH8cEzBJlQTPeh/TiRfl7bUvjjiWiWhl1XW2cspxu
I+/EqrKacOtr9OwBgJdGZ+3JXbmrzu+PqROeSvvZrTP7anSdsx4jo7ya8fCYkcmblm5yDcJMrSsU
UrvMIE4oMEh99v14v8gwo4ScIVuLsx3n1zW9kZahhgOnaiRiuIwHHKVzJZ5q48PnYDGv6QWIao9l
NI/hx4GkeJCq/Wn4JVm1g3sZfHnQ/XY69i5Zt7wKipHvVPDMyRzW1EB3KjdplEPzTOQf5Ib72Kj5
2RRx/8BwZjUSeLlNsCKghjrXffa7jsBAoLnRKZPK9ETYKa3FHD7LKnrDLHNhKlM+ROMPrUKQ6dNw
vCN8FsTNsbovhxRR67XO1TeZev2B+i+/TLlzyP3aomUBqcIWyI4yTPCxrfIDe5uX1occmn5vGxtJ
ZEC4cOhW4c5GI7KVMke9OUtlABadhAxJFgjrt3/aAJlmHeFJn0tuHNMLjyOIEFnp5FTBpWBHshLs
lDcpi80hDfxfTPgPnAz6s2iTx6DpjHME5GcXCnVWlscbrjva1Q7ktA5r090Yo/ZkS9h+oEYPmnI+
zbHINkIr4oOMS9KQNXbqjvOdgZ5/9NM4QHir/yqnCpfCVGg7fQYk9T1JFHxvDtVQAgtvtXYeo4Qb
HTqXKex+axU2PaCSfrvdZESTyDpdZUFeH2n3ApbuuBpXI+fbodJZ+ggKL4H9btuiHNaCIcfenlgL
cr5ca1o02bkodbFV+XR3s5xYQHrGfcOwpkhqsqUxkWzRIyC12hKNcmDoYH1zyl8g87aeAjvVsR87
Uo1/4zPTnlvrqaONAbMxeNAqOjKdrue7PtbHuwKy1HWxu+ZjCk8psu1HJ9DONBZgEYvimsG9K6Lc
Orh6iOE18mM86gElQtjna5Mu68kUWr8estZaGci3dhFs7k1rJ9/wk6RXpyGD2QETNjezEjLHvGAf
k+ewRnMp95pHnVmh7j3zZMom4gEXljqQyIG0rSEPCzqwXGdd+wtkf3gdq+huRsMtTsLgbewMpMiF
bpxZd4nprny8aFF2meIBZrRtUJJmdn4IUAVuLS9DFOf0W6a89UOelfW+Sy2x1lSVbzVrTushaUnr
zCdbid+lZKYatcUIcM/pL0FOmrvDUGxddMYfDUL51Wtz4iub+ialbDdukpwmPqWQ9/3+ULiMy9N5
mB2HmfGg5Ye0LcnqYLyF9FHPCQ3Sx1PpBfIeT+Lk0pjRYnmTrftaVdrVtVSysz2j2/QBDOfRUNdO
BDZE3qi/elF20+pGX7vz1iSqHfGQT/23qY933pCav+TgwS0lqiy0e/NVckoMiPZ5GfiGrGwg7XVr
1j+CfNg1dvbTNIOIHbn5XDtackhDVBNmACY2t/r8sXepSIB276Czh9ummvU1CZ9qxCZ3tJbWMWz4
NmRkE1CMwcPrXLH1aDzA4ocdj3By3jLIPmkYb7YwEqU3XM0RImHoIKhrqtCmgcWQXDY4+DpdsVef
CxJhGOIUVewPGFMyVa8aMLmoLKcEVWNlyRfLgToYMtJnMBCa21Hgt+jSUzjDoMzQ39gwUfeiN3om
FdgU2s5OmNPpHwHVk0OawNVNoSumqXbqHVM8GRZDD9KXbOLbFtsBsTIT/v3M5bsaFZshij5tkLGn
QDxFnCoeYq34kytz7VhsyH0Q/BDaSb9QA8rKFmjd2p9wuTZs+NbMS7TdQDBdJFoy4AopLr4CDRyT
m1qqcOXGxrT321cy6AIYIIl21BuG5zQJvFUXmt3JL5nPGxZF1OTyfGmnqNPS3tzhOjeYLtk7vtIF
iki+qXOIXKjdzGJkTkUmSyT0/qyT/OPEyJmye9SNMfg9zrNS2faa1IxqXw71c5p5Pmrvq8XM/oCo
G3prYe/+dtf09kkElNRNFaibmtgvNFomdlMRflNVU4EE9onAIrHgZsk7y1Fy0Vrv+9KFyTxpr+k5
kfL5bpUZxncIQ+SbdHzfJntkYjjomzZKEYI2v5PGyWigQm4phuGXk7vnIAsl2FMdSX4mQXuOzrPT
Ftq6Lh10EjVEXLcMHocAaGRK0NuBiDfY8Wn1h3/70aqT15xsgE1Ls5QokoatZOVQHQ00UuSs2YhD
/UdnQD/0o1RHZEtwam6NfIDiwr2ZvQ7kyN6NU0NQAIrtjTsVE0EoYX0wvZLmH6wBIjyq7Mk0slcf
5GkwRvYxipIRuj4ViKsP+U4PSntX5s7D2Ho9abjrgsC/MlQnp7J+92gqLkbubEZDdGDckEuACOQz
F7iky+TaSBwPS1xCqbKZEmKkagAXa0w5VBgDosa2cq5xOuRnkYY3Weg73yudD1ldzSkmMiWnlZQL
bCYEDP1KNfCYuQ6ktGtIV8O5HFJ0l78X5Xs4+p9F5bbfVrSr4Po6friHcMv6FkztzZVg2MxXZxwl
OVjlWrFlQg1nD4fB+KTiSm7dRG6q1YzZ1fLL++AmwSWDx7sTJVrUlK/0mj7zOpd9cyUo7+JERvFE
19ZcG3B4N5RTr52Avs1sGalA4vgXFEbvdlU1Z2IlO5IjwmTbZKG5Em3WbXHoIm/wyfEyG/fihu5a
6TkiJFGew6HXGWMHDPJFN2xtr453iiEEwlwA2gXBYaJ2nQ0a4v7Q6sYF8J9N+kR6nFGNtnpWWVwd
nbiJdrSZnPXSghQRbEOtu5vpSHNeUymyTwJe2RJfhKu9DSETFx+l5zlKq1ubzJLFQINhybyUOPPo
JIOnyhPeeTlkGszpuM2fMi+00Gvav2N2qntiSCrWBg5SI/JTPFAvl5cidcdvaeKhOI23hRFjaijS
4KWyg2ci3uQ5aln9Jy+6A7uI705Kg27MaH2lcXdDB9fezMrfB/gaOeNvdZ82rIa1xguyP3Uw6Fuv
mljW2upqkWF5ZsbSHUlqpTwp4+5EmDw2Du1SA5x5JUovfWw+TTh8RVKmr6zVxqVQkBebem9rpnjW
EdXPWScpSghbXQOjIco8bfdjm/nIN5ppv3QajIYI2Vo76LJK9lOCvjBm/KH7TXLQf42xFp/rgfN/
amnPBbz0s9k7RCgYwVXl6ZEwMg+1fVOfsL39SOoeWGPe8PXyCY+TPl3fBA6vpMT17GI84G6goxWb
1joltYX2TXJQIieaODZCHN7kAiuV02nKfX89uEVBpHDnbrSwftZbi2AMI951seU9FZ7aW6R7WKVv
PORF+qObZu3MULVPxZxxIiV8E3Zu54oU2qMoaCAaSdmday3el6Op3+KifOMlmCE2FOTKMu5WzL9f
MJtcI2nPd7UviCIoAGxY1Md7FLrNyaffEo8lgj3XvKhM+9QkQWVw4qedB8NyVyVvXZSPhziUatUV
pHWiyriGBdjrKBu6S+ZHFemFff7QpJ9BWWwS38w/BKfWlYVwBZ9PdK3STm4Lk3xWxxCcmtyk3Dgj
Jg5NGtZ3Z6BhnHbfoDyFp6zVXqyqqx7aiJOYZxvhvm6MDczs6bEhBPAejn8KxvHbIWavQQNI3V0Y
G7dxhv16xfdGR21WYhRDmKcjoEmmAYVs0V37ojK3g8NuwiTpSw4OIcWZc3WD9Gce1dkRPLR2Y8z/
HGRMQWjeNQ+jXPl6uJpoDT2zAAWQYHPvTFAD3vAZYtRrhyF40kqZPmvan0x15Z6RIZEx88ZHVull
pE9CnEyGBidK+LSJJL64qXUTdlneAsPLH7L29e8Vc+BzgSB7nbjodFZwvgQSO2lvtSAtz8uBrdpL
Yko+JEY0XKwOcM3QQ8snxASU1uy1AOaLccBPy73P2WwSrg8PlsGVGWnlRSrxrZe09HRDv5eMrdq4
d7fZWGtrrzIaWlLmYdky8tcj9xXawWvxr4WC877vdChrXW9vJhP0XR0iZZzQxRvFeHcitp5R+NjE
xngzW/ZnIfDbTJrZNg3LcYvYd09EMptbrIMbZKHe1Z3qjwm87W4BCNSR4e7sJn2P5lOJ5+HHrzvt
MWoHgTBdjQcEjNqGetI7APWkF9w/ZoUlr4wRtH0tST2v58Fj1bL8ywCxnl0BTJ5L14L6GB2MWFU9
iwRdL3+lYbhYFV1KfdqSWAe8Wo6sx7XRIsTyiq0IW5JvSb1tK7Ryw4DJjP8JMWI37P2ezlw0Gm9D
yf6slj/pZKYHZat4F8qczIGqIV4iQcdvmZ1FXJ5xrvRJ3Ngwg+j0Emftxw6jiaIi8CAn0KTpHCYQ
nGovB8eT6oVUR/EYcaKKiLUF/a6eZesQ5KcnPjoyg6C1uUxLjG04mRcaDDiLhMawpCQmNmx6dDh4
ZpTB7I3QI7TR4prbJn4ai1av9KvfieHaGNckW1AK5IdCVms6cptUS9wfFqZEzyX0prc6zkm9f4YR
Aqje0/sDsKRaA5zRVMqlCARDT7hiczBLj0Zefh6Q8GGbJd55xA60QjpNgoKbmC8DTY01ICZUEZ3o
ThX6Cqaa7kPld8lmYtd1aVzzWwggOnK7N96o10T6kvEF2S+O1SMncEc2nzrxZbFtvg5W+WmbtST8
aW/mRK9kDrugKgyoQdz8aZrDhsdmXzg9OYmeBi4+ec5NWWy13u3uU5kf7TlNyomz9TKgSzO+4ZUh
/UNnKN45M4lYZ0zjwbTF2VMvvY3qPAlhwTKE3CkCUqBUj6iyXPnu+FZwEUG4MUvroLFlumT2p4YO
dx/10YbpRM2q2XsbhpkR7A03PsOc4qRhwPfO427rx9hGCqNjWFxPkqk1fCafCDLkCna0aRXY6CKn
F9vJc0+OxP0F7VVwycUb5VO9QcFMTkDa6NvenQ5+aDEv0VzrCFPpFX30eA7sUZ4Vg6OxdaxTL9P6
2qBQ2Qf+9OlZUXHWTSs/L5dKpyrOMjXeorqpdqFVTqfI5rBcGicLG6imaChlLXRouttkIuw7h0Zp
Y4SkRpnoxPwkQi7dl08SvxCzZN7mYojRIQrgTSXhQBs9nYwXRT7VuiaZdd1Evr0ai3jEWxSsF0NZ
wZT1eRI/UV7dajt031s2LnFgvFej1z9ZWVKdPUnwWkeEWOVq3tlKZydBQkewLaerOXTy0RI/0CE6
z0QdkO1DxHyi9/o6P5dV22+M0iTnsftDsyO4MH+grYtcnXV48nbUtpBLBKVXnpyGmO+7EfvjJvAt
bDS5+FhUEWOk6E2DqblOtiQJMjKRksuCLqbvV3s/Hl7iQJgXLebsSA/qo+cPEIjyVmgo/hidU4Py
4/vb6O4sTOnOg22/5cb4hA4v2JAQ9lMkU743Qm2jsMyenMm52qFfbtoOi25g9xuRQPwI/OHcMCs6
B2F+qXpCJGWFV9cuqbitDm9jFZSwBq3XqCmNE1WRu+kYctM6ZUXovGn1VwvbmOQsKWuXzByPQvMr
poJZN6c1tWRGRs4WMTf4z5zWSSItDbp0zCi5eukzv96CaOUkqoe4yxlNrUWh4Er30PDbkW55Exj0
FCXYs6FJxbbN+4G5Xuk8JolLXlvgHMUVsWP4arU1s3jO8OvAxU+SeBmN0UJ9oAOvYUOeIk1zr/Sx
KPlNbZuAIHz1M+836V0HwpzGfc7YhUQpgrxdP8FfSUN3chzO/ao8oKCSB4kCoYjpOtfDwZK6ftDy
T1wt5Z5ArltMN3aFjYT80tbdtq7cp73wfspDWzZbOcn+qTSbmx+DzmwcLdvInuYn9AiXSKnBItIq
MCiwTeNWD91V2PiT8/J7Tj9thXfI47xSwfquINzKkB2eh1xCBbDxD0HWYXJxvZFQ1GBEupdnV2jj
P0dBZG4apkdLea+1wXyk9kg0GG2BJZwU3m1XQYxhaIEPsDQ3rh8YVzYnj01oNKfKad4jS38wyza/
d465sxIZXVvfuKs+nujSZuGGE6A6xRGu+ZnFo+NO0dn7nRA3ygfN9nRSpdunxTzQ2cYLSs7y2HWU
QbYtnkVTDoepcN8628vYVnsKS4r2y5GsDnmc1uQ9B8AbQokfj5HT2s0M61J03UfU1N05GdSsFHX+
Opz/P/bk/4I9AfEQ4LH+77EntzT7iMv841+hJ//80D/Qk8D+D9syMCmbOLMtywmwysnfbfc//4eG
GR++iQttGnPqDB3hrn/IJ5Y33+MZWOugnvBRxwH/D/nEsv7DNRzHYV5rm/PP+v8v5BPTMP53sz1I
ADqlgQlghD/DsBbIyr86kxumlcXoGjUiGI9hzhz+oaD4einK3jB+o+hdVyOC3Yqm2KbXnlOfxLSy
J+gvJhqDpjDrHwTudQE1gaDItIPVgeVJ2DaZS4Qj6jaeBJuxMouSte3NYyyL5Nxbe3IWUsIL6BjK
pvsca+jHU1tK6KcTKbYYApVBkG/A7twNfNLdclRgACM3ImYOR4AbGm/XYXiP1KBpkfg2FJmnoR09
zvxc+jpoNuR42K9KTzaOF2iH5S4zMnA1LBdrWXqnNI/aXamlb8EcBlmp6J9DNMdChk3ImMKh2luu
IkfNUDEjZf568HLHckjmn1guLc+yXFIFilBYCVtjjASj+T9xyxRD83NACzql3XLQjT4/N1PoHhxh
bslhMRGWEpf491JXbnKKvzUduwG0ktcdw55+fTlAhelVnZ2DgNjTOvF2ZXjhNImjriWo2J+rkK+D
MGCYokr215bNa7IcCNNyNgO+phXwmeqcuMlFsC/dFvfcpc1Dd1mwuSUtTjT53ZT+T7cCRYhBmfAQ
PfuOcigjUK764fsDowTlPYZEnW6W32m7qjgLvziD25+VIHNzSHvvfUIPrIHc21pDKBKM06F08ws4
94RdFtUc/mrzWhlOpjZpF/LKRa6+E43Ayq7oG/jWyjPbaGS/YcQXTf2xCgMhYpCllHX5VbbFofds
lO1WfwlVvxWd+RlJdozJSDcMRoJ5rTGtro0GZQQiROtaNQ49oQEyaJL9J3vntdy4lm3ZX+kfwA14
80pvRIpiSpR5QUjKFLw3G9hf3wNQReWprOo63e9dEcVDl6IDtllrzjH7H2OBQxfh6Z09sEOp2S4u
AsUKT6UVR98XrYRcQirhTpgGCbl5djaBt9Fbhz9uiKAH4IevYGHVbCNNVACDibDdVdkf6BmaIcc3
WUqDkxbUTN2hsO7UNLK3jitv82OA+uqVqkyRfDpJkdMTbHaZexiwW42PfyL3BJ7B9M7bJrz1ij5u
6ggz8fQY/jnjZEfZPcsbZxWq8ommVL1tTViRY5LLu1rw0YQd8Z1Y6dYjyseRbQBGudIOQpPxFiH/
CVsQp/6cWwldDvaf3fzLfaJ+rUNcji2F9TQJs6Oie+oOyeIGpgmrL69oD/O13zcb3gta3OlhjMJr
EumhOKt2u5ypuJrJK8fteJxv6UjUUOVg1Byk465snfUdeud1VT9IK3gaIslWi3zV42Q1pZNKfYtz
pjLsC2UF5uEO2xV18U0S9Gcj8Qb6AnJqm9TmirQmRNg2vST6MJckZK1Yxi5FCzd7m7XhAj/GriBN
8lsZ/q1gn0XiJSWdWkuKnUrsslx+pi5ktJkhrc+AsvTdtPjlXM+YG2P/QIrXOEwaNkFETEAZ92qq
W5pm9qgbnXqdzw5GRbDcgai2Ejb9VbUIMNdWrLERyEC4nVm3aNw+k6Hv16EBXi6eLsbJ8TZfm+8b
3H6Lv9XaIp3B6+O71kpq9i6jV0R305Nrs2yqheN770btpRsqP/wQ01uSWfCuRTXBzvM3OVUvCnfA
OzrdzMlLRGspdiOm75VuYYFnNqvXLLIIl+PAXlYpKkI8u+nSCMh4/+YiqxPA8hurC7t+b9MwjnSo
hDOkMDayHSunjWoFVHexZHY44QnJHOl6t0+GHO0Di/1hoxf5I1ZEcxUh3aKHKsh/9yHcKiOWaGZM
fsaWRb2I6LDqo0Efq5FAU/O7pqdQDOnnJ9Eq3p6KAHoUFBCWQu0SHB6GOGaM+eqs6m8mB9N8TVQu
KI1IIdCVWC1SSjB0zAfALI+frzVFcW0RXm6+PQQT4J1SHbPWt/2km+awlKxFUOgN+/p2BJ/SioNS
J+JggqpeGCnit6A1xoPe65+646hrq/PNjSGbByfFvVqJxth1HalBr1bzK5i8fFUWUKSUk8HPWeoW
Z2ruoVyhEEB+qWt/RSA61vMzU3LnoPN5xfezcS8TSO4XAMDiDgl4XO5coUc7y2g39bhHxOruo0w4
YEoVuXZHvE2KNJ/1lE3mAOJRgDj7/dnnm300Be7SCz2NE5l9/hqauKdtTCTXfGu+wGeWc1rad6k+
flDFJfwPCgtMbSNfWyVB4VA/aTNnFLhi4oRSlaMjmQ7QSQkqR+ksat3r1uAc6GAovXeQ58ExCogd
2qaZHJFuXt8Jq0i2qU6aTkfA1LrzYg1DEAWKCPUigMyFQ37kIZ4A8Kq6KQcYwzMIXu3DH2iKlE2X
4UX2YoFciw0w26F+VU386fkCkygjVpEDinKsNFx7Szv2yn1IQhtN1OKQxRIlVeTvUpu5gNollms4
sjMr/vfFfF8D11ENaqAGswd1ujD+eW2+7xtoHykd7XqnXoUFdnsOs9189gfqP6HX820XftIygw+P
r7C9i4PYXZSqRo7ehOieL1qN/Fq98b9jDegnn+ywJWsoJzK6IS9HIdth3Zrq2/y683j7+238vil9
VdnmdrYB68e6kCaC37r7b3NIT9oe0OD0ubEgcFAZUA/zRaOk5qrJ+EYKNQB65FQVST7WV8YybD13
BSD4rGReDqAgHxXfJqWD7X+J5AtfuE4xeTmfm9+2GtMmOJNKFtrNyT8l4H7sS7affYhzTgSvKYKp
mH8IVU1smtmhVRnJsSuaZDsbaWa3TjbDReervy02vx/WiHnqOmP/+7H5qfMTEGiWe6d/m0MFHBFb
O0G9bb41c9rn2IHfN7+vQXzYGwI7XGUH2nf6QYE4khFr+h5LrBv9Ma6KrZk71tbgExPoNRzMOFXv
4t6Rd9RG932puNvAycbJbfErynrtoCmGdqjKQm40z3uYTXEz+n2+NhvjqOpF6WK+Ot/5+zn/6T6n
GSj/KYSr/37yfC3LYUpoVb/6ff8f/35+YKb/z9e6gQo3/SiIDNOpR9MjEvfz1apGprR0B31atxPN
NDCgd1h2q4nQiSKFYXGaPecp9PfN+VovscIu5ofn2/Nzft/MgIRmPcbqdoDdm08E0XnKmZnu9QwY
nW+zfYauNuFHZxDpnG4+X4AeANDitjBLe+ClYkKZzhfDRDYdJ8YpUWRIkTVcy/6MQCV6qz+MI1xU
f0akRhMtdQyaNbYQc8TObJfBQATLdHXwpnAAuqCA+P946C/PirpYQBggqPP7Wfm6U2H9SofRZ03L
EcbkTFCfrs03u0xt/vFImdiyPs73snmpst18lfIMqTU4FfDKTVfH2QL4+6/ojRUSmj306RFxdrIq
KrYEuPInD+P3H//rPb//pD85Aee/ON83NLq776Y0Xu7+41nh7FycH/m+Or/69xuZnzrfjiqSUpC3
88m+X/H3n1LJ/1vqnt3mR8cZGSCmJ82v/ce7+H7bvx/+/df/L+4raLY7lVojTEv8vfTHsWFbGgXm
EoEZkaKlIWlujo9Dbg4U8YVOb786E8YnwabkDHoyv8WTXLnwyltSGj2LWWltyHkxKTE6lyYZyhd2
xF8s0d+RZ1RrCaRrVUkFAofO07UCak+mW9kyasKnwaKIiyfIP9ieXJhhNy4yHxoQpbNxnUZei0ik
fQRRw0zjNt3UM2sXdt8/Sgr6q65SnwmLRnlDE8PpnWOQx0eCxGssdrmHQYqPiUpjgcGk2aQKE5/t
bFpcVuuK9elyaOOac6FtVnGTh1QVS8AqefvLt8OI01f4y1DtXzE6RVSnX9wYkapTkm8xYhc363oz
DtqboYAO6Dd9gQtFr4iYkjbiFKezJxZ2gWYqOaC1yRdpYx6LAgqbEUWvodvm5zD8KcaP1EPnY1Ds
7WOlR3QWPrc9hA3HCGkqEHqfFwN8ZYMGbnmvlUHLT1UpiybofhLMvipVz9rquKUWsZ1vgprdW1e3
z4pj/7SUVQ00BufAyNzKP13ApbkmA0Ejycaq4YrTiQI3mILBSI0PdFMPHhWKW599qF2/7lhy3eNv
fs9q1rpVTUJwpF6q0SEXHaj3gmv1MhWoCkmjLZeB/aYLAy5ARypVkRBTrk5Ighg5ypKN9naoibHM
bCVbAd5f1qnp0TJo31XZhKuhDm7N4MXHRElARpkdGAk9l+sAcqiCsHyBZ2I9IPXaRGWYLzXDpQ0s
tEPMTL00zV5u1DB6lIP25Du6z4oEII7NAhTI6yG3bG07IMgW6hSEQ4LtTgTaD1fU5tZIi32YVeY1
Mt0fJGWcBQVmJhKU4q0W3HdNvG2rgTxWisQeVQ36M366jWwPNmeFbCiDSBTF/k+cCXf8vwK5SUkZ
bjtV6ogBrjEBBMqQYTJigbWoilWMxWJrmSk1ePXei2p1nwRtfVAdkjv7cSTZW0n2mZKeS4j4Q8Px
qhFlujRLe9tXaMyLtFmbYuTg7KSxGXQkVR36O2Sb8BnM6tC07Yc+LbJc1Rn2onxWTJdhtS+WdArr
FcXkpZUFJmui1jq5stCJRg+JkSCW6WjqvbGFbHKlpx+PuOtTWuS5lSAUsT6sxrpCYVRfAAQ9lwxR
y7GH+e9WtEEECqOtLkV/UtVT1Jh01we8hSbMNp6FbAVZr+/Xw5kevml3Lflk2oNddM1lzL9Q7v8A
xmnT/XZJOAoZ+x6du0r1kmtdFvsqGEzqWMpPqWm3PPI3aRhC9ffChR27DZluGF6SdPJ1JaS35H3z
0w9T5DEITCynanYV/aXG3Jr0xReVPYWPd6QfQgwGVwLkLsitg6S4xTKPyEiljEH/+3dNqsOe87tf
LHLjhTkYYuUzOBVZ36yJ5t5GnUPzp/GQ8IQDWKH4XPlaiz0jeSsSFYMK1Xca+fUELqP5ieNj0VL2
wWZSb5LQf858GtC1HSdLK92FQv0xKf4JmE82oWN567Yyj4nqVA8K9ltSc0UCTKb5KVrAGj5j1FId
s24dtexxzYFddNuc81hcgt4g5tTeisJ9FB2qBc/OWzym6s8Ik5E1GvpSF9G7FOmSVDMETXoAgIbj
a0M07cnX65tRWwKzzZhvkC2zxb31ffpVEouzcL0aX1wPdkHh8C3fKVPwmaAhEHWevHr+sJMTXoQ+
96Ipkp9dQRRWIcN0G5sD1DzTyH5kWIAID1y5mtZdUgcDWGZvmyK9UsLPVzQozbUIJs9DGRUbbzRW
tNMgs2uyRA7+3gXibQAXAWDiqQWPTA0r5QRJf3hR/0TeOP53PaEnGR5HZbjPdfujzzdtylATOdho
ettYE/ZJy1Bgk1O/RIg1EevHl6vluyTsVWpyzgR65PCLQNZQ0ZRnbfqCcjdMNmmQLRCKgMxNTB+8
7ZSykZR0xIwcAC7ro9XQRR+lIDq7mCLW+61IOqzVVd3gvI12LlNVuk297pQaqruGNxktysiEA5Zr
PzFRISuIsCNVOaJ/UyF3uP/omlbDGVJyXiSgiUNkBARHrPS33qFf7peJs6MOVSK5buzOPAdNtPbV
oODYIFRodJZ2i1rOyzALSSV8Na2TzPzzAFRtFQrgwqbfvZpGgqAF02MtrGNn2/ZZy8MTXqd8EXhm
v0lSl7YPP1uctQj5AoCHHVViOMnlQ5USCdv3FX1kXGFOZKyxhD8XYVwuKjS0697WSdFl0bgQPTLi
SCQPaHMsuC/sAsPhHfWAilMjWZCGfMNoMbBm1H/pxSWAjrs0SSWFNTMyFN7sRD8272UYP+EZem+9
iFQBXHVLTfbJnu3qmZh15ApBeA+6BzSulm+t8j7LtYsr6ylePa42vTKsJRlHy6AlSBvzUbNABbnp
euOprUKqySHzMgWEq6kYT47PAJlEpfqArqTbEgtpUOZBeF9ocp11HtoNuG9di5U2LMx+gVRlgYZQ
3cq2uUyoYB1WHgeEvIvU7DIUqkSypy8zB4E08gvsa6m51hznCHU1JFGitCadPZr/JaKG5J6VX7sM
HOepTOpjl4cXJyKsGxfph0mnFCUIfo8oWsI3QzWMkn0IY3dt4z8E+aHmSC39Tw0HWyf5HpWY1PbU
B67NPBbSP23I2q1Ywfb6VaN9bwXxWdK5BRMJOCF0gC424P60OEQVk3+khSg2iI3FMox7LAANyivL
fUe4A4xGZwloeM29OtawBjHQ94azjd1+DfQg+CUoe+qE7HTec63kV49AjIVmRiMl4RLw0EHkxRbv
fYroPpqwKirKYd3YlJ24sstlouasA3DECGe5lD1RRQ1moC51bXxks/ej0JvkTqBXESk6b4VgQtv0
iGxhGyKzK8TsdJWoGLscezxNEh4tQl6vtOQp5cqxiVuAXHUJoMGBNyZlVT54fU2t2dXWMjDEUqLc
XkJFor+/Cisfy33tEI+lvCgOFbiGvdfS6ztEc5gwqTbllyDynHv07nDfvTeGI3S1LOY3ZK5567Qb
tDMNa5rr6sHzmMEjLRiYafNh3aURjRh4RqOFU1gfryUhxBfHULO1Slz8ihp4RD5kCS6EyuTOtON4
o3U7PaD0leM+m7C/joUNtmNOWqld/lnE5k9ClsZF6nTKJmBpRYi7OtyLQawT8ZizJNzqRWmvyZ7e
l0INl0WuyZ3B0MCA6KkPoh3u6Lvq99K19rYJYpQibaxY6oqlkrK0+gSphc/8ZzXnxAQIkPOnFzRl
xNJzkCQCvIm2PTKcODJr3NF1vDXsmtZuimLQGVZ2aiDb1iMbUTEiDlP76Oys3MiUkTnCTryyGv8u
ho3GYiv8ippTnGubjDmWpaQPMLy8GvYPx9O0Rx/5nghEswFAXKLCX1lV9dr0FM+7Vr+ZOgt8kJ4P
WWA9l8ak2FMfNNfO2PvlLYIiCdeyQWejFpKGPO6nIYMjrPKtj6HSUvUJMOOVsAeGY98lEBIw463N
4drZgribAruzMxwcgl6XZqZfWnqe9L/BFZPlscIGFSF54C7Fx8yn1vIGuZu9AVJ/KF6T8xbpqVCa
ty6gSaeVIIUB67GMoUUWwfbrBqBQIzOOaNPHMauRT0XZT4Mk7lWWOTZ7MrdZaRGagKLSKd390sOs
3VQWsEhicNF9e7uiRidcQ0JaJFDNd5pfpUt4uuU69WKMEKmJFwkRvEHSNgDxRYpcZwmvjPnBuFc7
Ji7yt9YlTPpVEuHojKPurWP8X4L5ldswsV/rNu4Y9FzgCsgStLp7t4f2Mem8B7Oisl5J6gxaTdK2
XMPUjhbGOLyPAACYqr3nPgOXoAJvlGVlLzpZsmULx4yjW6wpph0dl2hT2kyU9SkCZS6W51qZPiU5
9lZ875dbp1e3osn6A+LoKPqwIgQUPTzshaXfRCzIl2dmsgZrYwf9LxPKYJZMP6Bd7vnN2LqRb5Nm
NVw4r3hyIawvCM96Rk20LZ3+V5cNT3oY7IvA3LK0f/eTECqLx4I59+wrzI1TqGATjnE/pEp7aK1u
mxfWuEJgb4HlWFguJyUJZtGqN4ZTEYhD4fvQVZx3er8BLEOiNSJE0bcgA8xPmUy761QdNqNdDcfW
PNMZCtDrg7bCcftEkipfEdgrfi1jNSIXY+tCIchSji1LUgZhj2qN2nY3mRvFmU2Knvg9rlC+rRLQ
8iJHZDyG7Sfd26+wk9ND1B2Bgiws23xikPhZ0TvblJmx1fqg4pwI9UXrMWj7lrtieg7ueqVnDg3c
VUx/HbUInQUPCSHBHDc7UPsNY0TgXjlxhFUmbFL8GvYA/bw0wsyFeM/JrNdinKzN5jJPGmflRR9O
bVHz43BsHKwCA03rRdQ7lEdktFI0aolNXXyFssIyEI67MBo/tLzVl9VES4FnSTpiT1J6WHeLGhRm
pbx0AaG0zK1nlgjPRmv8qPX+YuTKA8GF917MD5TFAZXUTHwantxWLdMT+/iqw4YLI/QJiJ22KAtv
YwSJS2Jdi0FDCdkgh8HF0wt0OVnIsg8nz7IjHWDde+SIRHhzMNDbeFd1ZEY0mlMQpZrO4r0bcr4Q
nxnShPIhcH1g0KR1E46VvlBHgiAigmjuEgoMkQVTFLvJu1E1ry6Sy0yCz8O4Gi5SEd9G7R0XymuQ
gedrG8yZ+cjk3MI267XmrBEkmYL30Qf7pJONcCzJd4U86y8QVSAHVY8Un0BiVUAO0ga8aZ8OS7Pr
nqLR8k+1OKDmYhrW9Y+iM+tF0vXdRmEXzzVxHSFwaBjt1tiNvrzapC9ZqSS1kugKpSaY0uVZahpi
5BMBKMxajUIipvFUKYpNZ12HQnnqxJcXUvS2tSdhVd0ydd03xXpCGMokZ/SYMAtn56dsFmkTLZCK
hmQt8/p1GhOsoWKoLZ2zVarVREWalPsAwDoWqlVssnBIouVQlESVNgweagv6wm0uoUJPsEpMRob4
4oUlwF/1Qwv8egvRCrmoxqDHewacUawr2uYaq9HaU0/TFpXsGH+h+VrFCclHCvIh3NiqtokVpH5B
YLHythF8l+4latVorYh0BTK5XMNieQLN8NVmxdekKrGy6B4erbZgk4Lcc4Eu7RYKD+F05C6TKGVh
rrxMslYgctZ4cmD7p9nFAhW3ryTkg4wlZy/JK9Mr46Q2ylMzajSIJ61/7xPdfcv8bjmwC2AMlvlK
a8PPKYpkUyW7gY09Pu/ykbnyZJTywQk4NEmFmH4jDdzFUvQGny/ly+srvWYJzZGihhPdJ9LXAfD8
XvWuhtBeixh2InCmlWHvy9iOl5gKfqBxxJBlnhILhUHqE/wchBdKcQhsRXJxLDqniCyqRjzaY/wY
9fI6DNFDEI37CBF+22Sbuj5bif5a8BH8Hr9L9YlfYBEI5dJYkkMLznlUorhBRjntSWWH/JmQrgVr
+Hs8d++6bzxJvdMWhsQlF1dfcejUyKSrQ5+17sZSnlxv3JWWSqqLp5ECgnOggI4LLcl+M2X/oPNr
gaZZD6wEQ/OHK+UjXB/4NK/0E4yUtSEb0gnDnW0ITMAqYuZ4niFNALuZfE5v0nHe7Iw43USFi11+
dY33ZnTdR55/iAZxck5vI1P9JzpID+icl5mdf+m82VTi8AoTPDDFYw5flnhCL1tAcfyAfRltm6R7
zVlb4xZkOIqrkdzctniHrbSvARPlEd0hM6VGMOzNEXW/Xv6wCKCtG/XZ0Zofwsk24UCXGAjvg4vl
Zwmr7ytxkwcvuAmoCHqj3IVtvCd++LMkwecVpjy4NVgmsneWaoAquu6rDIy7V650rXpWokspo9ek
bX5lwdkgaA+LBzjeoHVPBWLVogvvfQ2tArh5p7e+LA2xZ2BOdSodelWvF0vYahSQWGSHJb746OC3
z4bZ7MLgpR4CZZ+144Piswt0VDRo0RXA/KxT+/+Svr+T9KGlQ2f3f5b0XcPi56//tW/Igf/5L7K+
73/4D1mfo/0PNCFdsw00xbqLvu2fsj4ecj3TJArGIVXM+Uucmf4//At0foj6bFO1p6Szf4j6TP4c
iQuaZ5FnZv2/CPps2/uXpBF6WPzPUE2D98D7Mpw/8p2qOujqzPMKnPvo26jZvCFGtdXH0SVAW/WL
C+cFljuj7kGDo9QT3sDeI4/3yIm1TZc653jZBdnFrfpHt5DHSLdeXMBE2A3u3GYq0mmLhlyCzE9O
TqFuhILVJT6FWbFvirNhRQ9VDgWBNvnSEsO2x83teUihAKm5W3Ipr2iw3INWPrSCbAtJ80li7GF2
CXZBhmxZRSzTQlFd6EaaLYGLiAW5ardOnsgFQAgyUGKtFBO/IhwHJUYvoELG6DXrC1viMVeoOTJs
pqF6U2L7DFtSkpmGGqfFRkbqFFszhryJGRePbNTcxjmXaZ9ACNQuCTnq6G5/9szWNXZq6l4CCkZj
4jbPTjrNhgSXh4Glv6q7x9bktaHne072S4zjFQM3vZ3g12itHAO/gT8J0Tu0IJ77o7EGLNJ6f8Kp
g1+Bb9MZFOIl+wehpie09SeyeXb4Gfkn5cqs1L0ixktUO2clUo8RkPnCUy84/26hYu0MzFh+RS1J
39SZdquVhlV2vW6akWo8ILM2+oL9svCU6NlvwNS53aMeWi9dEqxpJfrN2incs4MlLhuSk53E75ol
j6PgYyb5iTLgNVT9vR7svaRFtNNt2DueulFeTDgMMfptr04wQUaHOkZOI+MTVAWOCpRxGu0TqrOs
lhCbrSLWMHoqthZGbmqEZ8H+r3Dsl2psNo4yXlSJ6nx8VlMJI9UMv4CFMMXYxXGwwr1va0e/Mnci
D9a4/AIynLBaGS6xdrxy0fhykQ7aismTad54Sfr0PbDSu0CsPVe7lKG1K9vwEBNkS93ygAMbm7p2
CUp5k4DXE5l8EKf8ZQXhV9UO1+lrLBV5q1wOalM+atW2TtTPUe2oMSH1VIftOOkXXW2V5sm+SshI
MsTVy2skpIU4YvREdgRyoTG8A+CXyyAhnI0R0O5FolnnQlpnPeQbLIejFpq7IBiPEBaJqcItoDLh
RoMBjgIWmMXWmGNSVtZkNVua6FV8a/h0S/1ECitcqEc7HDG9mS8h9UoptKVRJickZe/za4xdsoBr
dGkoI7F0SJddFXz5jWtPrOJtMKTvRHMebbNZT/Z6CtQrxKQovE5FO15IYAAdHL1YXfxVJ/C1kAhl
1IuJ5D3ReDoYnOfZGJFmR8e4Hm/TXJphextiwhPIlUoEe+6YY1Wpf0DA6GMIelV/NdPusVayUz8N
B+7HEMqbJ7sraQ9FMFx1X9xqO31v+ldvZOso5M2p5G36BTt1PJKnSBUze5++mOl41AJxdSKxUgp5
A9S46lkA9kCHpo+EYw3oWw02ztxZJM+xMJcX0aiXVhfbItjoA8xbvyTgrV55fJ7Ec9axi9VUWC/N
0Kxp3O7ofX14Gm0qxgRoCz86JVxNx/Zk9pneWxowlom+hbo4AAnUt3Gcn+KIoQD9/9EGBCd9Mnq7
rNtkTfo1mOY6il4ErRItGh51rd1MBxOqvo1jyJtVhis9uxEksDV652UoWUWzLb+pBD8p3o+gBNcF
nUyJ601hdAzT8uLUwyW0hsdMtVYtuSDZcFG68ebEYgvmm1GmiN7dQHnuveABM7BzTvXhM6RNEhHa
0OsE8xmqfTac4dOz/KecFocHha/NR7y5Gk58cVSCaN2OB0hcZwKES+Xii+LOKPqVTZzhqLe7SibT
DulsWvSdK/VCPQ6pGFctVGXyaHzQy3kAn3Zoa2NX6ekpq3jvA6fHGHJI8E3bE0yBUI76vuvk0Svb
xwb0kUxRgvkDALpRIPaMNgWqdINja6BNjcd8Mgx+Nv5wGSbtmtk9VjrnV2yWWz+kqAIPeBqp2Hoh
FRz4+afOCCjzx2m0Nod6FRTxvce01sbypsXZe1tVT7p/o7jxaPjUdCJz+NTDX03k7YPBPk/n4zQg
qJ5zDmN+OM6gRucE0zQqzn3gvnRdWbFOZZrxzJeqs3ZMiBDl1fYKon/yiPjkZV1YW763vEaaM7TR
9AgJOVkIw+Y8w8DrCU6O8K4OidRKTpnunOfTTRtouNCz8BXzrVUUehH+VAQN7/sIS5odU1EOx2nB
j2Q6QEx3GBR2imggKdAF/lK12mfSbN6pmRF+FGufIojCvZfDlm/98s6Ydvi6sCH25MEdxZwUIvqo
rtliG4ljH5jroAfLcRdDmcvCqqF6l7xkw3DxigQYD6qJVmto9lvmwvDddg15gxkvB7TPJNsqyxy7
OS1PTe5T9XEgHPKgxYJC3KQMmq/N940yGrcia9GQ2A9RGOubWSGY+ZF5mK/NF4pZ/+OmaUxve6Hm
RB+A3QKbNZIw7DnBMz7DgdpSe0cF0j+oOA/ooKTEWVphRIxWLTV0t1yISeOcxWa78aX1DHF9Qd6d
f/BdIraK9Dmk5LrG+iMOLjX6fdYnFDZ6jE9qdCOvLdyP+IPcUDJ+wCWoWnujuZCs837Vy4QYIbyQ
lAqZAFCPvrjNl13bmwRZ4phbMLLaFcQHNLSjwz0tDrYyJPCnQQ0xxc8Ck8BkPl90iHKPvDmJUbg5
O2E9bFgRUelAFxFSV0+V8JIXZkGP1ry5Cy+13qXlIWCzrHXfWe8Ai1028b17iPLuLRrcZa7E4RrF
2ALrFeVxGyRrkZo3HL/tqixFDh3TpsVgsYlurZYdPge2jPXPFFNmn1tn1yxpXNIYJOVlV5TjS1dS
k5Cc43HNyMEpAErxmnnyGoBc4WRbj6hGFrQrXlM1a+9BHnmMNFrRrF3GvkEHGTMmzouj2GcrE496
PT5OaYIpKL0K26m0ovcI+ryoj6adHP6yov8Pibp/el5YI5NW7bm26c4WGu2PgMko5jAkSqzAJZB8
VQll+fSRlKZH3wW7CA4RH2bFImpwqr9JX9VITf5LDuC0Osdrw9bBsIhZo7z+R5yZZ4out0cn3xFR
e8F8mi/wrO7TlU25OmWVE8UNAWIAkjz7PK2T/uaDs9X58+UxIbkO70DVPefPNDUBD9SIYVfv9JYV
PGNNHrYbpSq3nnpNNHG1jei9wY42PEQWVhSTUY1VbRiPf5eZ+a+xbvP3YJDn6tis2Lzpv7zRv+Qh
BkYOObvxczoY4tEa+qvFsiRVji4b3rFkVZC2V4f2uVtZy05DJZ921xxTeq4x9aSsVj0T4bi5Lp3n
//4VTRu0f/+KPNtSHUeDePRnFnSZYBSJRzffeR37JzU/GqEBbJEiwyCYWMg3XptJ9zEf3mXD4jwd
P1mGPQbNBekDCaTDpxEyAMxrQ9eSl2Cr28ozdoFby9SFlmRpj/VpWtjZ2TjherfT+sP28EWiLA05
AaYlukol202HaxbGBzdTL9KwdjW/haDkTLGbCnB/jbt6rZkvqatiYbSg+FN178Zt7TbXahS7FP4d
DXoWsBGnLroGu96o6BQrA9xMFtyUYPxMJIqxwTyjMFg6Rn1xte7ql9lX5XX8+fi9pjvEHLYkBo4S
I0fNIlXRvqZs/rJiQCwocOPWVB7/+6/wnw4PU1Ox39qaaulz/udfDg8dpVtW6Ga+g8CHAVK9dF56
yNKPeVk93LS2/pvsVM34T7+7qRnTlt01OUemt/SXl/SE5rIx5cwM7PHYpFgxkTzHxi0uxLVh4tu4
ZvI+TgBNObWwuv6Rve6hMrODwaI+7a29Jn+ETb7PC8QF/dXzKEXqObG108GgshxJ+/FiAGOsXf2+
0Y9QgOTCzqlmdUwdIr+TjIcd67Dp70IR2NB+s3p7Z7L6nLYEKUeCFyLr1LGd03MbHXnr2VJl0INI
wYF78mY32lLpxJbN/RYl8SmP+k3UfOCtZZmSAA1WaGZwlK5wGO+iUbfXg6CtGWuI48wSk9MiC/QS
yVxKo9/1T76LCZaN/qfWdnSn+kcdnRexbfd5MtyE4z9GRFb37L9YfhsvOpgSdkPr1DJea/aiRRq9
TyvWthTb2ErP2dg8E9322essx/KI/Xp4JbU7wpvcBXuQN6gd4hPtolPomi96gcy6J+FovBuUGPlk
SZ/XAu3UbcYyfddgmDj6qjUuNNt34WhhPRqPfeu+2L12mfZ6rFiO41rhdLWc701SYe/0TjLshocq
fxh0Ji0+B9abs2cHBCEXS83pVo7WT2myn75rnsG8i785tP+9PuMZpgNwWlNdR7fcP2YA6ShFha4i
3017t2k/N/CzazfHL5+nj5zb5S7/m9H2P436lsqS03Udx7P06fG/HNq1PmL5pjS6g3h2NRt2pZAj
//sJy5v/93HTAdNj4lbVdOQOf7wIMX7YlVQkF8S4wkO2Gio4qXwkAXtbBRhzqAM9JGp1laAMR7f5
3+ydx47kTJplX6UxexYozCgWs3Gt3cND54YISaPW8unnMKcb6K4ZdGH2U4sECn+mh4c7afzEveey
cWYLo+LfucquvOk4y2RC0sg8ScySySxCMy8xPU9nijeHg9DJkgPhcRgJq2UdRZ+uzY8pu/jsUtEJ
oq3mgzhOh5c2QKkVcVRXFewBsn6KMT3XhI5h77hbfP/AAj8I0Ts2TXPMM94mTdncjJGfeYkLgSKd
kpyVpnTuUz/sJF3O/CYldQgy6cto2U/gwrhk1p1bPLO6pFhkNj1j5aOz17dPhiPfQPkcXTs6Z5V1
Vmaw1urxOPdMjQrP+uRgJq1OXB7HKbi6PnOPmmEB/HZFeh/Uzy5/NVqnXABoXrcDpZduhr+SxwW0
qnMZEsw+xAfT9FhTxwc3sdj6id384/SKg6aL5Ftmt0+kia/j0nnDcrWcmxJvILOL9+L7/dN8ggua
tX91GfyTnXgucLjEPMSPlBdCyH8aPwKPboZ8TNlDJjw+s7Rb5mVUsRSkb6oc0v60WD/mLImXBuiC
hTYQHV/jqBm0R9NbJisWEZeKNq+jL2yFfWmFi4zzRebTsqQ9n1u3rrvV6XCHxn+qXfMEbOndA6CD
Upl5nI4wInwdXYJTTV7fMflI+6zdC8SSyA9/gZYsWpMzr6T/77jzqUbnoqKtkDL48jKfquXUfeW4
TtFuEDPRfzmc/CxuPzAfnYGYsUN2D5qQFB/D1mCywOjOURQIRtsSizhs0vzP3KE6cXSoCJWWU0Pg
9ASts92SaHmf52F2MbyUSr/R3Q09zETGZHMp5pOSF9DJsdS/ZM0mMNqDqOp72vVfYzts5wpI1vOw
wnrz0FnZ5A5gj9tiOXvBqYvELuB+sPyHguFc437GEp1W0TSr//5b/r8cYVRt8/8My2Om/U/fcR+U
TtL07Jp7eMa11y1EQZCa0/fb+Qq3muEmbKLugn9xcZnyvwac/60aXWpnHs+GYWKt+aezsxQWsk3R
ZjswxC9plUBMT3g2LrqkXfc630RCDGZPHDWTszjqVr4ldhXVTgEUf55tmtwlVi0RD5irrGVYRYUd
M9CsdOTyFGKG/WkzQhE5aEGKJZcRqTPc5rlGFrtvnVdvyIo5zOdFH55bTdvWILxQ2zo9zRDAjR0x
LF9TKC9k8uBhbun5SMcskrNMdXJA4kPEFReR8hBk/aJCxd3iMIjS8wjQH3fgPaDioZjIywlXIE+i
jG8zEie7Z+3ZxOcM2Q6Os/uQjMfU4dCYb+DAij/m39ma9JfJ0F+iST+X4Enq+FNzkvMo6Pn4tzFZ
QOwD1yZMwqFKDnOV4wxQ4rjma9rWOdyqTC5g0V3pvzEJ5Hbt3Ld5PBF0+qJRimetuBBn+jvPQtwO
WSll+Td5CduOFG8De7qBygSQZEMYqS0oOcZp+kr1teVzDEGZJP8Ymshlargl55puktnHpLNN6Eey
aX2bow+NgypBWLBgrel1MbMeRrx3ytXPRcIMNnIu7RB/tKNzmefVoI2X85xpLAM4fgK+fLui8fqa
f2nPolyJjVuphQjKmaNF7X1+vIfcG1DJLoE/3ub/X5jjUUd4wKyoasNzxiCZpImzquNFPwsxw7he
5r4imS4Ru/norQfmuTSLoumuxKX87WDH9skd+y9AuY8IihdGqz9qh/nIRaZyBrB7Nlka4Kz+EGF0
JuaDTlN9CMG70iTHM3PXtBuXox9JDMtH8A9v84wtzfgL3L2ZLt94fh+jhGcHpWWhHqPSPs3VkpGM
Lwgo36JArXPUVEY8fXWK5xylBByig9ZFZL0zQfTwZdsTSspD6AabecrWNAmDRSAz+Y7S9lAUI5gA
LnjWHXMNGfIMHno+T04vwUhAZBlqIbovlAegVVZMD5d42ffzkycTDe2jvHR1t8qCLx1SIJLRZj3P
XSOeqMVA40D60sEbUpYPzBZqp3tJJnY7xMOuOwDzydSh6WfezFk8Twinwv/5708tCKr/Z4lCqylJ
nZE2h8jfEuY/1UHJaKE8FRKnnzN+ZTUf5NTvLf+ZIRfTjlaoxdyJui1BKKTyZNyjMTfSPHWeL6wa
iidRQDQAxK+yR+qTexLLv8f23xdwzM8yorqtwl+i174iFxOqHC48uR89YBq6DVU16ePqxDAICupD
rGHt13O0GiGMB9HxwMkqTaz1pFl4QzvurLKAyNO2t9ShQw9wzxEGRL3sTucsD9+MeYQEw9RHAJFW
G8MsP4rKI44+Ik/eYaJR5SwXmpzBpm4V/eKS5WzMbHLHBxO1KaJWWEePGO5fvJL+sPvVK6tApp7+
zucLFMt9HkUE0+ioU+yLLZrj2uRwms+cx0DTL5hgFnmlPnSXEqTrX2ZwfGCZuxEnGSygDrrP/AAn
hIxzGLSG3ayA4B/nI9BrkzPgv818/9WO92hYjx0bDaK3bvOrzTUS0Cf6YnJprmRhr3O2AfNVETsk
f/EiHpP+isHyPBbQWCTE5nCY2wxRd09GDD8jH7+QCa5bJvbpiMDQMza7qqAEytu7fsJ1pq+Msd92
ZBfYGd6Vsv5NmvbJspGbMpJqnP+o+///xv1fbNwtg0b+P92pq4/m499+Muy64+Uj/fmf/+Mxbxv1
b0tGCeSb/heUzr//0//Yubv/kLwUe3ikRfLv+vzfSTqu9Q8LEA49JkM913TnguQ/SDryH6YuDYmw
wrIFvAvaln9fulvs4ylTJQcCRB3TEuL/ZfFuWuY/Hy+eI3WpC0ZGum0Z1j8P19rQjLMqCvMdN16A
+a9zuNCowgXwPGd4rVgC3Tlp8EVBcSD52pAnFqrmTM/OstDbXp3UyzfC9dMLbhcfE8zKm5Dl5Zpx
sFiVrYTy/bU/XsYKfjZqpK8oYmPCYRutbAKeIbpELDHmXVQPz28VXNyUOYYX6+vS1NuV7SX5bvQT
l1x6S9sYE5T7wW7WcoytbYNbYiUD0KlJxQNC4DZCDtYQSJMR7WbmPJFJ3digcpNHWkwaftLikTus
MTlqABZVvvaqItvnfnhwh4GQdr0vl1YVeNusCElNEd7GbwK2pLTbNXaKui6SR44p0Pg4dUhZJ6Kb
YLxVGRrFUR/Q1pe9u09R5G1NNTwzLsR9guaH9PhtO7jhsaCBX45eX79r1jCgjbS2QRR5GLVCcfGb
KCUfwvEOdp99k1FFL8KKc9XlpjELiiSEwBl5aEvyHsL6LYFyPXaaemmSDJRlOMsdSos9nbc3uaow
kzvGIemtzwrh4NKtSQ4xgr0TGvKJDkKs87DcZyayUrjd6YkoNGJZaAyhfLDCgfI5jB8TtrjUepZ0
T0dLyw0QmP3dwuVKVhGPHkg6LmqhRdA5ZEOAWfQbsBWxVosrnJN0XxPUgnQZXJIfkAwrW+0Y22Ny
UFCC55z7YY3q9bnD47+xwAHBl1bylBQA8JVCdI+Py6+rER/XjC9V/aaajQBTbrxmxVSe9Mp5GXL8
c5ac50S+7tz7uCHbVcvJWmjHvZ2DsPbajuiCHliDjXsEOZZ88VEHNkjPsAsEdyRO1qZMoqVbQpAv
0+ymI1s/WnbJU45USqTkNrPbGBLL0MiHyrGwtdWIWz2bcQjauELzwAx6CFS0BJFs0kX2aiqg8sRx
DvUjDghuq74Nfl1sJbZzEwj3Frn1XqRG8TFi1Dslfpc9aN1sGtfrbong1WarwygpYkSUFXq2Ipbg
6mBTWOPMDbjkbQA75XhOlaPdNOep8sviqIb07pJ5FLbNo/DAloyVYu8TqGNh2GxVfesQar3cAVmE
dlQAOjDTYG9kwa4VZXUijbtHoyasvZoMPC33yCq9VeOikxigDC7IC6yPjTY9kCcY7yZijY7Td8RK
++CEOv1omj6iHb8wBh0f8sD/JsQwZWYHwMJqM3d2u2YbVXoUyCmxVUbIErSEZuoKc1hpRdYT9YLB
g9BQQ/vjjN5TCaP5Gvs0D6Xc8l2pvoWSF7knzUMimhvwjdimeYdZXB3V1lKTngejOLvqGZ5012qv
gzkk12wbXJCoHqGFRiRJuEB0A3SwIjIPreEyutHqbou0tN8Q1gK7v2i3ccfeqR4A/PUT+MGm3HhW
pp4q8wXrBbpUDFhEPYQXiBegvD0Ew4bm3PzcfuIAcm5930LKsoqFk/n1MszTfM3Q3D7N5tW0I+Ou
R0KK1zPAa0NMJ8ksOYZYu7wMQeic8gYzceISjTiGCWHBTaudhcuaqij7AzHKCmrymC37oLXWVMJI
yQsv5PMx/7AXEEu4Et5WV+13zWosgLKw1YIk3kUWg41GVD9Oy9p0wL25aljMrvvITW8rfKDusa+0
Z2K9zE1oxQ1hyHm4ymwk/znZqQsVaLeJlcp6GtQM83F/hee/VBbRK4WRWYtQs8U2fyWEJLyMLpzH
qPR93vdw5aPFSTum9zL7SSlXnqvWmFX1GFnpPXUB30VkCCdx3Q5kxDZBRPqiYRKF4SPe7FmxrLAw
DjhgELG7TbJyxh+/yFBYlrDoK5iym6YuXyMJlD7sKnsFIGXlZcCe46pcuA5+OgShz5lDWOc44P6u
pX/CimcucRN/TW55aHMCLsApf6VGQIxIzGa3ijr8PNhC8iRZW4YDEicxtsz+kYNjFl+SzoVVqwE4
GowbJpXcl2i36NhpuyyCjRGWQGOEdrThre8GT+3ZkzsnQepTMJHg4xpKW/TELVW2fmgdnDLZxPmB
eZMtR9CnnPZYXCcBRKPWXkUYPI81+nISaKz96AHhHPtPOaTDklUVUwK7TvfWVL6bwcTcPAG3XO1Z
kHT3ORV0jOWDq4sQg5NhrFitQ4y0I4jmOGhBZYUPlUIZMIzcnlVqBat20tZZLEhhGOSiyxxvY5Ai
vqwsxvRAqQ6J0WBlEh7tTkK6Cn5ht5PTtXGibBkUmb5zs+hzgne1+jtf0jjttjnxvwunHCHMyeyS
CmyTTZpOrGyjdJ3a2MycDFeWzCLCQJHsH4BAr0Eojai7BPZHq8IJYKud2YSkUGQhKOYeQr1Cik+2
1X6aYrlo7EmuTDlwmXCFJSWDxtypvX1e3Gw7gr6Vart0mFEGwbSrJ/E9Oo46T5GyMDdLTp/mFwq7
8ZTVOz1P3wynL5hhBa/zYCOz/GCNNxAL4AiPL5f1tVxA6rL2ETa6mRhotNW7a8flrkyCfuUVPYMc
SSvi1I5NnNqUPhpms499knpCzvDZ5mPefH4BC33Wg2fb64jU+zdAcdFQ+zvXxAprMo7f6CB1d0QJ
76QdNK9xh8Y5HB5qQPxvnWmgWcCFUEStfHJ97ZmziUGfatAQB99KdPXSJrr44oQs3TwqmWUtAbOu
S51TTi+tdBmp2n8b7PGPOTbNxWA7ufKiE/Ra8dHpbO16p/ePjW1c3BJNn8LovKjtxvmQyn3zC/8D
OFq/10UqnrIWOgHhtM5J4dp56pwKfQN4RFz43cZ1y+AuWRcuKqXAe4xE4DQhjEOmkYwx5XAXaded
ra7KVuakFTsbYeXkqx8U14jR7Sp6hG3QosQyDAiClrxGPb+8FLm98RhA03aqfRH34jcPIg7D5AQO
7YcJzMlRTrHHOElbi/Yfm2Cw7RWJxfih/G2Fbfmgoc93xrY52dk9ToFLl6o4eGg0nryGq1Yyk/ka
cnt2C6BKBLyCc67eY8lZJ3n+yEfFVqsOcSQ1DP5tn0RSK6mCo4u6LQwcexmVbss3IFGfGeVKDqF6
sqPbXFx16bQxE9/eOgqpBelMzzxtN3YVxLMmvIVrb93booZeuPfzyv1DNqCF23vyHlFYWGuFXeBM
OojH6QyoDzb0koEx/qpAkUOTa6sis6aVNl8lCCCidZwHGsaAFHdVZv1GdS9XqhGg1jL95pIENtWv
opfVt9V6775ZhG86sPZlh3Xk1keAwCfZbyxmSnaQvwwuIlJMz2AlNBmC8Y1yVGyTevdvmUUCgNMP
PwFx00qo6X2srUciuT5rL8vvsM1w77ZnTh/OC9fCUy1KpoVueDW4LCFF983W7t8ku80Fk2dM6Evy
zPPJqH78hu/RwaZzdTtxnFSqoS76tfyWxAZ0ZKtIj/KlZmOTHGpGhoYTY5nSBGJcxuo4kggWsyGe
E6b84rbiQPEGu84t9Gvua2qPSf+7cON4VffGuMv94bVE+VEWJKyTPOO9k2Vz9kvefuQ4+o5Q2cUQ
ihdiuhqg9+YvkqCBdA8XF2CrtwcrjLMNvQGGv2ER22Z7ZHiDDGh29ZhmSBYDSDf6DfwaeZeuiGRu
cSLyByGu7UEJAPN5yt+lLH8scBmiOI7Z2GwxcjCV19VLpufOUnTDNwBKaJEYQjn0GkRarv9ig2Fc
UGp0hzbAt/b3j96Qe6UXDyRL6SuygJmxhXscje7GRHOcG123peQ6D2bLsqUAX/aXWPT3D3SzwyHs
+ncjLxmD4n1Fjyc97g3hLMdq3dngkOKAhJukI4NlCpiRZWNAfLDTwFGuFDQz8JroNovCYrYcvRoA
QTdtU1602iFyhbyHpSKrcxmaRbLo6/YYOG29lErUCyAm9v9mI5puMh56qsk1qtu5VrY/8URrLHcj
B6gpbr3Ob57KYYxWNem7S2sKNoGZ5IsU2MuqGdVDKR0bUV7room6T6VzzzvwcurTjsnva74V+kOa
huiaylYum7D3yDfGuD0kwd5HNnYagChlob6NGxu5XSHU2dB8tcniCGSRG11RgqAlUxFckcghwdfx
zt2UvOQKjfQQi/Ae98nWKAk4az1KYhWT+pQ620KWPx62nUct8ulgIy1eJxkzu5gQuVU4de9ar2Hl
mAjXiVHwZSZC2Rwp+tZjLdBzS9ZRPeuGmfL1VgMo3fOWOPneo4HeuerUTs+SN1Ty7yJi9F8YJ6dX
n0p6GO5S8apVZyUQeTX4V/zSQDcR8ZTq/OnaNuN7E3ubSa8Xek+YtIs7ZEVy6MGdTzalj7N9b083
coyziIUmgzO58OdIzYRdgtQRytEKVwzqdtng9XDozW09umjXeEAtsEhR4NL4kUEdIT0ui2Wi7Nnx
rF8FKi9ExCdylcXBasuPLiJcog3lXatJFfX0Av6gn5J6qV7i3sW2at24d29ZG7/6VmFDXMsOujle
hM28jlL+7wvlAGZ2ZRHvSr86iLrgwVFYJCbo1UI606sZpObRz7mPVeXSC3Zgyvu8wD4woznbOO3p
e5gZKC85+p5nEjyGeTdlxTkSSpeUCQTf3ku2LA6uCIeXjcwACo9puXbgkqO15nfC3DyhbjG7Vejh
/9XH9pGD5yFsAQxGKWUj9FQcpyjjh7XVY2Hr02so4AgAgV+MV3LrjX2BseqASDo4VjLw91rzTYgB
IV+eQ9Bc22p0ftXFHcBChDF27TEF4PH390+J06TPmeEirjyIOR0oolRDogHbWPJ6RQFeRiBKX+oz
jnOczzSv7R/FlL4ndkMgFUS7tieLKdconChekJ0D7ILrCBgzYOnrq+CL8qeikg/wSCu5RTHz3A++
tfI67U4CX4Rcx3CNOTCUhU3nkMLlJhd9aqAFTUW05PH6otvASTRbnSENfaduYixY0JMxpm81ncoY
XzhOAsQlC9acIFdZM4quYBmDUcvpSXpujfGnz97rckgfTfPHnryXdAhRU5NC1nckBcSthSNrdM1t
oq7piIkQ1R3ACi3ft0m98tVgwNhqPo3S2LHkhH1lOtvGdG9RYPxpjVWdtXIvWv29YfB3yF2wuTP8
sWnbaAdLc/LrYKUiJr6W8eExhljIstk29SjXWCLpW8ZyWAbmT6GV3vnSjp73x2Q8Bg6nnFXYdIiL
wA2Odu1CU61xSpZmA6Vm1JFSBgIOJ9Lt2OqvJKkpggwQoUoEiEOYRieTwn7ZVHXAUB7xalcX0CbW
uBgX0Nzgikjjux8SEHHVXPEzDuG6tI++FoBMiWA/kH9bXnv+ViTzZ71oojVGgUWZymlVw/SF/NMN
ywTWyloTEDuIHzQZzvTxqmtNQtxjpDFxntOPhyMMZHrekst6VyXDupiSW5yVKPXyHzmhfigtfxs6
nbvUkuFaPCvSg/sBeb6qXjwEtBhikls90xbq8I+pwJvqMoESM8VbmZJj3HCg5TgNJ/PCfb2JMGtC
Pv0pGi4H0yqPwi/HJTRjfN7dMEuCVoM5riYIeyx/sw8dpbLs3MemA+yj2A6RXA7sT+CJlKLF5j7s
OuDoLOXqi8mzZJHStDmkQZKLfXYcyXMhp2axoArRcITi243UN8NCT0WPA2CpdWxZfEHVW2zH7709
z4X3ouKbM8D3C2KmpS8f4F0wW2V/lysDgQTLj4wUMCLnVrHS9uied4GefbtVuR/yIVsjjzv4GUBZ
8gzWwFSKRaoTLdg1+l7MGmm6qKMeabciR1RPGF5QRU+gnR4LsivmE35DhPKK4ujOPdIExQNiqx/b
TCPKSvs16OA72Xw4DCWqqLjjCT+EpvYZ+gTYsrDbFIgDdLeF+MAxD4dl5wPIMsp0w6GmLdhe3arG
hhU2cOJ2Aj9M/jp5FUpD8RNN9XMqbNgcA/aF/qUGGO5lw1dICObKqMazFlqf2lCyikyXXRR+d7px
d6Z+pXvdHg/9e5cYANJyJkYyBmID1GzQ2Bl5/fDNGhefUsPtw/dAo3IheJHHEGBML7TzBSL8Z8uW
+7GI90GIxahOF6xV3vNSPvV0AX0ebRIOc2Qpu7pD1xAQa6K0LZCGlXJyRq0oHNFGW3yhEB/iwoiW
mm59u8rD0UGWI15Ih0FN8gIfk/fo13eHLoTgdv4TCzXMnfVqdItPZr83tRcp+2droVXV2ap6Hqx6
DPW2J+iCdSmWlvKzMcXRlyMYW8kgZcheBmgoNFK4SWPqsoax+JgnP6PYZxopKzBe6W7clLChLUyJ
78rv30UHpjoyqB/zDLRMkV3LqThq1g1uTYPdP+N3z+Pm5nFNBViKy3BFnu1C2QgNDJuTXYI+ns3E
DeZavKdABmoAQTaASTzpCalKVV0vqpbaWkli0hRdkB+Jl9h6jnHde5ihypx/PjF4bjLYt0E1/BZw
4EDye89sDAHJudO7cjGsSZ+0eCvSlxH4GL5Q9Vtn1qWRQARKRtmt267Npo1WlspQCeQ/I5Ovef8V
InJFO+pqO7u9l1Mq9kAbFBMN+GjxCL5g/kbaez0riBK38/eNp85+XCva8GSTTD7ZP2F4hRZGYcr4
JivDYhNqHL1obO2FRWh41ekWy+KugvoxfAax+pOVBS5kdfw726DlTpZGSoLXWB1gCLaopShhdqIo
WQyTLEavGKyiFJoKwYczA467TmuBeOkRGESPJ55b02NWCl90OBLSUvv5eNK4rcykhKVCYG+UGHJZ
O4XYIwQ1F0PaUnjCm9Cy6MNWQb8fdNgKqRdCHZkTUwYc+shFw4UZSvuEkM0a3AX0O40pecpU3zmk
oUsN1KKo7+RzYPAp9xdbGh9Z8lX64JRcxVqggtNo+np0xK2Os8iR/T7KgwyMlo4eK2EN2nYV4acm
NYbBJNISa5VRaWVdZG1qE/dv1ObMyEWzD8o2XJaoOr0q0NbKB6NfyWJXdVV7kdep/dILcDL9lLs8
5UbKRgUiVxvzVQ8icjR1b6Fpd8LRCSVzGEnojqdQd0eLOPPmbQ4L7yRHhE7Ww5bnotiZQ4sytIlx
OcoZKuNnLwDFblUQPBW4DhYqCl/jpmLc1Itrx6HlGaWJCdG76aUAgIa41XTZ5toVAA0kFtay6eQd
qlK1H5WgbYm7z0oFTw1wm4WoA84dhAw9gTBrva4f3aRxOQ08ZwU+ASEyzeS+ARCG63zOjix4QhRM
5zfVxN3peh6EDKFTi1jKuwnEE9KgWhvRvDZcBydUhuCYGnMX43bifbm/JCily4yzyp6MDBmCvVMl
Ed1h9FqNWnETgQ3HhcuwwYQImwhVdoqKBnxg6OmgSsxq6RQOQjxmIlQgyVeba+YiN5+D2Cn3sUcT
Jr0UfEww/allanNdgyPpVLVJk/IZeHO9sSRqajnC3yMkbKWl/kfRTmTgGGhkOgtpVTFCLwEGhgib
frvsXpjvt6u+/Ynq8TBYKRy8blWbCBInzX4XdnadArCeeQFRiaznqJvesjoOF7aXPQ4Ob0p/IFSU
k4c5fiUB9Io/ptM/uhkjDM+A0lhIBgoBHlmNcD+SRhclQM+0GAisZ5u+qQL4BtWoFws93EQiS3bG
UO9Y5HPja9pCNCTQjP6yrh59Rjoh2JuFE9HA6VD2097H1e481pZ/pSxg2A84QEsDLIuko815dF5t
9vSaERuwmIECm4f7WIkYjy3T81onjSVCWSKC33T8lqjoHd03wQWx67PC4m6GWFxILwjENh2jC6mL
f6q+4YpN3iXlrj0Mp1BRqAxM2rViZBjmhJzK3S2eewMLkRVGxyZ9tQfWhSB9qLn08mdKwLqQb+B7
jLusbay3D+bQv7JSxLtjIUNwUNe0vxMfSSfFjzskRDcUvEof7Eg8hJ3/YSHoJ/LqOzVWZBE95CP5
b4ZZLAmLPpn6HMrnN+u0sx8qPH0TqcJeQO6mHSD1rP/UTryuSJZihyGIkXJRQDlnzSbTHWanB6Ep
eera5q2Q/mF+rUoiFMvFkYp1izG29CqMC/OSaTgYPFtD0W/9MDsG6bUkxtEzx1uv23fMDgQNb+2p
ezNN58Q36QHxMEfocZG/quWct8fpY+FkMuZMuBA8DRKMXK4TDqmqmfsTQspButPqFCOEDY7KMIUs
Ok5PYZ29EdG4bMi+G5zulNrF0erz50Q88alhrxz24CPWLRuQavCusm+v8/fVAv+M0ujKj7wQj6Xn
9oPf1H/6gqnWFEGvgPTH4Ajt1Iy81fyd3/c7YrYjhMcVjxak4wuizpeFVYEaGssHO2lfS7fi4655
Aph30yansIF/YxPGDj6/svINO+z3SFr1Io/Kh9p7yIzZiKP2FVmLtkoIi6Om7Ev5EhLYjIvk4LfZ
GYMh9JNYgxIMjtfrHzCFDnR8tgGobIy2SRK9DNrwzSpxmaRENxZNcLPa+K67uIrxn++GBqNTwpag
1gTBOr5YFJ24liZSrVZ95wlbVlUWLjfKiwh7JK1G9dePgT1dN6/2xRd/GGwdk7FD2Yj7yuuine4F
26w3dzldcjqteo5H0d4Ce1g3XCOaMZ5DYWzDSO3bSD2ZEYW3Zm2mZtzGdbHzfW2Dq3zpI4lxiww9
58AeCbi+66Njku2jzxC4gVPEsbsdBDRMDsWTmYfrNMwe5wu/0TAlJ0w9eKbl3aUfc6B45aqynDcC
Q46V5l0QUK3rxn1mu/6GH2sFoOpIh81xVeqvBAbKhT7+ZhbKqSGtH0ZueUqqgC+n67Vlb2RHSg+i
N8Xe1KttWhtIIv0nk+lDQf2Sp+ZlCENooMUHO+v3enB3BnqnhTLTrdN/ZSKDh+idhDatKgoXJNoH
t9E+J6P+blPxPJruM5EldF2J/Z019tMY22tNM/d2U76wufwzUSu2/h9d+g8wFH/jUj1nWbyJZfzA
onnfp9MyHlmtoqfwsuiqd1u0//i32xUrqU3oJZ+mzubXth4zLLchqmfGMDvYZ7i4PypNv1dJ/U7a
/UbLilOrojez6N/7BrBRQMRDB/MSVuttYulq5Sy8AxN0U8wDiExcl7Qk5UQrnjF71w6eTcu45Xwn
lut+z7zHsldLVVfbHJoWezOb52dppLdoeGKh9OOP7qUMzEudxH/Igl8ETrRLVHAKp+HiguCztOw8
WeKIYOwnxCNZxd1Rau2bxU1l26ycRiNdhWxJY/0hqcN3KGeHpDKZ59Hgthwm3GCvUpMnYjNWIG8X
hYMELSwuyvF2VscyRW/6qzUV196sDs1kXbQU6zGcAy4FCAbxqTX6J4ZLjxXPlMXERiQ34BKNBBrk
XNqcntLQZ+DWwQdG1xb0T3dUd9oClmTKKNJumyPIXbqvqlonBwT5VzmaIJ/AAdNoj2o5Xyy+md78
4Gb41UaBCl2EzK84ZzRGJTUIPz9jaAU9yE+tEclEscln8X1wFV2y85rsCRTIurPA/+bSQodXrhu9
uCbNuG6dRyvq9zBoUSQw4Q/MNzlmFjgGRkDO+OjY8zSGcO2FrK5TJ87RaN4gi31ag9oFVbFV6XTy
2ZvW04xxq/+kbXjP0ydPKR/zu4P8/Y/vjfsBcECuFWxSDBPEUHz3ibEfnnuj/OgxVlT1qa/rNyXG
dwd4Vxp7L8rllsvEIhF18zWa4VkwBWctsi10orY1bKnMqfL90JirUAt2seMQSduw2UAMA/Do2HvM
4lLWz3F+jtS09WNqJE6MtU3A49SDL3Lwci8Q2pjr1sgQYGsF+IFHQxsxpzvGM9utswd8jo3+gR5n
F4rkRXTc9v0U8OrTUWf8AL5wlxkVlx+DJylu1Lw/I//dx/XqeeNmMK52mT7lSbUNrIdhCl+BUD/a
UkJtolTXW8blgB4LMJpRsdE0xYAa0LBtiN/558aj/aBb3lGV6qxgtiwqE33O/ANTYTwCbgtXIKpO
Q9DePZUdaDt24AufzdTcNF3+4hDYOZ2lQdaTP0ACrFW3TaQLh51t8/yXhrR8bZ2Adi/8MWuFSSHF
UWIW/4u9M1uOFVmz9Ku01T1pDA44bVV9EfMkhebpBtOemMFxZp6+P5R5KvNkn656gbpIZWhLCoUi
CHBf/1rfuu/iHf1e4JXzqnyU+EhEN2+yIvhGiwcITcd9MGciwVCDZzZwJP3TxWXeMEacXxboU+o2
O2U0+waalicQRShjypjDKxgoNgJzkxngPYpqlU1cDmj00X5/DUIPmVAcQzqBJ8O/mSLnGEEoTzGA
ire+Q8SennoIdGMyQe7triJ5jxYpc6h+poP8htp69ADDLqgsL/K/1SC/PPsQhfnPUMibkNLo9eTV
R2k2n1SbPYRFuh26+ChLFJzOId3JKMdo8s1Egy/rpmyPhLfG4f1RMk3buMzD87w6WdnAU5l1YkuT
Lm79kqpin7HqOm0h5/cYBZhAlWsgvqxtC/t9OWVGzfgGj6pcM/2B/tpcPdkSBk/N+kT2NwBGHeKT
uHGnmFxJ359K4/es1/94Pv8bzycUPee/9Hxe46T6J7rS7z/wh9NTmr+5lgiIKJu++wVF+k+6khS/
SYuiQkFCV9omF5T/tHoCUcKBaXsBJhKP/y3pkX9YPeVvDnEkSwrH9sjpE+78P//+ffzf0c/qj7h4
87fP/1fZFXdVUrbNf/yb+HsMxSf4Im3X9UHrk3j7e9QtHIyoZ8zsHssYD40U0xXEOWMeF28LeNVv
jGHWqfwme+sBijL+aWAjm76RLMbhDLgg+tftEIVbLXqI7tNKfW1xnHTeZbK/y6uCuipU/lPl+/Oh
lEy6A2q3LfQ31ctyZQ2FvaBTqSBgHALXITjO6W3V2nS45FbDdP49y8x465dYGJon0ML5NMeHAhAO
/D7zxEzI/m9y7fa/eErYXGD8pFrX8UgA/nPEMOgk9ahDII6zwSUcyLdDa71xC+SWHChBGa+0bQQl
FW5HruYw1Q72nH0Y+C83qSo2mtjVoVUBuIWActk0ogXdhOWNu8/OMCbI3uDyHnhvkw+w9C9u4z9e
3r++nJYfLGlzzO5RVR5//Me/kSvi3Ckt4bme+WUj/lv2N4ztXHkdFs4wCt+KOnTYMxT3xeiZ4BuD
aj/N1rUcXssEg+Sk6mBV+/XA6Uu+Ut9OsEMjc45R7q2HIa+53lPeOEwHYjdbnHJgp3zcNE3CKrz+
1ivlb6jZZeoomcdHsKoaNz87OcYtsj17y57vEwsyf2non4WbNSsVtswAk3yrqvE84aIR9gxqB9R2
PMo3u4+efQX4skqsozmzWOu9IzzD5OzJuyheGOOq61hsZs/zhW6x+YCL4VgYYbAhSLCcFbe9wG7i
AOnPknhtzgJFhpVt7PXfp5LRmBRAfsJ5PcRXCYR520QG+7xA00wc/LBjNtQ59QYyDacjJrlmy+r6
kAvvtR5GVusNnKoK+r5nvChG6uuetkGygMaKCYV7jfPu4Nuokybo0FUbLqvYzrzUA0cL0JDFaQIm
XHhPpY0tQ4+FWrfcicFSdp104l4U5Xewsez4hn6PawrEMWTQbHoa+wxq+Sg+JWaEhZ2LJHuXcBUW
JrSaWZPyyormnBUSZ1/6Ps8eph602ArmASIStfBJ0dzUgloJM4Yv5kL68UvyStnEtZU413qe6w26
HftuvHFo6Ypx0zhukWq7FUVDrY7P4DDmddFCp3RTD6dbLp2rHXY1e/8NwJlLNNUdMZBH6cjswPqY
GDc+jdlaaijGU8HILGQ76cYz2jH03hj7vOHhVKNz1d+EJkj/uZrvIwmpc1LTe9E/636CcF6X+OfE
h26bb34OgF90b75kP9635Y8mTe5tcEC4RpOrzlqT57F/9Wr1PrtrQ4QUm/lTDgKDCaJc0lThWc1M
4keTGG6SbMfKvqnZ6a9ZfOwTYPOrTBsRLczR3lcWC/e5y9ZVJadVDbDejOsdJrFVRlZq6rt9bLeX
uKKL0sAjPA7HJtPfffseoevUBcVzY4X5NjLHT8Ny4Zd0QN4YmWleFsmet5phfTLqMkWGYywLP2JA
Khsj7o4u1UmrqsKrY4pX3IFPUDxPbOsuqYrNbTymBQPEyDyUwlt3xQRDB0uu13zCTX+Pc7LyUb5z
eSetyrj7aCWAtYZf5zNqLOWBTohulQWgJ02D+oog5MTqPVH9lAGZ/dYgI4YsVjR+ilI4n0aDSdOm
GH3jNym7iOAu6d23lNcTjDwe3OSc1fSo6PoZReJU99Gd77rfQ5c/oBSfYhr03reyTViGDzIFVRVg
wDaXebXhPuS0LraCCZNlB2zKAKyAd+/3RWT9LHnnrajfAMcv8meabXboAixvPT/kPQT2zp4rwFhQ
6Kj3purGrx78NseOmHEflHhw1pgQbnLnSk/rpuqMFfd8P/kQXcfsPvWm28ABP+8HqG3MUScXZws9
WJyug201NLdTkgEBiCpGPpV9bMLumOq4Yfj2zXaLC+Xgj8C9NOSL8Vnlng0kC05XOJh3v//erJ1p
kwHg2y9mtfQzz/zN8v6eGuo9NW8lXSTHMA+3zDa2FtuBWUTvPVrtau7Hn4BTaqgxPU+SA07TuguV
db98IQ38twxbkDeyhm7Dh8jLcSRpPLa4idkKf8jRuUTyTBm4j79+F9b923yczAkIjUUqSoVESudx
i7KxjuuuWQ0GHR8m9TOVTVzL9yimw2Zf0zMSP4UMeg9gwQkMcMqMsbWsGyvaWWKAR62PZWu9Oi5m
aQ2MHySz51evUaDPWeK+tcv4Xc6i3nifpl8mhCDGy5yUdNUGhCy7iMaBWJIHbQgfd1KgiftPje7V
im3GemDlfISi6+Gd8mm0qZKQ69cLHN1DnpNQHEsbt5lwrrnSL0zj7zwfrmlU+i9WA9OdLpU4Yf8d
dM6PxdpctexpS27oEFWgL5hNLF+aghocf3ApA8k1kCF9ETsf9khps8rLTaqZ0Qcz8wyB3XoskIOw
Ja28bDZWiIq/Rqej8SJYM8z95pmjeRp1OhwSDzP9AF02SsaFcNarnT251wgr3XYqiiO61xM2gmEV
mRPnF649k8XfnFnfixr9y6Fk0896YM+O+56NiLF4rj+VEb4yBcJ023GJcirITpG5dwRO+dC8KXzG
lkQ6IBei8bPPKBGwJnGj7AyDjXxEgdoY0n8r5ERwtiBP95Gq5HMq5m3nuc6ny0IkbWOCmzYGjSXj
qxIwbJn2b6ENFcQIORRV693Nkj/QdCJaZBVnFiTYOGn1nUi8VWzC3fRJlq+kctorAz+c60WgbjwM
USDMox+zNDFf9TOT12BcLQe80TRMGyAnUw23wTDGjMCrfiYmoPjcqtA6nGaL6L2PrODYRswfC8aN
W+k+Ic1CKw+P/kgJlS78O1K2vNhi+DEntNQyJtrbk/0cQzzYCyOCF27X6873nwaPK2gkT3bb344o
JVg5vUXJCA0eLeetcG4/c4/+BJdD4mbn5ukNJUGvM33mnIsLkv72ZWjFI6rmxm+zFg0+5xKfouXx
egyu+8Y068ds8CYuYvNt8DF2YB0nWeS/RhYNOcggHOjWtqmsN1/baucDFm9F/qMve3OjWG2TkGG3
F9TnIDfuhq4HYwwnYMbaiWXpGbbKuO5z6j7qunqReOgGJ7+N2Yt2k/dg2MM1VXrGQ/zE8vNkdOMT
23gXQQHhJZyDoxWsKBxn8Bq5z19/HZfHtaAorMin/Lj8WscT2GCCR5l6P5uUzNI0+i/KT+57/sKF
SDhkYBnCW2+qryRweeBi2MQwlMM8WLVa0pBBA8Zd13+b+0KtoozGTt3swc0yllWDD3J4OLZY7vB5
eFSKDMW9U3nViVO9Rd9JXarnAV8Z7rvu1A3WYTQoqYOLaq9sF7W1HBIf+0pyGitIjSIx0IQlaTNz
UDvlCQLuc7IVqgCDQWtWDisBoTbF3FAyZVe2c6KuINlq2r3drleXTORPViv7XWqzg8mE8122qXUe
CqRuusD3DOGebaNjrWDQ+BIL+ZRmsYcdH+Nh27VrsNCPlMCSdSu3GLqhFkS8/a3hyLqkw8EQ/Ewi
HW6x7zPgS3niMwKgl8kmrA9EfECrSeCUhfoWg735UJYjF8Ioua+LzNhnASMLVRJK6wvcjvgKaJg7
jhEFGkberJtQ06AkPeYvMOm25tJslQ/msV5Iz8JFce2NeVViB/LysLjBYvYYx362of213fRxfO6o
mN032B1hSjJn92aPDjG6tQ62pF7M+HpRwNJRMQePsh20OvXLB3P56p+fft2yJiZvONH3X18cjAzW
YVkil//5A3gL9DyyOjL/ehdf3z+Zc7/ze+Ou7gRupMEMNlPNzNN29nE0e0ej8y3aU8GxnGJV4a6g
OJv1MgfN14evh/t1R1+fkqG7K9O039WLhXbsl/7Hr5uZGbLHCCmyk/J9dF3qHWMnxCI/qK2f2hSw
2taxAFy46I31Phlx5/k64MqEhYJflT/6goa9dAqfBETb6uvul7v5uvX1K75u/fmFfKlglgKsehNy
goq+yiwnj7YtqzB53erhkjSRf+z9gWRZRF1vapXHQJsmk7mOkUQs59s0WHZOjqv2jtEcZCLmM4dO
fNWGFV9HyTScNhqf80GD/0fV1jqymvQ2DqMlyGPrjYqwewIpfhxGLg5j2Nr4T6J8Azwg3rGSYVWX
1wyRsWJuBEPWjW8X1W0NWdm1LQAuBWGgSFBvhEuW8V7BOD9hkltUk3FThbJmDQ9rr8lSsN6xsfX6
6oO1SXUUUZAwm9QvbcF4PenLLa7PHSp6fWO2EDAZkkIaLMptPE8kHC0FJ8DiMTQuVRRD776jNXyf
9UxbXsGKtdHhibqbvMkV3c60IwhDiYfYAiA1dfhPqMi5eA3nihIpdQsVnxVh7OYfMxcnmTpylate
n+vlnAvNh66wSN+TNNFn2yKMbSGmMj4bbwZkyJUJ1mnXdqV19pA9Yiz3V2tM2LeX7pH9PiDTPkzv
2wAhOeLtw7Kj/Na3wK6MADMdF7PGKMoz6uoSYoua52hKmHUZiJyWDyUmjPv8zfej+yp0fMSAlIa5
pI+ehrn85dScy1Gmid7M7TEYSOVNOKtrKEDMd/z5hsNEbqRNPd8wRNHBs3vWm748x4Ptn4FLQz59
mFqFkJKXbygybP1UMGGYZSS8ZG2yLvrmEhs9qkp8y0c/PtMjQq+a1wBxbDscq4YziFVIr9Cms73T
NNfTk+EZ1iaDI7Fxc/uBJJ18igy4YEbfFeuKohN2997dOGmHuJqifKRPWbkirvgd6FBxRx1Dv44D
TJ2gF+znxPfuMjUUB6r6bprFlhAEIXxtKz9Ip23O0Tg8U+xWnVibh/Ps30nIBV36oGG3XJIcS0Ok
8ODm08M0oeyn2oWCqcQblemYPIus3w2uI4/xGMG1JYKxLQOurGb9FrIiIculuYolzlvjpsEx77Fw
FVrRx4gnSlCdePRozkhc5y4aMvNgNPCSM+gQtGrY2OefrAYBYhbejVfF0ZXJMj06tAnuxz46JRAl
dnER/mj7TD1Y41KA1vv7xReymi2XJ8ya33s9MgRo98Zo4iYts7PTm9WZ8dHWdpbJb9Kf4tilYHQY
IerG5Ws4WxmsqG7D1KY5D0z5a7NINsrnSKA6wmBNF50jpBkfJkA2rkBqDrdgHzzGZFAPJyvYVe6M
d1RkROpmNvOWq5jKN/ipaBk3zqE4kx+jiFRT8xF1GDHyNr52o3xnDvTSByxncAnu1TDpe80hG9cR
zDbC1TMdlRigkOj7GG/xNLNCEthYZp18OEnVP2BCxg8J/qIoo3scmLehU/RbNMpyAdusY3whDn1d
SoI9thxkdAHM2ly6KNKiZI5LjaYEX4qXc0RVWIlxJDhJO2mp792kuDPkZDClx2awM0a14M3GvTc1
NeWZDiOlsSSUZExXVtYpk6ySjm9jP1NfdDVNBSO6zI1t5E+3YTbbJ52LgoPHDvZJC6nS9QbOMbqc
9riGT6LzymfXGN7a3jJv9GutjeSpwy6QoXcsQS1g6ywdARg/mBGT9jnCSVcKi5Q68Q6fdXqrF3iE
hxG2cBp7OzIWxTArf0SLP3weuvo85vNGGfmXYrpTkURg85jYBgXWRRfXTIcON+ZpcFBmRwq4LS86
e9Z2SsKa+FnUDuGJKYNs1bkAR3Ka8+YMrte8R7mECc+hiYlhcNgb1EFw8pcPX7eS5KJIfJ2M2gBO
qZebIxwvdDWuj7Fxihi7D5R8HtJATXjhUZQMLA3uOjeg/kxOh3hjKOOEzfAXVj4iiSbsjxTVeGWZ
dN0n2RQS4Owq8sVfNxM1OugKNfRDRijlYIZXO8+dzSwnen9ZnaAyprthzOaTCNjGtwUpwBy/3wn3
HpbLLmWvO2BhWv7p68PUBC9jh+CRtdWS/EhIN/e+3f9xM6vq5Ggy0zULzA3T8uHrFmnAmd3gUvH+
9Xk75Yxu07zY0ItYnjDjVqevWyW7cdb5IqMIe4xA87Fo+/pClzCtqcYUT5U0abaxUy+gWUlnKwXw
xtzigFSn2uvZZnDB30ZN9mER6ly7YLoXe+QfX/z6jq8Pf/u3Pz81zZT7H3Rqr3XEBvTPH6l9FrNR
adIB9M93+PtD+vrG329aVH0hvUXF5s+f/ss3ff2jNPAL8w7K11+f/v5rv+74/7kJlF6x+Y31+uvr
tOh5xOZH//ef/Prxvz2if/Vvfzy0kXcpRTt4iDn+OPNFKyGADEP+pjvF8NyY1lGCM19froVUJ3sI
eEJS/UCKzlyi/Izolw9+mHQnJNPxj8/l8o9kJhHswrwCm4V1auUVBejvvsM4PxmPeSmfPOCca3t5
xXkffQ8QerYAVypzyyFdnRhm8IVoKaGn5bbaSZta0nam/3ms94ZTxIDwGo0UwDiBjb+qTqkwP8Zy
Pup++BEX1bCzY5Jx4U1nq1NZ+FQM9iGXxAnsROY72DE5hpKc1bnbP4vFja0z9Zgk/q+4UteAqp3I
Ce4qK/r0KqaBVp/dor/+0rBm+uSupkCCZFzib5SXHNlsv/VLrQ4DAuynoMsbLC3IPCD3tPHZ4Srw
Ztpb01kdjHoEMAhxfFbwLWKjE2tMlPz2Fr9TZfwKPZa8gfVYDuI5zYanuJ5gaZJz+JoblBg8V3lO
0xZOu6hiP+TZ6lWLn9ZIwbJwx2th9ge7OPYmuo+pB6rn4vanKA36hUZMstm5MKK9bUUfWMkSVh5r
RVTftuTZ/92jRZVMN2xaVnppN+7GjoBBFJWPlEifhzFYUsIraICr0hVX2+1eEiSwGAk9r1/6yX1w
K4hXlRD7NjF+NJI+0qBJrnY9Pkprfs6qfjxYS+WmDqpLqyEeGPqUs0rLshB4VEt9RxFMD4oA020f
/vKriUVQjY0wHtgWhzicG8+5qSMn3yQerk5OYmLlh3qlxbzYmVj7B/nzuFh9APzsJPYgmidVJoNN
gPoQ1DOAWs5Ba1LuEbuD+qGtn6dsGn7ZbEhxCGbS+ZiMYVeP4dHqwtvaHQ5BH9y0Zc1p0VkW4rem
TJ+ERc2iXwWPpHnS6aZ26V9re0Dv7sFLJkLdH/2wAD0G4/sQ1JestzK6A8SLSl/ArL+OYayRXsn4
SJWeja4pAFsPlJUaxj1Jp3AjPfWtcgoechNse84geyd1iPZ1TgI9znN3HD0D1R01fUGYNDZM8Y1l
0LXuFKOHAicPiQp3PDikujIpLfC3LNmjZdviVVW4qYsf2iAQNdv4UJuDQ3U4y+WSQUMGbn5OeQLV
UKI6Tez+2J/DZgrW00NAkchazfIHlZ1X4Yt2bY9hBtuDBvIqvLd1SP6hzKI1QuKTdGib96kHoMJj
X5rNC1uwI7sGD+gCrx3lNySwhHuXOEu/+IhJNNTUPsT5zyqh0jl7BBfzSw5mvaXt9hTQYLRyZurL
wsD+aMwlAdGMmzkjoCTQUdc28dXZp3EtNcW48VHt7VfMG0iRhY/8kyfMIRoPAu24OMZH/LqZyjH8
4hsVHSntuT4PS/Af1+TbFJjHbkzWyENq4ZOvqTh1N2P5QbFMRgMEsxLlFWxPTsq1bpf/CAZSTslC
FVmTXELL9dRw9RMHPGcaj36aQNOUmkHM0BVCHVW/SNIzF8NqKa7UNFOOpkNyKPXWFTQzhIVqkwzE
b9sZm6e2o9uCAQGXMd9fOokvwN4m3LjE1Qx7m0dcqamNRx5+p0jVA2+axbtZ0nFmjnrcVFkTkCYe
tlpmbxpRhLymdtc4Gh/D3CdbIvJr1syITAZ4fp+x1MD7yvOR6bwPuwpCHi9PJMQUpl5uccvehFlW
+AgvH0ty8F2jgvBqWB9yT6zA3oYFUJF5/NkyfaS+/SEho+cPNKWFmMiWMTQzLuhtLQYR6eV7PdQJ
RA4CeX429euhluM6DFnAw6EbwZwUeD+G9OjgAd9ANQF20C5/PimPDcwVkg+Oi37n7/Oa/uFYsPMb
HY9f6DrrxjXvKD4YSMTW3+06bvapPUXk7Y8N4zOdY2MhWs+kT/zqJfve2j27vXEdF5m+Xd6RQD9L
3OwbcnbeusRfHgcG9Q7pBY/7d72o6HaP9V0hEJ5vZLAEmCCqKMegl5VAzdiqY2hP36HLSo3YbNC4
3ieINe2UvIfjr9GY1DornQ1A2tvBYqj7Rb3joDMRTE3vV4ZAsFOKgQEaDPRAYNbETg/sk/S6IH43
VidJAyTR62wnUF5XJDLfE9ixmzT7Tt1avnXzGR0wVSRyo+F+1vJ7xjlULUWBmXUuSODDrrWvRtFT
nWuJz7YhicD7m8Bgw2OCabQpDSfBqOZd06zoQJ01wUqOLXbHZWPkUcHKCoJW5OWlEE+M0xRt7brg
RDVxQJDl3BWB8SB5W2IBp4G7xXVblTih6VPLMHgecuOnJqyJQsA8p3MNfM0FyBLgEC9Zfs2rYMbX
M9gr8mGOo+ybrsO2Nip/m3W3plnWW9VN29LpbgKTlCL8Ktp0ZxYHdh4dvsb8/+PF+e+8OI63tBD8
/xvPbivoXP+Sv4aTY/nRP1w5vvsbOF/PF9JzkYIxS/zVlePYlidM0xIefhgHA8U/AGzeb2CnMcq4
0nRsfoyf+ocrx/mNbwUMZDsBxIjFsPM3F85/5crB+vN3znVgYSPC6ON6trRMx19MKn/hO/rZWAOF
bdJDYroCu796duUU7k0INKWyu3uuw/F9lA4sKq18b1KcuHGU6TzgBVLYAeaOgkre01w9HxRh0u3c
2OUumY3yQnkli5SZS14frmSk+juvIxAPc+WRsiNWM8lQXJpOqVdH36ArwMQw5w+s4YvDeKhvkaDU
OZu5+ETkNphbWP59DdxtTd8ok46yZa0XRuvJCp0HSWBn1/LGPjPJC85e33Y7cu7hxo5rOmlH5r8V
CJvvbWAASrcMHrmXn0Xp5Yd5DIs9jUjDGxzoTdgk43siFZJ1C6xY55j6Cg+y0MQ+u479/kht7okm
gI5ZtBexipjUTdfO7XNTSFwbqnXRzIkCE8vF2YwMWrggJoq5QAGpbqf5fgpjcexl/Rn4XNDIQ+6t
esx3ReLKC6b6eK9RIYcB50pr3TpwmQMVjwQbYjLARX8Jigunbmj7hDhCnqwXE/wsThznyBDJORpu
TxuqJ34ag9wy3SeU1swN8AwWsQR/h1UNbTQmeF7OwwNJomDr27Q92lCpRLEDK9XsDNFUmK4vadMF
L+Y5vTcDl3rybnwLh2LYFczEGDSmA+SFDkfgPhsgrDQDw8/AKg/j2Ft3AiRoqXvrFjQCtOUij/fB
EmH2LoYkAaUyfL0VI7FWm8QGW2mfwDAwOhQ6BY4mNyKZS7QXTAyitioa3H/wHqoPWVqIgz955jXB
eMIq0HnKRss5UFvlPAs7OHhFHN37wHpl3FyZLNosf0N1ZJgYrLQLHVPZ7UgAXbU7wnh7YU79zqNn
4JiP9JJHKQpQWUz4I9K6O7QZyyNDufHZGoxfCB3flGFOB6JRzr1pUORmI03ZZXCRylLEY1XLdIOQ
Ymt60cnhCroCApFTsJMYOyNEGW09Wa7TPnDu6DCRq6Cn4RJWzId2zOyilg/+3DJX75MDuN+ctxfW
oqBx2AWyO/SDB7qe7BvwO/YN3izUnRzHRCJg0yzBQQ6vk8SEvhlSLPkiTFlpwg+upXc/OnhzrJhd
ESJsstYFbcc8hHwbmEm4cDyHlaILiGx5UWwKw2ewl8Jwjmej27TV9FJOtrHhQs8QLpnrfca9uS4B
vTTEfGWz/CbJ7jFh6WivhQW0ehrGsjuPOv7mhG1+1DWNq64HAUWm+aYySYcBctjPvtaHaX4YErxa
tfLvfLNgVmUtf/XEAIAxtGY6V8+bVkjC68vBiq8r2eC2EJvGoiJ6WsBhyZC90r2qqVmyH70oO5EX
dmgelPT+0RyYk4miKIukP1aLt4ICZp+x7ZqAhHvD++bVZdjLWcuioDif72ci2kcclhzcSXouQxVT
KeEQ+AMEy0QPWA4yqNqkaUzk1mTYTPGU3IR5xhtNcIrQlfI2Qz7at06S1DepE+9TXX4QEKBEQoJd
NokRjs8g+3ClJKTGlggJuAR5DLp0S6y3PcWSLZUbzC/lWKqrLypG2BgimwH6hzkHbzJok/1c+kR9
3eLdCsNN5YlwV0ujek9SZzWZ/q6rHXUTYaO69YJxfFAJLqPcV/HFXyTUWgJ+EnhGWdy43loYRQc/
S9v3IjPZvbblVQ7+PVQrY60rVudUWfa3CzqvkLX/behBU1QuMdD0JRpYXctCyS2MQFaGx6kh0N9Z
WcLMyW82TeEH21wnyT6JyS4nNuPUVBnfXJLUjxgPrlXu7kTMWsZDzF+nrCux/6nq4mnnnnakV3Pi
rG/9NP3YvioO+m1sJuZtwxACmxGh72jEIRUFM5XKHfCmpBfhScPJErX/GSVh8OKEU3grtHXS8Ao2
owqhgKTA4oe0GC9eYTAxwhmw8+aU2j6Tri7OYcxIKKvXUXuTLhlN3zGeJ9M5F9rrSN2QYS3C268P
lk8NM/uEndl2v9IkoPHaRP3OkJIu7hLVNQhqHIoMDjUAtrc8sR5xbdDYE8ZEUfJliP5d9eG1i4nN
pAbbEb87Y3ZM2eh58Smzh2Zlx0tg1+V5JhDOOWGuNbWIxSmCykDR5/SB0+xj8vjOvijiXafJLEfY
C9AxJnBwSZscAg5/kmrsRALjiKnlR1TFwUsdLX2JdoihEPJJl0kI2VMGl25KHkYzq/el5r8yNcA8
Ogv+NMTHFPRn0QC8SuryLcTFA46hqE4qi4EAyLnYj7OR7vtQgaLiBLn3YhvWGRXFVJ0765IKgr1n
VcFVOv3BtHx/52vsoW7vmpcABwgp91busViCCB+L+YjqOGwk1FfSkyVtI+R5b7C2ftgWKOLes4ll
VJCBUutuToqIjZ3nPggOqGgYdh5IoVNLpfC6w4G755JNEXFuBJt+mH+p3Posusx6mSzSEWXwQpr0
gRXS51xiiAdxH2xFxlytBx+4BN6by1wbiIPyk+THcKoQ6lUDuouGZGyAaAoBhZK2sM6/X0j8KT0S
C+ESmbIZF7U2D+TVy1XXMfWEWofMo2mFAS9U3AU5ONfZ/rRr073PBtOi/a12LnaG9sEug2GIgBci
Glx1ukWGAzlYPVVJOm8DyTW+sxkCMivVh9xpqrO2nfRY4W6DzzGdqB2SB977KwY23z3Y23SSnxF7
MNNZkh15nVkPWQ4pr+3hq9bVngF8cGrcQZ985xp1wnwAyzY21BLQqHPSU1UdVdZCIayMcz+G886K
SXwiGzTk/sJzwNnowtCxg6ZEKKHRjXfpy/hEMq1d41n2cf/lP+u5ZomAv21Nu3zGJKIBgm12j21j
uE/aalc5UJN1adXmTgIFNvyqvRTpR+6QD5Pt9EObbsXEjfhnzPYqTmR6Q14FdBeRyotljPcaxO/e
zaJy38dcphJNSpMXe9UT7PgYhAdyyqR+nVoo+HS2eZvk7OEqpdltTiPIuw66mYze2d82nCyrrtk6
rREd6bgiio641ldEOnqPVkL8SpdwgtESDgjAjXbFRsharnRvxxfPrX52eqRDY7TIQbZoskKUx2aQ
+s4xjNehigkw1o+tb1SPKS5m1hIZic31bD0wnbJ2Zl1nmwGe+ltfU2nCyc6Y7yw3++6nAEkFhpOa
FgnKKxyGdZHSezzIdEoE76X7YMR46EQoPl0RU6ExLy4WuB1W2txbjBkhffhnmee7mv3MZeHkiZxk
YD/9clwnviBNInpGM5cJH1t6kMCaTEtwR62lNl0Ssv+0VMz6LW3vCtZboxiYEKXdHSvY4lLwLK49
f5zR2KP8QOkqoxEjpnTUiaxd7nsvhY24aWQztEandY4j2P9zBvWH+DVoUhSIwySnZ8HefI9c9uQb
mjVRbSYka4drzNoN7Pt8LFUX4sTkPd/yYDzbeEq7kx1K/Qb8nXvYqD6tr0oA7EILCMBWHaH1WF1a
HUxKvshuT+bJtU/VstSu08XpYszxKfR6OsSEeomRCbPOVUfZF1xD1Qywn3qzJJ5uqkRjyaJ+CSjB
GpnSOjbjsvweIbp6skfYKJytHgC49ThSdnFe/ihLLr0h2sIlK0HAJBMOAuaO4hZ7UMdVD1cYOy8k
OsPBDhcb/q6Rc7VOl4tJk/WvhU4hbiyLIh7qCmM7SblWPTZJp5adgE2IHSVimIOLjwlo1ZEj2ONG
QLNll5RYSbqr4/we4hZ9UcNw+r+MndeS40iWbb8IZhAOh+OVChTBEAwdL7AUldBa4+tnefTY3Jru
tp77QsvqzqzKIEHA/fjea+Uot3cyq4gfZkDTEhfHkDWNDpFa8tDfizPiZfNdGgP/CCVFP1g8/sWc
iq+0IovXGmV+1wwpybDGLWkFuemdO5X7kn3R3vcY4yvZLHvUfs5xmBkaSVIApBX4T825+9w6dDRk
tfh7Jho1PO1wb2+taro5pNHvW48dlP4/kxEQljUxISrqJShDY8/JYHGLfINvLHdiFfn9yXJYJC0j
48OGdfZhcEsSanaTs7r0Twbnv9shgY9t6PRAUlTHmfOUDT7sJIhh73u9uhIZJYHJIf7OMse9WlS5
r4avEd4nhbDa3VBaJhI+//FUrbC38DjN++yXoGxzEk5Nq7imDkByC4mngEATdZAPJw6pA5IMLad9
2OAao2D2P+KIXtJt0vX2fVVbKfCeJg6PjmFzCcQ2sJYo/UgzBQMP9hJPV778fHQMdN9S2awPwIY4
WF9Ve+rBbkiRp/tmqqajbC2xs5mb+lNJi7KmpY5wmhNyiiUsHHegiKNduMzxhSPuZw3tCareVEEe
OqhoWKn0M3sVE1HFkWLkC336ZZtkbXVw9YyZQCVJ2udadsPWrgno19lQ8OyWLavqkPS1YdDXS5d3
P22se3cFS9LY6bzz9WXZ2pwnTbAAiyy71kv9TvlGcvmVw0YBa7zU5fLZFSMBLHKCl7QKqa505NSA
j/GBJtkHrDqxGX2Z7LJh7Q6jklfXNsqzO4G1a8LKO+QAVs9izi6lLZqT1bi/LdWO+5lEOHURCcc8
yY0jjteJRyqR12WsMj6k3femO1ELM/2+eF6WjHd8tP5ULF32QJjTfRyNvxaXsEtO+NDlXPCuZxNK
C5hMIsBMdRwI6N6RDWSBW2BEmbDFHdoGU0KdcSKVEbTdUTN2UADD1uKs45i7MbB0kw5vQvKYobzN
ms6S18xKKoTRzll6LFQAaZqHKMZOpFLjGBtz/9S5vxJMrqHZVHt7Aqy8hH17lIFvdVEAvNDa9Ny1
D6Fofkh3+dWtp56t53ElTn+ttb+9Kkv/2oTE0OasO7Zz6uwGz5lvpJIkn+UyXZa6Y5vecx+uO+LM
9hpe53D8YvPKb9Dn9avq35VH7qO23f6xrTilmwIe5P1DyNOIKCyBkQYBR8wAKxgc/Dq5f7dOJKd7
yXfSdYnPmy15LzOa6dJ0618qXXVObQZyULMpQyJ5R2rQepGRdO4o2+RB4tXNNmOLyrOjvMVhe3Jc
u6ffqCqO1qM4kIrjBlV0p7a8p2kh7uzJy08J8GtqRSWHsfCT6XQtK0ROn0df1RVJUISQcw3oASzW
QV0uruYl9BRbqfT0RRy+xVYXDGYNxDpFNGRxVon3rAOTut6tfhEkWZ2hgzf6YPBzCLhwafYqWana
LIrIvgOPyNIPwLm1zbvQT19l2893tYWmbAEssbSPsO2WC4HK7Qqx6UUS6O0cSJ6x717ZhwRpX6rH
fjZv35jfKaYhYkolT0MUcjxMvhW+hgVpOs2ad2BbNeqELY/LNWhCd9hXQAq3SWuP2JXTc1HG08lY
1ZNF3f+xUl8jq6LBnKpH2icHq+vpI6yFS+pTKm6mjj5vv4i1NI5LuUzbwpbzIauZVnnC8PkuJ6fF
ug7sja/M9j/y3ujeGrWejbH8yelD8izy5CNMx+JCzejr+7FF5mETdiU5OKspDwAvXkcGMasl2+c4
4ybjYHzL7BW83NCPAXc6gAFIDiCEOREYpRg6DQZgssjkPToP7sP3S1QEhJnsh4l49hZxdBTwuExA
2FRNw2E9YUbfsl5WgDpsRkzseFzVPLTvbf0Tz4ZjBlHMmsHGEu2nADIcQKEnynfezJIvApxznEJQ
FyJiRdekNgMoK/rD0fbymJMRM4lL3mZWgfZyK9yh/kyNCqIthVjZ8ZyCacLAShC8KtM/qWjNqxu7
cPDiZiOY+Z5IYnK0M9tMNsCp3qNcpBAIKpjKsaQEEzZBEU/GiQockMnZAVZLqOOByBiP2KoyjmB9
n4kgm8HaZuZpLFr07Y5e8fohU0V4uGIBIpRPrh3UOeeI0TIDksWt/nMgWt+IU+1O3YfF4YawGHNy
Irg+iIKyPBB2lvqdt1OV4V/dwfb3LbyJXWz6n7HB26SY1mxZ6HGkzDMOr5xFxxpcjsPB7iPrm+mx
+VKkyg8TR26gK0i6hGF1VxTUcWKcWGlnvseWq94jjJyR8QE1Y7gkDhhIS4YnaXvRJVX5mZ9keiBx
eWKs26LmVOYxT7jj8zw3doZhMJ4pzCcjJbpRQ/HjPAk0bg6vIKMa9lwOTeCvJSFNFwjHGHLhVnp0
60zdzU1axptqJN5Rxt5+TW3qzqLkdmGWb132BJB6Zbgif9lOPJ1HYksPQlTMJ6eXBEzRg5hOERP1
O58ntG1N4dHtwON0OIpZfBODWiVAl7GY032hVMjQcWCuRYaT/hdIxDmk7cHnOG+NKDKOicHaGgVt
BMYV3nE9AmewiVgc3HrkuFvPMMaVgHgxeUVgJJXY0NLs92NkFIembdk/JZVPdDPdrhWTc6+IHytj
uVUOW/JcCsg3w/gGTno98aS+n4T6Nbqc5Gep5T/TTdlGMwMKJR4nCWjYsgxfD6DTQ1foXDSpckOF
BLtdtIOlWV6nKHsnIduhOLGSbcGw4WmNdUSpyvbYCorTzKqPIT8s7moB1ZBNyBVMMqbWEhG/KHCt
NEWgJvsT+QMTxEECieqTd+nVRz+f/D3zDUKHpvlHZj5ZdT38UBGL53j2Tx6A8zPRs3upo+BM8fIn
ELPPcu1h2NbRfMoXcc9qJzpFZhYfQTukm3isurswhz+W01zj7N6Wp9FAmzgM1hmuXcskuCWOOqYt
Lc9Nq7ySJRKPidTmSKIrO9qnnIVONfjHcbEe58IpDsoofyiDcu6aRUFiV2ceNlBkDW7Itk529bO3
6HIiIS4eRRKJWxN5aL0i794zm+4M0I1EDTDtlKFxlt+MFZZppmlD+sX8PUMP7oDIHW0i0WcaG88m
A5RDH4ZfBGqMvai4SQ5WBWWhRsbUMnw1+E0w2cyzGuIjIHlz2zaAaruR1PSonMM31hlPmY4uGthA
O6M6uqj0ZM+Ty9MZVJ/ZFQhOn8W/HB6GyOxPc6ygWUHFcAQtRqf6b5Szhs0o3jbGuCTRvDZ+ZGex
axvXCJxC0FT23YMJ1LkbJAWhtXkisqlRPVW+IZRd7b//nrC5Vn5el8113sN7dXj//erVG6BgiAjN
K9jlfFTzkVU1Y/nKpuBNdWUX6eDAr55b9Vl21AFTzkpBV2Wnplm78/dLxIo9q0htLQ1zwmnKqPlg
TCNwc3DH7L1q8991xUFv2kV3BTz5c5mwcXTcnAjOQGcp0sfhQiEcbfUpU091Mlu8ADboL2hDPEMN
BlXZXdr6n2v4EadhcbZXTxwrxNGu4XVnT78YNR+Qt3T0VrURxDQUeZ6CSKf4Dv/pF6a/oI84itkZ
/jKehVtlQTiMd5mdtudltvGMxNPPPkb7FdnZs8cSaMtKr9ssiz6VEITgTUUrrQB/EY1sCi2LT7rM
buXShhuZlKTdExATgzwzG6wOI9f7eS2Ku0XNULnyrTNHXLzoI9hnbWY7m/bJyvrCKP2fUZP/hhEV
9LX3sqaAKUzjACo84hyHYwyejZJr5bQYcXe2nIikPwhDFDjj2Ra0h5Zx+XJjRpQ14I1pzINuhpQ6
KwsMJnhaZVtMbgpIweY86Cw44eGFD6IpXwGaolU0TUQF8DjOCjFmi3YyqlzskdQdpEAyLbrwUkHE
2FppvcKXyrh4ouhtFKP9Wq29BYkMYwE3gZNHz+cACj4kQ7S8+rnj7L5PSdauai9Oqf9b93dWspj3
hhqyT1X1u9Rg7eF6nXGuLfeFxbd9MA3POZvl8mZPs9ybSW9sZqVTUCoKMmPiZj1E4mORdswG8hxZ
odg5GQNvRlYLESJOUtjOSNDGsd9zEdTRHuZ4safNA4+ckX0yNOdJvyxd3WpE1u0f1yWhX26dDghC
IV9FMl5pXb0U/m+3f4MCeTMW4DW05354VIJ2besPWLGg0xMT3tIp/jOby074KJykQVbCoCMFX1ad
GAobm67rYa1mYc8Rj3COdenZZ4M/HNswc0XHZyzL3tNP4S1Ja5ZCXJTk15kgHuTA1v0XixOfzpXf
ddYuMcTdlIsb88ZtTo4Y1av/Q9n1l5mMfHnLC3F1ayOf5+4RAuuX8MkIGl5tHpg4fIAdee9+qfi+
sOQAL+vO7Ci8jYPeV9uvrdk9408+G3guw2W81TSsC5w9MY8EghdIoIZhZ+K/2DQFGBWcQ6GhXmN+
69mLrf3kpNnR9akUzWE9HafV2BbzfdQ0zomDjuFcUK8+L7IUTOcwsQQD692V0VjTBHHJPJuz5q3s
E9pjFPPYETbWQsN+qZ4UR4+QSSVpVxe42449K+SD7ECcKWJoF9PoTqJbZjcMJEoqXEWX3QuDTjHP
7iV5jhg+sW4Bd+jz2IlAbe9iZ+QEefXNcyxN8+y5OlAti303zMCQOQIkhor2gGQNUwOj5KePo129
OMWpXcUxbl0/iNgLWbLXSLd8O8SROFr63oOHhz+dijOMc9y6dJGOHllI8Ivo2v3yONL02NQ0fPZc
a7/hDFMViFZWy4U9sc9n+sWIgJRsyn7S96+J9D50wnM3h82D4oZxHmpFdHWmzBu1kRkkltOd83D5
5FyCDUZKZsZdIr4bmujJKUpEP9HUtbNJnP0agO+6mPQtxWZmMckEb2Bl7lTn1Y1DMtxZdJh1MwoW
4Xth+SNAq+Wt1n8sjDoeeAD/Nh1JwpnL38vDB5P7z/fj7vul1vd2FKLgzV312JjxZbYJ39phBUAW
Uuq5c/LnxnW5xYZ0O2tAyLtRQK+uxoadis2WMB/PKJJ6/bdtQt53SmN8tcvigfACuOiQ1V41RGRz
+Ff40bkWwwP4oCyQGV/0rFp+KBpgUcKRWl+27Jf1U1r/zb9/NeFOTag0eN0M3LEy0F4wzaIX9zY/
OcAZJG9sXXcNKK/0UrOcYS6r0IiWHQmwdlvDtEgL78bzisBb32BrTCEl59F6dk2o8aYFvmktvKs/
WzQ70/Hd9oofA0S7bbJMRJ9z1r2FbQs2x85P2I0s7fbgYpDEss4m+EoZkHUp8B9Lgc0fyxOIeSKI
lhMM1vTmujwzuJ1XIMczBvJ+RjpVFx3wRYl9rlQKHziNdjksAFY65N1iY9QSH/tPIyCYEzKm+uEE
389tZljDyeh+OKbxIpL5IdZXCmrmSxQhu7PErUOHGHidR1e7z1YGZpwheOPyMHSIbsP0MJuAB32q
5qDl35Yxjbi82/usny9Axd2LAPCyOK24OW3RcB4RciuW8x2fJLZSf0LaOz2wpH1ij0YFygVzVvjS
oARa/oG9wyChQ+FqCnfrrfm74pvUDETCwnG5TqI+YscxB/u0dgQXy8nhk4vopAnzr04H/uaK7DB3
OojjI/O8KQyfWzZ+xFW79oGhKMVx9ioai2VDNfHzej5PcMRzqnPwv5jNOV4VHbKXJjWog8bxE/eJ
kMkiEwyXQ24C61ZtcWe0og5/1BTuu4ziUu8p7CwV2J4CvTMtq6B1mpCzkS4/RqAttwzt4CsbxmEo
XPNkKkRqEf1Zo1CfoDeyk2nR3fWgP3AWcmkTxSwhQ9idgH6HVrVlYQLH/UeYlj8p1bDkUAtAaAsw
JlEOGsVj81VK+wtyRe707sWsKROZ6c/SIslSLXCzHWVMMNcyHR6xum3JfnpbQoc3xluFd4atjsVT
cpP65ngQRGf3PB+1XnY2eBhg1WDl/OZPiJqs4bdpGYAn7PDk1ERiaBiUvuU+pilvXu9lbYDqIt1E
TfricVx7xE11zMaQYpf7V4iAhXO26OSyidy2Mu+3fvWnrcL8w8cVW+O3srs4+/KDxqfBlLKCPE4C
IcDquH/5dYc9qeug7y+ktosQJwSFYLnOMN4Q8zidVe35AaKDKZmNCRfyiCpBsHoecGqfToyYYb6H
Qr5xEWzFyiwI6g+wNyKCLqlPbHbgxnw8DBMJP7u/mSMpHgNK+pIlLPAEqAMGz2b0w2HByoTJ/CV9
bc/lH6bUA4IdLQFUYG644cC00WxpM0UwY8vi5FND4mjIAte+TNFbBh2QxCxo0XXZEmro7od0fIyA
7taZvSl8qPykFh/VAMMubK79irpsjGojAEgQJEPH3D3PHyx21qB75a6LooAbVHpUVe1u2UN/gI+u
c/N32E5MJJw5DRLfJ55kwt6F5xGEjIW4W7FKMdNdvl4RlRGA9sa9ty6XGQf3RniLZpd321kQ3nIE
6TFbVMiNgFG6Clsz4O7+aDveX+N13c8Jo7+2CInTCwholUw5Kl93897k5OwQpoB82xfHc9rTMBFX
SOZU6IMrcj8EQfZmJ7UZbvqotDM+K5/IWSgU9TDyZtoECbXRTBg8jrI9c0d2UC6OEA5m2L8PnDb2
C60Mk6ZyVooLXTx2a2R0qiRIvRy3gll9APbbFRLkAndBrxk5I4Esyq6D3lzlcNMwBOdNXVb89Cc0
lKb+i7m1D3ZyWe7sMhTHpEONmsQ2hP6jbMyLgclmH8XZiy7qXhby2U5jsL8bYSI1BotkHnMe6RmS
YS2J6nibplQ8yqi5scvjIW1SAaPEs7fEsiNCvpxEPpqHtrP2dNM2cUERN1mhPDEh2DnJ+NNr3ee1
b8ctk/5dXaenEF6cUzAv5eSIqSMYr+FktvGB4lxLjxnI02JmR6qvFC9p66Lz5NiQsm0u0B1DQOSQ
05pu0Mr9LQiaoM7cMyeiHCeEdZAKwwpCCszubFIUtoF5RZ69bKLO+kV419nK2iNanBZMYOz50UxB
2Mw3djjt2U3WLXGThGru+gULnEQucCNGXcDuqmvkd/gla+qqE6xVNXnmYUj4nkPk+CQHBNW9BwmT
5v6FE2AjyNtir/gjh1zNt7YEZ1ElCAU7/W+ZpCkODS6kRhB46qucuIg6pY5RP0nUnmmOHZYjHMDQ
4fKnMmM6C6W8OgrOLFuIjoVjB+kqBoCaVXASEFxkFLvDsBfHgaRekY93UaksZAdjsym5WuumRlKA
B+AgObrYRfCE25FcEu3XfWREn639RBlyfa2LYOWKEhNL68m2rUOSVjVEc55FbmEy6fUItc8mZNeQ
gwEOw+d9sdoI+ORHmS8D+taBmMv8jFmIzb1L22jWVlez0FdD53EMn9tbNyRnN4GVp8v1MkjrXXGC
VAiEfSFpUWVVMd+515xI4oGABtt0ro8mQA755KCqvXBSdZ3IIGp4bHLwbeuiZPge+zQ4gLcc0miG
0CXac1a48VEP8HsojuiXImebsv5fjXa3Whwa4VOpuD/E2Z6I1mNT5w+hR9XVQvC1VXCjifY1xqEp
kjO+tfi+hQOV3s+DIEHO13Wpy9e6h5wOX+srAT98iMHaFHG+7MyGxT+0dBC6bC1Kmn0bHQwbCc9T
CosAL9XNpecMPrF5LvuchrGeT95CV6KAdUi05+hypOn256nU38SZNTT3PpiaiV6hN/Qu+0stX5Xn
9advj6inV9ffL//4R+S/Gwnca+cmlMCMpckYctDbow2Zbxw9U/h+sf7nV/+//1vBFGPTs/Fc/ZwS
pGJqG1ZjeR5T09uaM/vMRQ7WQbXq2WRLmFXhQtaoD8I2wwua9tP5+1fx//zq+x//3f/2/Vv+35/4
d79FiJnNQuLSPhOAndAKQ67XTIIY2tc+stCimlVPSG8JMcx1jGfiNd2XcfsqJvE7GqL2IUmTaR9K
KsuiUZdSAdWopVkeBKnkreR3iZHEaU8zjrUSCaL6rOyRgSB1iXDomRZOY3rHlRdwiwU/urAmGfx4
fpig0PVxIXaltuGQJ+WwkjGHy2ntRgzJhZbVBgPicCDIsh1WlFNt+PVlZZZ/Ffkf7pnztjK5zQ0d
Lh6JlMcVaAlt60eUYuuh9BXt4Lm4hpVyl6QKPbEnZPKO4ye0PxW3jlMooVU7X7UdPi5R6AUeW3h9
jm0M00+7ltYlxB5v9ZyDSoxCuXYLZdAc/NRhZgj8ddT+IVuqja1XlDI03obij9n5xfNkffaIixiu
xrsVlRFIHMk0fQmcroebQb1/M8wV5ojWFttWBVk9iEM4sbOf5ur3uqRX1i48Bik/EYtmIK2dSovK
71ku7BU7ok1sAWZPrOFWgNVFx0SGiF6u7b5OrQzYpSf8DqoeCOp+dQwoNtSMaOX5lINtVE+ldj71
E/YnS3ug2C/DOy4+FYKouWDhYLrwk6cCHXL1D49UdFHaLJVox5SjbVPjt3cKAVWuTVSD3tGhMYWd
kNFs87Sxam7b+3zAYdXAFtiGA16rsP/daM9Vr41XVYf7ikYug6yniAFfo0+jqvnB1q4sbpqYLnMe
NBB9cWktlQ9+Yi6e1mV4jr99W9q81WoHl2Fh4/quASlt6EJMKk4pwiCAgo/Nt8WLuyB/O4bousEN
tIMbCpoYtC/5ZaFi1GsfmNB7PApjGQcH2MJgN8R7H8gzlBdcYkJLxUra4r1PORi1ybEO23ONgKxc
MZF9//xW++BIzBkrsrKKabO9LpKdd/HuZdmji9YMYO2POH4T2namTLxnoTagMZS+DdqJZjN++v4X
+e6do61pxqRBHXjUemYGiBvkkejGsslXZrE4CSKyfBjYesOG3exPxybGzkaZMnBcc+GoyuZgvdKE
L25n9ylat6oY+O+ieTOXjRfhfTOg9nvaBLeyHibuyu4fSRyLvM82Zi8oACYUaqJlXLN8y+EVpMlV
udZ7P7vl1vHDH11t3TkpKjqUdCtqulk76hJkddhGPx3ouxxgp8PzqEkdqxmfgeyzq+GgTDgiSEPc
Dt0QfljNYB48B1h+kyyfWV0vHPozjxq1Py9MMekp7dSr3OYvE8leq217A1mGjYmAL0XEB+gouZXa
zYe+4s3Ttj4jZ73O9mHvaZPf4ipcgMj9TG35MyoRX9Ne+qdZOwD9gqnLJO6q2TeOQ9JyzkgHKIwb
l5R3/GAN4KXdH9LOs7ty/VESMVoQDs6MciLOGWtyHYduiZ9yvYuiCQjgC10heCXWkzPOAU7SXpR2
GubabojIzNhXtf8zpYRAjAsHoqWg99n68uu1IdHvNKcCbtGWw+VLbONRjLRR0dRuxZB1RoA36j6O
0EKzTnxPa0yMvnYyUqqAJeBpUWOhnY3Q97n/WRI5bEQkeNBux2Xe53RYtoBcfLY0bsTtn6dsPE6f
o3ZDOsM8/ePF1+bIyWZuUCfttbTGMbA4iVAOuaAcr4z2TkKoMTlGqJ9GlJRo4iaa17wMNRkV19Tm
ShSWczbDmlBAH5HZDHsH0WWhjZfKJ/XcDOuFJZM2YvbYqnfCjl7Kb1um9maODKzPcjAZO+mXtdJ+
zZ4jxUETfSw7eVu1hbPogDin0h4uNuKDtWh/29rZ+f0HOfxnY6XvaSAJ//ja8Tkh+6Q5uUm4NI5+
oz2gCEEVEafPuuboriZrViINbfW5daU9oiZCURJT8WlUOEZHWM87D+1orv2jBBUL7SMlYozEWDtK
TQ9b6dThLQ0lBlOkbtW2VkBBGMfFl9X4szCvZychLvCF5IOvXajlihVV1fsSVgKmVDHhTLWdj0k7
VCFgQM2Z8KpmCFaZn+OB0M5V6qfXgr99q22soef+hEH3HGlPq1FVF9/D3FqgcPUfJ+1zbbXZddWO
V8IAZJMVA1BO7d5srJPpihF2TJngL7QHVm2L9e06+bAH/5PCePt76d49xLI5glmNx2O3NIEgQj4b
agstPiGDlLdK9+FoszfUtlqHWsoOCjlEcVS22SpIUQNRjbXlNtK+20Wbb2GVU4UOQab5FV5caFx9
3T1Gs3NzFt4wt8Wg2yE2VUXzyoyKgytt2R3Q7RKO++Gmj0JbeMsWH69M3F3CUT7fDO5sHtJePBzR
xdUe377H6Msquz65EXkSrHbPFTG5GkEh6eLOZDvb3CbyokI7glWvYONpb3Ad009kZYtn9ya1WTgE
39Us1MVTbR0etX940SZigY2ixsOzkbFXnyJ0xSPaYh99cYlArNI+Y0qkJ6UNx2ze5SGZeKMAG7oP
g8KEzK1wCATZimeqX+xzqTb95UZHa8WgvLLC3XnRiko1dunLDNZj6xLUJqR7wqMj7+wBRnA1Ndcx
BtY0yCEOMjtmBMy47aqk+QT+zCa83JXXqMk4XUVdtOfv7nAkwUs+WJ+dvSYoJpHJePqo4vulYF94
zt6nuK+veFHra9Emcq9qJqz/+EeG+UHXi2XrsF5ZxDo9qj7+iBfqXoXilGeo7VuqQncHYFXTLZN6
D2ZLt0Z8Y5vF0JUM1+OeN8MamsFzZqHsT73XAVxas7vI1e97zfRGZJa4azLj9TtBwSyg3PfxHzDc
+jG5vIVZqrg1SO8MqVaigRqIwbfbIeTYiaVrvenqjKhrvp6hTIX3I4EAJ5/OflRmj/nbhFf7uLol
VMFqICGhHWNApHPd5WBZbAvmSTUdmoob8hFWlNp/u8L+Vnn8NxBoVwOq/46ApjvoUm20aRDiAhf2
PyGghzjMk7pP0qO0Ozo9a2dfMQHi7Ov9J96uw8B8CtaLUd+N+oX5zV6KpeNpztE/NlmPugQoMVvZ
6X2OqodMS/qml4QFgMGEouzk4kVQssg2U+2Q4MxyJDh5bG+rFoptVHdHOSfpWdhleZX6JcvlS5/7
HZWQwbo4GYn8yrJNhgompqKedItdh5956UzXzm/Skz04D3W4Rldq3wlfnwL7eh4NL5HVcL4lWC+N
hOBYvIfXqa7D6zp09b42rdsA03b7n99O4f7r26kci7Mv4SmHt1RXNf9WxZxiqhGrjdYQVPFv+JfW
59CmQAMdCMd0cSTTjjH5WD/qpSP140G0YaTv3Ag/umRCclhPIucWFNF98wTRfNdXh9HTrRgG3898
ienoDN6LuXQGTqt2Q8gkepxR3+5477t9JeWv3Gq7M1nh+MmmmUj8Iv7K25xUESCbNwti3U5UgiGq
iL0tadDw3rOGk5oXaJIzcTWb+p7omlPPGTRrtc56U4Kz9P/8PjlQ8f/5svMdxXIQPJEUnvdP3HSa
zyGoFhEdB0gKcwnvSYYd8KiKGg99d5aVLuE36HMvMZgLPv5gcobkxJT4Pizx7cQcVHhL3h6/K22p
2zdHN8JlUXDsuP3t1kX0oPbNvC6vOFvBeBYzWlHSjEZYfBqA/56NSVzI8PznH8uy/83XiZ8LFr+S
BIctoX/uv33+5eKR9h1Xsu8yz08ETZmiHqbKSb7iGiajiCocDILPgEMscXCaDquHkRg/VYNCeKxY
C7d5fRSpm+9LxZkr360RD/Zgvra+O+28tmDizRWFAqUiw8LB7UPkePnffpW58b1nO/39MqQlFfys
/zVyl5TmUr7LPgR+GRD+mc90dK37terKXRSZ3mdYF6dCcChXzuab2aefiT0mryxyBuy2Sh2FN9i3
nEg4DJmRKOa0SMLqxjvDH/lMVSIDepiIfcvWAwy2b20bjk+OSy5P0tlZFNUudvzYKnyOTWSpZ559
Z0LmA+iEPL6rfRnfs6flfhBSqGzTObx0Tfk+dnL8a+TMKxT9V8f94HNi/K8pHZwkkgq13Vs/kmvI
PFcbF4GuYudjXF3MYFXYYO8MwNq7oiHU5w2j/Gi0bbVd3b+mvjgyDQ0vUoKwk0kYbvpBRS9pKHKQ
Aq68p4FH9cIojtQwE54ZzCTjA8/x9rAiIOynQ7fW3SeNOLLk3YnvL7Xeye/vbCSUJeaWrTO19Ufp
SeSvhBYIZYlzGrvFsXfaJXCJGB7H1NbE2N7Z5yapurCyPv/z5ej8693I9TzL9RzfNk0Pf8T/vho5
8MFsRV336DNAxeCdcuI5D7DA3vPRfkw8UN4iauWe4aJ9ya2sYgSYRUdS9UwA1NTvYb2t58S0fxYu
c1/BWV7gmZybm4vLye+CCden7GF3JjpVHbRfoaR4fVeAeWMm2bVq74BC2AK4/yThRoiDaelWFOvV
7DULR03useDs8v/4sfUz638/00hX0IGTjvAcy/xnKYPhNsY62F58XL3qAZ6Y/WAvCQ6I3EjuI3e4
FCWo/jIqkc9gGhSjObyww3kwJpBpS9sNj52gfgkcjNMgN7oaYS718NIhNkOduR4JhEfFSIRQpyLX
+YdFF3DjGPQBozR95dtU73zOyLK2u5dOfLYr98h4OjvkM/Ds1mtcdK6Fe2jcoOM8bLdyvPV/vAWW
/NePHlCBcH1JBYRppKXVD3+7EXmjWdMRbuLjaNcw6PNIXYfW4fzM/pBe3z+tkYzPTZT88gRZDpHU
71MS7lovmg/SMxnQQUH8zLMHWHbP+ZIRaC5s56XwIgEmN2cOnMwXFxj1uw8VhNjC4ziNP5vZNI92
s9B6M4T55qTejoQK37QupcKyVA+azUzl7OzGVY4s1c8f1qR9N6I+2WLxTc+d0Q7PPtb2sKxfBiZE
u6aY6+MwVI95bU4PLUfKCIiWL6w6I3lTtMGIIk+JK9+6JXUf0N6KB26cH7lIzJ20LS7TPulv5Imc
OxAE93YzuGwVCxojk3Ed6BhtV4g++2RCutVxdLPrF/v6nTXh5n3qckYAo4lDwAX1ewObc1NDXV2G
pr05Tq/uZgJSt4LNYe2v5I4JTgacvV6MqqaG0pdJoAaXgsWqgmH1L73ZcHQwmayoFvXkWkMWGBIV
QdxHYj8ZJFMpLUa1IIzu1erOdjuDEBNxGHy5bEWm8bcH52dP0Trb0AUD7znk4WNeWA9MIPIgBfq8
r+EPBV0ZtfuE7fzehKW6m5VHGM8yskNiZ+WjmQxHsqfE+RL26SGiRzbr2CjXeEovJLw7bq4M0d0Y
gZXVWHaACZVbwRurrATYHRM+I6YT3f10rf9i7zyW5EayLPorY7NHGZRDLGYTOiMjUjMpNrBMMgkN
h3DIr58DJIvBYldPT+97A4MILQD39+49t6QSNo1Iu6bus+5azZ7UYxg2TUGxs8XuWBYAFrqEeUQ9
Rd+Bu96h4zwbSLhu+5xiqY3flOwrPCBMw+7qrCWOyhXWFgwtRcYRBhVQWLSBLuqLMdafsKDL+ywC
dNQ73DMKHMbtk/eMcmxlucwDUZw6p7wdafiUgfbh/z6zkCfwj6cW13Rtx/Bsw3Z8+7fhcmRoFIo6
V9vTXR0InE2M28wNgnXqKxPyu/2tY1L9UJSER45GQ3aJaxfHPjK+dIUbAlagkKeBuDxL3x/uGs0k
g9Dn+pZH/hNDvfhQAzBgwAfT2rKcj6rQ10M55mchRXOrRg0pX9U1KyvK1I0faGtfeJIJ390QpdHd
3P67Z1CKzcIwXQCayH8DmvWebiZ7ryMXPFcd9yNoYDW4RcZVyEohlCKG6ERPuCou6rOwc9ro0jDo
FMsX2uhUrj15bqOoROvP7zEWhntjZqpaWw46/Qjc4Go0cHXno/qY96Z716fx1sKANrv2dnl0zKGF
fUVEeUUYyxrh5Z1pvlLO6A6apHtOcjacp/HGJdOEK0kPHR9ExXYi6LPnhLztO56FeHlBn4oUF8sJ
71SRIMFhOkarbrwCiSE2i0VeuJDJKfNlQTkdcio4q8zp/WdMtWcQnIAr7PtiQoPF4Ns6RsLHIajc
6oCzHlRx6FtbG1M2qXqFdZsWDM8RKp3QZa4N0JWz7BX8J0qZHrfStVOE+g49+yxym5URqKzRv4in
BBMOlTAv33QB2swkldPB99LqJkYfMgGx2Noh/jxUk0mY5F/9FKGAn5jE7QbmtemSe7b8Yv9D//mX
9B+SrH/5c29e1Mt/vRWc68ebl/ztf/775q3/r/PbEH/9ax6XtdztB/kHls4fuo7h3PItHeCKfiH/
GLr/hy4sl7Quz7bdBe/zJ/nHne+kM/TwLZey3jyl/pP8Y/xhmTggmCL6rm4y7P13yD+e/9vZSPdR
KmGyELbgAu+L32cbVWJnUw+M5zQjQUJYOYhxyFFGFYzn03OQcCAIr4+R6VeYecGQkD5EnCFxy2Tw
NdW2isRXG6ng1hIn2dcDdQqnf1+gFh+OAYkeWy0fv5ChVR0tKkRHv6jQFC6rhed3xnZZbYOifj++
bKZuUGFJRUzUIFdGIo1morSquypvce/NfcllYaBgT1fLaomGBmT3N2/uV/pG/mPh/lxb9rW5FW5H
A/p6ECPYnsTMZ+8N6OqGxyVxWVWTTaRM7o5gupAat+PEYi7aXjaXNdS2axSm0yGeZZkYc/CV/LXj
Klo72re2uE7nxu7QwP1cFkuft9eEtpvi5rTsKgMxrMcQjWTVjUT1YJhn6WgAIladlA/Ek9U7gtEZ
OdmdXR7fV5lS9Vfp8CDKmlK7NSvhq1nNuCyWzWTWPBqx9r1G2dxfh0CRV1NDtX8UWgIc05ObjJrp
SkAQmcruG56yO60FkuFMBaoTPz+rqL2tE4RLI3GpzCiphaNlWdU03/bZ0BH9kOxBRusHw8uf2ogz
YRlhMUHUvx/daquXSXhHs7WiQwbGiSHDvNbiANh3hvESpOQ1Q47b1r2NpjNNtdkRnkORnDKUXugt
GnkVzuL65bvBFPYhm1QVTGdcns/L9xdOFADTxvZqdWfL3pm1rxAO+zZBz2SjbJO686bw7VEhoEHP
75nC/LwG8+fH2mWfRTeFM/XPI8ttLpuX+y37dB90D0KFbluPLZzTn3f7Fw/z++HlYUMTkvxqWX0/
nl7XExaAy3OK5cVdti/P9+/vq0vgymlBv3K577LIazoVl83Lvi6D8aNBSMFmu+y9fCzvH8Fl+7fD
y+ZQJLQWWoSTy2bUG+W+boIj9s3iGM//r2VR/NxMm4iZ5WV7OVwXSTqtl/ssR95vdLknvKg9gETi
eU1V4az/x4f9bd/l6WlN8ny/HV42L7e5vJpCkRIzR7pulpssB/7udpfHIx3G39UpWPmfr+py18u+
y3u77Esb87Z2nJFf+PyZgJn7AGM8JFf3z2SKEhODTs2BU2RNisi0/n31PWljDG+T1jB2plM1OqN6
XCQOg973iIvLoy3pFpfN5bFSdy5DLUcIZkOKvBwfUc4dFPrP5TZ/d79l3/udl9ssL+T9ES7bl3v/
tk/mg3mV1uDrexLtjmXwhSkOeWVHNaOuCYEe9PftOHPA2y6HflkFJiD5hc2n0d8Ple2B7hLCIU7q
JBNyshgL9MxxjBmzmc/53XykXi4Jv9woXG66HNPnC8flpstm69hELafiJpm9D4sBArYfkpJ50Rgx
Z2iD2Sky9+Z+2bfcblnDOogt6rK93PmyeXmYxR6ybEYAi3ANYYia5k+HIkjHxJC1ZYG5D9iAN82W
w58HVEObKUXKC5oJ8dFfF3+3T6Wcd2v4mvNnMizXwXltcbct+9Jp/t8sR0JjOKDyNPaDIsfg3bYz
evS/jCK++f3G7/db9hL7xkMAMyAcJ4sOcPZQEs2Ltgt49WVI5OfcHF5sXssinn1Ry9pywEg1usal
/KjXQ3cFYaTBZcXCdHXkpUVielvhh5/I8kIH2UzRupzFG6Feke8FsB7jK8hYt+fkJOZG7cUzsKwt
+yIpXvViAOIzM98HYk6O3bwoBO+36JqrJizVMZ1NZMtaogL6v7K8GmelST8vjIF0eAcLVqTnGF5p
NmI1sKeHOsDLOSYSrdH8q3m3/8weICg9/GCWne3y2wFVDTvieqJzy/0t4qHTwoH1oXoEscsnsXww
gU2p1SjcfTDp+Cpa3z4ua5Gof6xRNJVQRGW8yvNinBBD4IsxJ3u2B1ecVMDnsh0RjdXPAlxvrJqD
OdBxHeiTPfJByaOwNMKdSxc4r6gtIETIhbdxrpFpGOkKVzVq7WaKkfgjEt3GyLvXVBDwveD/9wbQ
tPU8qrOX0Vs6j+aWbXXZuWwvR5ZFMfmM80oTdaElieJ7374c/+VGy4Ms21mmOTvTVOf355kYGcKi
SBDCaBZobjwpg6bAWGBXK4+LO29ZzLZLTELWwcgPjhGKq8V+uSyseeS1rDXWDMpftpc7XW6jtAXR
vzzmz5tfblM7FfhcdFVYOtDuLYupjTmnLqv8ytABlvNw92+PQ5vUqfh6CSlTf7nNcuv/x77lJu/P
stwliPtvoU+t5/J0y9rlrXZDj/t9zEHLzm9q+bQub/e3zeWNptpeTPdqviBdFsYS6PRzXzhfvoI5
XcnAkGnVg8MPdr60yOVqdrnfsja4Gde1y30uh98fNs6s4vDbTreZP9Xfnna5zT/d5zCGX1uZtXN0
cDfmzOlfFu9M/t9Xl+0F3P+3t2yE4Kv858d/edDfb/rL9vvqL089zNkHQmuJB5szA/7h+HLTKYbR
1RjffnmOv1/9+2e6vOh0NJ5Gv0x2v7yCZfVyk18eYjny+/ay85e7vx//5eWgCbEbpmAopkj0+LnI
fq7lksSWShsPy8HL/sttXVtHEjFlXy67aPiYR1NkuTX3fn48cJt5xvtTyJEZIggQqqGYbOfFgGri
iLYIZXFit9lqWV12LoczVTIbvtxyWYsyfGIj5ilMNj8PI+Vnsrwc/+XhMPRwTaJ/rOPaYnU5/v5M
y3ZST08TzaddgzzM2F7uvqz98piXl7Q8+nKYr/tBMwq1M3IkWl1tPi//lcs/Ytm0Qweu4fv/wukS
RHyXW+k56cq4jzCDzpf4fgk0g+DCpJjAwRx/zJ8Lr1DR2i9afY0jyeZS5BvqCAzqx0Lrpjk+dd7O
p1To+GRY9d/qVlC09uf5LLJLTv7z8GyYh3OXzXzYJQlZPF6xHyn5HRsv+sJghwrCaMHSaNq3sbW/
BVzIM1ntMQqEGwFMMUfbL9vuk0sR7jom6XKnDJuMWxu+x3y1SnkY6V9DUM+39fzulun7ZbHM8Gkj
RJTWuMwQxJdcY+La1EjXDmrWmTgWF3NHuWsiaEmU1Ns9ALkPM1BDiOG6sdVO1xl68dsx6jzberQl
kSuR7ZneXuauSylimcXSmyaKzZlDL/rOOP6nYLeU3f51wc5w/1XB7vhWN28jZO7lEecMcxMXI3f7
E9Vt/eGjKADQYUPPpfxGV6x/a9T//LcGxVsI9s9KF373HPhRrrOpyTn4tAi2903XtWwkG3+W67w/
gAm5OmNxk0KbThPt3wB1G+ivf+8e6ALurGfMVUHXNrzf1AFmVRc0PUR9aAYSEiLC8SYFUjL0CVNI
avBlTRjbYPEsta3y6EmroV9rcc5cJVebNg2qJ1BpD21YkRmmEkShTV+u457Kfgr/Gzs7oQlJRkW9
GRB0e63zBRpMgJhcv6nlIHbGOFlHnAxXht4AW/Ad8gI/JX1eX/sN+V0yB34gY5R2EfR+Q3WY9Imn
xswyIvuNrfGxegmM5LX2ZHLf2Ga6tRv3psin/iTr9NmUlVzD96zIuekC2uJ+iTcRX2KEDGcPy+6O
k4+6gdny5JXTeRQdqZ9EVRKfbvKv1J99kGDbKPUJTxnG73FR01BdtxW5J2Y50L+lha6QpqwqFFb7
cMjJs/aDp7awv2p98qWySKyXuodbhFyUslLySgGfQKSNvX5Mjy6hBSvdjJP1uSZEQZpWck6I6No0
eo0ju5EEbw6IKkY0hVe1XTyBtXJ3lZ3mW9hG1KKgGPsU7fd12H8Y25oWcr/3gr7Ymz2PXDoZeb15
XKDEwSIrpQ51JvwUlohtif15qh2y3SP3SVYJnCgCPvOIGgqdL9hb8d5BWJAje0aHbPjoQHGYJ13w
RK+FXEc+rVkDQ+uoZngejca6830Um3yA6NBtUjzCottUjfkF3R0ZOoCG2jFBgmSzUqmESVLebCRV
HOUOeMFLHjQLcMBYzmflt8UeXJTslXyQesznlXd08Opu5tOgD8iRbGPKIgPacbVtEmhzVKJR0rVg
Xz7IZqNEc6fUeNBNPobaL8l/Jgl1jQF7M9XPujbwZURXo+I1Wpb0NoNvHwiFey4ipkhi4oSbuIQL
jW79qARejjg4G8SinLxUnXrosDt7NHsqntA5LYNQlxS3ipkOW40m1n7s+Fgd8cSE7sGvcUXSXSPn
Oj2O5OowxDfUdur5W5T82LC0n5j/050KDgujhl4w0SXP5sBPjESRPb/dYcc0JVgTFsuk9kismNqG
dHaBCK2TwSccwkcCSqrsWODisV0j3pgSYY/bQgzrLe2WQPBPxXQrQY9cZ8RZr4kbv7EEzUKBu7Qf
AH+kqNYI+4n5rXf9q+N8ItGze2y1j8KYkvkLnRAda3yhWH2TOqHJrPiQ0in61DaJBv0ItWE9hg7Y
QoZWuSn3UWLK58pNd+i1nP1A1uYBF3pM2ZYwSmnUjyE/g5MX4J3SFXP6IKnvzUCH/WN0eydX97Ju
zX1g4rEc7CZZubmazlmWYjx29E2N8A+PkLbyYdcZMbR7CbZ9j/AHpA4/nnxrd1hiNBJmD3VenjTS
jaIugiJhDZD+EW9uVetsSukfgMltHM/8YihxX1ucQOI6e8TCDsOlBmUdQlTDGo1kuXn0rBDTMnJ4
V6bOo8e3udEZQjgy8DdwpPidCG6hzJ5IUM3x94FLK3/on7KQ8Ll4wB4YZFED9tTnbEjnQxpdgZG1
vB/cnvDkuWLU5dmrnSp/L8OUSJ6weiJKiLQegXd40vlWkxpDHR9+u3GblClzMWhwztYdxpOD/T30
SP0Jer5ez58O42DQ+KuJmaG2dRpVQ04V4VU7z+0eiSMnqNUq0S/WtrXJJA1rB3nNRMTUPTCwvtfe
Uj39EE4ATw2NgALyhjAQU+mjFBBW8s2TBb6PQlybOkOpKH7VGHyh+c3wwZWA1vAnr0yZvtYNE3ZY
JnRNrY3ugqXQFXZoOFT+ujbTW6noFNkRkqZuyCU1E2+XouTIatw9znyjIfRyPp3iEE4kfnlVRjiA
MDZe4Ywb0Sf2NjnQgC6+oH2EkYkzh/oRc+IszJ+8tsATaI0n3+IXUMD3zSfKWLGNfdet2lmCeYOc
Gu9iHySIEMsAqoYbc8UBfJXJBudkHL4lCI/bdj6Dxt/CqDuHZdXRstJxS+PBbsj/I24tHze9Ay64
Gcjt6mxtm4Yt5yoNVmQhw5sUAM0KLrrYObH3PXZJ5Hak2UFcdz43pe6cKqMxdwT2oWazAv2GosHe
soHg1jnmKqR7ximIqTW1VkeqA/XoOwREgKQAUIZ1eZ+6NlD3TotPBWqzqMktfWXOXIHJvR+wK171
HDx5YXXMjTq9r5sSpTqXEE1q1Z5BanDf0ab0raS6xhue7orY+zZo1jHUzOA8qmiGEpjfJzMRpyDn
TRQmCYdmXDVn8nuZ5aScjxT/SXooWE5j8gpQn5OgNHwG20SpeRLzj+CQR0hLBtooeVekCPs5O7de
QWpmc0NSgILSwu3GihOcRiJWJB0ywlskYoh4VkH0unx76PO17ZB3j0P90uk1vpEUZpzXwUmZ9CrF
PghBxZXxgz+R4Bm2ZyBoNS4wm3cbRx+aCt/wcqFb/n4TiCoQTozNMewNMhqwe4fbiJoLoExkj91A
O5BisDMYnzMz9PdO5t+4wTDu/PrZbDSXlC6sQiO9dFlzbtFDgEZpjHIlHm5a4g0P0Oe+0rDV0UzS
jLN6j2pT3+AAt92Dz2e5gh+gH6wuflCat3GsFl2Si/6d0hT+T1DJvniZTO+J6w4hGwotxej18aYl
/mnr2Xg8iDDoCHgjVaHC5cKsxvjOVdg2jJHC8ajtIKPc5IlxQGJAGVWhCjHy+jNaIX4UnF7ToDw1
RjpiYsZxPY3GK8EQHyUO1VPAGHC+dllRoY5mPKy0kpGQ6Ct3MxDljWs029BU3uPGCajj4EXvFcxe
5veEVGh4gT/Diaq2RQKpWiGc9XH+W2Mc7RiWBcc0oHI8SQ1PeGl/LDWM6r1GSG3sCQHw7baeVH2W
htiNkXnUowh6YZ8x/gCZxtkAKAhwW1KViaDCvattolHHRsdHnDhQpkvKQSdtdPg+WyLadKdCS+H5
/RUXwHpFHpO8Begf4B8b/YfRU1+9yX50yqC7M0SCNT3xHvLiUSJwWTlm3FynRtyTYYsIsaUxzXU4
5zr4UEzWjFhT/qHWM2sfqh0GF58sXDe+K+0K8246cRolRN2u4cQ7Qf9Ue4QBp5X1LQmK6TGVp3Fo
9Md2OCZN2D0ti75MPoBVTG6AB3RPSHOdNRfX7hAAz9o6ujmhbQr0fVnjpYmjciOgoD4quyzuNVKf
hLRNshuEwYkv5oNAO3IVlAAniYXkAi2CJy5/8gZ4ImCZLqq2kRiQb4eme5Xabkbee5qvC+B3VxYT
47Oqps/OgI7ZKEYNaFBvPDAeXvl5Lp50MYonGq47vTCa+/ddPnQ8wlGL6xFhroiU/ZRCZcXqJbuD
jAp90/QVlFlNGyG0teaujdTwAQ1TSlAGrBWR8xaiwf4qRvLeSIdGMgdWqqy+NvQXN+ZgFudCh7FC
pSG+8XMCcMUqwfl4SpGYTz304gEqba+nmzYU67iraPvpV54rp63G97Y6EVPhPRjG1K9sp/uQZRmK
VwSwa6s0doNp36OXvnXbPlhrE6gutETrIjTCQyMcEsJ69USC0tqvmuYZk4C7rtMrp/DRBLWY1Ke2
DDZBET+TJVcfbLNPkdUgeOS6RuJgnxmrWBofe71e2VFf7TOTUX7Qyk8OGZ9bzeIKEnUmKS17BGwR
rks8hvAmqTQU+VydMPwrwy8+9CskfWQZ8xFEwPacfe7wCRmMEQ5FbbY3TCrui7Dd5QYhCJXf6ZuW
a9wKULxOhPg2KVuX8HPP3oGeptDfgf4aimzXxzVWOEUdRBBxXsf+eKxM4xUtWbfJbeBnBABL5Ev2
NQL5FVYyoArFVO6KtWZjkaoMHCLTlHyK8W8SWAJYnvNqBaBIh2oGpGwcWiBoPdhUfei+JV8w2ef3
DEBc+CH63kvrk7CeHOE3164rED3Ow5IOf0dturjg/Oq2moo9sNNXBuKKwGUf/cjQHlO/f23S0rrn
THNdE7GxxnwGtMFTM/wlrE/MmAb0qAx2TOsAo1Gtc2e2jKbfIaEC/HD4CzhV+qgTLGGK8cpjQLLy
fDBZoeW9CYf/hs6MMQektGkAwHuat9Py/n6ISRkaTP66Q4G5kp6P/SkU9tkK42bfOY4kqbqGpNdM
m9QRdDtIqBKR8QmZmb4BWu1sO+xipGzOmMjwjHWW8WGXPeKPP83ubs9hYhIPzWNXBPWmGdU3InXO
U+96MKMKPLCu+cmrmISmpRNuJ0R5qyaKiOju3C9jSV5TN5gttGYiPoQd3jmaajd+hnbMU6mzjh1m
DHqGOctk/MC7C0F5mEl7iqduE/aai9Vsl4WhRRZ2OV8B0RL2wKbRb38vQ7kzm6nbVzFRlRUhi2X0
zSUqEOurxBjnmcMhcWwowbxixBMMuYI0IiIc8eCKLGimZHbEFFYSw9j7fY73K/iQhp677tL6apgE
ZtW096+BSXOIqAyTi8TTrFgNdEJLPey+hwCBa1/65bUflifHyNVtL+3PHogTB3DJjS0lFGwZIjPO
oN026hxAQVjT9nY3tm0CVPbd/BZ43m01MMHzDfnCwOBr6uIaMJgr+M7BHRDKuRP+ILd5CtO4p8EC
db23NbgiKaGxoTD4y9u4HgsBqoY/12qoOF3EMAtXuKsVckTwyXoB5D01OEk2uJA1wpTXRRmTz0UM
4NYxIhyprnLPk2me6XClJ1G/YpxW1wQsnK3KI4ekZcRA/OVNYbY9Mkbip/2Y80MLMvGqBee0oYTU
rxE4xXMC0kGaDO5SdXa06hxxPbriFxnwCzXOAX7JjWs4V62BQqeAkrcixZ7/aOt/MIBbbRhavRVJ
+TppQ3rFCdhZm/xjN1HH+KtXsbmG24Oh1kf1Wn31ajw7ARDZQ04MkYO5m/EBLw6kxF42Tr3vWnIO
mb3YE328cNI/m4XhU7LFFSx6yySelEt52DJYJFHCui5s3I5mi0+jzj7Ds4FSJ9daLeXOITrSexjb
xsGZ7kqifwhFI78MIWiEy4NoEPTMjVopUloACFN670Bm2HCTmmv0kcGaAZihUw4MI5owxPn0iowL
JnNZ4+8nPwoZooAnlI1xTgkVvb9pxmHPJPWZK9f3buQt+Kl/T6YFdWhw7EnDnzsIW8pQPbWowSsO
jUSrqfocGpZuP+Y12QiuzUgcnzc4v+FjFun6vlXD3iB/ZFOrggHD9IbDTOOfGH8JGHcX4DH3DEde
OiWbNXEZ5eYebP0X0aXw2ouQYOSMOYRoPM4ak/21Y87dAijZWk5JBEf0SknFWJl0QzetxujMkwRR
W028mxSjQuZ7WwJc8l3X3gqXVBSiNp1sSA4GQ6FNYjdqmxvibhoU//Z0Zj9VyXPcMIVxA8AwfqqC
oyB9ZSXdL5Or15/T28KGBxnIOtpkDijNSfuKCaXYN+EXkhPCtc/wHm+u3Bg9FksfN6ZbYFPoYGNM
HVNWx3SYE4QJCcNVwWyEkhWiJ39bDMIm14R3YEwMmiwcqf2gkXifJa/Iweka6pRdRgmo2VH+Om8h
jFBDo1RWBk+jwFw7xvnHZfKWVKS+adZNwMVsP4UjJlq1yWw+52US4TXElGWMGKPqg6p1kBCSXKk+
HI7RdN+blGg02ZIInHmc+2huNxMN7QSNO6MJ0NFQLODZUMdJJn5FVXDNrEzshPfqkjBMXYhilD7V
KGspy+RuUR6kTvouJrd+21Q93Mrc6a7wjL4mWsecnjh3O2JiXJiStI78ys0eNUN8qke8xjRF/XVR
ZdS9zE04lyPHrp7TbsPwMOUOod6ptkl7nN9hRmxMaFdPowfwuk3yO4JkuGxHSBpA1JebuAxuM6ZM
506OBcGi4dc+a0knabJHux2zazNJ7pXTn9ouMk91E7ZrxWx7S0VkWhXQc9d+OvsLrPhjC0OOWvh4
kzXlNQGH3rXEbrseZdXvWqPFMVFm0FjR79nl8BhPHihn7Sv5ysUpHNH7eYa4/k+n4v/VqTDx9/3f
nYrX+qVJX/7Sp3i/048+hS/+wBto23BhBOYcjAQ/+xSGbiMsdoWDW8FwrUU9/GenYlYjW6anO5bv
/Egb/dGpQPn7b3UmXHomv1qmEDELTEI2AAbdcgQv7a92ocxqyUUMou5UdLYauN5VAeiFnr7uorRd
1i6Lf3/f0kfD4PCnSvefPjSDFW0nyYmv7Y1h5clueS5ZOc4PfS8262TVuTEQIKCpQXYfZD3wRB+M
iWv2+8qruRz39VPUPxPWZ15BZna3ncXdsbt/JizuisfitCvAuBdF/TE/Yk/dJfQLVvYL0BhSY4h8
ELGzspy222NYW01WN+17v3wKvOhT2SYpOLpxrTTrA/Psdd5U7Z0oPQZa0iNHvJbjMSi6c5Z0z15B
LmVWO2c/oTKo/EQwyXGvTKumKxIwtimlvkX7j1tsDAFa5M92779wcbeg9A4gs8COc2V2YVogO0pN
7XMOFpCxnW9cIfNdce77ZnBqzBlcFDzPqqWourMHcjnRQJx9zZMwB2y1Cjy3vdVl0O1UTEQDGaVr
ewR7khioypqdm3gtZgWbiUtZPJsJMzBHtFe21n3v7chmjFo8puTJruhutzhps3wnKFB6DMZLK3sO
+aK2LoBRIOEbSdXlMBQdFNuDFq9KoVHB6ouboiN/hSTDbUF40L4YvwVcX3ad58uVjZB9N4nwRPPs
2cd6tpaOR4h6/VQ4DjIIZh9k8KozDiBMNzK7q6MKaTaXwbxAjWT5H7vEeJwcSW6cXe4bF1pP6X3u
ZNXgpkd2Ch1v1jx3AL1q+swaoq8h1c5eYl1ZFRNspPxfu5ioI/jgahXTf0586BtwkahMOs96b8md
LEAv23qtVq3LBSpyCapok43mhmTTEKde6ycQphSN8TRxecT2OBJ6gkGEVJRtpfsvnWPw5svI3M21
mBqU+cbQv8quI0JWvGhu1Owyfb5o4Bkd67Q60SnLN+jFFQBDOJBtlvLtyfK2BGm6IYgTa4/BfArG
9u1E3eJIgsW1a+VgSZR11c4Agq735DZ05HMhgfO3Zlnha+x62LLalUO6VVNRvK+qZG1O4mEYQX+E
XABR8tkrS4z8BSD+lVUNPhmJHb82ieB0jOu1GKCh6Sa4Z0rWK4O6qOEkLS0fBfOLfEnweq9R1W6k
zWWrs92HRGVvzOzGdSSu2qJ0to4Yy6NmvxRwWOHmxmILtwILrbgi5eVbAkFga6l7u7PMtQY+ZEgz
7x6M48oMsy+AmVHADq8Y1z5HzAIOIiWdtFQA/UuCmbjKE1NgfQAYIdZtz3elmZXYJupa818Ho3yc
z69gNmyfL80GPluc/aofYHU5ay8wiTxHObcvYE1fqyAmxCB/4PS4lYEgC0rmktoqgxUHNmAfAc3t
t3ZrPZkYFuu0CFCRI8yeRXHvCxdod25/jHPGQ0ls3iW1c58qIgwTMD/0hCZC6ltPPzomVCItvnPT
bt9TDlwxi75Gg9eu6xDAleQ/4SZDuqkLTxA1cU6s9Enl7deEf5etUXdneIA7kTHUymrx32I+uSbu
0Jrij2JS3YpGM3kYVZ+txya7zvKMkfkxnMyWhgYKMZ2ZxymBws97+TaFHTNrENtDHPDTIDSlraCo
qOGuQr44QwHcg8ugZO2mH5jSlKvQLa1NTOpN6DIgq/T+VIvD4M3UI7BBAHK8Bxl72Y5Gb76ioLkV
LVQiYd3qDGQoKEEADFNv3EKF4i8GffeeWUNxG8BB0tWm1BkFOmby2fZRypZWTuAIMCo9b9DtjGId
2SXTXS/YkbUWrYzprczFwenaft/QIdxiCf1SBsO6aSGvb5OqtjalTf5ryVSDEZO4s2MktZRjwJ0G
6yGuMdenIr+x6vjBQApCJDyZY209Wxi119b2GFKXBnmeNvJT0oLpAHYYVUvPvysoSNH0PWYShCN6
FYL8oHgYVEZnghjpWK07++l25hSpjdXa1npMgt381xqmtj9lVL22afLNzPWrQNjHegLRaDhFtyar
8a3qO9KbS/YSVuq3xklGkgwEKL6+capDj+lSxEk3srN7X8+o6suTn4ySWvv32ETUU+T1W+RgcFMB
81dTfR+DsT02afSUqKY8dADhpRFOO+Wo78mgaOh53kZ5rn2KBU52hqWpG2dc9uKWdGoKUKjKacIG
3vdJcb0qIrHqU3I7GtWhA6bSjlVyRfo5n24mbulFOfRBRU5pKpLnyDZe+8F8qKGgqrBvr6JuLMCH
78A4NSvfzJ4NZRvHIrW6vSr8ORNovPOC4kMF0npFQhz/HciMYnIIfw1yuj1lzrwhoIKKdtWDERn0
4PvFsAWk5m6D/M2PCyC1lcbYAQCOPtnXfkqOBZW1z6pPdRqc1ktQBWsUD9U6dNvvQFrdlWnHJ6kc
AqOa+H7Mnz0zxNma3QHnmKNmMtjgo/NdZIO7w/SFNxw0XBDVfEzCfeAh6eRA6ol6PbmL9YJfpxme
oIFqpw4gk04e0wqhh3+w04EZsUnC5Qh1uKrGa0899CWjDNlQW8Idtc4z0DA6/yfkD8TlEAt3045w
d8mLeKuIVfbnQkvvlJ/yStDdS4rvuLNIHNarvWJIt54EtC0fMknXNOOmyTuywuJ4rdOaW9k12JoU
PB9Wx3yTNmSgeFVDBYcTG5KG6ziUNBjQmNBt2pq84LWVdneMI8kNHaJ44xeE8dHb7bYNfSflDS+B
CoaVJxt311n9W0jMKiWipoBoTHDUZ6Y98X5oCMplrOBQLLVLLva+z5uxKBYMwNOztHo1snmI56kD
ooP0RJdobjncjvR815MFrp98k63raMamzW2fkAQMJGGuDtaQ4yQhrbThy6JhBdLVs8uNPibUkqyI
67eIknXiVW9tywkjrGrxko9GdFMhjF51VTWsbIsIXOXmEv9UuTIQZK9aR+dnMyR0sKz8zR2t9DTQ
gUzUQe/jbwXfH+HoI6OqvL9yx7jd9Rk5Ed4QjKfera2dJyjt5aSOwlFnhldBy+snrqdl6G6TBDJz
xvP6PTPqYoQUr+vgpZu+gHsNiV2Cy73XGquEhBkpmkwGBZ9kNhrX1LC00txJZGzU2Nsz3zwjj+yq
mvR0W4UBP8oC33iTfpsS/bWp3ccggjRU2nRm0rb9UkXMFRele53gLhu5qm+FGD9oQPcPTpEP5zqw
nvypLyEOIz1BWCSC7ptNSqb2v+ydx5LjyJamX6Vt9qiBFmM2i6FmBENkpIqsDSwltNZ4+vn8MKuY
N2/Z9PS+NwgHCDBIAnC4n1/1Ma5ow0pscc6CyfORJ9cEGbm6x+HlKz44zlPg4fsVWD0UF+1dUfj1
G+XsEjpnLE+KjV225SEK/IdGKiMGj28iMCGK+EifVysaLp2HI0GqN9um85QleKLd59De43wqnhyy
hY+OR4V5mSjttSsj+WjVxnfa7DxVuEBmeYyXFdGSJz3H/qvkaaaTjUKoUEk32CePaeXahC7BSfS0
2LhzIb9s9drglq2aQVlFxTvLjfGmLaG1GHCrL3oajYcxwxAwyJr7LrWae2mh5XvC78Y4m9rMYNGb
QMa9aWGMQPklqqaPGtwG/AKXi+0MzmOsnJ6cpD8t6TKcJx6WCCFx6Un1kWwg4Ki5yKyz56vBuoeb
BPPF+mRWMTWvCJDYoBCZjjXeMjgyprAxTzweqCB4/T2ZDcmpC9c3Cwyi05yF0E50D91Db0FwatY7
QIiXfKyxYE/s7Ew1TP9Q+HhEGjYeAcDrGZbFezP1UFpiN65Ss4d6Tokd9B8Kug8yiy6QpfTnucFi
zVjiy6B4RIkTAXmEMGvm6l3Trf498QFvnaDGhrT0Tmbx0un++rySpr3HgLA5+GUR7oOgKklfcnFT
1EPvMPl4+w2u9haZRUIdm0z0ckw2Zq5j/UieI+O1TUvkxONkltVTOV2Ig+zI80VuWimlzC9yGSWm
+W2bn+Vfk4hxRkiJ5672Rx6G0RBS7NOUA65s1SHSAiBNp7ou5zt3Dqc7PS+zAozzr/WxSJKza6pZ
g6mj7ywWUNcy+pHqWDvAHIX6KgsqgIuiIJn3UWN9TnrswcgogZusNV17FwSFauqwTq/rffM5qlFj
iDbmKouxecKiT4137W8aGqrH2hgNpwGT3fGe7ts5OWm2hd1FHIQkhUDlQ/QlzbGIyJg2uo+xErni
JIFtyd+LSVFsZRWU8E1jY2k8dFCDhqiEcaeci+U9ZKHTnTPt8I63Tdd/0EJoMsZY24mWSN4t1HTI
uNK8bQzshII5FqE3FRYjrHDBYRJ+coszwTkyLkVFasFGIplwVfirGSopcANZBYRaw5YEBQrTDW3d
9x3qg5mqgSh4QDcKfi4N92zIXyQ4NhHZUFADEHoqmQ+jeBJGhnjYxQY/vSw0pe91wYmd2IRnxTgx
1INDpoRKYI8wylVrLqzV2CcaCPQcIdVDHiHSG2nVukP4qT17rwM9OFirXt+5DsKxCjl2dVp85A9h
oJ94LjR3sYWYOitJN9jIugmrGUWSibkB3hnidU5tk/+Iac+d3WbDiRrybjBI9O7UQlp529v73pw/
jWrXUN/1RF5i+2X9vPiklRBnyQU6l6TCpXlGuZyvHDHCMfbyxTlJ6kIEaIeBBxlLfU/RIg2BM9en
qcihlhnuMcriBnSdhaNEMbCo0DrBXpz0CJRQbVqx2tkFTD43WfneEd2ziEkkWUbya2S1tOt2P1vD
N8fX+0Ow9G+a3sL1WqJxUnHRvjbVlboQwbDLAursIjULIo1rQVR7si4LWV0V48xpS2qdGDRiPKem
X/o6XJi6hQe5cHCLcPZxWLzGsQtLXkJj5AvJd5lfiA3K7hqRBS2i3b6pZUgWLEX7JfkmEgsGXov1
mG+ndCXmi4NnZr6BYvqTQ58rynzGjbJrq9TYlEqNKAvh5ktrEY3zbV026rIRjv20DxZmxn8f5+oZ
1ney3g9m0b5K83b02pEf1Onf51rpEBub6+7atHHYoReH3Sgb0xELcPgI9PO3PccO4dqsFtKSHUf4
EOSfcNlEOpcESOW+dtziJGu6kltIK7Da1wZjpL2stRkFtj2UHPyb19rZ1VpJPFtFmdxiEHs9wlGt
31ZRNRwDl15l8pmabm5vb1kddXa7BnRSv638rIFPKpusygKAu/9l9bdd4mp1TmNJj+6oe5HiEkqx
igCjvYbr1cmjzMnk2i6esKLLePY1E1WzCNmPuBZ4mPn/bDaL+ZB4JOhi2lLBWwa2xqYAD1ouSDEm
8KVJ8RZUr+GZgEkNxj68Ks4DvzRF8u63zJ+TeDzizkAnySOcJTbTNlEU6TZTSkLLHf19rekfefTV
d7ePL6uJ2kNasojr5tM6DdbeVFJATUmzRros7NH+Xg/xdsGKSDvKN2tU5ymtkv5zHs3kRHG43ZkO
eJtslwX+XbjTUXnaTViqU5eh4qf6F26guD1JE9YakivP77d5h3ySTC/uAdWS1TlqmXcWYKp3ff4Z
3fh4Fl9dWVg89embcGlBy6o9YnT5+0WorkkX5ip+CJw4h6rbwZjs51+ub2ni+YHD+QTpQVZrK86O
uWHc/7KfXNkQIR8NR7MOv1z8ss/tfzQG+p6yUO7y6v8mccT9VM6MYCEx/vyAckjn1sSUzK4H90on
9isVGSwxhiiSlUQlVq3fVuUFi0zDq9fXf1u8/CeKERAUA4HF//wL+Pg3i5e31dDH/7H7nFX9v2Ax
Pw/8C4tx/7BtHwM1P6D8YLs+7/lTMyJYDEiLZUNYxOPFwf/lLyzG+QMxie5j8GIiHgHz/1s1Ypt/
2L6DboQyIkU6zAL/S9iMJS59v9jZ0eEZDv59huGSbc2NqLCbX6zcYDyWpIY22n2qYdFWxyHUf596
/WASUz8j5Ogi+nWt6159R42llvAunbvXtdCe8yX0tgzwMVqe4EGNrncwR1UkOy3ZfsmZZ/vR9Bwx
J/WSdRcqZxKF9iNw3SwEK+5I184PFZA9Zur+cQ6cZUOCAqgFo3l3eLVWdBiMeimtl4/xXGKB5D8b
XOMbna73bLXGNmR8t82N4BOFhreM9t+n60qC7fzVryEB5LZy8F/u7XK588P5FGTlxckM4j9i7yEL
Fmurm9lL1SdfrHSNtuuprNEfNHr3kjn475tN4u3rIbYpt1TYRub73Jydi0FkJTT/nU/WDfZM5Q9c
BI66Pd8n1aHEgmnthudhhopm5t15nOGZhNWPKWbnBDNciA32+2Gyd9OQfaC6T2nL4js7zKOyqXvD
nL1i4qyw2cj8uhr2fumJd8ka86XJszvfdd6CLs9Y5MBsSgdCBVvtz94Z38EN/Nzv9L4qSD7OzgaC
n61poZ7HIwotQ/veYACA4feORCaKo8OYwoGZGIi7D5rngQHMH0BgQJKbgQo1nmBI1fKMX6HTaorI
5fhMVR+/bxPhfZ3Ep0xFDdYvfTmf/NWktDNklzXFp8af4FhoZvK5WWKK3Qto/upn36hqZczXnWgA
myZUgvc4ZEONs32SwMTBb920anxjlSoEVc8jVMRimzjzl7agOBPDOmnynMiX9SVPXmr3qz67GO7i
d9zzIyxEKr0sc3lKlzHbB1/8LLnX6pZczQGVy7w+x5xrEwXjcUrGM6mfwHVz450NLJhxEkr3rQGZ
CMHme2Av/xS3/QO89/q+9sZ3lW93+zgfMK12lHkaybZO1x06TuZm7DIu5dT4WOTYgboW6iHyFWGD
N+nBUMl785suLnPSn+NH5gs1JnIEdcVj+Uql4hWgYYHQ+MH2so91BsCekU5K5obxISvLr8v4oAfl
g0lgpJ9Rfm1seFsEdgybZT7UPU7fk/uyEh1UxZSYl3rCjAFGplsMWysKKZ9hR1g+AhAkKiflhRH0
vG2qk7OC8KE4GvZIUBg7Zff9PBlbS5m13RadmxABVfIVCz8KqFgjI1jyaXkloaKjYrUP/f77kBF6
lfklCigKJ+BRxfu6Vqk8I56fmIcYq/0J2RTZN7Ei9Xu4C9c5aNZovcn70Wa8h4Ag0a1vzdimu3JB
gd/GlKb78tDCtLrjGb7ewWter63bNsy2NxArBluNbAabwbyYo3SqpTpiDA39V9l03aWBi88QWnZ3
lHBbXoMcyzByHgjLktdl4/WoIsO4s1bggEnA7Dz18DDItb2uhSNldmmS+DbeGUm6oGGr+o05h4w5
msLzCEWEzmKrl/0BE0zdnelIdLCkjhK4SVQMxqQEExLdfYrTivF9UDGsqcnlADVhlCOtyaqflyUz
KDr9tUm2p635mEBYPdz2T9QestvCUwXuFzCdGKyIqwrz/iORpZC7lc5etrt1iUBVmrIoI2pmkX68
bZEj5QBgdYZ7JLyWdHPGnWxrmc0xEJWlbBiT9CUKRgyAW65zZ6zedoMTHrIysd9NhQaFGP/lLP1c
Y+GaI+4YIt/6NFXvIZ1BSWoS/9hUXvNsEGu/mfrZvi8IZkBXlN5PY/VuWpb2YTBjE9eF8lEKBwNh
K8CcZXJOSQVkHmDG0fqZgsVLku0CU8XN11p9sKDLOnOTPq5FaF/mZXxXJBqF+bFyN6G3ajtzzf27
1gOGMqPqfafsKDxLvwA8Dfs+rb19TgBWH/f3w/o6w9kF2mNuasWfmgTFg6N9Wi0fuYLWrsd5TvvH
KuvOmaljSbZ2n5vO8E5aaXWnYqm+2DOEqZ5K+SnuRv898kL4qx5hZ4nmMhyHKKT50admGb6X8dC9
uBQTn83R21pQfT04n+/WckiwhC+fh3CmaDf31Uco0vtiiV+KNA4PGlS9fR2Dnnae/jr2MWZtEbzD
LODR2xH+GH+j2NYyHH7TcnUdpiIgKHYh0RNGeLojmqCBDNdnO4/sOtJRSKqIiuhsU4s7umZIQDfV
HZlCxy0OyidZ98dtao1kjkw+LFqpvchiTcKncWRYzbiiuINiCzuj77tpReowoGgcHeAQcfnwvNE4
5yn1MORvV3gT2wsSrGZEdlIBkUWo5h4g51x4t/WlRrRQD8sxnitzhZ+n/EnUoqcrVlZAquogRa+5
IwlY08qzTMplev7bRP22Clf0A/m52p5S3k//j+vEHS8ggi/M7GRApt4kGkidlB7sulJsUSRsRZ9Y
aExQ4tXlkpzFpEUWjmFRqJHm1bPHcj66aiImZRqH8YFpE54qJaVV1ZWkyHJbNWLotWHkjdtCzPcw
Uunurk0pt8g64DK08Kz+aks6r6tRv6VewRXJz5CHZa5vyXMhq3mFeqzKfhVUYNSWo7OV80r0N12l
lPKwOXePjRsc5CzHKaGI0FEJ4mHycTvLtzqJtOQFHH2/k31V7YNixj1P8XxkIRfCbVVaazNAdiFj
4nreNTX1lYWUWQTlrgtlJR22bnQosHiTc28byg9Emvj40oy07pX8GEfl4tRnPfkiZjuhTs52FpWI
U9Qveque9qoiNZQ4K9+2ye+Nja9xJLYBVIhCxG0hxa3bqrRk2+p+aqq0P8uvKZVUad08iLIC5gwB
ucSw/13ouhWHbtvk6vNy+6xzc13rXlImgtaIYWgFt1LVS52p5/qXmpesy2JKajIokua71Fuv5/B6
r0rRS5qY+9HFZcvudgI9qXn907m0BqTekzec5ByNcu9e7+Br20nrr15qdns5QbdTJWfut20emopt
Q5UbiSBlTbmLr4Yycg5lXV4xtTjENFL/YKiqxPUmbjusdGS9Sz3cumDEF3Ce6J5uFU65paTsKS25
naSFjdnR60z7KLXODmox9vlbx+vmo5Q6kRpRnFJ10OsOqvxZRT0yNMoB5PjSL4pblPd367dtWttE
O1LV7I3t+6t6RvbJwcsTWDnxiuwd0zk5hTfDnDIgFnAN2j+ltH07jbJ6rarLGa2T0j11cHDkVpRb
s0ISgCtHhNHyxsmouQOHn1px4bj2t4/B1KTXW9Ny0TzjHxxupYTpdmSPYhgc7+UmdYuJQaAcVFvG
m5IomIOc6FKIcHLXyiIUSl3bwJvIBhjkgfhnwjvECEOat/XOd7WdnaOcXcSm6GYZ9IurELpT7Zj1
6eFqI6W6aTHDllVpyUJOvWwL0ZCFOHmfbt3m1ftKetBrk/f/VAYRoGvW2YdAPWwK1eW4S1ZhsC9f
YbZmKHrX1xBJEAmp9pgxFi5O0pSXGI/9PFZWI1P3li3U5i9jXcfxl5A8tWOknJkIDcDUU7Vui3/a
Rj42veltn6hQDk7/9BYzsxfiNOMf8ja5HBdG+r3j4EX3y2H/dOxv20g6dHcUbbkc//6Eeu59RtRB
lKraVM391u2qeme0/TdjUo+l0gA1IPfr50JKWrdtU6rgBMTBBx0Jz3Ge8nuU1MXRcpUPmRwWLcrD
Tg6Rg2Xjb28jq78cEyze3kmtS6m+fNxaH40YQzbZ6/p2131HKSf7/BqGNWagO39Vk6WMdn11XG0o
O1woml3TTXQTl1Zt6DrpAHEznamoLftxqMr2NCprO1ej0JvEKDJU+X1VD3lDLWapztdSqe9V0X59
Wyk4QktBJxrViqTCT5DEa0vO914SMElzDA9+PV2k9EmsTrFpiyQsL4uCDuhkfnWVkVVfel5xmUkV
BDErMEKsYq+La+KngilqQTDQJb+xFahBTsm3QsEcfG78ttRCsj9lFUIlg/q0JB0UqGRRoImt4JNR
ASkjo1b5LrJJvpAsIgXBoFU/9oLKdGpQEKvRQqIekb6Cb8TmN1KAlsaDgcmfAnp0BfkMCvyJBQeS
iq0480irU4ARuvxV2e05uf7JUdDVoOCkTi2kZTjjzkaZgD0XXe+sdpVWC2zeGvhxD6pzxuoVRGsy
uQQN1WPLOk6slJkIvbKJJK1OUrSWEnxhOja9ZPjaj6tKr1eDxlX1NNeW7kR3sYbro8LbUvU94aK0
d9JqFDBHYuFDKlid+RAq6E6+uCygxBOFrCC+WoF9heB+uhpYVIIGNgoY9BVEKFXqCdQwpiZ4XPMJ
LonksS5a9Nw41XyQC0eq+85a0p9K81rzt8NLo8BKqebrgmBKU6r9pQI4yyE9iZ3wpAZj0roW+28b
dQWYDi3QqfgL3xaFglhx+T3cNjlqYNErSLZX4GytYFpkGm/k3UYF4UrrthA/4x7MF6teH3U8v1Iu
iLA0XcGJbUAPS0HHvaDI6OKGUwyy7CgjYllIrl8M/mwpIFoHcYIBpF7VKoBqH8Q6VKdGrjZf8GxZ
JwYTaDtWgLdWW59NEPBSsHC5+GSBfT5YeQFqTvmvAblQSLoDpr6WTXJuFNYeRNN8p+v4r2xu60XU
TKes9ncSOSsJtJXg+EYTk8cnW5OE9GvfKb+WihIQBst4F4UsZPXftqXtVgsgERQTRvqQChpFLxgU
0YDEE8Y1lI5gIASKirAqUkIPO2FUNIVEERZiRV2AwlwePUVnwOylOSyK4tAqsoNRvCyK/GDDgiDN
+22taBEp/IhVESUgvWJgAXfCVCSKCTZFq2gVgyJYEBJfw7dg2J0iqYeCATq1MeBkpIqcMSmaBizl
bQ5vI1AEDl9ROTJF6uhgd6SK5jF5ED5GmB+TooDMigzSwgpBCJ6cGkUUqWGMQIwPTxOyXa3CSCOJ
9Hm3uioYg2nI0qXNyfViOL8TDgfB3Flnu8sfy9DQ9lrQlUeblAboai7Kx2EgZCaBmtk4zmOEQjhN
gJvI+/w4Qa7eTooKUypSjKHoMSBNxhke1xO1LoSkikQjrQFeDWDmeHCarr5YsQxy8YDLNMKEyU7C
mEuRc5oB8XzpNBAEI8/ZamFob53cTh7zHFcMQ1F8CohEivJDTkx1ShUNqIQPtI6k+hAh+I4wKf+w
mHmxNbwAgxxFJIoUpShT3CIQecohRHk7injUwkBaFBXJVKSksR6gJ9lmiksPYi5Ikg+WIjF5is4U
U6MBwsuF5gTfKVfEJx/8yFBUqAJOlAM3Ct4IBmKwpQZFm7IVgSpUVCrsUhDnjd8qQGNFtfIV6aqB
feUoGlaoCFk2zKxZUbQaRdaalTdprQhcKUyuSlG6Bnxpti219gW2lwvrq4L9VQsNTBHCluC0zgmu
oTDFSkUZC6zJPLSWTm04T18aRSyzFMUsVGSzUtHOOvhnrSKiweMxd4Uip/mKppbBVxv7COJaAHlb
UdlmRWrLePxgcIJliiK8VfpiHbKiWlEhRQOx1xDjLEWRqxVZroA1t8KeG7ExwfDEYgh7WbX0u26g
HSSQFsKdot51cPDg9FcPlqLlDYqgVyuqXq5Ie1SRnc+9IvIlMPp6Re3LFMkvY3q5QTuGbxYEwFZR
AWdFCjRhByZW35+ikiR6B9KhVSEVDROs7Jsu2M2KXljCMwzhGwaKeNjAQNQVFTGDk1grcmKlaIr/
rab6/1FTMcKz/l8g3v/JP3/5XPwLfnc95Cd859t/+AGCUiJZDFC8XzMafP8P2zNMyzN80zVYguz9
hO8sBymV54Decf+7EOjA1P4yfdP/ME2EUCizXBUjFRj/JfjO+FdhlRJ4gR/yMXTTMnVLfYZfwTuc
suCJW7Z26hHtHBCMpluLJCAtmapTHeH4WKNnbbCFjToqwoBSyXYlOuR6dX2d/1f0vXq+goX/UQ7F
c0WRoPvf/8P4p4/hqTwKPo3um7/HPK5G1y7jOmqnpq7qzZKbPtqG4YvX6d+Cst9FTWpukq7WmLOi
DO91Ld3F5mydfjl1//Qx/i2VynEDw7DoHlGaEU/Fqf/11+A8pl0wYr+lU0vZhTlpa4uBJEsLt9bo
4RRevWYu0EgSvOYLjlNx1UM4LUyGBSXkBWscH6ekbPb/ycdCdP5vp8lD9GHw2AELtjxd/X6/YKxz
1vE08drw5MFD3xQ6waZ22jwZVexfCg+v7nm2510Vx5pi5es4U83Gbk5NsiYapdsdR7faO2QdHsMh
uhvxuroYc95ePO+YzaF/6fBOPjlB8TxVpn1Z/l7kNaTW2JkwrFsgJk5l7yABtXgwkjMEl2D5GDZF
fT+HUDEsyuIPkTxyK/271vjunf3GiV4aILttME9HWEUk/q2TBosO+nfok7WmFL1NSLm5705ekz+E
BjGRrm7F27FFto6I4ts4BxDpcRLka5cPerq+9auWUvXylUrz1urS6oBbkBeRWkEmsO9hQZAt4z0B
uYa/r5IRi2+0RIdGax699FuwZM92OsVowfGOChqFYaGlvS/N6V0YjenBHwZ33wX3uoYY3zTLS04E
y8EIUqKGvZPv+rgJJmRvtaBRLlPJTbZgn2F6uyrMSU43TnnKx8qKH0ujU4+v3QbLnOB7r05IGc8P
U/KxQEhxnHs040hZSLNKox1+b/l26vDU9um7k94/4t0ZHskq+14WaHTIs4Wm3PzwyvW5CpgC4ImX
ImfbzGPzJn1LLevL5BXtthvLFlPUAG7X0D9l3YIYhNTReQx2XeQQMQ7uu/Xa8RIV9rEDFt24AxIp
zSbtsTWf17A9eWUWKWHEW8Ny3aNppGfEAOkxGomdrWNstorpPawD4uWXZgAZjvK7em6+uIZ+CL1n
rPH+ZHylHXgEYpsYhx+DOclhzs/o9y39TT/3j16WfzfIztggzEiZ6a6kf1szIQ7TGO9K7xMaqASv
WQzol+SJcUI01oyxnB10440eFwgM9Vk/Wtn0fa6yrVPjZtJ1AWbpBQhByvT94ME/KMJyZnBqdAc/
Gqxnu4AwkIMPGj5Dm7kldhsn+K9LhFQEBLbfUsj+kbsmIwdjwQto0HzQUhwuu6EpjkaOn4+VRB76
udp5wIUDIsAUEqzcOXQBZnsKcgufWMvZxS6Qn+awsLH9BCNTTQRMvy6KPnZ2TQqaLy9oTvNlSXKq
SoqhRC37yY0659DKJFFtGoWqJOuy6IfyPWyM/JddZHumdpY3uR0r226r0mrBtI9os04/p4QjY65p
tj9GYezuZdstmMY2Vw/Kd/6RdFdSnqXmMCV21d3fdjQo8GxIzHV3N+NbUjZjqieqeMElwwyVn7Td
Yu2M66PiDl43XpeyF/lbpNBOFnQJddBvZY/VHXwkpXLoL59k0fX4FC4GPFs92tiNAdamjr59tmup
5Pp/ZOsiH17e3pMPJs1GPi5dCKrTEON+N9c3Thp8HywiWzqNy1OLEAVliwXMws0TkbcOP6+57+OI
ENw0fGbqe5wmvKLxGNu1czvdxSTYJHb3rRiexnBJP7iuSWKXS9pMOb7xmvWDbQ0/gM/v6rzC+cQh
xius436fL0OBGSGSOO4L/azRsW+MKPIf87Y9hXr0YmuuST0Ae6XRS19SK0TEZj2FmR6ccEx7Y0Z+
cBzL4c88D/awiTFC6RAsxwHoOcNe90h+3GNcLuGlLP80dP9hrv1s1yPHwgMEFWMY1N+h4VOOc9tT
aUHzCM12hk2RIknTjbdBqSfHaqwftTmM79Y4PxMpur4zreoYat3Xzlv2a2Kb+7bEbqtwKlJ4ooZw
M0I1yZjEcDO2h01i1bhjoTneUSUluA1Hjt2CAaNnGme0DxiFTnq372ISBSuc/hEHEL2aLP7eSwqT
7nd90hy0Rdy/n5rhyY2HakecKAKxb5kXuRc3cetd65bpzoqsYT9PIw8tlFoEaaz71o8OOD4Ph2ZT
zVTFCiqJBKEmyy6r5veLa/A4KwlRGDXf3vCA6+bYefbIzZ3MJdyZNq53yfCtnYrv9rp+wXkOUnFb
vmgjeW2mFkAU4lEXTUn9BGCGWQeSxK0+pNW9/YPxXsB8CjvbHtHvGC/5tsnGzx2S1Y3X4nhieUm1
d12mrtRK7+NsoDPWocAq1NLJtsxpyHxcDZ6k1P2wL8JwFlnXJhx2Xf7s6xUwoOGhN63jH6iw7orG
uHfa5ptBffFABtS+xj1pjl+TwLR2ppfGZw9vssIb9t6UWB/d4TOSBvPe8LFwSRD9EIOnvTUGC0WP
TcHWQHleGu4Xs2i+u/NswuVpmj3Rglg/BXm/q+p7w50fct+GcF6tj6tmAZE5KLFMKDgTdbStjucf
yWED/CjrkHfEsFjWaXHMS5ZTmWLgqRMusePCfnLNeDnoEeNN242UvuRgmOZ9g1B6Hy2xSu/MtOeK
0Qw0qe8rASrAZPAj0hBXtH76M6n0lUxjnDKi+E2ekGdnxOfRcd8kmVfsvdq5rC16Mq98H/YY08ZV
i+fUYzW+YEew9+f+pQgxHNRa83M71ieM74q9VkO0TPz41Urqrav7GZY+67wP6qd0zWfOBNNnbIOw
NSZzsfHx4jTzS9JGz3rsce+tL6NrvSzF+DqFlr/1/Hm+j3E6Qy3hARQ8M/I7Z06EZmSuUKdT63ej
+aU17OLgNgOP3NX6kcScYq+7n6kZ8rQsgj3owtEv9D/nBivBOAC7LbGJmTy04gWxwRusmXZdlryd
AhNT8HG0dsOx9B5cq36a0w41stLeDczujWjAn+usFzj8Ff6zD5+ic2F7zZq9YeD0CbnJA8lyH9qM
rinApXjU7hpAcnrt5XlOIn5ogkPDtts7hiI+4Y8MTYtSbJTD69KCF/xj6F1iFEtxxD3pOTyE24VC
RmWe4Ep9RF7kwPkDc7ZackkhVMFcO/SlXW0aK7m4bnHnRbvIHZMTHswXt2eG7mg6Rpckla/jQKbV
C+pVjA/NCU+0sP6ztjIoYrbxwR5TwhM1rHjXez/BiCQJ4wddz98tqfvdn/XPy0wdJ3yvxS5GAe2j
w5AWas1bHHVxV07RRQX+t3IqPlZYCmz05BTcIzgfd27hxTuQRUwdrSig/LTMxWPeuBYJl9DUb9uu
+xhkMR8jJaSt6ncND5kTWcevsldYF5AvBrAVgji6R41BzBEECSmY6UNGoKx1wI6vfKTcu1zM2d6s
cbE8mrWD0EIr9iAsDYUHJAaU1RznYYVLlLQ1t6S5RjuvCbCXbtBn2lm7DX39h3eCq7dcrAjBc5yU
L60dnou682Bxmd7DZDDcq1ZjPuAdvAGaMZHb8FzDpHd+MMiC9Ty+pvo4NjywPUHtBV2rx284UscJ
8CmdWtzD6sFBvZ38iGEY2MxSSOO0x/HzFFMhM4ny4cwv9S5Dh0hRb7EeRk74yl8su/jaffEQ1OZ3
M5hiPFbnPynXkk0c4itghZe0n/1zoVfPcCndY1naD6WT7RpzHbBxJeNTt+ofmuY+ZZ4136199DSZ
lsVTr7cejWjEyijPH77oaYLV2Vqd9co9m9U43E1O+4BionuMKC45uamfvaIrLvVS7GJf6zjW6zax
Oot1gf8Hdr6YMZtYnS2dsez9Zgy3NRT8pUV3UCTVRpvd+wGlw7lvavz40Ew+zvFmKsPskczu5mQs
zZekiu4sO+zvg3TK7oJ5fQkHMkft2beBlcCMiuxH7PIZg+xodSP/hgDrLUaq1ePkZA8GoX6MGp2P
eCdhp9WRlgfTv+q9T77DGcnbuWbyt4yPZqufx0w/8WBa7mK/fMozIzyXDIa3toM6fF0b4NJA2zcG
4dlFVzX3wRKfy96fHnO1oDL4Hec3+1BgAla664c8IMrWOaXEPO7cnqELXEQ4vmHYP/pW8iWIZgJT
QyiNXlvtCmD5c2iuxCjOz07wxU12s1VNd7IYVYvIVWUfrprdYKykAqsmxU2fpxRTOkC0G/kmFSTt
ti4vA20BI0rzdy3NP27skOZmFv4M5VBNV0bLjXlx4/4IJeO3Vdl2I2zIqhwr+91WfzvWtxc6qxwh
uOwsb0AH7mi9f76xQv6JKfJP23wBM/7puIaeP3ErbELstd7cjvVMKvLb23rREBgiq9f3uhFVEgnm
lJfs+L4IR/vcWJte99Lr/r+8flVtya6ZkItu7y/vN1AAbv0FjSQOJfq2Uv/zKmiTZo7jCQwG0heR
eJhh+gRfFwdLy8o/uk5x7KvIeJq0LsDfdunwoavzcxp1/bbE7hZiqB/umgFPgSwqnuM0epPMHtS+
lat6yAdMwrGSbu2qeFgGD5p5X3SHxg/zB78g9hLMEM26Wh0jI39INFSXGjaoh4k8xIvRWR9S3bGP
K4GXm9wJiZnPJ6feue5wIgLAOJNCZl28vIWV3r71ls0U2+lpGNv8ksZJfiGuMt7qFg8xI3bxDO1Q
57T6U+oFPVmZztJeFj7eJqJofqD67fUrLrDj3Xtm4utlRABzkZbfmowSqoBHrXqBSMz1Ulo+Yagh
MeBN8nO3aDXWi+Uu7SEz8PQuEfjXfJLV+ZQUbvmQJhVmxAuTgi7TeVhY4c6Hzg2TN9q2lmvejXkY
XXq1MChedCkBVWkDWTYmkWSXP9qa9mAyVbmLysa6N6PnnKcdvxFvyHyeR8tazRd60/niYLjdmI5H
v8webaRNl0ybcAQC4Nt3uUshyKvx+vdzSgxz8sEz2/ph9THhSEO4WoFdfu2MyGIH/BKCrjn5MYzO
VXfutRFqVcMMb81hZFQBiQeYr4L0gdv0afLaBi6EB7/SL9ng2RW2fIt+CRyAfDMvmSc5yYGaDwar
7WVcM7Payb71EpTYEiuuEHaf901RuveOZYDKwIZdDO9rwDQe/5+2BdPBm1qtDeoCGSho7CLbHSlx
ucm4iT3KKXOHTml6qUtGuvjtQGNP18LGMAfr89TBlGUwzIWBYn/BspEA+mK18JbprWOWph9XZZWw
A67Aau3iqZfkdXeqrQul/jbOGeSZfIVkgo6BkuHswN2ulwoDGTgvG8/RPIZWfngx9UK7SCuPfJ8J
V1LCqKsfkuICC70D83a0Zmc5mErlefNxHTDQdaFXms20wBAaIaKbeXaxvP4TVhGBjXOzbI20pYWs
XlDRISzsgifMzz1ld1kUxUVfu3fUnzHhVio4a8QRwca5mNEz5ybGRRbzUX67Xl3jsoCHV21Xw6h5
lNZM/Jz0XiLfZaEl0QgJLyYC/trUCCpXs3SMh7T1g7wwqEMqsKZ/2VFekneT12XV05MYPMcyrv/m
9sL/Ze88lhvX0i39Lj3fFTAbbtATeoqiRJlUSpoglG7De2yYp+8PPF2tPHmrq+LOb0SVTlKiKIoC
gd+s9a3Pn3r93OfNoKvtDcaDBaz6tyd2vV9lt/nN1H+1E7+DnRTF6W9PvVIuJb8Mdte7/vX8Pn/i
59Orr88800zKQmb/6+tXBg60QCbEfS+/+ufP/uPp/XHzeuc/nsb1e6/30138Pevrc0Po316hueIy
q+gCqvSJ98ytP6BSyJuu20jyQi4lA+aDXdmvZSbFHdrxAhox40iq8hjNZeScA3IEBq+d70LwxLYx
fjcaQdoBBpnV2DgoHpxsoZJYYO77+aKgohyo4qOpmwkw+orSeA91EH9gk363qGtJOAoCzkl0trKE
kG7zrpSK+WtlsOellyS3CVd+iUPGn1tIgsNIJEVsGfu8qziCLRNMkP8WFpNxdvvsNaKP2TPNoP20
xxi1iWcdeRIdTRTVnxMkMHzNi5ondZ7D4p1EEf+rjj6qLtpV8OPv0TLnEEgOotEPhea02nVxv55o
lrD262abFulbJJAUIBcZbmXN4Ai74/dett8xS8rjMtnY6gTfRzcmd53Ub23oX3LHcHcCblGUticc
IPRlDuiIbAuF3tly+g7RBpmMUH34cbU/rEUfBU+hY1jrEmMvKdk+A/8RvfWkTpT4ULDdajeHcJnr
QH5zqgDgszEcC96Cj2QvOEzMgVAQjZbuA6PEuTC092PDp4qyG5j+jmsTZNB+7t2UoHvj21C3750B
Opx06E3R4kyMq1ccOuopb9O9TzTRjoPkPAya0Z9MLrq20C42473Q4Z2eGODwVpY3GRtdmdJyiVXf
uc2DEXTbJo2rba9FcQizcDg54CSH+F50bgtgApVRIN3b0Z9mkB5WxMC5r+669yR0/dtBT9VzF8Q3
HePKY6kTyUo5bNcMu5xdJMxkbValey972iPygoqVbOedhkTxaCZqVzR4MRHunwcxQMA1wn1S5fZN
VhTjJgsj/1THw0+rUNOeD/aWsno6jN3Qb5mVAT8lXHYf5pZYtWEPVMRRAk2DLrchEeUpLfDWyNng
Jp4wd5HUC5xiFg/VFN31PgghYCVMNRZkntNX1qGckl8y8tN7Q5YBiPx+mazZDPWGfcYuehcIQGhR
Jpxtnw3f6PIALwOiSvH2HWtcO6mJHeu6aPofq+Z/sGpaLNbYuP3/rZrnuG2X/1VV/Ddq5l/f989V
r/8PHJmseZd9Kjvb36iZgfkPF5ymbVqfwV7XHa9he57r8NMD6+87XmQdnhkEFkAaF9XZf2fHa8FO
+y/rQ4QCyzNzbTuQhrOsF39bH5JAUDtphRUz0yWDi6F776ULMH/xGAGSu/HJTeB4w+Qzpv4hiYuj
Gic2K11kHBoLjrasEqaT08XL++6Ue+Z9EJJf5YrqI1tWMMrsf4450PtSzSTi5WiiBjX80iXrs3aq
7jOPdAKP/INdWyTMSRLC6CcC3DGRRULf2cmrMZUQLajG5pFgG6Pxsj2FNAYh+xcm7Xk3OuokAT6c
nAvX4HlrVO17Xis2W33t7aaktzf4PKP+u4rYHXa+fHKLUTMvlinzX9IDwhmqvYEisGB5dIQREK1K
zknYgcrgPkkJCAJMXewSzoeBCLO7VDjpZXTafi1nTTbTyK5mzozpxszVd9HArjZYFj+A2Np1nR0f
SI1/i+yEGIJSR4SC4JrrTCPeeAthKfHmJZUWsm8e50eZ2zKGl1AxIMepyLKRWI3AUwZsmrbfNNil
WEy2cI7s6OCHrG/jKevOVkoDE3TgoFN9BkXQHMq02udkrF6yiKWou0TgJmn65BvfRl0edVTon02C
0KgN3wbZo2cLyHkSZtjvp6Q2N/WwqdGi7QY4WCtId4xCXeulCH25QfL1bGI/2QdtwwOVzJjF5K0B
dIbAIPXJ55p7mT3+oJUdTfuStMTjXLNenEV2G6AFKxse2PYFU7Cy+bChNl7vTXrMnVMiMBhjhqvZ
yQ8laj2cSwz7x0sCG2ztgyvaDGHcbqYgKVd2xTgd3CRCOavZ+za/pGGbN1PmRifPV2o3UMzopSRj
pUay4lIlXT+0SxH2efP61ev9rp/7VzevXwiXWmuk6LreAqPorPOlImuuxdkfP+P6eNX1K9d/UuQH
u5py7/PnXp+GvJaFc/+1XurEz2fx+VSAOUxsBagxPz/3eb/PH3v93PWmXKpXgqYiVqL8zp9fuN5U
YKCwOS9f+e35/XVPymVnqZuVwj762x1/++f1jtcfM1OKk8RTrUeLej+61u7Lh9a0wGfPPkLwpcEa
1OJ4XGp8vVT7zlL3p27/bGkoJ0t78P8+iEkyDVr6ClcQyKcy2WzgiYArG0g4t8O9Vw9v17tfP9v7
9FNwiMmmAjTpDO1X0lXKbW2hwkf3SXr0pG8j6PbxWC45MMvWdml7wm4QSxMrkOnl/paMFJCHbEdP
mTfeEDQwH5sEmVtXM8dC5r8yzIN7bcOWdh7VHA2ZE1u34M6UZVcsgbOvDnDiPdmJ9q3VWZSwrb4N
PYF0QDi81K6ldnrpCAWWRSyrS7PZTtMj9tWgJRAiEh2AWlUIAhAMXrtwaSFnK3Fuvajf2j1moXG5
NTXh9yaI/E2W2gdaPPdULc1ohFd5ZUYpcXPL6z2PkQ2qvfKbW7Z7RQCIOGlCfOXOjLCQJAejlQ7q
7eW+ts/6Hu/kq0XSKOfK7GNAtbEHUYcpKpjopPHpWEvb21r8fzLqg+gRp3WFvQtpxNOlI7frJN8V
hlmdWbK/FFXn7pualOu2xtE4lbm1NXpjgLJH8+8xB76dksjfsyN4JgZ8vC2XDwhSMLWZTcA0kntY
zWXQs33KObHfDE50F13iZc4gws5cGbok+CcujxG+udtk+aDHxF6AkGDuoD1mtiAV0a4Z//CAOm6Q
esYpIrzi3bUNZh7h3hjg+jctYuRhaTLFxHDEWCYnbZKnx7kKYbvzqevn50HVAMJ8pizL3ZLlGL/+
61stISn5TGWy4yD8CBUqozsbkPNtEQw9Sr7KWvD3+lh1ubs2/GZnxhr9yjICAqqU3So0gwf8pXh6
nwCKMOBmFjCNs3lEaXiQ8BuJ7QlSe1tU9N22UM6+sp0XpVx529gCvtzS8jfLiKpeplhzi2iklQx5
rjclaIXdJDEKaGPKz13ApHXwAK2KpsWlAR8/ZiRGAtqlWWZk5TItK5e5WbpM0OxllgbXEVTDMl8D
oUvDw8itXGZv8TKFsxnHkThhHqzFvDleaTBXU9EnOGsKk4GmcNA7dDrG9jdo0rCIv6/uo78++Xn7
N3vZ9evXD59fvt60+PPsAru/v/5ooKBEGDHs/8tp+PkNvz30X/8s8uxLGzJRKz/xTdefd338v+xt
ZHxVa+XGNWi3kkXb9eF+u39TtKQ1LJp2ZZgoTK4UtOsHfzH2fd68OiP/+Nz1q72WEAcldAd/by1G
T7hd7g5J8J3d16QOgyctQ3r6yf1WF+pbR6TTxshR0iChMcdGn3sE5JtUxxkRBa+ONLa06dkxG13e
QOjO10xXLFReci8tU6OeTj34DNCEsAqvRYd4bZzjatdm2cRix/wqggYuHIsvUmjkDEzZikyFm61i
KVkcaHEe8U6Mq3BgbadEdC+qLVAG7I9YiIhHBHvBEAcVhAtCUeXmWhIwuOoIhTzmmXPrxGF3WJwz
XkjMg3kTJO1ATebXx4wQU0Nql3UtD08aFcjAmo2Esl6HAniyiBJvl3vbvMmNs2fVwbru2mdTwuoK
v0aa8KCFZnxwyyUUSdYjvZZ/l5TMOAmSWUe5eM+rHPZ37ARrNfqHOkphUzpmvikJUdn4Ou4Bb3Fl
5US4MgwCREzi3vizH8VCEyl0GxyRIZNn480kmpXhMe2ipSKBJspY8RjFtlpbLGM3Vg2C11aIEUvf
PkaOZgJlGOPWrFvBsgz7gd92bIED2nJk3F8zk4IrzIBapLb3IPg7NHGbHEKvYKSQKoODrmVRFkW8
CEP2UTEFT9Eo9yoihtP+ETsl8XTGE3KEhBljdZ5QUO2tvH1lPxhu3BCrbkxjmk5BcBNmeXOEt5mh
ghAAoHX6XFlsf8Y5qZh4uu9q1uoUGU27Gzg8Kb3cy8S28LZIm/fixeszvDZZtSd2DbeB0b+2Lnv3
YPQQlhnYhUbWdF0T7ysXbUTA/tcfimFjDYIaYlR7z2DP6rfVu2Uk0SY4e/5wqbyKIUYfZEdzsph9
pwc9pEvoriOZ/X2d5/AnEvqDV7Y1MmjYctpyj8FsH3jF7HNTqHGFZWvW2bnjcOziwNgMQ0CPkLH2
XTgnmVPdyBL1BWzyKMiZzJS/PNkwogl74zRFG6DpH4SkJpsWi0/j6HU05d1tkLi3BlwWwsOyfdDw
CtruuO6Kq8NPb7TdMMaC8yEtd17Vpv0+ztP0AJ2DyV7anOOBY8nHmOARFbRyOg5QvzLuG6Gf8v7G
0zE8Ai5waxgzcN/CgL+UXM7JwZeAMdG2liNeaSbDfkg4fUx2om1zR8Nh1B0ludgUnHTwHI+QeDFh
JoSHRg7/DUhGtdQX+OUvMml4S4XQLhvDPvSDdYh6N77xSrF2WOyTqFHjPr1prC7blmZ5TwjJuHI0
hFssHWh/2N8xTzvAKjmYuJjtBfCfSX9jGweETNNL4HRfXDv+GF0USWOWqk3uWjZTursavfJKdJxW
nDil8PAjxSokE5tpcrytIYIv2DBekrTtwAKzFlBNne6rVeqSShDMizaREASHxc465Cy1a5WSpyS9
d80Ubk5EKCsY4nldEYUzSs3WJobNEKjXsM+M49COr0Nd1lt/6O6i2PNv+7F6o0y5dwzf2HbZQncf
OhAPYyAAOTQZ0ZVkC8zJ4gvgeSdVa6+dOl+Ir8Ma4IGxc1T64mQkB1tRGa+tKhJrC7ISM+tpO9mJ
2EPSi6HdEsAT+6wumDWdlxInU0RAOXB7Ci/rkPK07k1M3FipVEYSC5OrvhLn2dnEIaf9VOid2ZVi
0w3qMXQDwlF6va0ynPiRAAymJ8fYIBFnCan8i6BwB+oF8e3DVwUpqsIPDiTBA5q3oD1jAKbCXcAv
Fg7FsAmO7PKt0AsPMQLQzaQUQ6+05nfvk3tTdxk9Ny8tQ9GiJRdh8jDhCP4aiTOoNSqWH8phlf7N
x2awkphcN+QfvNOgjiugCmD2Zs5VfoTng9IuPMxL6KPEVbsgG86NB7E2IbxZSJdHbQ37bIJDMQPC
bLoANuyQDo/R7L0VuiF/D4/zKl/OeFd+W1cnryYTuW0WZjc+9dOsauKwlIy2gh0dJ/ZsHSKH3Trs
YFBiyR+qv8HbHD61vOgrdWGjRXg4kiYSN+Uv9CDpymIye7BB/Q+oODhTDXgP35CSHJssoisX8t0S
TXKDXJB+OOLUXL8tGjV2gt2vKmagSwYnV0CpLcRydJ+RNZwjEWlOOfFzg8BoS/FwsfWQwJ3Jv4cE
JmFRMbAVFv2qdvLkgLJvXfqI1BLnQQXiyJIBV/PQkARN3kCAmKafmoJUDvKyzMK44yigQM9BzfuP
xZCelfGohv5sLBtilmQRKpamOxUZpxNDvikrexkc/gyuSWzdCMAwUy/OrNE/uING8vcI2IcngoCx
cCqy2GJScFOfeG7cWJBwku1UuO+SKc661MEhMdt+FUTfraTEiCKHjui++BR6AO2NNog3ukSbhjuq
dy8tvO1+0XKR+Oyt5GRWu0vllzaKB/ep8A1ygnn7iSgaNmnR/sgKtHJxRvzt6HwnzsNAsvjTzzWC
UxU8jjDAVzNNEGGS+HnMA4qJ1yahsPCny2CxdRxz9VH0HF4iJaIhjxQl8rwuCaSyKrlTXtjD5hsQ
UFfxz6GWb27HmISTyLhOqjDdElSNJzE8ZSVjLBbL/BEFCau+AESm00W4zWm3ckouDqjQiSqKGapH
b17sfNgFAWn2yBzLsovniByqRH2p8vlHNFfpNpUTSDDXf53dyiTDUhzQM9yXJX/XSJnrZZeITHJ8
74pFpuxPyWGJIovGx7ju1qYqvhPPuWmSvV9XPKo44L9772qREkYFXDXUJRFvzZ32k/gI/GcmG1B6
kJum+Q64cLwy0vK9YCRTGOnjNBTv7GySQ9xVm0lPzb6byL8clPriJ6DZryWXlfpQrImx35sJDWm2
tLqzE9S7OPBvvFrtgdgRf+KcwSyxhqlFuQscvcPGX+8wzO2ClNyCwmhw7iOpadr5a0nO4wo7Aa+R
0a6zrgrusQas2syxTxoWTWzj85dDEK7qBuT5qAnEbpvwEmTjPQprx+7whuYkwAxdKkFS1GSE59HX
vldyIxv5VPTGy4SXe+9HdOxJfzaz0j4p+8ax2Wa8pymbjsAFzRU30qEGPVnjUJxGC7niJOtXIK/Z
Pne8n6IrfyqL02a4sJCrKDbXUUsgeUQi+S4L71gyDPdTzmRDgNFxS0n3iRH5KP2jrHz/4Ctk8KFP
fiUFb3fbPCTtbGziODE3mV/Ol36Wd109tCuv9idkj7N7qqvoy8E2yncCRNSc2UcxwNWXigV7HiCE
Jf+rCDyHEE+07+CVK4ADpKykvKEtTyJQsu1NWul1C/DjKe7lLys3iDyPlcOJbSLoh8HCOkiM9pa6
rkzNb1ForyH5pFtsGs4uqT1/ldGU7laxHOdzr2ygwikedUm0qOBXn5JxP/Te1zREjJVaud5g7qOe
tm/NLN3kvkPg/NyQApMP8RGR1dkQ6ktRIvpwZh+XWpAhdXPzN+FMTx34B660tbF1guaN2bdLzPc6
6XYytb6zqhIbx5rjY2dbL8OEiZJsXXABiB4d4z6DnbiaTMIvoh7NU89FUahzp6o7jboJ1nlDYU12
7dauamyNyNSTEI3EDKhtdAnoLifMGCm8fF1ftBU9GoHMN36C6bEYO+Jrb4E86RtWP/26HRdVvcmr
bwko6kG/xBgFNC9E4YQiGFdMRr+2YYsFEjl/6tDhhI5757UM/ojXuXdzw2Pw266Bz10cGZycvDub
EU+HourM6yRRkt1bkbR2EFW/TiOBRWPZvlTB8JhW8qW2eyreLkCqKdLHzGSwElXAfrMtIcLhKnrP
IIGvYy8jtjkh39UNQkYb+2kcHuMk9A+VQKXo195p7hN3s6pknty0/n5KrZ1ht8WxJ1VqZ5v0MW7j
HGtTJ3c9tMOsJcloOVtU1UQ3Z4f2oWWoHxHEYr0G+KnW4ZBH28q27sYCHKCOUptSGnlwIKwfFXiD
E00QKU/BfI+CZB+gNVvn1bEZeTgvqk4iZVOQw15ZKSd40Yyqv7oR69dxgUH0XH6Ypv+ws6e+hhhj
o13fw5t9jK0q3iKN87c5F4dNpX7mFckiteqHVQEyMqlG1OA56tvKp/lqshgzcVHwVyxyEo5i0nO5
KLqsbRkeMsLqDj5jcfaJmbtOqYllLp1V7bJi7BHQhu1VQGvfhLVGOB1ZmtLlXnnynCa+3nEkO8dw
HJ6tRF8av/XX4SRwxwbi2Qtw17pG6W6AcZUQ2MnvojrqjkOSH+ZoOvklHk4tw5xLq4U31fUgXEq2
wi1BWuFgOZT5TESVP3t72sqj7NSv0NAZmiEPc3gcoy/v3RUmQIqPObhB3IsyyeUczK5Sb4M+BbYX
IFTpy+45aVsLpQ9NT55Y5inXzZHVApuJxQenPIEmCyX7lDybrl1wCe8eYcKqrdIIbtreZRaHj2/F
c9WejwM75PLeeze6b7EFxxNFcIFULOOAMu3q4FkFEEJQmujsZU7WH/FQTZXU6wnclg5mcj+5WsJS
NJBhOj894haxaqs33L+EyaLQQv+0i3rnnfxXzh+ZpsUI5xV60Y9JwSj0s5462BsOfTPdBYyX16pN
yGkEf2XILMBVzBQjtF3wE8NBj+5zExZiY2L5XledYe2chcpo5G9KjZQqhf+iwqbnNS6Y1gSiXts9
zTNW4JsFDrlXbfRQmaAQssUFZRj1eq7fCem+MduXJqtRGPRteZ5xsvEnek0ngkJUI741DClMY7QZ
c6NupyPxMEP6ee09iszBThc5N10xgmOsJxB1qfwZzOplAlmxyaMxZYNkkQpgDx9l1ea7yEhe5vpO
JZ064xorLzHpIbuZ2nxbNC8FamKuJwxyPJHtOlnvnMzg+jGCRUzzxN+QlBHu9ZA/Q2VEM91RllpG
8bW1Gf3Oo7Wd0/kHreDsWMaWJIBzNWUPEX8xRtoJ1/mLPVBCdySTpSPC0z5wH2Sd/EpHea9z/dwI
8uc8lw2H2VXzhnclObtKb+2PNsSKLGoXi1hMQzrbLnq6KX7O6MyOpgwe+9m6KbxxH/vWuTHCZM+6
r6KSp1eNXxga5Tt2kS9MRUlQk91jt7xJmUduJvrFdZHJm6FT8WmAW/pt1s1yqMGhNIeJzZwdBrs4
y9ZJL+I1ANX9KOaDb1v9qhPetAs6jsyADereAA83JPJlcAn4npyWriyaf2EiaredkLzxffyFGAX1
3o6GJwRYq16NP5y5H/fRhFnSr1/DESl6URKgEdng4tow+JX3eOqr2nmfbSAhXDYL6psWSq3S9xwW
xKNOhVyBRatWca4Io1+ujv4kLgZ7WGCE37JW3TZ+9WxrI97FWF5WPcEkTZs+GAY4w2zk8GrbnFG9
97W2UvaOIGYJB916hqIHnr+ZsjS3ZIedoiYAj+nQKqpGWqvQQKsl3eR2isgJMEc6naG8rzhEeF8T
wwMoJGJ6nL02tl1to8q0oduSg2Na+Em80BbrugiCA4oKA9xNeKO8CQ6uR2ltbBIlf6Ade26y/j4T
lrMq0/GjAIS7MiefXGx77RHFdGY8uSQXZweRP+n2W1JHwwk74juJzlusa+TqxT3iKqMF8Dr+oMZM
njyX5SLI2NPsl0e0kUwBq4CmfNjqKNmmjkPTFmN9UUzB2JzodlmC/pz1vFpcuncWpDy7blsmL8XF
CtgzR1KQRIztH14DpANf+3cB6PSDk/DrZxBBU9UXEFSzH13KxpustxDDv8tOsQ/ZU1FerjxOnhgb
eo0vjXws0QnmkqiYm7nMd+mszgYyymOJX0WYg7+vfIVVdgRygZEvyIjYEFGxg2sRH9Is5tCopy9T
14Zr1vPZbmr8YxcD08J1sAlyycqp9Alq73nGpTM7K12Y8a0U55awLMrr/F4m7e1UMDxsvLTce4yO
kcwxfWntr2U4ONsREdVxcJu7mPLVydiG94iHOjFcRAwikncMU4MufQj6hGvm0DTbfiDku83Frk5M
8u3toNuXZnDpQOlgLNdrMypRxuAEtt0vGaG4q6xd2qOELPfC6Decn/a5UXzQWZ1n42jNwr8f6uBu
nMi1D0agwbDXz5pJwX7yYWDYWXsWLjSOEeLHdnJcDZnZII2nuNPFDzRQSK2Go9Vy3Wxt0uJ0b3E5
kd9jFx9sVD7Z2WUAJcKQXFDPYu3dVnCFt6KQ4bp2JuxFTBmEePTtAz5Z+lBkpxSB+YYhEHNz4+Iz
LSVjOCg4oFBL4cc8x9J99rxm7/hdv28mQuUqjdm0jrFd9BGzgfHWDRl36p5dmV1BMvOnEya3aVWN
nj7G2Xi2CCQmkI3RI2gMAq4qptFYitsx3iKnfEBB+sFuylqRmlnC1c3RGdOHxkyhB7yfsfGtiQL1
yLn5lxcRdsTkNCJPydK7jEZpi344xrF8ifPydhF7pUB0bgss2m0o8qM5p83BsvWFRX/LFqfIV0li
UjWELoOcjEG1rlPei0VwNkb9NQIktJ27lBc47cFgdaPLJD16oRLB6cVBbRkG8cZZfJxbRqqTeA+9
FpKG1K/e5O6FoYdL3MpsLd1OgIkpJyayipybxuv3pR/BbBGKMQIgnj1Xccaf7fjhcSSwkDh0RqQ5
PlrkDWRdk4d369jkGqup/NIvjKFPU6Zz9Vx+3v7D7PmncfPz9vVfn993fVgyo+FuO7Hxl2e0sBYn
az4n2U741tP1Lr/7P//69x8P6Wd2sTKm1mJzsvhUr1/masjO+fOef32nlxSnrhwSqrTFDA0lR6e+
ouBdfsXP5/fX4xSdeQs9Pdj99rBN05/omeL9n498vf3bS9P6zkc0hHp7feiI0dOSM/HPn/L5o67e
1evN6EoELkCsX29ev3B9tdDwIZe0zVPciC+hxiTjBMwq46R6z0DJbCKDCHO0NA3DO/w3OhN0Lpor
5mhBXZAYEDvLNDe5pimmZn64c23X2PijFRwTO9m7hjQ3qmMSNs39l4wzXNJZG2mq77T8ClcdOk4u
scM2cSdO84g5h4BtvdWtBPY6MnnIKXSL4kvQ14fJRr7iJOQ/fdMZNBtnzjvkcumdYSwrkwl/9yQ8
ELoI1IvppOvk+7LCaCax1ArVGVDxR9oWsJpr53YA3BggHcEJhyh6JwpxZ+cj5/sZ95edqAEYUZes
GVCshjy8GDYn1IR4SJIqSZ4LMZD5c4U1PaIADHBkc4osNJrPEn14Etw0dZRvYxsdM/ajnhU8EbfR
GXoNwXQu4Y9Vbp2GLv82N7y8JSsuGxYwBKOCiWH7pcNeik2FdY3HQUucO6KkEPpc5e8ZpKG4d6cP
m1neNAiYE5ZYK2u8RYmztpnZrrRvLPFczb7CULTFT7eDe/WGCofOATiO3yr0XAlJu6Sax8PiQJDV
S565P0oksBtdTz+gBXQ0iGQ82naJPl1xDTT7LgeV8xop67nMKG8rzmQb1JPppvzaG0xBRzg2rrm1
LCNeNyJ2DkPah9vCTFAw4oWm8JvhNASwmI2Kx0tPIeCaTTMxGZB2ka1hLhcbndFu9J4JYmkAgQQ/
9bUeFmiFTJ9hvx+ES6wty563ObNWDNIIFzSab9NG9dm3iYvaFouGjylQrDCjDjiLrE0snaeaEWc9
NgoWA1v5fAbz3IltMCJecDoh1oQ+8uRrhFtz+FC1hK+ieCu3Y+u+kJ+7Hv3CxZ2e4dSYdnyVNVPQ
4HLsy/tuDl7aGdRk2n3kY3yZJ7aWMurfjBFWhGNmEukO2W5XiZNb4Q/7TWz4L7gk1n/Ff7iWA5bE
lzalEjK+v+v3ohD7fdwznILmTYa8FsGNl7JZiM3skhmoO2IJpr6q7a3ICyTDHShnXzEVzgkOArtw
bBsL8kdmQs1W/cnMRfAgR9TZkQdSigOh9NonTgXqPzxx0+CJ/ZYNseBlLNfgcLB9xyYf4o8nPuOQ
cSdmtEcWwelRuA5yDcZ5q9Fjc9YnHaPBxGenn0X3DnaZm8kmbvnfv3jmv3jxmH+4NgZDdmhUeX9/
8eI6TtwxyuMjYo3pHiMj0llcz1R+5jqYPXEos8HfhXQHoqZk6I0b936Oiurt3z8P+189D+nJQALb
AQXk/oHaSctpIi3LU8e+Cqdd5Dfy2Hes5/GFb4Y2edWzKvdl5j6bvqrPfmqSrcawRVfyWIWtOGss
CLcU9KsEscc34hW4mJsR8b5qsYj7NoJmT51C6dz43dCeK9FizvZYhTeCdXSRhSU0FPPD9bU+jGW9
l7Vn1psum1///S/6L45WzwpsSe6I6Ru+dw0M+U1t2hudH3U6UkfXtHKgJlW5TYJ0wl0Mcd6xCMSd
8d6QZiRh/hwcqzrmY8FGP5sp1EcACUofcmOQB+iq+hjKiJwEFQWw2kO9z3D3khQ9PPVhae+uz/x/
9M//Uf98fWf+O/3z9yhm4fJ38fP1m/4pfiZVxkTDTN/vOj7vdwhFw8+2+9//SwTGP0iiARiznA2w
yi266H/G1CCZ9gPUz25AyUAANO/N/8u5kkimcWURzsSBBBbKc/47GmjT+4MwZXH8cwLl9AnlVErj
z1NoPYqxq7PWPInQfOqaujyHs2bcbTu7clhyt8fmBqzSYuXuAE5Y8XzfwMA7BbN5d70F9tC/IeX2
gTZCPuRR/lqXMyG1yy1nzOAxmFG+Myv1XebGz8JqH0oh5G1UNDampipjLRbGN9YAXwUfBl5WRkwt
2+yVyHt7NTm5ebDron4cR/1WZal78lz92Datug+002zx2MT7MJltDMVGe2OBDjiWAAF5wS9tJ8bH
wnPjHbyaknziRd3c9Hl46pLxQGpgey+tzr2DT5JbSj2YtOIs7FlZxg7rqWweItq8+kBxxCw50gZj
drN4qlPSZKfQt7bxWEj45CGbF6KGHjBpEq6NfkSHlnjKSYe3MR0/jIjbTrEjeOb1d7dUw5OHtG9P
MU62OEOgsramd0ULtQ76mGkEQuKVzN1mJ63x1FmwiDJyubaQARFSgHsgeCC49XuGVlmU5keiq2dk
1kiMOtv27vxJdxszBL8DtSu69aW+hzu6bopuOpodqvIw88232Z++kzDnYbRrgyd/doklssq91inc
vjQx7ksrdDdUSGTF6DQFb4yq0+3cJ9eIwr3FtH2NX7649ykwgUZgS+mmQ9nGOFHa8aaIbCLcHe3v
Su5+l3gb4rWbS2z9MpVhP8TALx6CRDobS9jYViNxNHzlXlyiJE6Rox78wUjRU+pH5KneI2R2GFlW
dydrRXI1tFRUQY7zEGTmXjtJco468U64LISbLqjZfNMSZPWLyrvyZOoZMKRRPdKiD2i6SBMhycY/
jSkASmv0rKP2Vcu0HM1wYqWceg3z0gbjQDtHdJKHHZ1IpfvexEr47y8H/4ew81qO21i79hWhCo1u
pNPJmcOgxBOUJErIOTSAq/8f0Ae/Te9Prl3FkrltcTgDNN6w1rM+Pn8tT3HDeZwNgN1s2/p454FZ
0Rmiy+asUaiTkcpQHSvxRXYjnXIfX3kARsdpcM1bEbffoMC2G0bIeiVCiKV/fi2WkB8qEl6NMoVw
IbQobGQcB/+sBow4k5WByvEM8FsfARgkO9uujHVW6ac+zYHnD7gX2rpNCVV3XnNhGo9BZZ+bQaDr
ks0X2hlnHdQAh8Bokjjvz+s4D8JXrfQFQcIqV7n+5vKZMeZIwhf/Z8UsfaMMn3alTwB62iBlFKvq
fZF4wTZpbXxRg7EeEL22ZRldHYRYNSvCXdfzH2LqGjah79MsWK0+SgAPK4XDaNWRbIywJ7kOsIKq
aXKP9TB4m6J6oB5FLzzIeLsIF9dJE45AGtjEBfkPHdoExY/K3Tsslho1Jy9h37EgiNyzG7jeupoF
QwSYgEclnGtqiPAK2QtHWEUcfQ+c6Jo3xbPF8ED74fTkNYs+w/yMCFJdStL3/Ki0Xph0RASgU1b5
LL66pLJeKFbKtFirBJ6RCPXTWFnJIeoQs4QJHjkVjUdhuMR/6N95AJUUM+Qn0Tjc2LFo17U0hk3r
R7epMLmFXbM8h2FycZLE38r8W553IX1OYWPO9rGU5uL7e84Qu2pnT4r0FwbcSGO6ND0mut5UOZI0
g4zWlVvhfF5SlI28nbfTnJ9Vi/bIgxp9aAh3fyzg4gDHO/KSSgbBZbP1qGSShJ7VrvV4GTHNbt/1
fFVf94fEFdB3hjfX1yUNNnosIlTWWLEVueSw4E3DvUQ2HCDEwTTTbQvfx6MNtYHV2Vwcfdd8cz1B
jI4DcDgLAbDRZ1CldTPSLtBMADX4S5Pl/mhs44DnnP88mPArst8YpmTXDcpAlTn5mAaVn2/G1goW
VC4Y1MoHkuWw8oiUOlvz9MLv9DC7wTN7J3+bqHi4tsK5ZXON+LwfxQ1kLS8JXdACqjxAd4jXCRm5
O4sF1l5Yn+kjwQFyZ6wJdXPx/plrp6Gjtkq/Q2loHlBJ+heSyR5JlEl3iYYK4mXE1tfoei6hHT/g
ozFWnfepBo97hCWRMFQPvtv+hIXbx5NeiWgvNMihNHg2ejCMWeTWV9xI4Ff99Mku1pHTlZvCL2H5
jUO1KZZQt773hv2o6i3rl5e2E+OT52JfMjj9KaSn6xQm20KNxRHZUr8aK/tZjkI9zP2OVRHNkrR+
GrWF5WHm90zj4AXH1+cSyi228WLfGLh3ahQzSPUXrt1atPV4Rz7Xrqe0uFUJI5XAMv1tUMSfLVHI
9eAQ2chjON0kyTRu3WhGAjUNRNg0FRJl4W+jFsCVMcQwiy2KAWbueJiCdJcXyN1bnlA0tvZz2GD6
qY3WWJfZI0VJS+cNKcmP63A7TfB7vLb8FA7TD1X1zUHJ8J40vrnC4xDv42Z6GuMi3tcqe/UNhZpn
OXXquXmNTK9kEG9Ya9tuPg+F/6nFGL4S0KL3Y2GQNLe8D95o82aURKRls7W3gxe3/9r4pMDZ4t4h
/KP+Gd1V2Idwf2XnbXynY+JDra5NVGsRw9DFzLjXlfpJv6du8mc+WyW1AhPcWu+ULX7rGJhRwgwd
i+9b3MbO1l9uxCII7hEgMlGw90V7xfAsZqKxnG1VqrgRFMVF68pLNQ7deeriQzbWxjoXNmEEunkt
tU5YVqwdUvf2jdm9VnlZbxqPSe1cF94qGax9OiXG2p9seUyWu9ZS02lC/bmtdIIKRLOgKTq9702c
UvNo3zpd0Msst2IucRRPUXljznyqWqqopnUJCWj6WzmX1ePQBOtwaXiqqZpWdQdNnKeF0/DHX7nl
tbccCplw+0VIVN2CRnh33wz9u+dN5L+F6EuA0QBakv1l6jc1LwxBI55Vp3Ze4wmpICrS9MmZjLOq
pvacwYkvyzhCflchpEBZg3NrsNbC8V+CTDokFOY7mc3upWbmV8fWxk1YIiM5BVY/4aZtZ7DvgOej
c+oh7Cbg/Vyk2t6BzvitEUTATU+Rj3uxeR4K+cvhGMa2xnpIiVGtHZ8eD1zovKEMCQDp2cUJ9oDN
VjZ8S4lPfCQimwV5WX4jWCc5NbJ/LN0UgRunyK3JbOsc97OxMqpldsqAMUMse+zMZV3W+VvQC9XO
0M6tLG6pGUO+IM0Xe/iphQq01Woqz6Qjqp0js+/G3E875WAQ6Wc3vLuhf51ikwosc9rLkKzI5sWP
vXg3UA5uotbyNjhfuD96JAQz6ZIkrU60zKK6aTOiIfc8tW5D/b3vlLWpO+6+oSP0vS2i+Wxk7cXh
MNuxYUxYeaRE9Q6TZo7UtehqIp4MajRX9WJfI0Eq3iujto9u02SoOpHXFME4XIxEPxpl7JIQwD/p
1GBo5lbxnmdMseksQz1nVkT+3mweanuIQWss6e6IpLnG0o05cIiLcDwmvRU8ghCzTRiZnhd8QWIh
19NQ57tuNB9ME5sOklh/O9ve98ytMnzObEAZ0rGWajt+71B9mprXKkBGUS4na7ycsX2YVFtnts21
z310FP30VZI3gjwnGHaqEjvdMi4m/SjdgCrj2d5EJDtET13n/UozHtgpHoiXdhCnHuXVJaOGpVhp
3kRSrT3PFTeSZF54OcmhSONfY2h298Gx0U9GfIKjA6ggrD+1FVkTseoQcoxBt2ffMG+G5WOPtRXf
Zj1+TnVfbTiHzBg4Rm77aLSMIwllD0qmv8kKrA4RhkWTa1Vh43gckYUSwshTYBY/Qwd/acqeTkIQ
M7jJuAk3vNBxOy1v7pQku8wtjCeeWcqZxK1ozLvJeXtQLFQ2OTtqBOKZewSk+83NWN7WsfM4RzWq
zOY9MbJX2zLva4pNFse2jyrQJAJJJBwWMuv9VQrWkdl2s7P8UH5qXWvrN3oT+2V3z4E0IbtL4h1u
zOL8/qUvzLcySfjXjYiuqwmncwSMJB3yc0JE+tp0GwGiUZGnGfELHMYauWXXolDtHLuEprY0i2xa
56ci28Uxo5l3XkEVz2QazHO/ian8Niaa59XUSIXPPR8P0Yy4NPEsxOdB9wBQtdhVGlaESwIl4kwA
0vmEW2POs19B4KDnkAVaj5YZsxNGwBAg3KyW4b8f99W394sxD8PpPujokpr2g1/V1Z1NVs6Kza52
CPh+RHRCCMuaclc2CEC0T5VdqanaVW79xaKTW2tk4isqadQHMQPPoXDUd14ZL6+r9AYMnL2BapDv
kwEfwphN0W6W+uQux33ntcU2RCqCnjo9lr52aDmrTTTqgGeVLM9lIWdm9FW3DyhtucDng2/kPwiV
aG9sNnrX4eDyjhP+h61MKcPbwXmSBpl/9Izn0PB/jr1lnlQT/1Jx+YN2Vp3HtnZhdNEjDEiFk4qA
g5F42A1yaUK8I5m+Er1EzppN5BcEOB5s3MF8H89dN5UYP4g8LCTb4dru0dhbRzkM4sJG9YeYqGpC
5a/lZFnbHmEAQVd6XhWxLwnlC+rNEClvZZjUUrYXxZvSceC8DVZGcBboPgU4CfFmvkfvG1zsV48D
7aYL8cQ+/2QIr16RARfuzNI7ZnZZfrbLGIUlG+zV3LjyYRxfF8+BfMTUhnZtEFBmLfPmN5QWuXEQ
BvY3xEjIUhrKDR4R8vQTFYN5y5jwbZRfO5sCNhBCj/lIZhhPCoc8w9xrntPOeu68ad/3dXaxK8fF
Pmg5bCJKa2MlZL6GSQH7hjCafavUbz6V+FRXKWurUpLN0BxxPOld2RfgW9u2PNpR/tjXyWcyXZ21
NcC1TpzlLvAJzkYTO7G1r38EaSsvNoLtFQq+cyvVeOsOQ1F410xjySsjXx5gnbQXYVvXsg/S86Td
78E4u4+QovJ9P3c0hKRJQE1kH57W1NKhunclOqm4bXB419zVMo/RCV453idwrlZzHIvuxqM/vXi2
lvyLD5OQ0Q7P3XQ3GdpAhAP3FjNXiopErLk26fMzAneb6qwxEm4Qm57tWtlXkdrtX9VbgUNgDRrr
mgUugi+HTsFoGBJ01Orb3CQjyp1a/0KGylonnji/f1lyQpRKH4JImMigl31oRySzW5oHp6CBxcvx
liJzOumBAtGinhrtyHjSoNTOummHfbvM2eJqmXTNfkaJwKDGbyBdUudAtYXS3ZQK2Z2XYlgbcXTH
Y0Lw7vIn4io2Ada3k686B/dZBW3dK+sLVZl3kEI8xLGZPDGQxP3R59tRGcnT+7fCpJxWFt/Het9/
x7yY3rlf8PKTireRPQ1jZaU7N7SqhxqC8yWwOhbvgxj1bg6dBQTn8YxrPIwngk3RqSEdeq2tDnlg
5yU/FRuvMyUesKUif2LqKQ5i6lmJdUa4hiAXE9+6U0XwLWCZdilHX6/c2QR91CfeqbdpHQa3Bnze
WMaLTosvVLj9PqxGeYqXL3l9LLk0ESGWRNkBpH0Q+dxswyyI18Nc5+eUeUMox/TJKNnPZ9gL1oQp
IdnwxdmLrPxBL4MuY5Q3uOnIjgon3Md9GL8gKLNPRcfdbsRm9MJpPQN6D98uqK7cZ7N23eeobjga
ROFgurUbgkU6a89TPHlcVPRkUw5ns8zoUBrOSNI+mefWr+WMJyC2sVZVzlDujTi37r0XPMOpN3cS
uM4hi3pjPY0lsJQUbfXyiycy3ZWhX6ynxrpKrxHX92umYyVIF/yoKYXvVZWhGlwGj5XlgFNifLEB
eP4WAP9E/OFlhzoA6Qtt2SywmiUMSOa0PZUdZxEyOH457AMoN5Cr5q15jepPs4v1t2EKcG0M5ylw
KdJqW6xUaZg7ATPnUl+77lcyR+Ul1hxPLmRLBnrsaVGnJfuGygsRSOyeSzto1pN/7G0/RAFjrpgM
Lp72BI2dlwbrEUkKWLGO/UvIryRidEPo5+W69dqXgnri0Ixpd2ib+ea4eHAjIDjXfCaJXBEZfjPa
GWF9IfVVmkm1MVuvRobaRDjMRPQwVM26n4HwEBFzSZVqDhmHO09eE0nbLMDF+/CKdZZtopg2KRuE
wepPbgpyws7ZSNCYspDY6axzz+9fVGl1+1nrZ3uw3POg0e8N+YgjfKlBPKM5gf3MN207ipMU4Cdm
jMulZYdrfAHZpnZKzg6LKQzC+HnWvyq/QH5an7FcY2iIy++hbCEzMxjfWjyt0O7BZk/DQ8vAA2KA
9I6GzdzHTEaXK3yId0ra9SFAxtym7Wc/I6+zMq+9wD5X5FeMyMPKhuVzywshrraBOWvE2sHjg73n
xGlap613n7sMxsjgPfauP28Q4KYXn9W17cXyXDfVQxPZJTqM9iuiH+51X18dJNhrpIDqaCtoUnb5
EhCc/d5Ilm1O39jnX9lrzeu2pbk18vLgKVDhIfKyfTsxPS2d8jvO2l9EMjQ7v/1ijOSWO457ZGFP
DphJ8BKsvRVB3zPuP2fez6XhrCfIVwe8JnHYAuXzaFvliJPcMOWlNIbHrojiqx0WX6PY0BSf/nd7
6fJwRmVLNT0Wg817nLNOSLYNrPqAJ/6pwPYyj5fk/Qv9uqot5k0BF28ekgalSgZ57Gp26RS0u4xj
HZFHh6AstrO1a1v1nnbOIo4OV5/OiNygYP6UAG5FesQCvZTmS2hX4aqtCoDcVYnfe7kGKOUmFPWz
v3ZU9QVKX7GH2kBHlBGqIIgVnhL5ecopyqY8uw1MQC8+OnA/DBf9NKuFaYoVprhWXqcCq2Ov1R4x
l6K3oNFvUmS3rSB1yVAmtgnuhmja6hTWMu+lPFIZjnfgMpvKaKo9Ua8dlsXpt7ac+tpyQrW9Bzya
Ked+CA3YY5h7T2wdt8rDs8UsiTwRzYHY9C5HpvRWfVM0GwNhNHOCwVk0IhFravniaLqasXKLTYLX
aR32bo3pByStFe3pFjSml5xJXZo0LG95cRDVe9Mf0HMVvAshU0wqn/i0lcIMj3qQX73UnG+srJ4o
1hvmeeFnO7JtPl4fuzX+5E1XduFBtcFbmoDTXYZFqJ+bwxjXAcR4soYCtKvtiiG7sU4Tl+eww3ip
pnb9BCFsaNpfpWzqi5GFxnPPfscpJ/+vuUof1F/ZfDxVYzpscdmydQXERZantZ7gpp/yzw6YvmPI
m7WSjXYvyinfZMOWfkK/1kt6DfIp3ZNdo3sWUXXA8UeT4BbmIQqDhMpL3Kfaj0Ake3QFsdpnI75h
12GC4yhGPYzg+21eRy1uSV1sDec11S2Ih5IjSFtu8TjoehdW9omCTOHZSYatOeQafTJToUSoYqtB
W6/K76yb9avf2S8lh8hcsItKgquchuLRBH1MbkAG7K/2QYy01eKnu/CJ5WcY0Zg3fAKZi0wsOhf8
MrH10lXCP4aqi89j39YMf2bnxHX7dWTEFTMVfZ/iS65zV9X1TXbx019O6Zn4m47u1y+taB2RzP55
8L1bk870FkHFodpo49xjSV+/Dyp6yAsMX6jG8BjplYVH8KDZhYXhlyRuwYuQj7jy1MgEfK7IvXD9
+DAoGZx8cCoeRxpzLyd6LkKM/LKWULEDEqUc5O/P7UQI1OKURptSVWd3+WLH7jUzw27/XtRE1viI
7drY+RmaAYtLqRPePDBM6vJdKNqE1+3V5wS3hq36An1vVpxZ/aawJuMlAxSNS+EYn513TnOD6lP4
2ryV9TvksD50nXhMRRptWvnbMzp5KNzhVYaNx5CDZJ2oductTt1Fcxq6Z8am90Ar4BIpfp/WQuEI
Mu80J84rBiRMMWWVMFQYg8eW9BTqgh9l3fnPKScZu5Pa3SgqzkPK1mLNMCd7ceYa/kEyrOekWKZK
vrWvWKSuYBUxU3YH+SWau59pS09OtSROVgITQDX5uB9TdGo+Eq3c6/GqklDI893Jt6qZ6g3JePnL
bOan2iJpvTPimgFSz0I4YN2aVqX9idLoMLgQc/QwBFtwUcE16RvGNlaMHUFj1vK9+aWFaZgnPmsE
3x0O2na9e5fkrw18/sgzrZdavbWe6Wzc0DXvc1KDBo2zHXQ9JJwlSiV8muIi5+6TA7N5Jxtk+wMh
rGdhlZ9Mj8vZlzPbzT7wcObPX2GRt1tpf5Vl6vCYJUjHDXDYgHqwaNUpXPwh32MsSU8mZoyEWSdJ
URun7FhLsrG9wCO9hw5vNZaP8Yuug99BOtMuMoyDaDruTI7Wr0VlPWFwgKVcVNEWmMoiPfWNfYwD
9T4oqJ+xfeHuEDBojX4DHzrdRQXV7hxjXcrQAodF5D2Noe+scSKGuzn1ql0yThOS1+ir0U0gBgbC
kkVGamjVSgNWrUucSI5E1u+oPJ2CyLwxqKtvVZ95Zz+Y9eb9/+U5yn6UvEA09jCHACKXLCFZdNFl
qH6lPTk99DlNXEKqEkrje9BHwxEAhnUd4M+jWtR37sN4z62+ZkVGc5B0/adBf4eJRWCbCNQx8Biq
0DMRlsTg9arsidm1T53fF7hR3KBNvtjl2xSFyCWNksF4oCBXxHV0DvsIAkmSj+dR01ESm/RIe8ds
lnXg3Ez9FioRZHOn271XhJoLHC6IgaXCNd3N2OSXaRIpaxxySeI5oVCpm/ZB57m8mOK3tRgaljV3
mlD9+2n/QrJG8+zpL/CK7theWXVylGym2Ps5ZB1T8Xj2Vsjju+cRqdyZgc/dmOY33RfdE0REBvv+
xla1XnWzxfRRJL9HDqtNU8vvBIu+OCHhFjYEr91mVNimpsWRM4XImLpRPoCX3HVZZO4B0jwkdv+s
rAGOM4/hgURLQuRrZlIGZpaWrBJDYOjtaTNqm77daK8d/S/vZ7sTxgGKh3saW24hJOZnep+Ytw6j
SqnSnVfk7R5/UROQsZImHZIAyP/TkL8JgvvYSayX9YojZr0ThTduBMkJnUHZziLeW4/JxI0fYxSx
WrSIpUYGSbMSZ9WrUcVEbrIvx+K47pn20rkzSnbGxVMYGhekmP4R6Dhq7DwNrtxaPIQyORwQfXzV
ofdJh0wSbElCqlNHIWt+vrz/6f2LMbfmabCMAzz28BYWeQR7MnrDWpGa2E/q6FYFBBGXw4RqZfle
v3wPoHS379QSv0MUFspT5Jm6dLF3SKqy2/sXst/CXY9I56/vBfMkdk3H5sRVAElxnCQ3WoL5GMII
Ssciuf3/77//SWCEo0AghR4jvknMl8UD20tOtlMuqQh0byVhIDrmmK1x51BXpsixcW0lw2iS30Fk
Wzj0kISYFS+BkTgD+tQ8+T52/MnnDhJpjbQ+OwxGmlCSFeXGmutmK3yKYjMG92d42GFMC5Ee6l5i
QWOip03/ySGSYD0prGfwxNaEqlQ7xvT3nHd2bXAQtl52iwumaDJwXjVd2YpQzE+lWf0udPxZapKD
+vREf4KSZJA01jXjnm6S+0bGTOYbdRYjW5dcdli0OvgaOStr/VYU3xxn+C5YCPZhIwgo3VsCtAVm
nkzYrNrAkTRE0MDOt7b0fVRyDiEKURE+texWU9vtcdjhwZyZrq0EHZ67kJccNBsGuDASbXH3mt+L
0Sdp4LUXP1xWSXRY6sTl6G6LGgasGEIsUEl6k1bhrdXgwDHrs4UAaEMwxCZI5tdBqXJ8gIdiMq/+
NovsNLnYwWcBsSHy3MfMyVj7VmRdzMOOlrYfglVjMn/D18iKGnpBQBwRBSxD6sjuHwOm5YBbArAV
oECMw5iN0RdpVy4aFnSbvd0dSttj1tdlQM34C9E0fFu8heZUsB8xasg97Oxi/C9ey99pZku32B5S
WEhEiv7IBlvDpQBsNsyk/hkBpCd3y+uwN1KkACkIGfF/pKOfr8IyWorr0iH32BFrZPuMdXYstKiR
cxdST9/SEi+/RSPfZh18otabV9ZgP/uVu4nn+G0UYIiW+6IBBJHEiAxV5f6c4xpwLNlw+8jTT1mV
3so8eGSfXK+tDo2ymY71zmmCsyVd7oKQpk150xopzrSta/vFY4Pkux0joEhojLL2Lz99A6rMJhXw
AbM8rAbMl2NyL5xDHkI0kkGxd6qC0A/dlluz70782896qFuIv/XZSiZ/1eL5pxdTz5EVWyvhtOa2
AibHc5pMDbv5At4XZiHpvzw/ftmueaCG31kpyUOY7I+c8Azsox0R33wCBbbrfK6frMaud/ls7zyS
W/fScB99V7NsCN2KGTF5I0NYwXiO3sQo733DhFIFxUYWZDyYfNBdHf9ycXF7bdxv2GN6OxdIUe+j
PO8CKLgBthvLLh5ahj/QdRw294toOzVf2Vd+430lG0mCHEPozkVVdh61fcfSvje2bLJ5xpSMWCrC
aSCtUOIbfD6LdWHbBwXrA1y5EYmB9KHF1g5t9jMVg/0UyNrMtqE0SmCfU3IntZ0+FY76uqpJUl3l
NQ8cq9QAf9rm2bEonVv8V4nqtkNcslLEKF+0BEnNOSKljMehhjJItw4sYuRREbr1JWzidFvPxGLj
NQGbs85rR5BG2W5jpE7bxKvWwkgfAaOrdWBn4PgMMrhAy66mxbEVDgVrtILZly/kjU0p1kIx1yvt
YJDSvvmjy+B9ipryPm0ydsUmzqfqDcW5xH/NYH8mwpJsu0+lbx2ynBlLIxrU/kPy3AuIIc0uL9XP
PAS7nE/fUTp9TznR8D/UWDEQ2WRt4+x0YL7WE6MgJhurepSfe40lwn3Je9Ht5mIXEAR6cN3uWuZs
cQEoXKWaAEWLcmMvNafSdneMnWFFNBwsVk+nGGJeG7BWUB0ij7enfZ50HGJyRl5Z5uHJjvlQHfBn
CgotXd6XJEl/oF6Gn8RhXDTT1o91tDc9/2UaaTeCbxYn0aZjZbXzRrpjRvqRxwBaeXTDcfoV2la0
DSvrZ1WGn3vuusTHsZikI8V6Ob/mfv7LHdpqX5XnYPCOYdV8y51+sbEOrCPmS9lIxqqRxYCiGTd9
3tm7wRjuos0jWvsgvuLc+ZEHANhI9kFIkpQXZqlvqAZew3LQR8z+v4fZ/wUsQGzrzNjpxjP/S7r+
IY/U8pTrSv4nfNf3gQx+kIzXZS69JINT2KfphuizL5VDfCNCUmLYdCj3FplUjCosxdkfbNOMkDq1
zAx6QGZblTotykkn2oeURn8W0gkCaP8u7H9/ZbaN0tdB9ouofRG7/03jrYI5ciOWDaek9eSxWWZi
jh93OzdSW2b4DPwz/wq5D554iXRy8CLsEfE6d1jYQunu1nom9bvNxaXrkaVa09N/vMB/6X156xyX
lwcDj3PQ/KDzwynj9K0fBidFnwctrKGUKCKMnbGxx5qH2beF+0N8HYo/9P8bvMmS/Lrbn1/G/3qb
XNMkshX5seerDx+gwF1uhOgQT16mWdRF/cK/o9RsIydjwYm0pMyy/xA5Ln/n3zwXfDQgcj0+EqJ0
xb/9DnXouxUaYeck33fUXkxZU3pbW/sZfmN+1dBZuABu6f2FD/8/U3w/Cv+XnywwfCC+9k18ud6i
vfzbRSG8MimLLLdZTsX1AwIwKO3Gxg9accDpvZ90zmHVji/F7P0u3bnZeOo+vdd4xJQxO4x/58DG
4P4OTOKKEZvI3J+zBBKiDaondyjdET/8l0D1XYD64Q2TAMI815KKa+WjQHXKGfb41MMn2TdMVgx8
joukoGQNsUmlGu5SQC9mOodUT82yJgxxzi5IcMnRqodphz4x0VZ5CVOW8AaxLk3fTofUah6rrurO
vQnrvkHJ50pjz0YZPfn8lmvCvXB9sIKINQ0HCoxLZUWo5lyHoPI2QU6RWHuW1ldDD0jDgAr/+dJE
df/xMrHx+aLcw6HBCvLDh1UWqjZ5t51TzyR51XL3rkxZb+uh/9pKasC4YRws3ORL46TmX0aL//NK
WSw3H95xAHgCm6HDZhRh8D8vlCywyL+ibzwJSAfk57U7JJv9tnJxaS9D1D//pv++CYm58gksJN3Z
58z68NMcEDQ12kkIbZbxS5fVJ9TeMA2Y96ci/z1Wwa8//zxriYn++Ov5Si6mJwWR+uN9kNZ5zdyj
tE+Qc91tjEOdYngvWuIIyn4ZdSxLg7hkERAaT1XVEINgSZ6zpccIcFme1o2rjjKsQMAsErPKB2wj
6afCBNnPglGYu9B+CNv6ROns/8f5Yf1bIu059nJ80oBJ/vTh/QIyFEw6c9QpSgyXiBcm+Unb3AVR
gqfR9ceDEMZXyW7MwRx3RmIFQyznLMNxxPbYQzxSFXsiEuJVpog0mslb8IzqsxVX4Us9Mq/589v9
Py5k6PmsfHnDecZ/fLeJJIvNGV/RifECg37SItjz1MUBNeBREKGxKRazA8rTMDfPf/7R/0Pb7nEN
u45kAu0q5+Nj0GVoy8/OrdN7kEZdwKoGxeMz603PQrLlD5phuorOq1aKoRGRbfR/zQhwB8nf8B/X
+f96I5zlDFYm4fD2uwHtb8cvqIlCRqSInzKnRjWZK3m8c81F+7n6RA/OTUY1aLggvv78Lrj/vsF8
U7o2yjqXlc2/jxI2Xp5ZROapMs1vTAErtCRy+mp7+1xmT3PMMlraOUPPgCUO7Un2VMx9ugFJbKDf
fXVjixwQQ/xoABnMfWk/DBKTZoi9sSHCdUbjEDpwEmJWmA+jEvc5oq6oAnUK/V6c06EeTrYNKsca
zH1nF84CXJtp9TtxC+HgSCYrKywj9i6vCTVsJ/i5pMf4G+2UT0HTHnoY1md2EsuRYE8WqBxOroOq
0M6KCbyHE1nowFoKc9Xyk/GIviaE8Fqz1+4Sn5WhFsGB0G+SIcQmdiF3goh19nqs2TZUYMjlML2O
Wh6MBK2SkadPWPIo1eL00g56Zjvms/Zs6aGS3pxXCpzFBcThcxem976NBP0YMJg/f2j/42FNxipN
qs8jj5bB+lAgFTH94gTZ/RRqIGpzau/RHfxIotZ7HDrzjH303KRAx/pE0Lq0drcqkuKlHwP7aM4N
a2Zu5BCzdGf14KEECY0ewkZWJFVz7Gv7kz1j0MWjYP3HC7f/fZn7psvpSkEM/RHH+T8fHmE2IGah
8Du9a0ZtlCezMf3G2Gr/yPPm1TOmU5bZ7jWFL4v5KWM7XfT3jhAlPgxLvCCsydeMNSp0EJcgozzy
HYmUkAAcVp7ymIYlk8Tkc8iyajuw69vD1sZ0VLFhaNlqCf+rTDQie2Hk6izBtK/xhocnMVb396qq
o9O/5HekC5yJ/mhtM2vxk7NlPhP98DgabECy5mcTIH8G8xizL+S0PNTM7Bo9+Tvj1ZMVtpQ8lrBV
WZYRbMoAREcPOUieVYMp7FB2qL9sS3/781Uh/v3o8k3PxiTHccqN/P5s+NsZYhI7MQ8ej67MO2Df
j24oXeotIjfcRX4mV2GXT4ze2AimpSpPGR7S9RghkUj9KtwTLfQfr2e5Cv/xKHUk774SGIg42tTH
11PHLXvLZppPfLz66IJhw3C6HWH+3iCvIf5/JGmZbJEKEeRoVrtoRq9euKzbiMltLz1Br/9R5f77
zOcl4WmSJkHNPCg/Fk7ebCHQrv3pZEWxRHPqrDImFFCzkbhGgoGMhejOdczpypR/OjpZh399sM5S
uHL9H2/P8ij++PYswmNhyqVwta1/3gs5/hyc7KSS2CHGYAOPwrHt6n3M8o8MKj60wCLkIOxEtekc
Q2zcntdm6OohTAmAmOr8/7F3Zj1uK9mW/iuNfmeBU3AAuu+DRE2UUqmcnX4h7GOb8xQcguSv749y
1T11T+F2od8bBxCk9LFTqSQjYu+91rduTPcj/s5gk6DIypkjXDxj8//6b96o/i93rcNZYi1IsDdR
HPy1HiusJJ2wxhPxKcExYprUT2WsX5DKkhrDsPFIyxUGHOr/x2jlIPiHtubWZtQG6oFPe6tc8ZbE
K8oVnvdGSq+8FDN01v2E5Pe5aacS/pd57f2+eWF5KM+k6+A5Us3OHFiD67yDkomXb7fUPtlg/U99
QRFaz1a01/S+RHLVVH5AZgr67Qya311inbQrNc0TF6CWHaTS/qfdueIkWgtQzwyzvDdbSA/4hc4i
oZONWG1vD54L3gN2wWi41ZHegIVSyPH3CwC7YMiW+ZEbuqIJqUJaoRGKR83b1gSwnieLSfD9oenn
fj/ONcGTa+VRM8OjXrT6y4JZEoNIhUd9RoUw7mBVmW/GzBk+y+O30mw+i46iNk6LHRhdMgYi75fU
kYXQ4Pa2tFoe4kSQ2jEM/uN9Bc3oEZ6nZH4RQn0SJ4hFQtspRFeX1NCeO5C6h5icvhJC5UPcfDDs
z3AfQBx35Hy8185pJH9NFVr2zCeZoGEbABscG1ejSNngyuhIFsX0bw4d/3rlC4PaHs+xD/jzX139
FSYZhF1dCIaaMk1u7wfnBoIsPuA9ySKMQeb/91tfGNzzuPiZSbjWX4+afayb/TglMvTyvN9rtf1Q
DKN/zohJOGUjcbaLZx1Ih6MpgzirxM/zW6sgIMZe/u93lPmXGsrmeO56JtsgfjCh/8sNVWECMVop
bKbR2ivkz4qsCLCCmqA/ixL4gJHDPjlJ9KDZA9x8nBsLpMCTqF0fPjf9qsibEVFW3zmB0COGMNKg
e5y0kkOTz+R+SZ5SzW8Dmoor80TuRd7tahLf/90S75l/OT/a/BwgYyA0CCZRFKXrpvRPm45dMJS0
0XCHydTC69cSI1yIxwvLLqOFfX+NW9EI789yMCJdM4NzcKMlzKDx0OVen3qR4GnhleC3LO19mvIl
vD+kHN5RvE944CRwzvXrQqvpE9Kv2MRtv4TmlDM76PujhRaOeQcxPHmOjeJxgNjfLsxNMgeBpsg0
ojfvWs3fT3UUKVpMjxnnuBUSeDLvgIz9Kn3QcinyKzZ2AqRkucJGyqmGOhMR3qwKqzzaIj9mWsMY
O7OjsEC9HXkNPzYYkk2/PiWftGH2EFbrw/2Z36VUkHqlr7F2ZcYp1dKfCBXBMiOzlx5QAuLsNj5S
fBbHybEPJlT0sp2Sl3Zgt2IFQzTXvpZAXkSrsfyTInpwk7ekJHHEbXGzMTZAPq45wAtl8no3Zv52
YCEZ3AwlfGwx4QoaZiYwTWG3Ny39ZvQyjKyyvS52wslbptPewqm10bs6BhCaw0NHNmIyx3jOjNF4
rQiX7JCu7ACzMBUomKUagDHOPs4gku94OZeeR/Ap3GxQ1/uGVKD7uQwS5c3O4mLTrETrwu6T48pb
u79Lxt0PFaP205DKFN9DJV763EwDP+dqoHZhEI80KAA82F80qx4ugEaJLXOA8o2mvWxlv7Kgq/EW
Ra3+msW6f4iREUvbj17w/G/zduUpwgc5+GnXaARLYKkAqvoAqr94bDN0s3WOAMtRjnO6m3aWtNQ2
sWJKRWwk2om+wtk+45THs3XkGow3U5WgYbW06pBMkkJhbQf6Iq73XfcH1tljbynjVcHu2uRtDDu+
p/s+16K8IGpZVU5EbuQIz2JsFYceresB/5axSXsKJ9LDGDNGzit6MXOXIaY51CV2yJxk1J7UM0Y9
8TtNoUcMV/SeDPvoFYlxMkv7GFPgI1lfzF0fyXBO1ZYpR161xpeqFO92VX7xuhht6ZBgK8UQfzIH
MpRHVxyt2MDNFxMLp+PubxKMfXI0P9DPZoHBb3y3cJY9QlNSfNNskNONt7npHVzxv9uSOkxbz5PP
dYtoHTvZ892XOq/q3Kn1X010XcxbaGDC4YGSNg2PtQHht9KyikgA1FRjkX4ghm0PdEZzMqZjZkYI
bW/2yDBJS530D5l80+PFIdbMWAPmkPfNOsn2VQYLz+SuA9jmcr0u5tOCEOZVIRff5NBp0CLxsmhB
4SWtwUqrO8hEaCq4g0LDkljTDRw1844x6/Zl6oH9btfUYRIuLXjjjIbxL07Y/naACxP4ppH1jDSA
b7/Il9ksQJ4KfZdpOZYvxyOMhl1365GJ4Ncne3aaF6AM8baR7cCcBEKbtTBMraB3HUectwGk3kLH
cYpWoDjacU2sn4rXbXeO0dvqKCBlcqFHkpzsjFWo07khKmvQ9tLKu6BHIBKMzKoeHLOjgeNydlIe
m727ZlfVFso8jAZnBXT4ZwOh7oymr7noabqKUPCfFOgqL371RInSEwY9FTs6joS4uJm192obKKVW
xydv7DheOnH7yoEWRH5lP3FawsHidw9VPxgAHCFW5e0zPh6KnAQxfFyxqnbdUgRjD1czsid15jNI
QqeCfaR7JMaJar4hmkq4CpbNqFzoqXbi3eBTGo8NN1RLLbuN0WOGKTb4tXOrwrHVyHfCUhwzExv0
L3Uz0Yir1GsOW5Kdcp6Dvokf0RF7LzmRtFPOQLUjbLsvKXkoI6fMLF6j6Oc42oR/xjqUe+wXYzQi
gbr5k9G90pY39no7W9s8qYpwgtdYTuGcpy6mk/5bMVfykJbEysRNTuIfgqRzXXvPHclWfLrfkiE+
+ThowhxU82FGDs8HiQ1NyLF8K/O3oSMsBQvWOUVafhzHJmSsSDCyYKOTPpxeuQjrGqW5jZSDw2XD
4vKs5fG+0RB9rImHyOTd/SR1eYjy7MmuaPT1DUtA3VR2oOl41IZqUae0rPRTPJdvbP4sWbEd3byu
GM+ZTqvP7wbcSojbtpyOffxJ0xiQrpYdYsjGU1wT/8MYNWuQD9led05NvPbQhKP96JfVbvAPWttw
k+vi6mfWrzx2gtkidwdlAN5pMYldinaqipl4I6etz3PJCbolTKWyv0btDBpsEOa+9wRH6SJ/RJOf
bdqs0Yn+ETYzYIU/TDvEBTYCPGXLlaEkbTcdiLiBz3il8mo7vDPlIVpILix8aGVSfzAH3bpSxqBY
A1vzqKSFvx+VK+okk7AD+veHqZdB7ZreBRndsKvXkB4EXDqsYX4XfTHv6zafToJcA4T6/NOMhdMt
CRE4+urR456ZXupofql7kYHBJF2D5emlNeOMaKFhOmr9rVnd3j0y3tLtKnBjdXVQY6+2i3RQn405
ZqBo8LZtpBu7ZoKgL1yB2XLuVmNJeulThT5vmbJvuv/u5Fc7HdxPBwJHJ9oCZ1dtkyWrxhf0aoDv
aSDD9mfskohvpeugL8yK5ORr/a6NNPuhrOx5J0d5o8z8YaYksQOBhj8d2JyyqJemH4g6sCeW3RNA
KNDLtSGO9uBeiY25mvS7H03QdLMNNbSIi4vZ6f7RlKW+XSxEtzH+RaBkyjhwetsNKdHQHfYKskfI
ziQ6Hf8JKdPOTOuh70hVK3XnVOaEV9at/XIf0wy9lZNEKgkdyKqvlo6Oox8dEsXbs73KsKcY9Q5p
g3Vmy5OZDwyVI7IWWRhsJHpqOlp8F6Ns1Nmp6kMaJ8ZFjA6k2uJH22f+NcLbaNH0OfSLvLWTtfYt
YSzW0TKEqREFuH+r2W+uqMxQGduNdmL+nG59nVS6nI8jBd9Aewi2wJw9176XPAjMFcZseJdWOoG3
WAA5IvXt7jtHeOHvhma4tF7vbYQPU8bv++19KJKv7dK2hcQ4IW7dEUiqM0z0zR3TfFSthCNAxE8C
rzSeGjol2fCHLvZESzzZMvJPKYqSTRI1NGB1bPg2ONmN02CIV6vJEesoBmJpMbBLviMuno5Nb93Q
tFbBnIHAjZwhCqn5UM7jmd4aa/pdhIHzkJriWxpZ1oNYCEnFRX8y9QKksrL3DETBGJZYGlxcQOT6
9GfpOi/+GntgZ1oYleC3nZqCNG/US2V1+nmw44Ap6rztZ7uiedwdDfzAJqf1Z/p8r+Vs6udiQa2i
IrJs00Iw3x7H3exayRUxyV4t+J7BlbgXY+ixo6gxDelFkvbSswrTIiypn8XN0dJ3VnUZKhpJjwv7
s4XA9UQ8GItHn1+HRfiPtFGcFPlkymQQeSVFeNuNX+kENk/O0x13EufudLsfTZFN7wvfIqcw8SyW
c0TdWtvLncZdH2hyIXrVJatWDlyUCzEXdj+ckHh0QWx545Pmq5M+xfpDP2gdoniWhUY4+aFK3MdM
t+VBKwusNAuyO0gGyFS69Ls75stpUgOeVr98lkbO/lZqL3psN4fMIsjPtTOkJ0LhEk+jE+x2Wt1k
+FqG5qwbaXyMGr7XNOYfo9W9tOX07hgqeqZzhBqqyc3HccS2B39o2MxZh5SPIJFjl1PI4HrCvDcu
57TTl0dzgEggS6V9na3isSSO29HcX1GS8dNK/RvlsRZIs7+khBFm7UJHtM+Nk8zB4Os21wY8N9C3
2qlr8CONTqcuFg7So9N638EGmHjKzm3PpGyJ5jLMa3LjbOFbWDlgPf2WAXdQC5COMlbFcrRx2lmF
UH3eWmESB9pUT+ix61OaeBNjgeHJs0r3m+Lm8hfMQkPRVWGMNPK5IepLsoqcUpj9m2kaMpzr0bpf
UH1NZRJm9pcBhdG5Wx8qkj0J22wM+HlQxLqmTU9JOd/idiGg016iL5CQN8nkkFWRjbd4tLnvss66
ugvbtEQAPqeJeYss+9EXE84QZRUX8KmwPAr/1bNwQiLwexhaG7b+LJ9E13RP44gmcmwWELyUFfdr
V6EM3yoJ2aWD+3wYXGt6nhSu72yw/Hd2H38nZlTx2H/2cwOtYEQhG8DzJXNVzadFo/yj8H63fWWf
tVLHhqmb1YHfzsckK/G6WB7mSx9taCXL+GmFzDQSefwMPv5Updb0AvWbNSQfj06B9ZsWovdSeJ/R
IkCiGP6LAsjymzTCbS0Bpads6evoYDAxQ3G1YWusI6aJhDwknd3sMuLoNvTRUFxV04k8dfZHaQOt
GccJTsC4qwfOAkVrQb4o8oV8LoQVRMSQqAkAA3CEifyoqX5VHl9nwmJuO1kOJEYm5ms0CWufoc57
sGAHouLJzyUzp1Pv9hdzStpwYtbiCXnjX0L1m81ol3Mylnsfwc2k9xoM6RmKdqS/VIwCzjN96Xuj
a+mSP6qREa6PLZZklyi74L9mVTadVybwr6qar1LD5mVDKpmrLsMGKRoSIxJaexITqMFQiTSdfgUb
dZl4J5aZ5Lmu6HbRanHqWzTdTUsOdRX7mK4M78waMh4wX3vgTpFzpkP3zewHCzYZqUFTgWoHaOK6
fFWz9qajW44FdYIz66TXmFdmZtNnIfCfzPuyKBwOudPOiZS+tWPywfBidFfV93lo9FFYkuRw9tr8
e9y32qGIJ77LOly8o5J6NLM7pFrJhvAHcky86gobZ1+JTj4RxIVYIoPdmvgz5220WF46Qtgv8YKa
TF6cdCoCuZppx7jH/JoKuma1GEIOw+lFlOcmAsQ+QZjfI/6HAMmwBNk31BOHIatI+PgqlFNbGhjY
ziZ1GlzpHNNousaILI/wi3+5chYPpe5dZg8/RGfjRSEpQx0TpJiBrllfbVTGO4eyguppXLYjH93R
le/KY0EwLTbxQannOxCKk5DOre5vDMhsd+oE8nLjGs3wKdtEPmhieG1RKm67njSDhoRAKvd02I2x
UTzQR44UwXFKTPA5kfI2YMAG1HQ7VL7IyRtHnt3MfDSU1z1TqHNlrobZMiUMqgy93Lcf8ekSHFdM
G4BZ8Y0OfjBmfrtz41gPehcp5awl7UW2zbAtZPtoNMP8MezRkW8aPZaPHeJzG/eaOy7d1R3EOR4T
funQIvaRqL8qyf94tyEKtVTBNFSPzfpbbjFSbHKvf28H63XEkYyzaDaxBZEGEHERgCHastR/t5ab
uZ5xDY4wQWG2D4rvevKVeNdq/ytnFGKsvOJAL59jLf2NQyErrDNF9tB25KusBaes5t/90qJxrFPl
GvvOYPy6CPYsfW1ejlqH8yAdipfI+mnA5NqCNp05Q4mj3tbmhxd9g6b4PZ6wytiuinaJSYhEYVD+
T6bl7XBcGkHU9fEeZ9sxxhSTLyRFAOknbctPHjAQ/rAHTm2gzZEHG60A7IsRCI00bjXzNbdojRnG
4PxYtg7pW4sVP9RJRZ3jGa9+4Wy62Pm0RjE+mmlxkrpbnLO2fI4lZZdt2VBgoulJzbaG/ArKfZ8T
/teljXdKe/PcEQG+65Qlvo1GKsiHFScnr6xH6tELV3ztdNOJ4ZAZaCmW4/uxrWZJNVImGClCY34k
PngHDqM7VohJ+viw6O6vxKAvhTkT3/eALEDN3KodItXEBUJUKxYcv7O+dFzqmySe+5O1jBOGKq3a
+ToZMNlMgEWvzubMDHQ02utvFuSqHoMDNQVZpJMOZdGdmDIbmDUY4300c2mOA9LiitxAzlcbvcxe
fGd1WXbIBRH4EoBm00YrOAxa5D1zTI4cfDLZA2YxtYmjpQLEgzNoWaafrgOfb9Ezn87glKxewRqn
bvejyVJ5BDGCE31cvmsHKD0YffyrMgcVOspU28kiuu9O8QI2AElpQqkfm6QUKZOmbe4xV2VSnIcO
TcxNLsC7iHg62C542og6zqua7mArztp+Qe3EvuOMSHgrfOabfsx3ZlxX4djn34beSR88ZD8b6Vhs
WByWTkndP6net05W57KZzDp5PQtuUbuts31jrusrf6jL+WKURhxYohr3sRo/lS37vSI+fJvnDs1Q
1wX+6SnKu2m1p/RqTezryC9Y9/qhhzRR1+NeUmO1Fr4wLk5sqUDupqJUX5zOPKWE69zpit5eF1Nz
qibmZzMcohGbBrTT6YbC0924kpkpQa/TYFqniMV28JzuvOj60wKL+KokAJEBRPTOVIqbiPLTW0uc
oo++SwVRwZMDl3ULhMMTHTyuDOjf4jkH0n+zs44tj7pJ4csjCjHSpXVqcAVtFmAax2jBU2VE7Vez
bvG8mMOuT1Pj0qn2aqrJOWkzfnD66jc/rB+3wFwcOkcNnSoMLqcs17ugMxovMJ3upSnM7rmQmX0q
7Z62olbe5NVRwn4S+ZrIUv+he4W3a0abJiEKBdoU3rCn+2u8tuxWJ5DzUy3r2xrZC3cOI1/EnoDf
/ISSeX5ecyOcfPZWEUf6AKa+9cTZGQojYAm5uc4MQUC1hAVnrNLERDkXjqDj/Eg/ObAkeI8M6OkT
alWGda0zb4SjumNG5ORj3hBaayZkvGOBtJ40j0XXNjvvGMGf2TYDZkaKY8FYYr16W4AxuH4HQiV7
kF2iipmGd/a2ZtfFkq2SXTmZ7j43BrY2zaR17afOp5p/ENcKxK6JqCvNqbgSPPIt8quvg6BTMhev
XWmabyZQ5vvuBvGjOZti/EGRT7JqhXXEQvf7yIYV2I5ZXToYJnuyvcwNLW4wC7H9LIXYLSyeLzUL
0px4oeDItE8m+3vTzuk7ooMvnkGutOvLn4LeZ5y/eZVnXQbiOB9sFmUDTdnFHBglePRYjqJafqq0
TnA0kNiIeNt+j6JPSqHXkjbRcx0TbZEm+WNPQCxTjXTeL0mCt1SlJBHGUForWusambYvstG5c/pZ
YPduh00UKQH9DhlHQpjyE9aud5MD0IPVXDQz1cnT1L0dI14rbB0ysCMvmr+WmCVtBWp9TnICt9qW
lKOhC9pctp/eakyIVDM9tm2tPymj+oK7rrnNdferWjnfpsqKQ64092OZSYdiydKu9YwTJFeLvTcp
xY7dQIhAbWndNZ5uttAURkIelDHmKPiLKLDcDP8MlvFtYZfNvJfIqcMoXTZOMZsMtRwzvD8ja28k
0hpZOEMnLo05uSZm9aKy6SOqCZQnkry7RIY6W2urxIFuxSmcIq/3YfRuTFa6QJtISvCH+S0nmPE2
zgvZMDZvr20Vx+CiZ049tONLgpHzSGwZ9836kmyY4UX3T7ZTkPJHHkvt1sZbDKXcNcnskgxhiOch
kFrWRv/mtuWJYiAYHTzxGzqpUcylCtcGoKT2zWjmTwUt5D3xcYl7PokmhAgVfX4pF6RmPuFtbg+z
isrec/pznQzgifneeELuQbCEppczrDsQ/Ydn/vv58zZukNJuc/5jO9+hwTxAFzkTMHTzXosP5wcN
Y7PZcMYAuzNU8F+YLgU9B4w0IPWWbtWhnvYKhsB8BIAsL8p7TNUL4vYGmrEMUNMe7GC3u+6un1e8
Zptv3sbYRptpN+0ILgvbU3pLb+O798X6BSyHMzHxeXiVwa7iHOVl9tySXCeYkOzycu99JwW7Ouqn
4kwq6s187T4lSnacJ7ikXIhRW3rbURfgDdP6/aAOtPzxtKIUwVOiX4m6nreiSV6TAco89LQ1sXCG
Pu81R5CJIzTpwcapL32yfGftRJ73FSNeffWG5FPVJV1K4ZC/U1jfc84JGw67GgDR3D3Sl78UOQbY
uoEVMExa/UAcVXoblP6+xNW+U2PxwZMM5VIdcwJNiw/azFsBwIRtNmlxnNv2h0UkfLJkHEZJVbGw
gFS8iZcPuSNTEFrr/tarAI9meMsHQFAvN/cJQ2XbKCcQ3dyG94fWbtqwBQr6+6WbZPyWGnxAhEHK
0AXxRgZYJ8P7y/uzvEPQMJTlxWDqFjIgu2jJpaSTu2/NqQ79xqkZqfPsLy8lQxRC1sYgg2gW1qUL
8yOJWx4Nxmr7qfCe73+yRCRHpkLSMTbKKowy6+IyR9zf/zCqxypsx7gO13eglKn909ebimxQG1dO
pYwyvD/EWVRyg/Pw59fuz4DgrDsCOzlcfzZPviepyC5syKhdtve3LtKGgpPR7zY2Gow5QxNGHRED
c1/I7qw3JqE+QOEWIf7+r3ddWv3+Pn/5WtaCfSJMS24Zp74tVZvspWtibeqStA/Y6+BIaW0VUhdV
YYfRs6iy5YDO0SRA2UzwDDHPNgv9nx/uX4tdSVgr/Udt/dTvD4xt6aOmfs7j5EzAcTRUFJbOhjAK
sn04HdVhvn4jWA7zb23h/w8A+DcBAChpPEQZ/30AACj5b/8M///7X/g7/B/CvyFo7t/zSfAw/QP8
7/zNsU3HcKBt+Vhx1uSNf4D/rb8J3Vk107hiUBva6P7+Af7X/2Y5ro+O20HY5q5/6z/+139xFnR/
ef0/qgG0Rlr13f/+nxwc/iIhRCdqCbRnmDtIGnAt6y/qkrns+7FyUy9srfxjwlbfQ/8B26lth9Yn
0ivK3j1zTi8eCIAuXUAyN9Cs3Nn8pmUwtLV2Lg60Lh4g/42Xxvua0GE8WQGgy/RtJSUOTfFrnof0
OM/+j8n92rPKnW0Cu4d51I5unpqvlr7spsazzo0uL+k469dBvUVSz08AfiVLd/HKodB6Ipz9osGV
n8GhgARCNepUmgJtEPlhrrwXu/FWrYKLPKU8mCtOI2adQWPOuKlhvMdIt9mICBFaDJdbq12Eroab
nqrc7QLaPB+Jf0fel+amsAo8pPFyFa4RZJx8YJTY1lNbOdRbKB66ZPyZYuTdLVJcUr+fCEbu3tpp
ifdu0eFojmgX2BxW6ETNQH77T5Va2hUpSjAqACgCfmJUGdNbvgb0WfaDaQ/ld8SeZ+j5x7he5qcJ
biAc0f4En4VNsIQaG9XmqmPw6DuN+j4e3XojhXvyWvITCo0egtE8qmVXpaRUtmv+OXvvxppFepYN
GANPgSCtm3lBumwd7eI093EwtUaHO/boJy4cjDTZ+TmnLi+ZvztaYYIJ8/Wdq/I19Lu62uNgHCbM
WbQ/v9qye+OsNmA6tQ8dBtaDEYkfbUU/sYMiG0YNxzFlziz1Iw7fWeXOqc5vPWk74eBYamcsz0Np
tBBtwA4wsYT9nh0K2jhWsjNRq28B8BMVv5LIG6CFlsU+GClouJq8ZJPmXyIQ6s47cgdqeX96KEBd
4eFKvtuqHWmrg5UcczPEDHKFWFXSdUsJjal/arw9pmp6vscPSWGcDZ+Vu5p7l5mAJ7ZVo0LGTVLh
WbU6klE3xghuEUs/JUUfLKKz9ik7yji6P6paZDv0cGqjx9EPw0nVEc2ADcGLQ1GezmnQG2m/bfAP
U8ESV6PafoMl19h7zvi1ovA7ItV5yOMFI2YkNlat+lOpAWCEyHteQDjSSffqOvqo50fm1PGTk6GZ
YEibSBZ6LrBDa9iBaLwvQrOWM8mKK5MtOqF0fJJytB7GWo2XzPhly6kg5x0jpMCLQDxVVAcYpzeN
i7qI4UZ15o6jYSH1cwkg+9T4DGcQ630MK54bt6RNT4SEB73+Q5s6eQCL8klDhIG5VyyBKa0k7FaJ
pyuukAguUgNKE0Nh4qqbPy2vpKPV4/nWhAZ+w3a5taEGFExPEqSunh4MI+HmhV09lEZJtJjjqGPl
O3unIZ6TfEMyGTx840ZMFxnxGSOwThxF3+4nt/heOSP0pIFgPUa78QHf/5d+TZ1yR0oFQezw15QI
x33HydcHoyIVC5cxz+vpUt+YXnpGYa6BXeeqYUhqLCI9AraeGM9ZATVfsdPr7qkwl192RLJbDk8s
HZnQk5GdCv2n58QnpyY+24yY4kaU41NW/sH7xkuYuzSlUpLROGXtPOiaZE/U50WQKKrmKajxLxz6
9HNykDEBX991xMhh7/d28BhRq1r2xpn7ciuKWiGSunug+3l7kjU9/wU6QyCcKb9qz+j09i6zrJPZ
FIBEFAAq4fwxUuzR38viXeS01V4MjWA2MZgomutl28NLRsl/k50z7vwiZ3akYuLVnDYoBUU8ulvo
aI8O5r9tlhNZwGlVJ1AdCAWt1L3fLnCRyi/NIgFGkl21LTOknTqFkd0ucIoqFUBag04x/xCxkwdT
TouZgJV9ac9Iexz5lQMMdfzET9n2bsP4w/0of8KEpBKs5HKSgLNynUTwtJ4vfmqpYEirP+oJECd4
wms+aPOmJ8yE2WyUbKKBMRZvmcFFvLFl7VM8mcD0TdHsB+3n4pvOPmWMsaknHdSl+pm7ip7ZSpHo
Uit+Z8/d92t8mfTTQO8NnO20FsHrsCZV5Xfb0d40PTobqguYFlBUxgRmk6Ty0U5kruk+c4cMqSIT
k13lm+cEdtOLX47P7YjLe5nwU1uoGmG5tNZ+SkZ3403uyxzpHeIVGONup5uPOUDC99nysDRnPdl6
pjsFtCQpuhpjPpBFWV51F66eZTaEOXQdFZhboTu1l1uUy554u/ZC6AuXj6DvuGQgITDx1Vzsknsj
Wy59PfSbCOlS6JFesMklcZgQ/gnA9Dm/uq1G9LvfmofE7ME2N8c6HWgwxWXAnGYJGPFCj0wGibgl
6+ntLYEzigWMChmjo1OakEiHcxop9gRvava+Vrx5swcrZGzfAOAxPopRuLnj1OIzQg8z6JizHZPi
uV/43OQC1UaMdXG165nFl7mxciShY82ldGLcJFJKkL/AMjpuEzHV2SOMxoMTYzQgUT40NZpdSZqf
K3KHdyZEsMhljq/1Bj1KcOBmaTLFUsQIICFhR6+1vWeoYMqUw468IPuukfWijwwwhgW51rZnty+P
PibUDW1BmMXS9Q+ksjCPInnZr/AzoKnpweWyAZNSSrorDALpqZ6jvfcwNLZ5lC+YfrRjYlkYhdL4
NSIfHmHHwgA9asAiJUSxSxKHPKaWBXZ5EiEAFSRZJkhyGOlfNfsWx/KlJPh6wzj1NOS12DlKEvmB
4PCxSzkG+LkINLq3caG9eCnhYqSMkbmuOTGzIOy4Qzcf5jaO6RAQIttOrcsCRBmVrBWUVxTZgKCG
CyBuzGO8uMY66WEADHpaBFFDMnCUMJCUazk5SO+H2c9aMJqnGPx4eP/q/Zm9Fp6uOWxdchx3RTe+
THfp8YBRqq1dxVWmOSHaebIUkizfllxmodNYX7Oc6UtWjdPGwpsiWcSOeq8fhY4y9/6wFEBkhe1/
y0vV7WIx/qHdSznOBnWol+tvu1i1LWtRV4ploCOqBc6EscNOYppvqY81aMirc2Z6TCw7DzxTy7SL
hqLLPpCLMd1qeb/VY23eGX3/vecMTgDl6i9d3+RUKcazptOjbEntcBqA0KAOACPUvcnS2QNl0kOs
OG9RDrorgz0UYvVoQqZnkCahc91fxY13MZeRqhbPLerRoQ3vz0zSSH8/u7+8P5Q2R64m9Y+DoWR4
f+j+89lsWhqjeIRHUXpmdl+Htf8MOSk7txHaj3HNLBg8Yysq+goV/DZ0WGjFiZd09obd3O5vVyHh
PySwRp0lwqsUm39/sFRPdfnnaxS0JHNGzse0Bqzaa3E5NnFBZ3q97adUjhtGrmSP+hJeFWTIQ7eW
u/ZIVvPm/rSz+XhzvZhgLHO96cYHUuf25K0dANDcGiKw9WkhOtCMqwf0/mvN106CJwY0zb8f718w
7Pq2EP+yrczpM24pjLk+6/D+7M8Hy0+bUK59ClsvA8cEXLwsTAlMFzUgbVLSKteH+0uJcFNvunb3
55dyiPT08wbOWRWh7ffPQtw/lvtn1Zmoi8002puvlUQgnwhJmPpi05WFqccuhVX9/tCtzzrvF+Yh
oiFUPbOf2Yw7YmqUusKYOd3H9o5zJOFqDP988GWuQr1w6z1E47dyVcI3SaKFhVqvuZT7k6CTNRu0
C+8P3sgcRHe6n4W+MKZeVLscks49amt3J7r3edYH789n/4e989iOVNnS8BNxFj5gml6ZSnk/YUmq
KryHwDx9f4ROH1VX3+67et4TFpBAYiN27P2bwu6zlT6bCFJo3Wu35IjUBGlomkvPrTF+k7R9iDzS
qvsoXy5UADfuceFoQqRo5j5fBW2DyPQw7dSPcvnYLRD1665GPc8O0f0HQ0L+Qy9zAvKl9XCXJqJZ
/k3NYZ1OUl8tyy58ir1hMSjlGalnoR6UTK185xbiHsMo3HGDhCanhi8kYswO1JP54/1tgQEBfkFu
+PsH4TPKkj5wbFjIa/Uij7Qa2cqe6vYA0HMD4pYbQj/++/3yxwp0ep700QXDia9boK5SXa8dm1As
ltui1tFsY3neRBf5hMySBNcdYbVeZoAlo7GwDwLVR4MRsUBVdeOYDbG3BYRYn+1X8o9rz5TutuuS
3TSVj1oBKDLx4LWa1PhWvgchi6fite1qzIbpBcMEGlgPzSRsLkCgL+WnL+1mJeC8TEa/Qf3ciCnN
TSvfztDKmykuN+VBF+W4NmPnTkYeBUP/XGvUksLgpnEZu2kRHb3dH9GKhy9jAthv7buyK+9re0eP
2TMWg7UqUoJ3Aw3g2S/OozwnRfGJ8sWTHhpYCGvwGigyPOf6UxKRnc+86gUM7gtW9YhWAQNkV0Q0
Af8eSnu81RHFKmtEHcb8MqYMtsphwhBaWM+oHCO6RfS+ItrZ9QK8iz476S7EYHsIJkIfIR+opVUn
dEvPFEe9Q5hFj7Uxic0SqOp2SrYcYDGQTPrXUO8u4J8Ve8NCI2wCY597yG0DtyQRcfI+NPIE2ynP
D1PvDXcOshvD5CFPa0Nlaj5H89ab76osi3dBBEOkpuAROeMHAxL88TTtSutR2jcX8gmeNhRFFmXq
nLKni/UoOQeNJ9bcJ2gTFNkNmlg/wEaAvp0iGtAsfG97ghVt0se13i/i9iP1TCEPTlLdec0F+G/o
fgFpdw8QqlN2N8hqEyfAh1vZebYNhvzcl5Ru5kSe9fEpEIK8Y+ieJ4KMrmn4JAygGChlRcTM+FFU
j15GX2eRotUT4qoGdKLXJHhirTs7fW8d+dC63pvkJoDqx8phgJePveV9k6VHL9fvahQRyS5Y26qZ
PwGsoAOc+NhbD+2tjXpN4lJKX9RFV2EWP/WjtRml+TgFQYm6W4uGqPOzQWVo01v1RW9GAhZ1f5NX
cgvZYLbHU+cnez74X23c4QmNFdqmalepOTqXdZJtW6dcl31kA7aMxTZxEHyt9PYurwBDTAczgeZR
dPHHbKZ3aImCB0/dM/SZfuWlxaUIwLUWE4j16ZTa/S6VoLelPX4WAO2jvHmcG3GfGv6rD7BzbfId
zeUMsdtKy1VVezcZsGjUvdGnQiqGmHTfuP0LQk53i2GbISlVhAa2gUXEwMvOst2IXw5UimBFpqRf
5SUjdxGj9MNjCIcb4EgEjulWP2BTSL5GumKHKzVoWUmFwnbE2sr9m3hsX+YpOAoHeG3Qti9NGAWr
Ab2ojtLuGlIQPLQmFIiugsADiYwDzqy9NkXqbwKjpCu46Bn0iLIVOGC7DG5r+a6bPY2f1m8dKmzE
4DQHbg9Kmbo31HqICAEYZoS2SOUTK2tZDArYeGgXOU+vHuC58LokZoOCIBBo/l7gZU5arsnlcOrb
ltIQ6syTU4OpsLtx3Qw6hWUM0fqk+JXVDug2t3rxbMzEKhxkSsP42aF4s4lKeVURYq1mHXOVLEOa
p6/8RSaxBnwFSCeN76Y0mk49JEKk2PZWSm2qyiP/oKeIswihHZMBHoNuhpcR2gtQjfTkpuqRyPQb
a9864s6PYGTi7CE3iBOt7GwUu2RyfxFZIInQI2jHNyrM0DiO+RMe7LeMi+dLw8asy8eiTXP7X1bv
13CJSEg01vvoNPp+bvTXAlGS7Tzbp16YBphObTV6i4Sz9cPOGrGdk3nceuFAqRoHNahqseWdnSpH
aynnQ55dc2fjm+IDXVpXOohNERSPcTzdtLi4rXNM9/Z6ZxtHAtgneg2UrQMSgRPV5nBgqCaGy7LX
7/xk/nB1qziblC9Q59Hcqy5zrnXfQXVEq+NVnDurppMHmcrwIo9IC3S5RdXX+5VQsNgyDKFioqFd
h2Q2Gm5ghCOnemnJWF/SrG3ikafphM0v0h7UWdHzt+y0OkDcuceztT8Wfv0ryoY1rgR0n3nzk0IH
Affwy0swaNGKS0/Pum1oZ7dxJNNNKl3o+rl+2TX9tV1nP+hiLlsasl1OeO/G3UsvvZ906XJtjVOE
sLd9RJcUM7IfqeNCGZx73CUxAxsTYrIe13awATB3ul3S2oSydGl8SJinasgkVgLf1rScUVTFjvSY
B5vS828MicO7o9HKENVSf9YHk2bQQ/9t1j4AhDqbavIwk3B72oP4rkmd/IpMoMRkHa+Yvh/Emn8y
MoHVHbaASJpUG80eLJBw26Y/lwGICdt+a0aBJJ+kGlnmoLLmn43HJw9+fucjJgf+GKcVj1NDXhib
DvLnGET3x7qMXku9LhC22fi1s47kUFxbczvdBg7AoDCP560FRHqLmAhwLKRk+3lB3Qku2EQ2Vzey
nTTdO1AnAkXfNDnUENKserjUXO8j8p2zxihsg+p4tSrshwIZMEYNlDLjkgYt7CH+SdSZm+owxAEG
hvl4NQHaPVu81fC08bAdpkvbGkBET2a/i0AYZ81mbLNTTCux1txy5tbUcjWX4TPgrbxrbcSFc/g9
2HU6xl3Iq58ZVKOxRxPDZ2qlD2UP3szDc4tKAn6L0MdlbzJm8vv1mM9k4FwTL5JuHyOMdTNhaGhQ
9iZNVqyk7ldr3XH8Tdy4t3Fs3oA9BspkP6fkt5E05J1SE4F0fY1cHNZ51YNNw0ZBVUzlSnQmGS+S
Q0FJ7oQRIfJ5DU4acUrnH6LCFVQnBLn1vQhM8Jo9krk1TAksac90c3Caev8qxu15lY3FfSI/4u4U
oLG07QiJVqICJA4l4BHgPAtTAqw1ffcDMGzUIprDlEm0SEekRlJQqdmbTjl7oKJ3GyTlxpLELU18
a2WcTyuGH9glLRLBl1ru2dtczMTH9rvjTNWxKyqXgfLFrDO8irvsZ28LuIOFXHVtt3Gs5KMy7Y+Z
jMem6rSOtoihZs9b53naGZxcsiU6ARiIGSyGuXxbWVrkJAiI3jUITEYW2SstREgdqsaKlOmdVSPZ
2tSwZ3Nr2yESH7jlsDOzpN7N85JKGvKnBhHubQ/knGSmdeFaOYxkpz9NY+EeI9e+FkaEAaCXaKsy
991NG5fVNYqPOx2TYTpGCHFCZkQoTVpfoiS8QsOz2pBQaXex815IWWx0/bOuugC4QLnKq8jc9a4x
4gngv8OtwpkUzlu+Jus0UzSFD42NIHqAxnQp6qthJmnhN+VDniGdjXp1v44MPFu7KcNttAqr7qiW
9TrsSDUx9HrKWrcj/7HkEfI46Y9q+XsSVxHNhUNLrxUIMk9GtUf31FqVJP4303IETecPEGhizOYx
RIlgeTfLHxVjcUtNZNwR8PAPy6rviRwGpCsErgHl8qfJ6GQtmKSmP+rJGVjHq0cqA68Ivz96ImOQ
OfUSbxvQhusCMChyrpJ+pYQxQ4AYDseeqsNxWCacwOVshMVerdfd18REoyPO3QH1t3E4ej2B4Dw5
xmbAZOCIEhv87Y7KiFoUbucjiAVqg2RZfYyXJEek13l1qAhnwjpOLih3tYCuER8XS3rkX5W+MRhH
KcCcsQxfBvb2MpIfIYRiaEmkFmcPzmBCtx+D4agmwNnH4yxTLsvFJnIZOCdJN5DaYqLmvteV+gBs
AnBJIwyS8ssIHLaSPCILBRhcLX+vLJpoUzqZsajC82jnbtukbnXQHAZH8wgdcJ0EFIsaJ+nR6Oi6
Y7ZkirDMNFdBnSSk2hJIFni7bbWE/SB+tMcKWstRzdnLoppbtkDIA3q9L+xN29kNVIwblNOQkO56
yYu/mCPppsEluo29JmAzj7lrmghKMSeTOrwQVD5l6xnHIB3sfOUMvrYTTXqt1iUhLaeaw4TShI3v
kuAs+p9IQYzbwqmJJhb9ADuQxkVaf6gFtRpeUAdtCjgntPqjmjT/zP2xSMDbbtPKCtFI5qy0EoYq
yqtGywUr/r+aqNUT1JGLsbzt2xkuK8OEdF9lyZVhRyxmy8mqM04JEtaIiyFPu5yjPc3G0V0malFN
XDhom7q5gyIl8Y7hMQk0Xpf//+0klkUXDTxUzhcdAvXLxIsQB4TM0ZA628B7sOsGJ/mpWvdRFTLm
WpW1/pyHDFZApYK4iJD3xuFg7UwCtPVoBQcPPnNT2Vdz7hvE9KS0cRIlXRvA8jUhKSEF8J6O2Qcx
0DqzkO2bTPieRhn/BNb+WHa8JekEraM06vWcgr5zp14HDsztGgsEU4KJsYRG8VDGbb41SFTsrMk+
dYxoOsyq9iDTUZbXos0vfYMxD445AVxAswlPJH2bxaqniY3H0pA/UeQiCy69Fhc4JBrAzK6olPLm
SnEMOxeattTvNc0AvuaiD6CQEP8PGvk3oBETvT3AHv8zaOTqp3z/8V9gI3/v8jdsxDDsv9AtcoVr
oKji6gty42/oiLEIPf0nVsT8S9c9y/VtG1CIjtzJP1gRy+Enx2UtQyjTc4z/G1aEdPp/1VMCkiLQ
PTSREwSJYP43VZmos0cJYtQ6R6HEF7hxtsCiSXb42Fei3pqRBBlg8+c6+gbvfY9JY5dGDpyLAV9g
k+Q48Qc4pXDcuVpApdGE8A+TCau9XYfjAGkKKOflkhnDLfndiCREXtL9fd+iYY5A+YxqBsnt+UA1
oNiBliT3HkzovEPx9A1cUiDH7g3v2KRhe5bk9c3SEZu5weu3mGOIcPp8bCFRH5qku6dDgw7i2PDJ
QgM4PcUmowGorw+ShAJK2DCa9KNROTgj9WP71IXNg2P1Tw1urc+WP+ysYrzyvaC98PuBgqIcSNxo
SUllDXVXgfYELnEZ+tvGp9B8MgFBEVCfFgbBoH3MdFA7GphhQp5h45u9d+rdOicVk91q0OG6NG82
eEY894KBqTGffIdcGR42r2XZ3sTIZ80khDeDrEkRFvTMEThmSPwtleP5Nh1eHQioWIFhblLPRG/D
bNz5IXr6ag837JYaO2Z5pofqknDIdLtRRnzXJovvLwiPJgH2GqQ3zhxTMClzwCHw8GK4wJkJhdvm
Zle/+t44NiXYfeTG0eiIix3WwMHOt3+42EGssXJB2NxyT0MKVzcuIZ+eZgr314OOykqRMtbr+lVd
UAmHYvdLtMPr6OT1QQvCbZhg9Yv7ENwtpEkSJOg3eIDCwSmy9oKmDsEdvcZLmOBDiHReOSW6+4Np
g/3t/XWpdwKm865o4SGgnn6UPR51iA+SseoIvpLZ6gFKGDdVM6Rna2qW2p5/Bh6MAJhIrW0W4hAr
SckTL9T553JbyjnRHggtqwwxsbnMq102SD4Bb+qRQylS/Irg09xUtX6CMdRdinvPpLoStiXm2v0v
h2LNuTbKD+A56b7VITSYic8gwYsGahj6c2hDTA29webOBFALELeA3VgSZdsrKaV1ZbWg+vOwAcNa
b8p5sJ7TytshSX9AjRaRKgP7UeFbp4RE+boISEFiAjVRFAsffXeQ5Cos3thOJ2TO9SszGltqBGa+
DQwSuA0PcIiRHYhiE2sCRsobF1+jg25lF1AE9CXX72GwKQ+ey6gnHLJFV558J+OCZ+LQ9hKYSrFu
rQcLS8NXKh73WVhQ9cXUq5QZACMyWJsZIxfq86fG0KqLKWrEjhGlt56MYX5y4xj/D9Kk7xqecNTZ
wQ9gI7utDJoPbJTxR4XzhfThVRMzgA6gZ+68OH+G4Veec9MrqVNISfIncfZZEFlXgE4uI9vMD0tL
VYBPWDTNQ5JiemacO2m91roHoN871H1VXgo9uJw9yCJgK51VZARUbnRuxWRGJVS4rjzHmqfvo6B8
BVIQnIhnx+2Ab8GaslV9DLzOogt37c2sjdl14KftwcVS9iKu7OyMDuIAZhqKSti0cuOAG9g6bWtu
Iln2OMRF5iZoCsbrEviEbjjGvpGobST5gEFjEDx1eJg89BSYy9ojz2rCWklzFDBKXdu3YTvfcLk4
c3BDTABDscS1rkzyy4iC8tckS5Jz4aBlJyhZFzx5uF7tyoDFeO1b40+wrc59Gsb2Jk9IzFR4j/bF
CDQVPkWtu2+TVtl7JGIBkmGxhCYTijEG3GUDN5mjmljLXI9sOFmQZVYtq7nCcimiEGz95+8gASmy
LMvq9+/Fry3VStEAA1mpn36bVT+NpHx2+C3eqEOoTdT6P47Yk609Wqn56L0D8amOvbHgl+c5Jpu5
DCy+ZjWMCY9qWc2pjdTke58UaDeJ+WVD7BzY/fun732+16m91Q8C+SZgKQiOTCLrZ4ZG//ztn2eg
qfNSG3z9nTrKb7NfZ6v+5WvW8pMTXz1OHAoc/Mehv0/sz3/6bfmP61T7jA2A6VFQD/g+7vd2bQOJ
AcPF3W/3Ue32dYHfl/69i5r7c3O18rerU8f4l2f2tedvh1e3QISLE/v3GVZg2oG9ZwzsGJjPa3V8
NbHdGjsQdfzfTkL9pFaqucqH6JA5UK8MasoYfX7t8LXVSFk3DRheoKSxcQEbgoMwA+eMmLuxLsPQ
XmMUDTx+rG5zzSiPYqKanuDUSJ2x8Hhd1Nrvn7rGzIB+aMc/1qtFZ9lZHeH716+jtDhrgPn+PmIA
lCmpSB+MdYqfKPpIlHGOsVwKqmoWaC6DcLU8xeihRliAARL5Z2URpPIiLZ+/NlE/qP2CCAOkUR+u
gzT2aQc0tz6GuY9kYDHN9AAR+TjPP9VAs44TzktHNdfYjOdJCCLRhLvoxlzkCGbSYMG4//5EK9UU
VOaV2TF87Q2kNXzcPbKUZ0YUXFx4YAjx1v4p2p806DB0iuktg5EFjUCABpiXybSwBNQEx4ryXy5+
b6d242lQdIf2WQnRIy9WYTHeigu7Iv2ujx9F5De7pmmpLmODaq3JZL4GuYsMDb197LbNqlqQBO4C
LlHIBLVYg7633a44TMPeIsgBRtO7R31BuPgiaeFg9j0o0yW/skxI1hOlqaRLnktcOsqQG0Nixl9S
NPoypxYrkFB76ZUXyudZTQYMsdfhRKdeApaAPNh4xQkMKxz/5ZEqRIaaiBn77iHA73VBanxVuZe5
PtZ+VQYKMhhFl4CFAgs559G9aYY2Pk3WjKMlTGGMO7GpyALtkI3ossH/u7Bt7M8Qj3Ig/LhYw8mZ
cLOzIPPUpmEdhcCPUgP2ssoHRLKiJeGTNCYJtsFoGHHWr0blnhsCE7ozHlUy3uUMZC+iKspM7OBt
B0GKLgAD5QZU1xBjYHTvL7kIwz4Je4A3BLBkkzi05MmCT1Fzg4skjGWVByy/y+NoSuS98ODaFktK
BBU+kx6LIb+a85fkAqOCs6T8//UMeLPr7hD2dbYmDqAgtNx/sUzQvTAu6uzOW/Aw4DEqGDIypevK
8DGv22GvzmECPEn9DsgX1Tdm1XI2F4QGRHv9An0xF4yMUwdoghi4qaxj8IXrbuGPoASf/zYJ4QBO
lPfsq0ErjJ1gSMadX95vZ/Kgc+jmJA8JuW8FbPp+AdXcH+smSH6baCSV7i2toS+gQmnh7gs1oZAU
5nJJvy27IophWeMdVKALSIpgue6vy/kHDKQu2a+GZJXjE7VR75S6PPXC5VQk4fmo57C8aF5wYUdC
vyD7nh/VBau574la16Uasjye9RIsqB8FCWIEWRy1zvQQov9nJQwkKGkdABT11alXSM19T9Q9UIv0
JkStiX1wloShwv/8AQdSi+RyXwdgcuti0m9QggKJq6BZX7OWjY0pgrZwgpcM5h+4rD8Wy9beIVIW
7Lva+Ruh9Y3VAiFLuLMAtkLTq/e8FkdvsEbwZoP5s9OnZltYAXneZRJFeGKOAc+rrevgYCPuE7b9
rwqBsq3CT6n7J5f3R82pdd+LkKGPLUXqi8Cx3T243x2aerxGM8qv0yBAd/fUSsYKCcBkMEkFAT9v
9xN9nrogm0/aKQ1EBXXkaYuWYeDKCE1Mwijm8GU1I8lue5fYUBeAqHoBSUpTCvwiJpKJsDX7TRrp
Geq8yWUYJw/D0OGB2lbZ1mhIZaqT7VMvJGW9NOiInR7UVXx9ChraeoWkHjBTlYAcHFI3RTw4nEjl
Li9CZ4ExAXf/oMBfX096wYV9vwyitpIj2PERjZQGubnNuAyR7Ox9NMj2gWJ3TmKZIPe7yA6lYCfA
RHWqV/OH+AjHHtkQ9HoJrdFhinYy6p8oN2sgNrJwU2dWsKpl1OQr04DrAZ5pP0dDcursot9Tyrit
U61ZyOsa3zkWcw7mXJup7hGu00lgah4tCEyNYtsCRjhEeoxqU3thJWbPgIAik2Jrgbgg1R3oWrpS
yzgzOIA66WoXCMKxKHS5RqeVerNH2KwvAfa4RNGYtjBW7bUnC2ZfYcqrLLflVrT+jZcAYfOa5mFw
9xYD3/XX0W3UpOlvAwQwl0ZqmDHOQosxR3AIuhnIG9Bb4B+JdNxyk7c6qcSln29R0aH6AQgghhJY
GboOvW1Zp36dk4jiftvBpaQPnefwMQiyYJd0CD+3FJlQdTyabWicQMaImMONBVn6uJaPjtaCD8kL
oBFZB7s1nUkiLydWeEm771OTcnt53ZAZ2OrzAo/5FUHSO4FdeDFaBCFA2kKMHcyd9ECbjH5NEoJe
Wk1wXw7x99R/2i3fotdgeNvq915QxwcYj+WSsF8mag6xyu4Y+AZwVLt3L4S8Ft6YbJOIAk5Bg7JF
vxngtNqAr/cidd+FbPpdl1D0lHqABGPsUf9uh69riyop1jr0FVKqS6O7TGQOlFCSZqGcSTMzzXA6
mqdQ64DqxfNiokMGVrjpU4f90XZKwfpYIkYnvUOI06oE3oL0Duru5NPS7oI/s8EAomeZL1heBpv5
Uc15Xgz08nulv/yitdMp1/Ror9aby8el5r4najP3e1+1rI6axvhkVAYPcPmj37ZTs7rppkAG3F/q
V7WDWo+OyUVcoDVaOJ9U6hADzDCNG5DeQB0PfYvWSe4hOM9nH9z33YQH+yEZ7pLG17aQdKHNiyWR
psFSDixy18CPnMn/CIf8aa7QWFGyqP0o3VUFppbXrsYbyK2ewx5xNA/bMSuj9h71YN4KSPjo1wSb
sBlPA8XpTxQyZlRC/Df0g1GnncgsBRTM13bbDyvSqaiTYWZ4HOCh381m9Gkk+L5b9htCl5g6YLp3
LeAGnwMDxHwB0eddoCw4j6X7aJIBO5Bo6neGdOQbrkfqdySshi08m+wogwaYhNE/uuM8vttRG63j
PBBXdVi1V/jrFSr78h6Z5R1WDvplmJWAW9rYuehmqM9LauYdrVdj7EFp+Wm262e3ogosCqx75it1
VO4ar3vs2Gc/Lodrh+zwSv3QedprlNhYKEJOPjp2kG7ziSo8SOv5ptQx1xv9+bU2gMMUhYPtQuvP
T0MVQZLjIuH7aGsYatYleFnjhhEQHwUx+43nghZvJxwuUK8IbjFYM049qunk2DjbmbzC7LvpS47a
217AMtwblPRfnIC043IT+ikaARO55mkQlLqdFODF190Jow7R3ti6keFkXBbWFH4dchL2QY6O+TQV
Cb6aU+nvoC4Przlkc7VnhMUgfGwLiVQ0TO57OUI34a/0DPs1CjvjtYl8wXl2EY60lx+MCG53pteP
5AfLixbv4B1qcOG7M3w9YHAp9hadNvdCDnr/EKfznTrgUAGxkY7XQSmv3Cu0mWDKLFfteMWjqVOb
xtUHwFqPl6rhJOPXA9Tbkx+Zw9vseh1FXupJJjLuj7OZXaqjzhHWEeoV6wM3uFavnToqvlSf5KTN
O1ufFuw38C51+oVBiGmK8iku3TXgmHE31ZV9EYnSv01C0qyg4AoAbjYSrZH5PHpzvWOwHILzbMbb
cNQA9y1b9GFx4bha8qLBItyhSlYfKxql2xb5VL7BvPyMRxs5ynhCwaHwt5FVA4BONDJ2eHb6mD59
HQfIxW60s+iViAuR5RCBWAOvs5sJj+Sv4zgxvL9BkyhtkQ3TBIJWAOWiG+DFuI4s/xTm5SaE3PPa
YtpGcTEfTgwOjGuSxbi4LmfbjAj/l1P3Fk4mjzsw6ey9vL7WgwimyHIMF2Rg3jne21wLfzNWRnJZ
lGSjs2iWX1v08AvlPLfvXgsRBvWo7jKfYv3KCeDXqH8ZaQP8xHvPSlwui1GzLls3qq5E2zhfh/AR
eGvRqFMb6BWqFwKp73MHi+BMN4EM93IqAnm4ZBIfsndz+nXRnhGOmnkFjYREfpt9Zn+fUIktxwh4
CF/JoQSMAWEkbQbjgxTn1/mQuFz3mhZdBVoTXMZx129qy84+cu2k/smYKwsAW9ldgUPWL/sA6cZg
zsx3aT+rDWDfTBSSa/uqM6bq0m6pJXZhh0d9z+ORkoy1VjU/CMtJRw6dfifCaMF3ze0hnwuszz00
m6Th1j9wMlxlbm+/1xYCnFnMMWrezxM2vEhSJLH2pHXh3dfR/Oi+wj3lKYA+s6WmlZ6EodlXvEw+
7zryVB4PS22aWt2EUlxc3zmlLQ9litm0VZbOXQkC/WuTAhBzQYL2HSmrZFOldXNlGvZwSuFnbk1Z
1c96ViNmyWXw9Tz0etM9kV5Jdx2fxLEG63g9lL5N9FO0HxaKjPayqcXAduXiBnILQdA8EEBp+9m1
knsRkp0uiPR/5LyVOtixt0SDJRTCvG3Dq0iM1GZDb9zGEEae7dm+UrfHNb0nqTfxk43zyG4MR+No
xkVzPbaavjbtaomOntWWM+DQVS8NA+YvwgMDGO5tJ5vT2Nf9/SDq8ut+T5BRS9uf3rSkajey75zz
oIfRJTbbVMrAwrxgHnVW1+JX/osue+tRRJrEuNTrjilSV9eG0IZ1TOrm05BndYNqRnOrcJ6bW9kO
KTw6Oe27NHTuYwmkSG0SuOHOo2j1Fui01Z7pD2dhauVlYOOY68Rt94JQ00ltSrbuPY4K+sl8KE8i
yGAGayPK54Xv3brIjpCAtezPPm+2pt9or2lvISzdYUhTOEZ05SQpRiB51n3k3u3U587nqKH3JH2h
XQPVBvZQ29EOrYj+GUOgszpW1Om/tCRMHig1iH07IhTcz3TdIkTTnbN2PiVUmnEKjBcfO2fE1qPx
lMxFeJ23pU4mkfNRE7WIcbF25em8TMbSNKndlv3VFlZ4/P8KOdjqbvp3FXLd/t9lFc7vzZS9Fz9+
l1bAs3nZ6e8auaDCbQuhuy4WH7qFr+Y/NXLh/4WigWNhabgUxU1q8X9XzC3/L4ZFOJR4eIDi7WX/
VjEXf3keeF/hOsIWutCt/5O6wp8mJL6uq+o7ZrjY6biLjMPvzh2F3ifIBqbzoQKguvESExlpoa/T
SSOVN7KUZoAB63opNY4D5NFUeCuvRutqcn/4UX5pFxSVAAL9Gw9Dgyv83RiJG6Pjm+vpi7uk5dnu
Hx6GXeZHnTa700EDXWoK2wZcZxRrpxuupw6krp03T5ONtRc6OEYukEh0icB/QzvcfNkw/a49sTyB
P08CrWQ4zLaz2OT+aV7VOa0uawcG/IRb9l5H92FVV0vRZ0FIiuChQoMZD3D4Ru7PD7LtFcBZ0Aba
sw7ZAGEXqMM+SloCK/Oks9c6tUAg09lb1r3R/AHLbjlnLYJ++u9O3PlDNIP7Z7i66RPweyYLfxob
9j3ZOTmJ7uBY8Ez8/lmKDCclyzpkQZivkxF5AC+PTwju6EQwoIepVUt3fqVwT7OoZTcDCuNrda/n
VGLckCDr6nYZLCD7kDrIB1pD/igN/WE0MdSJfcyqiIO4SdYhybuTKPibLopvO18OhwrtlxVlgH2o
9wzhexOiW+3FhxiFwdV8MFDYYWDfm1vdSiZ84RNrVaEOu/OqO9MGUUobnu5cpJcRJh7QiwYO6uNi
gS4H0CTqGwVsorjZBnoOVIHOe23g69p6JnjPKZCbEF8tu6/uw1C70UZ80ZWpcZa7PBnYyVkKm1zE
5iFtuPgM/DgcpupNVLhtjE69ERKZ5hyIZTc7ENrh8bp9VCP5t9zJZWtoSQtPHU0r2A0z7NtEC7sV
HD0w6jZsCCMNT5WwtgbsLSQUXW9rZS8hoiawQBehQIxDV9IMf2HWklwMuYQJ6jnR3gz6t3CwX0oP
PlO9vOCBCakpY8i60nyLenlSvaGuxr0jUHGrzww20cZKPL5iDeZV5FyzO52ZjSBKbdZgGpGUGmcE
eVyrmneLcHAf1lgeksvyJ76qErEjGoFVO1c31Hx9JG4Zd3qJuy/8BbrrV8m6fSMVB0bl2kYHs67h
7XZDpa/SRVyh4CA4TORwgs2frtA8XiUA9tjVracADSr1lWpy6Qr5E48/4XMIPecBNUmKBWJ4bt3k
Df2Hq4qUguanbw15Jau2xDrI/YfeoiRcRyhHC0QXGmCSU6gfJg6ygj9+GiQE+jbBFtpKnkcnfVO/
oM7I8GcYdqNj3081z9wH2A3nGD5/ik9KikyljCT4T1ToV8XQPto6lf0YMWtuegAwHUhBahclwgoF
xEFunKj4pus5+iWq8HJMskfT9ghCoNxGfUk44vnZqmziXer529k0oat019mAGEAjaDmaWAPfH9VX
jM1J85KCGYhTN50dWusMSRUrKUZ0p41NL6l3qNMPyY8Byp3u7WFkUODzmiYNkAddxjcgSB/QbvlF
rjxHXgkB7mR4GOaczB54iyHkuZU49cwtpLKKNqnR2vQOJccoGFGij8RFMQw9pIJmh6WIvvKs6qat
cT0UwtvgRXGWMUeYPCJJO8VKsFzeCinCrQ8HaiXCXK7Tpsw20NNfEzkNaxMFaoRI5PUc+yj2jmwf
bhm813sAW9UuqBmi+Np0TeD2lDiGczQH68M00NSrsXndMaR6bBp3TbPxMwTRD0wY5dhkGJ6KyWkR
KnGMdTQjRKKXqE0v9PnS4q2LFyQOrPpHQjpgXhk75sV0aLQu25AiGDaTR2JZteGl7rSrxJGkbYOF
CTGUl74L9jCWvEc8Zga1YCGXXgbfOrnWAvM61J5s3fvsnYWsYXsAxsDyLOzFLts5PtlYg2bNS0BZ
q2dTgSBflX72NsEP2mjevrSSfd2iTVf1BlWZGFsaiKFUPF10TI3KOOuG/dHknE2KEuDW48Ppp6qh
neZbTq6lGMD7d/S9dsp3rZ6IjLACbIZwO4/aT2eM7v6DsDNZblzZsuy/1Lhghr4Z1IQ9RUqiJEoR
4gQWUgQBh6Pvga/P5YjMumkvrV4Nblw1FAkSgDfn7L12PTJATDnjus1RjyndOHHwoQiv04h3l4f0
ycwemkLKs6Mq3Wc4S2JWvAjakntRLpepy3XcQssmsArxPxaJ4n0e4t/2JFfzIG+GBcB9eSGWJ9zO
44PTEbCxRP1hb/9o/OrZSphblsuEiYEiGBqVbT5zW/SNszKCX4l6yeXaQCDUr1M9ujeFv87SWF8J
8ES+QYTf1L2GIH3xH+Q3wA9yNxjybupMO2XDlNEl47gyTFyNvZE+I1ctEKEChYqksRrVmbPcjAPd
SKJSaCJTmqY/imlzE6gZQiMDszXM78jS0bOKOFurix4iEre/nRYcPJ+kr4/8sqXYNtg/mtTAfTaG
x+WKBHDEJRbJu6a2rYTrbCeLBLJibr5aEZarwKT92Hdvy+VjBQwmOI1/WWAuiT3ceiFzA76vYFWp
K7uR5HTbc3aeTAMkXIUJlEyPla+SHmGLI4JNGL9wqNxMZTMbI7mre/cz55wFdPnXmRqYi3reZJlr
rPSJynTlgMdXvyuz8kFG1TdJBOT5JBA4DdGED0O19TMG4BmENyIuBtpWPVFfYa4RH+AYdKZgkiY6
+ZxZ+a1kMl2RKY2gMrziXSHYAr83nCarZ0ZgINYd5sBSTRdBX+3aFPY5uELWkyK9I/AqAXvAZQ75
PZve94bPNfTBynsdRJfK4dsWF1zBZKfqCDWJWRSmqWyIwNssc7SwZ7kpDfmHdNtd43AGU/Rca2wc
Ozt03nveOSCp7LbM/NrIxT7qTIycj9UMHWcrc9xARYcjgfApa/zRQpQibRFQ8dTIuyy7z9L2LplD
kCuqOBr368RgSJkTec/Hq1kUdJ6r8KaNXFggvqC89BCdx2LL5KrjON1n0Uh/oGT0MmeQmDqwX9Yp
G/V5QVb+1eOaWd6IRo0I2waBSsw7s87Suar9b+QsyjT0n7cEn6cwzT2tjp6aKh/s30WHISR+qWyT
BwxeZcMl0cKcpJ4XbL3kubTCvWtaOxz4bJOH6g3yyUfgYg208fLbTxZmbFEiPbep4a290WE9H1QH
2403TdMSaV1zEXWhRgG8XpPy/FhbT1Ol/WYL0nNncpugPpV70POn0g64/+zxR5TiTCnVWKqrKa4l
bx7vdnkLwKVTy+YPzSe3KeTKijl96rNoOp3zuJSzDVxaKLzprLCishwOIRmJD/SUopPbFY0AUnCI
PahMy61GiW1te9PviP39yrUZPfGxZkTyEjHROtqfwJagYthSL/ncvaIp+msSqFFCGZgFI1v7KIb0
7vnMpySWDptCaBnLizs7jJ1DPsKmZt6dcvNnWx+8CQu87kUvNGVIIdNHm/KrdpvV6n20iQdr02sZ
FIjQqmJtTbzZnKS8GDRnAxIMWYLnbqSOYHiyD0HG54oPlHMHWQWkMO/WzLho8gbJZte9mhVFvkpw
mxP1fCoT54fGOoOozyez+2zUiJ4kxknA0uUgumnfDR8UI9xV1d9DBUSabQTJ1tiduAXTNfaO55bl
HYKA+O6r1856iQnJW7n6MGxTl7zYOr0lSX4pta90FBVIqOC5TnkTc5hd2ijWD0QArGxX3sBV+Zu8
YALS6vYhS2JtnRSM5VlnnyZB88geQbwZXK8NRY9VU7AwlMVtuQQDkrU2AGmzgrpp2v7C6AuR1n/0
1KBaZTuJ2QfMUXZZlkDC/EyJ4F4v43Fi+Ndl/bGM40nDxGok+guweC5CabDmkfUNFsBWnVGE1+8B
+Yyr3OBOsXL/WmbiMubNLSnZzpj73hufxvjdIukjmlliBBEzc6arNkAjv5dFL6YgFRHF/A0ML6Oy
CD+gKg4MC+VKjWB6yeWvVtppIz8D9jUYqFk7unr4IDpxF4a8xZDJ2BFnL1VIuAfSmgL751Rf0Gns
im7Cq+izvU4SFKzk2RExzNp0VjPALOWBrn++ZkpipcE2YPSMT6pr7Cnq/hA3zg2ZtbklQ+4tDeRL
nvBx9yK9eY09rNx6baF7sRGf6wMFRBFcxxwNGDjzE6Dk2zJBzho7VtPtnjJayRVrbxa1ivrpXGw7
vQllPy28+TeLEyz3XAdpFl7NiLdse/6bFCymB9Lhov7Sq3VDQPd2HTXcX0VyZ5XIHoTpz7FljJic
9YGaCQJZnCl5sAhAvo6nFSOUTtfT+WXmfzrBeDEX7onwuwuuGk3+WW4BT+Vki1CALVePSMXGZq2M
o1IJhbvmjeT3Ry9X0wyUwTgXP9WyATHKNfXZcfeC9TDV2k2mPh9/mFHCErPrjP1X0d5kxby5nGoy
UWWH6j4AnLirnfgSGf5Bs9PzoG5MFME3s+FYaxMlNv3MfSOCYlc23xjjQRMYjNvJXe2PNhRTGNve
hpk9wrIpUdNxZdsHfeKwMogEmcwu/QDA2ngBmKCY8qQhI0X4w1LzJh17PoBLure0/ChmT9uJCKCd
O+DDFsQ6rNjrPQhtfCUohnT69lzq8MrLUgJa5STYhb+r3Fk7aFr1aQmHhpD/Kw6CJy8Ffe5yi6GW
AMfmpr9zx+v3JA7K3VXqjDJVfxU04xiThh54sqZ2fcvwLQryTkYDeNXGJIJ2nANCRD0Q1H6ySRhf
4dFzKtTm32jYpxfOCA9fce/VbhNIsIu3HQ8Di0FgtXC1w58eTLTOKuFGkVK/Bs797jJPriiSjmy8
mCtniNv4V8W+wg9dVOa0L8HGI2zoCFgkDLUyNCqakQWMIrgDyiKCBEd/IqFrBF9mUbV70lhZMkXh
biRuDCdofo6c9IwZWu5IHTya0aD8kjiNQwctmsjHiU9m+qXXnCB1nXtef6x6WMy6SyyIn7VviwRn
EejAe0uRM6YF9mvwZ+S2ZgC6xtkrIAiDgl9UWRKl2cNwydO40MFb+8YOdd3TIn76559FjKfDYGfl
r1yDZVTAr1wkXIin7YzsTeio8c5GbvCPLCg0WbMcFkLQ8sMuBIZXgEvZmgp8nPbiGRCxu1uEeYt4
zHPadhVZHnKXRfW0KL2Wf3RSRAUy/r/ir+VHfx/iZwMd+0UutfyURBva9ropPrQorIg/QWf3z9Ms
X/3z4H9+8Y+ab/nZ8u3y1aLGWr4Klmf+54f/POb/+bN/eVayDClRUaL5z7f3V9rVk+QrV/+8znJ4
jeeFmOslUY//V2cY6ildwKmgXKjBT16eXLaBnf33DyX4XeACOFpFNT2g2CMj1lWZnnpmJ4iFgGSQ
3odMECtN2JwWwc/yfeS5L3C5q92iCKKJaO4HVDhVm+N4jW+kPNBCrbCnhl0EVKHBa5/GqfvQeXaR
Uy5oXaXIc/Bn8sPln6pK442FGw6/gaU9UP6K2MHJeds0I564FL/l8hVDqfdAktwaF65xQDZ1aUus
JwC9cDjWpfmAcst8wEH6YsKU32lQTLdNXX1LVsBlyJ7jGPUIWkfiIDIvo/1PzKyRknIEjmLPfYuO
SWc3kmlYkUM3PxQ0EnEuzDBtpVwLJVCF6Pueam7wu5u2yYR9sZ5IzMNsuY7Cfm2YJYZrN3MxUonH
vmAbf6TBgZtYDyW8mH4FcEUtQzRofBaOGNorTUghJdfAPTTmA/cqPU8pfmXsJFcUEq+J7F/KvvBW
RpM/aX5KPlZNzh8CS0+8R3r0AHJPW1thl6zhr2akS8zhwfK1HZK3R+kOZ9EQl5h67neDfYjGCmZx
34DY2c/salLqnDLKiUmb2aaG0fOoY2fvosus0c7Siu4wd+ZbR4L4aUhFxCTn5zvL8v+Yk/3t5569
1ioor/2Q/Q6aDvd91X5X2R7bBBh5OvQsEMt9IdoLrtynpsSbDqr9HBH+CC+bgbdyhk3Z2f6R3gDB
qsOmbwr2pdYAaLH7jR60f20aGoiWHRL5TYR9FXPILheEn3oYsIz0ODqDtW4TjKapVTyPmUotMVgE
ThhxMjyXq5bN1CFLyER04dw4oNGo6wAVJDX6dcxcl0WLtE+6QyzylGYATOyuW8VNgo3af3NAfLMO
mH6aMV1Yuh8l4dzRSvhNuZ4DK8FqbVPszaanHon4gQQalHuVsas6oiJtXE+OH31WFTgVu+lPQQCb
vOit6QjPb9OUcGop265Cq78ZBB9Sfek3Q/BmCurPA0tkc+gNCrbDuWwJBGpLH51JXh1KAK6rzGWv
WYbtb46AbYsRBntpkQ8go02uAB6VCLHoDbEPBWJv61AgAh0Ealy3HEayzYQ8zpFor0lgktI3e+e+
3eQhavVcFr+oxen4SmgZ661zDCoPQx3K4K4pv9khHuAS3mymxj2c52teoXaHQ0rwIuqXPql5qUps
qaOS/InKLNZ9/6mnaM0FhIeWNjc9FrEzdWBK7rzxhgL3GO3YVecYN99J0bhF9rM+gJZvtJbr3sAY
bw0fbhtfqCS8u6G/7ywGCzeuLmRKgqj1CLilKkJUHetV8dxow3TVGv2L/auPhitBNV/8MOIOVonX
XcpmpI4F/TaF6Ihpv/ePEFK+0iE5GAOEjXmyyJyp3CcP6NFaDj13Sz04m2gkF9j6oiz0RRLAY29Y
Jy1VF0P+5D7ZcUI2S0SDBFsek3G595vwrKVEtxMctkKm8NJk8pfRlVRim4jLFqCgazzlI+bN1qVU
FbnDvMp19E6syw915f2YoOk+m4BQVWUud+fmCM7lTxaARVZb39mczjKnmJABsQkDgQFhHusNTP9L
bZVEQHbWDrvUtS2zxyAhUX7qVN0xMJ6Hvn+clI1+ZuC2hKxR1c3cqGm4chIf2T+FtrA0gUzNYtsB
HG56W0GXmmPsNITw6vo5T5P40SSWD/SzOLaZvAytLBk7DYRlblyfXhA5O8A22aAlbg+iK7zoRHaw
gknTbTu5H7CU3sd87YfsXgiC22od95Y5fOBPuLCS2wS9664E9AxUqnui+H6F86OTJaSWIXjhuiOP
b93P1P3AMXt09NaeY/5oQQXFlXNoXcSmPfRJc1xbvaby19ibksBCimX1hnQFPlW1CqdDKwoysLHJ
hmwTM5p8GO7WZtlfbcIEZ9O7gFxv1pJJDATYS0p2HiCorQiLpwmmuN9NK50VfDVm68pIN9IQ64rg
sKFirWJ33ygxKVGQ9rVus+DcVc6XrUoaGtVFyuq0SIgxkVvaY09zYz6i67t25XyDlPtMU4uErvYY
9tlXQGvQUZe0ESW7cw8RAHIsyPSGPj0EZnKWz21ZMFt+GmG6HT3tIsr62betRynFVZsjg2Ts4jHp
Sf4xv2KTZbBJulauGx9DZL540AUj4iMdi6jZEnTwyjZYloNufRqb6iQTKOpld7D79kF95hnMOjGb
P42xvBhpdDbF8GyiIwCmTJGdtJuHwm5JOc5ePD091xFy/pYpNiGeRIKrMGAvyphqFZmfmyb1Xi32
W0hyu0s6jzj7xy34sw9IHCdiSF9y2/5Qp0Y9lfCGQ8XI5rNAN+vHxP9pEy7Dpp0k9Lr/BKP1DUn1
St5P0DEm40dOOR3dWH5O3EMD7GPfeHfC+MtpkEb50SZMHVpdCO4BBR1JWn8oNeSURrcxZGpSehlI
yQNGZYMHp/zdjS0ukNs49ZBfqJ6mfrWVMeLJEVVaGbxOr4hBlIgpsTcUPe2QiPW0j/bxHLxqgNXR
Xg/tHs0lW9XTrMEgG/jgp5SRjaTtxs8oHEQPbXHxqe2kTX10kgpZSTdTU9J+NYxkbUKBCVwh8j0D
cSrt+keLeNz6sR3N86ARXVYnAJqNSr6OzvSH0tgPliqbqiy/a3h6CZdhznS1pn5wnApDbm00XuD1
RlCgWDtPaDbDnWtIsnQkWg9qHN7ggCRsh0NX2xZG2KQCYO1d7InsqY5tJHXR7Bx6oGZ0m3Apqmw4
LB6UfoyIzjbxgS+nT6yro81E+s/GEeEN2u2fEp2Y29JDq43I3YBSrDLNOY2TfkjKnNEgJ/IU7cqm
9ccv3JxfbsOsn8NBByhGb9WhrgyDGJIMJsIVcHwQZd55bIZ73CsWnEGOpoPjO8wJ3ZBO9DloXGt4
rumosjwAab1F6BZtMlK1NnrXEvoJtGbF6QDZlbxbE/ujKjP32WgrNX0OO2pkS0Wq0wcyMA8+O8Xj
RHulyP3iapa1TlImeiIdiRKE4GwT6mokxuvEIklVXiTGX4OaMtvBGNDv1A2HRNNPySgxcYbJt2GE
H06kiX1b9p9dbhGNgGBwVY/draBzGo+cUnEpivlTB3y7anPmdCyhpDtle0djxrbtvVYUP3qTa2RI
sh9dQP2U+D9nlwsYRy4VNybXR3OyuOaH7nOK410H/xXqTEViIYqHdS6094ikxk2WVu9aPz26In4n
0BQTNQaAaUZPSpgbvF5nP8ALJtz4WYbUTTw9wqhciC2dMqiQc38PAuoqADUHwDp+fK2c4DJk/rtN
Wc6SX/bM+pq1nutRlZqIbMQ4K16SsdoPoX0APffZd89Gu3Z846uaabny34QggvX6ugMChvBu5zr9
m07bHWcNiTuts6K5S1WsAp+fOfhpAZjrA+BI/ozQPPhYf38nFASV5X2dUk1P6Dn52Vqlsui8hMvT
q2cjvAvVA46v+Ffda1Qv//6pGZeMRqhE1EMC+lZjtrxc4QQH9RQdTDsZKmNptyV8ilT4B/Ut2uON
Jd7n+aKeN6pgiPF/9eCQ1+himNChQTyfOiq0lh8zJH0hr+gK64LCHLUzIlp3BhNSGZNsy9eWlmyX
r9Xv+I9YgFXAlWOhGV5+ziLVqLptnVCw0L+GQ11oK8uKl/+XtHbZVaDB2ddKX6pFq4C/Vw8heGOn
vla3Y8Br0bZ6rPsGkd/Obk6m/cw4BOqSxn2r39WB5e0kaU9Gq0QML2ViUpvrdy1/YSSngG/7LKCE
Q570uC/xlalHqNcrY3wL5HSrY3WaisCOLLxZaLnUi5d1ty3VG6BjDUKQwKznsco36unUcamX1dTb
yUngVO+d56icfcRuS/117OvPdQSlC4eK+nU9hGv18ai3pz7C/3qrpCxvwFZuImpm1cxmAkaOoLdW
jPaW8XtXAabAR7RqaIJNXrZRX6vHFDT6dfdLZ9tiFxjSeGgj/z5cRPqeTEhSrwlmDMKVD7DMoI5F
hYK0J5jB1Pf5daES8nhI2UJU6tih6GScGum3eiodR2imXHrU3ae6/hqK/KKeUj0mKJ7S+Vk9Qh1T
XvyJn/7roCJ+qA44Kpyjeile4nHoE0bqeZs0xvJy6uncoTvwNBZuE7Yor8F8GGJwWzDUyZE/Z/VP
nWgA/Iv5ZTQpKtbRjNWHxl5OCnfe1eDkFTEwssTdY7FtcVchFSYtE1DdPo50jel+uizN+7JN7ky3
Vw1TyS5zoI3F2TVKzOCkZzpByjntDpKW3ETnWqIWDVRxZAhvH5NQeVMT+14GDaZQOtlzoYsd8IUV
wIPq4EAr472eq+hXQkGPycZ8YbfwlfVjRrPde170D3bFhdpnwAbYFKHVdoiwvNpFM67MjFiZupkK
NvJNfsznQ2xm8dGK8jfcbldyHZHpELgDXR57aJOSg9K/qP8yCPzbUunDlAasQS1kJs2863eGB2+r
CSN3bbnJXYcZtxPetxa01bp2ph8tUTc0bChR64LKN9aerWMhNbBq792ak08rJ0rNrep1yoZhiJkh
ytvktPj+WQ/NACxXLizPjTUxZ9g92zj96I25c5zUhFUnhhpRqFK6JWtPP9KvS7nbJzyJuwRYB0nm
pHZpqmVpqCYMBTswIiAuTWEdJs0WB+Bq8ZoaK5c3BeGJRPC2wx2VpMQHpSxsXdU50wFukNYlv+1a
wPeN2D2aA8ef/yn8gn6tlX6indhCZGDFRGP/SKD3Qc/qaW8KvCZ6uK3a8kdeGvl5sGUCvl6sasve
zQal1NbvinUwm2+mNGiWmektLMA+z1C7VqpJUUShOFQWe52lR8na+ZB71A6wCKdrU2UAt6G1z2IV
AIrzOwkoqkzDtLfcIt+ZY09wWIqXnBCVOqAYMaEcWQ+qp+mYxXkp36fHDJvFX8lVgUZspZcDwr+e
bIqGSmlIHdtQnWgiEsttWrwR9jpyo9KR9D2Et0SIb2sjIP1hDLtdxk5m8npQrw29vzwjtN5WredO
XfKEzpBwMpDb6lSkGDoky2qcVVCaa4CCqh/iH4jtRMfLaom2ivOsew9BoX3M4fgt/NnYiiDZLS9d
jWgvXKmJ7Wjm2BtsTAI662sHqkZojtPR+UxGq3j6zWZQ7Sw9JIzcrijcCqXByaHSiWHTRP4pE1wZ
g+5+pKNfr8uB0mmXOjuYuViZxHNYFNNeTPwlFI+1Q5LMCjHY1VK6jIFROhG7dsRyo+QMexhl1wzO
/SYePG1lAse1bHyLQ3/EiS034ocTFhiwqG+4Yz3vciPO98P4zZqz2E7JZO4RNpxafEDhaP7UDVoT
8ZCiQaa3Mo2z3HVDfrHi4pvGd7wy0QNuY5jxXVjBxo3PBregnz4GAYujKoXLNmnUndXdAPKBrl42
vqN06dYl6Qm0H4AR9WwjDL09B8bRwK+wHWOEW1mOM0ep+f72VVVXcRFIZQXHwzJPhcLfXLwABit+
L0Ug0g4skDDLJajHjhmFG7KZEYipNrLtwl+iCXVKUvHQAQhUzaKlbVCndOZYgNwkSybOGT0D9Z1u
FxB+nNcM8SCtHto23MIdBv22sz6chC1cTkASfUfZF+ferbZMCDs9gQ/Esk7uQi8/z0WXr1pA9eFl
1PHx136/mWckcbnFuky9yBD6VFeNH2lZ3JoUzghAFTajaHhUA36gXTa3OfUhbuHM5UJL/XQXZvj2
6KAtspy5ZyTmRU+OhXiCavFjNIU0a9ml2bFECHFm90EdSe10x4gKnNX7pyqRN1xuF6vkWsiD+FMb
YpIf6W6bXeLB7vG4o8dt3Hb6xgmZ8ts56M7EHz6N+vgjjprPWBWCnB4dDwHSBPcqoQxKlKsxUyXK
eYeAb0d2JRZgvjhi0o7QVAaR+I08zKKtauRENQd7LXK5ETrEEW49HIYOfy1eouCcaf6udMyzLfFT
0P+meMgFQqAKEgV1kuwQ/K+BSL6oimbrF9Zb2QTVAy22jSi6ceUaSD6KxEmPZMg9W4Vzw0D1jfnk
S09oJFszq4Bcb9ei5xQENjuMaG14pHGpmarK4oc4BG8Td/1AThEr4EiSn9kD3VstV0xXs3+wO3/n
0ZXKaM0Bl/qQZFMD22Zc94LnwmvveQJAfZFODc2vvLxrw4sojrD0T5L06u3S8EuF+zibBuZlLvNG
iTxl7G1aAfgOnySqmqZGPRLlN9WzI/YOGQ7tG5KvxF21BF2//GjMQQG5Kdew4+gnrl5KwWItSveF
6+Y1r7WVDjZrt3TPOuQiZRH8rIf554B3YF0kdD6rANCWY5QYyNJk/+8lwdb/VHobruGyNbGYeyzk
5midv3+9ijxSqXv/uza50ZC/tgdATupkLy1Rer++Tx4Ec+jbjC70kDUUEm3SbpI5WC/iBZJC8JZq
9N2VRkpvGfjGOL4rwVIFJmqj0pY1pWP0IhZGYeAdl++cECd5jgKOzwTGZuTuzbh1H3FEqfnkIUk7
dnA9DUmQhpxrrOxsQV/niM/t379xB/Dcv4i4/75ty3MM3nugPpj/9sbRcgHCSgAqsFE7pAwc42w8
Bh66UY3JeTXXj7K8FxNRWbinnVXlG9bKVyoBn1DEjcteDl0AC5YC9d2k9D5k8DHEyeTOMuRX1agl
2Bx8+RWBP3+lx6oHTn1tLdETwJWyjmacvfV1yF2A9Bga8F2tmmJ1kYJIYkCwOBl/NfZK35DnVILC
arqwyPocaoZrNbyB02RHFPdHX8ceLONT+acS83Otpfb/5xOz/gWit2jHeZem5fpO4Ab/+on5ni+9
XrOawxJUP5fhdaZF6akV0dLKHes3GI+IHBbtj1JH0HQ5FjbVODWvsF85e0XgMgBp732uPUWVuVuk
MfPAygvULnOnOwGtE+lJknRDMBPXT6zHL1RJP//q2WzrvTfR1M3skJS2IRrEYZb1S9uPzKiEXRS7
KKYmrW6/f3/BeOpO+GsGOP7+P/8LzQBYREYMnBc+Isb/YT2AuyHNQETNQdcbcyfSjRb6MK5i5ogM
NyK6DLFeRPS6Cae7IZxtkelpFqdS4AgDxcxVEk7hs1POZwvGNSPfARsnJtr+2JSoK5fVwlgRoYjI
oFAzSmRnt8nnk5nTGScjNaKM1zQouKCAYPzRTmE20CUi5mTRDzlJjHaOjUVa4oBXkUODB2oEOBu6
qRGNRzoePD0/JPO0CJGSwVYRu+WxDFoEhmpuM+Y22DvCPi4GYz/qy3WRJts6oO8p2ITvA2IGqMrq
IQKkaHqXiBNmrwEuqmZXGlYlS3JZISXnpAOK2yDhpgRmHyskWZt/f1Kwkv5PR4NnmZAiLd0PLNfT
/8UR4nSaVabTUB+SImOEZLm6b/1k3Jg2qp18eGrrELxZw54kh+/uupUJPjS+MyeXhJOvzDZ6n9T1
VyqxVV7lpzjIHn1y36BeeayGRP6jNtn+53SwlkGpDGaWaTTw+irZaob5Sx/m356IbojQdnBpriSS
3X3JwJFpb1RamFBrUqKVvEzWro7r03tM7O42Z2W5ncBm4BL6rJSY0w6pDmk9bJN4SoFia+9hG2MC
LbvhOfDGbTu3J0AQOrEP5sZXaIjcGJyTg+ZVkjVzqGmUYJHuzn02wgToa36SQ9cYzI3AWtpQrTtA
8pAsvBojZBGjoyVHQLuJpmnTaQ6w1iq8EvxxU/J7r3Ipd6I0U/KwRc9mtejPHeu3GvEXbZhapLl1
ek+DaNf6DE/oV0ARqVFy+b3JQs6qtRe9j+45gAWCV1e52fxeFpQRKequRg+zzruIIBhuDiXdqj3n
Oof1We2Mo1L89JL6GBThO4PlTW1OFfAdtB3VoThtfw6B8zOEC0hgO7reXlFvg3pPIfJczay4Ao01
wqwgn3PxqWRByJfXthazTHPk3e7HlyrLTnidXbaJKOiFxSp8Dn5PefQBROOwyFXb+FcRdV+aqZ4r
ZheB99LLcUM4WTay4dS2PQwXfkXPTu+AJkv2oqLKz7XrXaWGjFfputSKs0kbU8lB0jWS8rOfxkc/
cjCe/1W4dWrfkfeMJyAH2EnW1UEgJvUpIywafqWis2MaT1IFhuUcrtlk847uE8p7u7x2Bmp+ku5Q
43AArGS3DQrJXdNZL35Y/AzVQOTNvLjeVh+iMn8uN3hcl/HGyceXOAEf1hDVScfDvJTJGD4Ahzbo
rJjbiJ6e8Osf5D9cHEtjsFFZIc6Q7B125b5Ws5TLWP4ZAdsiw9Nfx6p4LUVxmZRloqWZ3LJBDhom
fz1MMVHY4RWOnyTgw1jXFpvSZePdapROekMBL1jeG0oDSU4D3O/xGIvh3BE1Ux81bbls4/hkGDUT
CF2j1PJPpYu+P2ktcar5kO2ZZIcoz38O2byt/HlAI0Trmt74Oyl0WPwRpzkaEPhB4pQwh+M0+cOh
MANKPV7mQh3twx1etPWcdfK1yHumFEIo9vYcX2yZSjaR9LDKUKcF6A/nYZq/HDmZb/A8yQDoyR7H
BjbjX2m9dz+uGI5qldXTUnMSCD71ONvUXtlS4MopybbC3uVxYxI6a/XbsA2AnGCr6Dp4a63mIADo
sk0RjKpO2rJTtWndtcisH1Bq5gevcdCcQugju88mKSfhTJCjGIfQwX1AgmW1kxoIslmAXR51C4by
/GhSN9/H0CdiK8+PWTuZD3MwP8a5Lbe4Xy5aZ5BfaZfzOpvlfrZnHUnXz3KqKubvKtoNTnMfTX7q
aFQZCgXVQpT2n2St5Ssah4ZU+A5Tf5kN4kEQsB1KHbZP7FpXNyjmh6D9GCrhUmFCjDJMFRTt5UsY
r2lHnHsRS+J0EByfTGhAiB7GQwU98yS8xHuo5/vyTaN+snyFmY42aG2js82nZMtU7iD/8x9nFOwH
2/aCUwjad+/n1g9RBfKMqZnUmhlLu5E5NKcm/QTz9LFj/wP0f36KPC85pElq4Bvp0J2nVXZKNQKm
i16UawqJzinuzUuSNs5+OcrlKCyv4W1Yzb1QIQthkZMvExCaM/iTQf6NwZAxWA6gj56o5yk+umlK
h6eS5zRMgrUjeDm9EKdc19tDmVKpN2gfbi2oGafGdbuTn31UHQI704mO0qvdU6nWISTloKgbGxg/
nXixo7Y9DI6/h8xCf4P6Da2W8YOU6N0sps1omr+tIZHbpDMhDlVtfRpj47tCpb7LxqIjKnvsyNvI
ol1BSokc4at7dk47hzrhaTBtbw3oXKix+C2M/A8pesEilwQDtpwzeO91l7OHtKzkNEwvTjtBB3Fh
fAXGxdTYWlAxQUGoNclhfIty0Gm+eJg5gG6G0JglIVTjNO73jZE+RN3U7vXMZZdcKQS9o0Gf75jS
SRwKSBqbjAt5eu0DSvvkmJBxqIKUBVVCAy4O20JpNoIsvoxTYibeZnmOCDEvNnWLLDGVy5WKGNwf
e5ZWubAGxlrs8rTjGuNh0QDLBjtKUbRoszRITU1EYd2LD4uBCw4Pc53s7xGp6EoSd15GLeC+wwaN
9e80dt/tbH5fVhdZT4YMnbL9YNLQi9rmJ2wQufNp+CHnTm8+rHU5j+1Gtzkap6DUntikV4bbRR+d
jqPYx9ipJsjOQy2/JqBTRaLqByrDymMtTcOOCBYTv9rgak8opHbLUS6SaVUiUmLuMd4ga3wwYgNw
PQFHtFXWcxfQAGuucB/kplbREkOU7QGcxSxpA5CpcFbUgt6g5E0240x8i/wrJMcBg7y/ZuznXcAB
S17nkLVW1sjboITBOtpzVur1da6ym1LDKgm6ayFDx9ZEM3HcNHgDBP7HsCDrUNXNh2jaMOuzmnZ5
pnJAnFOk5yZkddniP7QknbiyWssqfUioLK66jtdpET9LEhVWWlexu+Ini1Nmjkp9dVtE/n3Mzt0T
xJwjRs3ksDe64Tq3oiduV4KPseLHOh2Kncq1VY6tRR481vgJap29aI/YfutV+MqQUt6tMkJV0lDp
zCz2t+Sn+yvhZg9Gi+k1ISOVe948jMTT1XpwJXWXbqV5YXeLScQdrg7a3SwV97lKuVdpQnXaVY7U
zVw3pZQ13XofjUqrV1tzqi4VyJh8cnGckBytNtCe0hp3jfeMXuJ5yIj17ht0XK1XH1NVTUtESz5r
8VCH9UVPqd9k0UT1qKZCNRJ2XW7m1HpLVUGzVDYbDVDfSq+C0xB3LFosIiKrgxxILSvZ7ouBQuXk
QbpSOZhFzO4rHwssLeMDeKP/YO/MdhzH1uz8KobvWSC5Nyeguy80UKGQFPN8Q0RmRHCeZz69v80s
u10N2G4DvjRwcHDqVGakUhL3/oe1vpWyj8GYEQbfQzT2m/XrAIqSQaRyXyZmdUMFPW7WScsU0JyQ
g/LqeN0hiZu3mRl9yHoFP3E67kirwEvEK26PeY9aRRIPwhaeosjGMiDAImwzatNW0/w2017XPyC0
AvQ8PAIwzTvMe+2Tsu5IDgeOWkAaFJ7r8CCQlCG1Fe5Ucd7WzWPK5hqrzIg/iolNkiQMY4FCxI1W
bd3RechmcVNr3SV28LAEjZfu2sZ70sP4eqhY39oe75unk8wSJzeWabvo4xlK9tbTaGXRNpxedQM5
tOnwdHQjn01oxXChZn4hGczFVp+dLyZbyPlHZQPLS6wrtv3tDl65H+zYO3fKghorQ1KgC16aZE23
togEH6Exji7uEH5p4YWcjw2j6mddBD+VtqTIJtNDiYlnN5GYRom23I0FrzWYSZBxIwf051DeZqxb
OXowvEzZPtbCX4Zy6KoSldt6b8/OxzLWH9CJvHcyan8ME6+Aemg7I7q3gUMOXfWdktdKPBvdL2Nf
/Lz6MZ2br4GxqVCvcaL4rZxeqcSXjpfoIRwqaD3ypQyuIdsfc0HebmdLnS7jatR4brxAEgasjbCl
Bb7GvpYHK0KsK6bkZ52IuAgdQi1oyXvOo51k577+31o0w8AyHt3U/XQn74YB1F4VS9HQ7/XBDZTU
indAGYjK8KOwZLRf+nRgondKlet9dcS0IR/0WCYf3pR+umH0XUTgY3u3wkHdF2T1BIU/Gf4c0cmj
EecsbLFNzCxDxUhFLQ5V2dPdKNddq6FoHGqFv3epAHnx9CPkb+AwVn7SMY0I6cnhv870CcpXn4jP
OJ2xDCqDx9ocVRFXNuQa7DMdz/vgPa32qdWAYagvVT1rz4WJMgkb9Tp9W4fWpiqZQfuBEhjx3wBS
QFYKOn6k6svVkFmOBNILHtSUKeRVPxEAMqXRn+n/6tDRcTqSs8283yHpe205pOlu49Yf9WNjWxS9
lPUD9Btsz/e2d9Mv3SEvzWIDsT87xq2BFst2WeLEGaDFqOBeee6lzYdhnRIZHg1pWlvROpmf2DbN
GLp//LnazbDYD11F0oClvGVaR3xMK37P6ohNaUBH+viN1qA7p1kjTtGueIiKKzn5VYSiVY9tZy9J
A+/4FFczrB7PXENwnnDSTpnRbo2CLj+H2Aqwl5cgE47bMajfZUTAsHq4tUnetlPB1cqJlOR0ijW5
TbxRnHEt61ECavZ1MN8Zs4H+AtNFT4ToUVS6A4YNHxFejevVIjoCybXIGne7HWZPrbhd95trh2uC
JaqEc+61lDU7o/cmL99dPTwk3XTTjjyoq+E2cFhXWuSz++JX701PntZOu05iU4unguAsQt54V75K
XBB+lzvnqkA/O5Mm4FezLo5l8EuWEYMH3cTkG1yteI651+aLKV86Yl1DAFq8F1id15GPFUrcf6Qj
nhlOXzse9oOJY7SZx58y1ZCAOmQEwCDYkhKQxAiFXMqmUpkNV8vyaj6JlvrIqfbkyfp93brNM5ed
283vi2ecE7IdhnwhM8NVmYpeqoQKxa72kvd1boVflIs16n+RxHs7Id0eS+eJMN4XmRV7J7WfxgDS
PyEZrmpg+4xs5JDXsA5Wg1Ar97kyeqmNM1kUZ3UHrA2lpsNqGLWQDOMyZeYDuMuyCSlUFuL16kuq
5q7tWSCz0PSVF3F9wlIx+7JuT25hol5Kn2XIX6VMagIzkNEF3SZT9R35uTiY1a4oVyuZdauhNkX9
8MuxjZIROKGR2fzyJ1ePL5hI7mJL/yp6nk0YWD55mZzlOaQDNTp2EUy3uofyQ93Jbhr+IpMDtTLv
8p+ttNGMG1RRtrJE9Yt2DjTrcV32rp8hagvW9QlT54YtSVM1x95hOdE6T2yauF1UkVTqnE69i2MO
CfZxmqBajgztNV37HuTw1gXjPfMwNg5pSAbwVWzziFRMMNZvg9ZAk1yfjXWIoLFhYefDD2RGeZh1
50EVzeg20926ulg3WJ31SbzA42on8jA4bzR0jdaStLvJDWcmictLpABubhD5BQXxZn2tkqkh4Zkg
ymYlpUiZQdUZNAs9goO4TjE7KoN1sDotoFv5QlY9zbMqpnsBTsFx2qPWFHeeq1y+HL5GxgGsZoBx
qCF6QPC96cs1SpVNx8w7s3TZnSrIRDntcrA1yjLoLQmSuvxPGcpwhY9YzUeTSL6O1J7uRK28mryM
Z2exSZNJdXaTrcZlRmAvRY8RkBAnwx+17wMrdQeVBKxZclh/lqU2uysOMmnqJ5r/n0LDG02+0bXL
h79dXca5Os45/BndHbI2PqxzIHixd+vYeQoNZKfsJdTmBRWavQVh2LDFrQhyj3/qsVt8tcZEcMbe
y+WTyZs7vM5vLQ3uUnvPGCBYXljsmOKFX7I+Q7VhjL4zNXhWHDIES1ClALXQAGcfyhFnTyVffze8
Wy21rrLhK1+vo31lTCkwMnkH7CWUGoq24g7ZB5MjwrqHP3CDno026cV7NWOcElO9Ey/rmmPJYRJU
9uMcPfff1lySxCa5f4BLYs35KOipCWnnsWjZ8tZF9iOc4iPOicLyZhyXqHZVdyMdvxbIj1cLpeZy
sZoVt2feFudZIQVyJy38ajqQM5aT3rxZv6xzTHHfqfGUKl1YksU7SNL+aipUNR2oQBykeQlzmftz
VY5Y5HpnMqE8rtlqo6DCsKldCYeYGIxB+6KMcNDxTFlacG1N8t4M2ZXp2jz6yrA+VvJKhOXPOnAM
HcpbYEm7UYTd7qNpNAM9eX4XLz31SWh/TDXcd7P84JB7073ZV61MrMy1kO/uIvW71eJbHXhJ1e/R
+oONqUOxGafsS80fx54ScrVxc328hCB0YDjwILgp3mCCQ9YqumIXqlyiS2AdRziqWwa17SYaJkbe
pAaQ4mmjCn9cFxiF+k5ObvC0Ei3g8bpckWh/ycstgQKkld5vU8v88GZaJRKnf+KSWToU5YdJY2lW
m7zTKyeIFqQycauGrWYjBcbRAmmOMzwDhWvUD3Nm13S7NH7km85ehTu2h1ir4STmG7HWKvig7orC
xUUb/ah3VP1pkWjoxpSfozX1P/PoXJo7lmcVgOP0XDA9XqwCPMdEz9xAlTF2ZEZ+JV5yUYXTklKh
Udr6WRLjKS742rBSedENRjAB7tDcGEeizV/rHvstkfM4bDgkLVMakDuW09qycmiAIEmQM6W4Jze4
WE5BM/mMxPe8XJo8Bar+U8XQjvcObbPLHNcArNTYtHfltMxbio0UQwWdbpjvFPqCERG6GjWL0Ob6
W2fZoQEw2ZoDKvD8B+Eog93AOfaGxyyFBkwqq63VDTuUZAkOEHC1RjX8tpMESn/+sR6HaRLzx/WJ
v+5CbB3rf+awTqICW6tMPXIR8lu/3RIDRJ+fExlFW9ctguve0rZjrdk7Nf9euQVubPm0UTcrr8BQ
rnjiGFgEW1ilckrI9dGJhIN9gxEvoXekbTZLeFall3RYh1bhcjONabBt4wYNn/NMwn2FiPt5HSSs
MwxQwCE6IPNxpWM02YzWNm3ReuIGGlKFlvAi+mfhXEdZeS8ivjkL9wwsw9BvnxbJrZ2m+LJyt8es
8TNLuEephvG0tqzHiO33piCkq5njZzML+LC41gEmGn6ZXvWK8ZI75UXrif5iUfnpjt+rTT2oU9Ql
gLiXfnVwR5h0XXfg/F+wdHmQy7dKEdDRDTF/r7bZwBNUBswfI45kEdRc03HHNgFOdc8CrdiptbsO
RnVlDU1j9QL5ca9GKnnJIMaormq6IsdD74du+GdtnrulfRSEfBHmJUnu1LZpmsWHlasUsCfRBMVu
T5L5CCabgeqmHWkuwKN+p1V5hHRK6WeTZesola+a0CMse5/j/NOEkI6ECADDuOiccai1TAdVhoY/
J673skLDNWb2KQ70GTWdvM+V1IN8qZu6MRcWNfGNdJFfNQsSuFyppiqSygqLR5Kp7H7gSgnJHgKj
nsabmvHoTic+aNVadLZL12mFZ5viZFt7nMPB8u1Q1CLKwfBSOEUBlYv6SF/ytxzU+cZqgP80Dj9v
SqwdjyeKrtTer6qhyEZGN4e0pqsQkXjzt8lip88yqzWGz6Rrt33MS3aaD2GyjLVQ427V9a2WYStw
h5hODkOLH6pJ7UeTOvmYFJJ81DXVyOuKVonT+kIOwqO6L2vk50zs+xNUKtzjqn1PWAs5Bs94G2a/
y/51PT/Xw6xIPmKbhkBUyCjla+bFhyBmNmAPBDROTXNxWLr6tPgfWmTtjby6j+rvwe0/q5qdupvw
mWUmpVqMoI4cHLyXIj23UqmSaJ9WWAhFeLWB4MfgdUUyQI+/cmNwqCh0RGEz4AkP9XI2h0iRAUD7
O0iXfVl5J43Uu9xIf61YjlzjeMvVTBr7wKZRao+QIEqvo/KCd33UXBUuytiLIIefVcwxLtH16MZv
iA2Z6k2bdb5ZsePZYiU8eAPAs5UHtUq8RpLOQi6BVTSgtn6pjX7WDdNvtE6UQ0EfbGSdfq88Icvm
OvFKIqAj8don8jtps2fFLVIVhl4m+DPK5sst2wv6ya91T4fM7zC31eviUvzA3KmguyhkA3MzJRYa
OoSWLSvdSIG+mq58wp15XDe/hsOqjuHMRnreHfy/2wCd3x4/BudsiNy9Cx5V2zRNlPVl3yFNVU4z
EPqAqygJc6Xt62V+sVPP3C6F9r1OhWGQ4ySeBkZTxNHZIM1Ki8/daBHBFw1hnTQFCEdCBDIs5vAT
9f6A6m27fknZiA5ba7C3eWvAC03shz5COKvefb7cCHrYPOZddWY+eFYiJYwLxNrzV1h7tlK7AeC9
X1yWmZkNXhrLJ9avBsUjmmwBmwl1bnyYiH3rEvvVMDmPEZr+ipSaNjKavdea7EYpQkTjPrj0s8T2
VK8dvP8de52tZ3c3iMzQwCuCmOrOJgVEwuonYcC/q2HvQCrfngHW4qu5etk+tRK59drWdAowtu5P
+978smRR7HrrK7MmzISKIqE6GjUWjbn+ihYMg5hIa1RdZ8a/dpRzVslAJLKQZHBvCSm9ROWCRkDQ
l0mrvobOyTFaOJ/qgUhyNGkmlhpVOq/Kt7SlzAII/l7fkg3DB63+opG6/rv+Vruym7zYB5MLIMRo
71dsV7pwV8euj2TepfMjwZwz0tzbqMKregaN3GXhoZjxTJvsqrZVj2fTtJ/UWHwpna9Caz4Vz6rj
RmTj8Yyd5aoGBaxwImVsnRcGHkyPKRgnydrUe4Q4+oaBEAsmJznHHefKXb7oTyvvMFMv39POk67p
+zrFPtwqCB0QkfwQkL1QAvLWq891wmJMnBwRwU+t3jyXDPjxnMbo/2IBJBiV+pJWvOThwVVCnrIM
yKl3EMDQYomseMn0dZ2+aidVw7k+uUDtKaTovda5E/OJa0Ghncn8t1CzU/Uuu9VyySv32qnY0y32
73ysccigztXzH/LS8aPKLzOe7tXHIyw79SP2mhz3bAFsvod8GhoDJpY1NbmwPZ+prB9w73Gbs79T
/9qkPpswaIA24a1Rb/NaDqs5+tpXTw4P/corUr96BgqHUJx6GSIgE03ICpiO09M6zrSQOWA3SjuA
e/2UoI6oElhsmrJsMtUWGunh9MF0Cx/J3L2vZbVGebmtQNTwTixqHL6CVOFb3kJK56DnM1t6xNZN
7T6sN8mAvAfgkU4dz2I/qShF+Yq+V83gO+RzyiAE1cYR1V/Son9XZ81691vBciMQHe0RiMrZVwS2
Hh3OxgzjnwAExsbS45NRwTOMi+qtKx9nYT2tDClV8dpi+cgK74T5TlEHRbxZwvC1u9Hb6L3SxFd1
L/1UlkQXsRBYq4r1stFcjKDz7KOFdANVp6qphXnTwknYyGE4JsV4xCF1izr/pR29aYOx/qkYH6Kc
FTJuiKfaNAUbxISjK/1Yi1utkNo2DzZxaz2XTT3+mcQZBkMAC35HbIbij/zx/2f8/p8Ixtjo0Lf9
rzN+L3FRfDNb/mfM75/f9TfC2IVT7Arkk+hmhMGcHgXl3zG/nvOXKVygxq6NaM6wbP6svxnG0vsL
bi9KOmmZwjMtB71Wy2UY/et/lQLwsSfwk6Plsjx+8v8Vwxhv/D8Ve7pnMOA2Hdch95eq0FAS0P9J
4onn0MsJu9HZpWtlRJltSFvbeX3DMeroKrBFCvy2sxiqxgeOb4i9XXXie5qU5jxXwKyqn9sLGG0F
NyOuZ3mdlgyfLaHrdHdja/wKXXz2IGodwH+29TpI2V1qPezuFmrkAJdcYmGIijTnEo78y+1gT151
4GlPrxpQDCcnmUD+TNZ91nTilzOChT1JOFcs7G2TJSEJcE+aS6wKOIm4Pos06J1zu9SQMvoMrxKS
7Fz0X+j5sH2a7bQN7HLFUvnLTBVBKve8E40utpEj+vcxsUa1MWX8d0khBFHONrlT+XTwFoYNYHSU
FUWZ7qssiJ+NaMb4TYV9KOGzh9ukraL+quOtFltsvZ/Iew2/dbroMBdLYeFZrcZnO3GC5ArEobiI
0oFK2BVoVjaNtMS+M2gbtLx/gshqT/6YOONl7AKsslJ3xx6ZidY+GHpG6plnYVntesc49p5Xl6e6
iJHHG6P7DfTNfmoQrLjHJuiEtuNlWdkpNlnpVo0uQ5SHilhXsghGQDz+aGnwMjQ2CUd12OoPHtvN
p3Sex1PXw73f6kM7vtSB1XNtYPnVD9NABEozJfeRMz6MXfvTkOwBA2ApdkTmDtFWRDBcozkPj7LM
zbdqEXPOvEFbnjJbr37Fc2JdDRWiXH8AVnwYZy7e57hx++I5dAmqZsOWB1N88rLeYX+5oA9i4464
H7XUMWI9yHyKKNfY+AzbpQn9yJ5zNrA2zjvF+c1bSody0W8LsmdL2d7EEQxMKzD2TTZ9RJbV+8wj
7gsbq+lQ3ZZsC7bCTaMD0Uwv0ZKxbZ0EMiVIhIXWnes66A+uPYTb2WO2RwolhStkR7flv+YwOQlD
u9SR9jJoAWy9JWXnhKalilHYKMBfRfrqVYu8ig1TdeXN2rfdUFkvDtoft9DvzGwyfa2w7is3YmIS
UDe0Cwz96Aw085IuXYWAorxxAgOqRi2NEw8fUyHEMDt7ArDUzwlD4LhiSdPlmJAd8wbG5hOJRYcQ
sQRjFwyZ2XDoguEbETQzFGHcxxRIfQ+zomfKuJjua6xxcbtmDbW8iaK92ybWPsWECYwfGEd6IfKU
AMiwUc4GFj5dUJsE+tHqpa3RIqQjZiGXU3wt+wzxhYtAR8vm5ajXnBSmnZnP3mx+YMZmaWSEDkPi
TgNqkgx+WThkNVloYY5tPP5qyia7pmcKT7UNkWlZcn3fVPOBBSlM6KpnRFjRu2vQl3NmeWGtecpz
mrBTjqJva6nfnAlDuxeU1cau9WXjySblSyxdNPP9HOICmticxXN1qJPlsYs1BEQlj87ANwQMcGLc
8eqTU2LNqESCqauOBnODb4Im550LwccnMAN4AHyu1KlYITEE2Yyj1+6K0XrMLPfcLfk9D/axH8jy
TczlKba7Q6m33rUTjg/c/8cCuiY2x3Jfg8/kEKZCHuRzW9cHd54uicnA37N6BmJV1u2HAN1oGMgX
6pB4E6HbgxYCLpc3kcTubwd74rXFG/DCUrHbeZBpNgiJOZNj9yIr4AJJjv4VcTBx4mDI7vUe8Fw+
qXRtUMFQ4nIBMAWlJGgKyH+3pTB66q/eue4bAtKmQCQ3kdclV6hlol0o3e5eD+27IWn3movMdimL
m8mVySdZunG8jWSsnSoGlw+xWdvXZdUhRjGShrly5b07dfSma+2wyczpJ+py4wotLM7HuGaSYWCb
ZCTsXUP+E/uWO+W+E2OFNtX2jmniPMBavh+xDfuCSw1ljzZiokrt7pWzrt+Zg0OYayW65IYINgYi
XYoyik/F18u6v7FCK3oQ04QbedIfFmrZnUzyd9ba5jbx+tt5yn0q5YiCuKJNKtqH1mZ2qkURCwM9
8RlXCl5eKT/5K96kIuJqqoPthFHjECfdU1aktm/mS/A4puOl0tB9TkaXPDta8myFSCIybfhsF+/N
Ds2j2VuEW0Fw8fOMfj8yR5/QtWNpJwfPTLD9JgS4mEaIl91tfuPls/ZWQ0SL3plPVeCkfF2Bn+/y
KBtOA8QIOAzQkvVoeOy96gxa5MVOSYrukpmN1OxsegMNCSvXQ9C3hyEfrnWHz3vkUeoNZ3wvhln7
qoYQnM5gyhdzSDyye1zkkAi5tqEmgw0RkxdnHvZDnV6Tv9D51lCbJwp4PHJDBRAz8LCAWvPgfgsj
/xhiZBYdaGOg2zBv40HzuTZZShXDLRPDO8LQkZKWspe/JZJtoulLzb0B+yzvoxw++uI09SXrY207
j0O5B/AZ/errTp6LMXs2CI4pgvLiDQuXN1bNfRC032kxHAQSnl40FxBw4Ku9YjgOUwGgY35LHKKa
pqHBH4hCbduLaPZHe3wHTuwbTW74EqOCifHRYsjKKHPYWEFd7czYMk9Wsmj7WRPzpu1D8Y6xtHoQ
ugEkI3f0qt4LHX79APL3Lu1D/u7StVABjMVVXg3JzjLj2i/6qj+bIet7ILXVVeKCSIKW85hKeZ0F
9DilzczBtW5Gzu8XrciKW3AIw7STMygF+AZL0j8UieYevTZdrqdBPEtgvb802ALhVYBZMmULPbKV
EBnZlBsJCIB0HS+g6uh5e6eMMitqEdrTVcQ3wI8uS2IA3cBt+5xO8WvbiMbvYVMQoGO/uuAtn6Y4
vTY1o9sbIVHvZgFuhGNUXnVw5Q+FaYlDsjDjGK2gOYqJ5M/JyLoTI8YU/AdxLKOhK4UHi3ysloZk
uuu5tr3vsm7iPCymIz4RzBB6zUa1YQV0iguNxbpVP0ActS5RZ3zOZk3Nonq1auTUKKosf5OODJA9
wfJHENYeRC70nd1zfrG8dHKfBW3D+pf7SEyor+gmwU95vM6wafN9nnxVShnI+PzB4/vxKsAF6V4f
3WTwQHbzkBmoxyoeFxehLESLioSFSm+yU7ss5VXS92gz2yK80HRddexBtnBrq33fe+WDm5tAZU03
6u+1WrhXi2NDTVm8q7Kbp6ehDaVveDGiTI9Z7rnouq86dX9zJmc+I0pvhy+vf47B1tqF8A4AB+ad
NTIaDiqbW4GkiF2H/HkbWaaOF7RMzJtCiJiaBxdwYuB2zbp2PudyJGOoNCZ47PXvLMwVbiaLjbuq
QgLEQdlOe9ELYoEISIuyg8Tp5stcpsHBa7XinTAtcQpxFfvZJOIXpIkCEY+buVgL5Cwe80gYvwri
539J4It4uNRCXEVWa0amdEO856bHobkoOxcxI9cOu/gN48NdIUwmgpYUsF4LsrOuWbvuctwh24jQ
jTCitTXQn5yafoR0QJTyo6dRGhsXUk22bUYoRb/MhCTnOQmDRv0LfRiZGF017Xuc80ewXaSWThar
canzreFaRB268Zi4wb0mgxUEy8fQyW5rLjAuiioQOwtM5aYJ6narpcQOS8Zbc6Bk565BLFVnyk3U
JMM1KC2mW8i0KthT1E52c8gq2z2BQC9PSYccJnW8x3mJ/Gyom4cmGuRBN371WUSllCj9XB48GyFJ
oxn2GtKJup1hGNCiaszjsTMIKsVoP+exQcpFi5Q+9VjVljk7gvqBga6x0cmcY5MJVZYf4xtwgQ+j
h+G40wSXTv0iG6O+xGGtMy2gykSm/dZNzZExx1s9qcXsOAgULfEw+XWqtGGD7d2nMvQZczEDMtxP
HXaMb1Q2RrrUusvqlgBlctJ3OQGue4RFg98smvmSjQ2jHxa/z1PX5lvTTLjnYAAwkmzQ/ZaM8COL
Ya6ZlOU5Rdmb19UETILyDbpW/JU2xo4MwuV+iZXpPLNhV7BvttmYPqPbOtdRL28a6XUAAosf2Dtq
SNbujWQpt5GWEncrh9uJaEV/yfr8uYGOuMtI4/BriZZJSuoasyaqbtaS7JJCl8Oqn+Y+gUL1je0G
v7CkhjsvnWx2pyn2ltnRfAq1eZNxwuycYjJv9CqBpTb3/A++UZHN6GtpwV1M+Bn3ypd50KryzpkY
UnvTsKqqq0cnqPejns3bmefjKK3gmmHzDebqiGwwoqoWob+z4RvPRpswtSybay/JdygpP1Jd3gWg
KExrCXD1m/Koe/WXJVx3F+jjHYKgbpOL0t5pofliywIMup7GvgxpdYIl+gobWWGN4kLhUzqmYz3v
Q2v0juSsWpsxr98C0sKsLMZIq7NcbBHzDBxjfjqlJc7muD8Ns/kQV/FD2TbyLGV1n6DFV1sQfdv1
SxujZwr1mzQoaTsW7a5HOvah2zMikWRhxgWKZuD517Uq8mfXbY8i8LT33na+yL4mbnWZ92xeyhZ8
Tim+Iyt/z8okL/cdmpR5CB5dgV8PYbV7PTCFLKMuiOFjm3wll+nS5ZV+SxWCHA4dJm2V2egRKtuI
S60Hf8Q6MH2MDZskliEurpkvFscgytvPnPC4g5UXj0WB3CLvjPyEjM74IdGs538xVo2ioL4yszlF
lRbMfqjZJsUOiZRRlcKDa8vwnKMVYLlYnQ2UUbprdD57BPArHfAHPdWOo0mL1lV8ELhEDkMhJLEG
4QjLCJYQsxFaE9P7BjUwvoy2KC5kpvaHXPbOnRNm+Y1FKXop+qy4ahJQC82woHcdboy8DHdli5Yp
T70PIp/iXe06YjeQUXwe04Ti2Bu3jGm28dI5R+RAxQ5uF1LLKfEh6kKyrPUWsjG43cSLbw2zDjhT
8IsEaYB9Q5OH1MmYwyAcfR9SQAebQOpEAeGewrYfONXN3HonzjJ4ExF86ZJmQ4nw28UWX4sz6LdR
xfuPCVU/ZZYktzhv3yqNMJO5u5rJndioQh9Y56kZi9KfGPvfJU1/WghUYSVh2XtrwrM+Gg7cL2dK
L+zkXiq0C1eE/ZGvMEAbxORg1PHXPKW/e5czyl3yZetx66Z5+13UKWQQVnMNcqCJsfF1ruhinr6b
U4vtDo0IgawLWSnlyQSQczQso9l5lf5TizlBYdWixEwulZu/A5AcWYJ5WGO7Z8ura7+uQ06lxEqe
e7sOH6087vaZEQx+upBF5Gg5ClwtWopXwnfslOZvdH0zM3DjmQ/mjDh/CYcO+eFIn+KO27Chb0L+
uxGjjegRpDK+bcCLsVZXGEV5HLNZ7pocVobIGpYgceXxFU7li2vUN+1iAsy1P3lG/Cr75Gt8aJr+
Z8a1tLHzHNeQRr6A414hzGMXAVO91iIaS7TDgcYmbxjlm2ux5d/xqH4kZXLXEC2KdqZHSrGtwJDe
5ggGruPU1LnH3bZ5bfTFzzRrPgqHWeA2QjoZtB6lzhSw7VKZ9wOln0ES9lkrlwYYamGcnDG3L6ne
EsYazgOwuLRJccBFdYTUmZKye9KknZMC4Lbk/gIftq+4skBCwgAgxFY/K7LNU2aVgOe5FnvUhoSA
1ayym2G2CAdpQvSZJF46rvxltBo8+HMSEffKdmcd5P6/nnkfvsubz/y7/Rf1g3+X1dzAHO3+7Z//
2P755/C73H12n//4h/2apHfffzfzw3dLCPa//Qs/6O9f+Z/9l//l+z+Vx8ecF7P6/2aaDQbvs/gP
s+z19/w9yzZ0+RdTS5vVCOsEwbfif8yyDcP+S7cMTIuCD4QhMn/Sv8+ydV3nfELfT10H4OHfZ9ny
L2FLy3OEqVskSBPV99///nd/TOW8dX/ej7//+R+Jc8L8D8F3umXrtiH4j7BI/6MN+ecsu+JoMYNg
jm7tub0PjEYo939xVdQLkB2090tRojfPQEFCT9lDAf9wW7e7FpNtEPNE51pHp14vQDEtaDv7guVb
Qk3QWe+m2z3IqkkQGmLumQfL9FduQ+cxJq+dl9Yq7/PRuiX1FztVee3qTE+7X8tCnKeTLHsjpn1J
G/GOWe93YRYHW+bEWqFnv488tN0tUSNaikEi6EmIsUl1y+S0p1BFpFYZO5HeYdV9wX38KgDRHMqf
cCRBZW4OjTvjTupl4UcNY1Ss66hjguwQ8tuUfoqlYRy+ZRkTvNiZvzjd6YlIbHMbGV4tA94j2RLM
4s3X4fA5LXp6n3flvvdwhTFWTc5AMU64rSWBm4GJ4ZCEZkgEmNy9+Kvu3VMxMOrzLNThw47VN+Ay
tzyUk0el5/X7XJICwq+YDmYVoApJbZDeeBaZJQ0bacidRZO5IZyjPyfxpgot27e1LN6HVe7iuk73
plVGu8Sc77j7i2yybusi35kVXRqJXyjuhfcHCbs0+l03lNxVjCO3CwwafPqPLd8B3OdM8Omv3oyG
rqc2M0Q5iDBFHIXA9yzkwhXxe0j0fJG0716iUJ2LKPdFr1+bXjmeqzryDVfuE4PpKOniYLnspj8w
zvnKYpi2+8n5MLLhwV6k9E2y7raFhHzqDmDb5gWTTenOt/UYNUSRZD8JUqrNlLuSrv4YwVC/mgd+
BnyGF/KaGGo7OTF3hPlinUR8axFQmkCuyNgS73Q6lasMoCof7HSjCea4yYIcljkL3h4dPuPkGoeY
Bpgn5ZIv3i8Ir/3BTp2PAggPFRNO6mFm06DfRHUIbVpUn2x/EkKMCiLR2+SmNhooNdVi+5M4C9O+
Ro/I1dgkcISzGmGK+ePpUXWM8v5Nj7Nl33CJb1z2FhMcFrYoONkgWp86+6otf6dal18nygZug+k7
SGHNZwpQItEj894r8e9GzVA8RNFLQKGCyZI0DiSkXK1dtNOS3Nj0eEHRKm6SKX6A8qnbUcLF9tuq
D0VELrLe3DraWFAqKp4p4WY5z7dj7CzHBQtL0R5B3TnObvnqCfBelZL3xsx4G0iIO006n3kTfHUc
YMijDG3bzEArEFQQoIx7fLa+6QUuQgcf1iVqdl+D8p7ika/6QJzdgERYjfjJgre6zeBV1ZVWl/+N
ujNZbpvZtvS71Bw30CaAKQmCJKhelix7gpBlO9H3/dPXB+g/R74qn4q4gxrUhAJ7igQSmXuv9S1v
RkAgsaQ22H0jLXmpLQf4YGUsdw2FTIIWOuAKtYTl5RyamJJsGJXNYSny3uszApipiVWTLY9qzSrL
cdTvJEB7JflDM1ZFRmCimKyffOPoujpdu6TjXdeV50ZjwTN0Npx6qe5nDBAUZA+NPBmh4ASqlkwh
4vEV7SULMYiwVh8nOyI4IL6pBqFEcZ4iuivHc6JHL6T63JAX1ngwJXH1lexyMaJVz8yQxzmgZt2S
ukiWgPHpWumrGO2pVSCa6sORFAcXszOk0VJjDysm41j34W0N/AXaZA8y74yjxqBDuNfUofNhULw6
Rv6QZtGrVcS31KKtW8VmCkhOQOfVcr5PeoKAn+L4kIFw97Sk6/aTSka47I712OJGFLEDIwd97dyH
p8ZEGFpNntKfeytrbiOMgEEnOnSL/QAOrkDMjOCLWVcQl1YTEJfaBiPahaMr1cvHTdsjVmuZXgfv
z3m/b33iH9f1KCJLaqnYRx1lCFI0fMG2pY3GHT38n7QjjwkLwqOeQe/R1gAKy3IqUgu4ul2AvIDz
L83fUPSphNAuAV3YureaiR6iS+lVthPq4d4Z5W3LtBXLJ4jjcCSXLDKvFgZqpF22DtPAVm5YFcEg
RZwaxxU0PC0vAqfTnXS3bW4XLeUvIrOQmiwWisrtohi1HE4hy6eP27Ru0rwiGqu9QnbHvcZpdLRl
60XrSJgszYMRlwGZVIMvaXGUZB8ZVKRvFgsYYhtnp9ns0agasKHWi8oiV8GU0Zk6HZmYUNOC2rqw
X6VBZIk7dH0wDvP7dkLkLRHboF65djrHZQqqYq1rKgm9I9VpkK6/nKWRcN/JR6qVwIO329p6/TUx
5JD68pRnk6S1hoa7nU8S5bzQC+lPk/OKC5bD2agv2WgBL6KsTu84OSZ2e8vqGxBM25Ukv+lAOe2b
oqiWs2koRXnS2Q5s/c0dBDwSGDxSyAWDS2ShxQZTvF24itoEfd7ygbdNrWN4bCSJVyw67BMQCMgz
1FeoHHACT6kZV2bJiCsVfqF+/fo7pS4CI03TwLy3renRVKmf5WUQCcBwsaBaF2rqlUwFOCN7+K4S
tUGsljjHI9lQaqad8mKAqEvf3ctNCSoiTDXsCeseYKj9tO9MGDxa5vzzTtvbbRefbtPpPHoti1uc
Ox0NuHj9RnISQqmHIpDfviXcLqgc4/rX9t18XLA8ZNdev68/LpK88W1LfRjMpg+2i6Uj3mAGts3O
VGITJI8Lf2pDyos5iqk65i66y/XXiC3mVNuFERJVaGv6S5HiiFx3h0Xh8JWmAdJH1X/rM/LHWfah
WoRHKhhx9CPKojcFGt+8r9fvd1p3eSem8fpxNU+HAm71es+ErQMaxvrIvBYs7ZahsVmgzmn5zyO2
+xrF9M2hjYh0Jars45XIO809oRsU6dZXow3yzzu+v8z7W2zvs1788TbbPX3ePzkj5IhPj9te5v3j
fLzVx2O228oQbCQ2HXnME/v7pzv/49Xtjk+v+f5R399uu//9hu07++Pf+GNze1SImZwZyJROV1nD
Mv7TS//x8L/+J3+//68P/fTK21WbisrOdugNZ5hqaqONLpOZRBdchxOFQVU7hs1CiMF6RzhT43x/
TC5jKmBkVkaX7S4rf+Ig4ZCPrEcbm4W/ts8DKt+ryeqvm23FFE+pQQwWGq43VC8jOYkdmmK7FF0A
rYVQ8O2p2/XtAlblcGpCzZs0ZP4QLHBBVi04CbO+kGnLP0GHe1fhzvBUTqMHtGKUudEo+1sy0rzl
IZmciDx6/rd2DiUuYYcu1zHcWXe57eoUq+y5H9e3G5V1z9+2Pj0F00x3GjqmRfBrg+1iy+fZtvQU
WpSZMA9w8wlcyfoixE9hLNo2B0riNAjWt8+3W7fNP24dHeOlsJiQiHaugxmFE8jD+pvQFgbjqEUu
mCjZuRuqZNknjqscplR/isFmS12wDlqPxu2iW7cSJsN05kgdIXrgRwGVxU1wG1EpvKQmxd7W7U+4
BkrOtXrQEdFTOVUH010etogho/uZj0p+3l6QhWn+/tJh66FMsM8iHn+iS7oD04FCef2XwlQ8hjXC
8mIbELbbtq+Bsdc+87yPz6evZ0wIFiUy/399i+TMMD/fAo9yB4ZKuII2GjJV0U64L4OmGgcQApTL
t4eYnLUDMLgv1aRZB5pOCE7xWnEyUqCaz459nkPjYWqSI1MC/K4oiNHBTKctrEmnXr7sY02WKAl1
zds+pZt2Nw2NaxKVjX9+2JAMkXOn3y5G0TF7M+7fH/jvn3a7WvQEThiwcqaSnIC5TNKFKv9SBP16
htoyoN4jr7br75lYWn6qynTODLwT6kEjVIaWc1eM1z3QshOpiHXgrHOfMYZayL7wu4py4kfWX3X7
Jdrtpf99dbsjdoxfGTIbc3YbD6870vLaBpKvlhFq0SGsYabQHeYr236ZbbdG/0SjnuVFiIp6+2+2
+7aLef3JP65u977v0OuP/ber24O3h/zfX6orhom5x/V2yG372vZhtqt5mXEG/ri+bb3fuMRUyVSJ
WHh7edyX4qSS0rw9ZHtb1pocydsmfAgOtffN7fjePhwzv38dgOn2Rh8fWZIGDnbShN3cfzHX836y
HhuREirLYTtMKJuUCz5S8zswPsw40ZCeqDxH6mF7+PsmTbs8iKlcEriy69Ygr21P3bY+Lj5uIwjU
9OfVykJoxqcxaPvHukHjlL9tutvsZNt8//TVMt1ayfWEr98f2G7LefERBVL9rbO2PAvzh7N9ELMJ
ELSo5/fssPWQ27Y+vnv337fZJXiiQloKkHxGyO2O7S0/rn48d9v6+Bk/7vh4vU/PjQugWUrLGMZX
sw2chEAgotyub0ce33jaXbbr7x9+qbAjxMqoettrbb/pH/vl8ioVpThvu2uMu4i20vobRH3PVGbb
U/6+ub3E+1A1lXOLZTTzUN6XQbJebGPJdnXb2m77uLrdJtZZ8P/ocduDx/Bt1JrivL3/9vmIlmS3
/ThmQmfdjd935u1WVy/6hTDSfx1329b7o7bNz9f/eNU/HvX5DT4/S9Hg5HQCsi9U622Y2U4j29b2
3L/d9vGQ7V59mwVumx8X2+/xcXXb2p73H1+10hy+gY+nbA/89FZ/u+3Tq356J7kO+Cjimz7qWaOv
U3sqCcZQL+B8OdY/LhacXMt+XM8nHzduWx+3LXnOIb5drztcRhBj1tfYhtvtxT8e+sc92yYZNcNO
M3SG5HU+IpaChMSPA+XjgPq47Y/HfDokt8f8eZtr76cYsEG6aJT2mCTXb2p7EDq9U5xxgkUUiqSi
co9dTRHOHdG0FAYCQy15cOhAMbSgqZsq+54acYlppa+fqrQ9m7VBWLkm5m+FWZwEfPgnnfizu0Ev
a08Ph8c0qWK/bCb3oBIVcKavNKnCeigmQAKaAf6pbLPqapljtK+yS854HK4WO6b0SM1kj8VGYvLO
kXHZVO6GSbwnHf7xDW3Dy8e/Gy4FGSDrImvJJ+89ZnI73W4n2o+LP2Ih/zgFb5t/e/in27ZT+Xbb
+zv87Xnv7zCm7pVoj6oasRRcp3jrhbMdyx/X3XVKiHOJFdN243Z9XAes9xv/ev+npwsoaJ4tbAx4
3TrIbU/PHbtIbrdH4l5tQSrV99sd83ZI/n0zlpncI+x40+IGlkmJ36KdSWgbu57TKPLnZIzeIPn0
SsWPXT6PiWmf4uIlzTPTj9vmRAHPDkbVAC8dWsHgdOZzW8V3WiOuHOg5RjG8xg65xo5iHNBNWt+s
3noIJ/WtWuHr63B9iFkKnEbNwSm32BFeLmgHC3xir9ciMDZSab267VtstTkSmKSjzknd8dgp/aWh
gRZZvi6ZKdZYBXmLO0lq7ykkFe2QzQBB6fpiiMerBWW3PRGbqe41K71onHfJ0+M/EfoCSdxeYUHh
s+j7bzKalD0dZ92z4AsSzKFQ9RuoilEY39XOWpEPEci7NtlE9oT6mdj6myGSVC2I2qGEmJd+CHSh
CilizCia91Zv7Ew5LkfZgjUzW9LCCrP8qWjurUmnj6VzdxSV8jtXphkLoB4TNsMnz6znTKC2sCnU
1VVp3w1R8hrNgzzZC6apoji0ZLDRd7138sRzEoSFmeBbHbJ4r/8w3KK76eeORnCt0kS0fLsJxSHL
i5+zU50tZcB/F02Tz6KZ+Jy0uKtLFZz5rL3ZbqQEK4z6ZJclBATq2XSIzXM2RNUecfMOkA4aEspt
oCp8PSzyPQKL1SCWHVjGUUlvETuVhTiRCBAoySAgAaqNP5Yw4lWaCq6T5ehnosob7V0xOMoR9Qmm
ULPxENjCGSqMx7GsnYs11yZCk8Jr6vbJXVAh2bZEuuK4j8nU4bdW2/g+sfqXKEqOaT4pX0q60rvF
0b4oZeHucXOYoDNcogi18LpYmsLvpaDADWdpjmLcHI21HIpBwwI4Egvl1q9zbpVetaS6V00mRAsa
sbhsEYgLBF+9c1PMqH105GPAXBQK55r9lM/aK6tRVpkmJoaiHU5T2IT8uxNFaEbUvIcOmmsDeTCZ
A/G1DIDKiavaoOttVylS8QF05jryUX8ClL7Pip4aLZyRpifIzNT6czcibTfOdBuVg1LF30g/m/yU
givsgFN+a3YIKTJB7wL13rfFaH+uTjk68eILAP1VhffTrrTox2yoP5JqKh6bIU2Cwio7T5Saxy6n
3XRw2Xb0XxB2jxd3iZ3HMdOu7JFFWWhWwCLkFUro9jRanF9KOm69Xsrj3P+Sdoyac0x/Otp4ilsH
XkFT0qzrxM3cRHtdjI96r/5YRKFfM1KkVBR6jI+q+S1FOQRXg1NAU9cvWWKZh9ht7D14GBaLyZk8
A1ybffS6dKLauUbGdHTFR4fmS+nr5YgMW7TfxUhrIZlf5GjPwFf0KzHq3xWnd/GCksjlIlpsH+bq
rait6D5RkXlXVTH5siUJ3YqU/WA0zZXtNKQHIXLVbcFOQs14XuGqrmK/aWEk/EHJ01uQVZQWjeZg
l1q1N1T7ywywBnutXh5KYHp4CNE5tYwYyA49UuHQHq+9xazK631VuT9zSm/5hLcknJerLCru7Tq9
UJ6dDrZ9TgVrTy376gJupnDtYNhFmtUoj85KbXAbkLLUQQsLcqyR3uPeEBimbzj9CQsWmqgJ0+N3
BAP9WKqN/iZxHA3l17GAdGM6keqPGTiEjC8S9eFlTIZp3/B2sKaedWv46o654mfzTLgJgz8Tzrvc
yi/jxEAKpLfcoY+PTo7ZEWRbc9T2poG+w7aeB6tUgzr8iowViSAg8rx9JrMC9phrj4iu9IuDYZmi
SHivh7hImjDxnb4jr3WpLkASKZqrCl9CqWGrjk9mU0035qQQN2G2nCFmzku5rJc9DYH5inkNEurm
t1ma4rSa9Lso3pOZ6RwHA7oOMBPqtktx7pom5vzaF+faZIUodLOnwclRLksNzaM+j8eOH3Wux/Ea
DSOmAprOfkUTJ3ar5hT3wFyTPqfegtjyGPUj/W0KvX4DuAm9NRrveiJt0XG/odkvoSHSGpKkxSuy
e5PLsOw7434YDZuUZ5K1TKTE+J7TfTSBDrUieW0s+pOFHBqBDxm/YMcDY4bzXyk3GVL0rIqy61GB
LkSOzXCmSbcrV1/2lJjHrGawZGjY2flAdv1Adk5H1LQjbWvXU///yvhISBNkd6myoxYkyvQGg5Wu
KThL7fSBarPXrYnoKt+YlxpucjTS6HuilTeJU2p4VEYU5k0JfFjq17oy3C0d4WINwxvA1h+soI9t
TfHWja9pkutkuokZhT1nIyWU17rQ0cnXDlHJSrw3miXCIIYUjPLUvRVb0ZFkIP6tcjkhAnMvgVbR
G544HC+q8pRpfLuSsj2WFHBuRvwV4rNzyF7DkC6/gr/VnxIm2rHsT/H8PIAe3Q/KfY1cK9AtcT/N
xpFGHemQhk8xCR4DUa3uyCFeO+6hndduDul+dLs5QENeqDRztHBAcq1ce0rnqLtHI0M2c6kfnWg8
9xnfUMHg0rhTctGgWu6UEIfN1Ti17oOM5XhG8VzGYKF1QeiEPYEmysvSC12yBtU5QExpZQWpLdK6
mwV00G7E6scZKtBzVJtjxrx8sNJDocflvupy8mRjjaFviR97YJ0k9Qlm1FDfdnPhzjtNISFWVwST
tLp+CrU7e8lu4Logt/huIJTezwYq+E5HZR+RTasS+EMhyLLoTSUQa+J53W2VtYkJr2fQ1T3cOVN5
QfRpH+UK8tMzpQFO2n5b4NDUjbF8Qa56F7c1X0ORQt7USt3j3IWiHQvV6FjfZpQbU15dRux7h2zC
IGRMeXaKh/HZaaOTZhf1uUuaaS8AynGSO5NaCfMY3TdJFWi2XcmEOY7wXCt30Rqhw7ypcqVnaNXy
kBg+lWJIuejIEVXaSjjdhGPtuynNKLheKRDMVypv4W6wop9VsVxNhh0e6N/yTcSaH53xFgF8jYdb
rFFeZTyimgDZEZMdMHWcUDPRQNpqmGBWS8BZic5wX3MIQgELUekNqDE8aVXfHGsA12YjLW4J4HCj
3/mcfkN5AtSHOsVVU3QPpDy6fmQN1omAhB9Rnn6x8jA9IJBRYak6nd9mE9MkDTSM/TVnDUR7ek0c
RBt90KoYoMK1rXzHL1Uf4561w6xclHGBBr72rmZF+C3BFTs4dXuN0bQs0ughHtqLXS72GRjaGu7a
HeKZQbnW68ybNZsuMFZqDTxjlt/pq2dsHPtnZ3Z+N7XQiPUWBiEEMCWi+ZrgaWQ3sHAFkL1jA7k4
WpAzpH11jpU7VxdgZ2BLc0A1Z93uoXknvbKTkzjrrWtdsbhgzZCvPpAAAaN6yhzSpZWXYtSZqJcu
wkKIpUXunDkbmo8xo4PtnBnRn/IF8Btlq4va3KWT6vpZPr4tvfk7LDAoxUiC4gQ5UW4ibI8Sb6kG
QjwH16+TEiMDMXxkQc7nMQyxmA86jvuzvfYOUegdlrgfj0VSN54aKQLXnxoD2F1HIAY/ox3v+mkK
XOZBzKqy49LOpG6Gkv2enNJcSdWjMpHMYHQwRZPcvMcuiAiGxmh0cpXoWzE3N60lm5sOBoM3RY1y
m0kNG1rh4+GvbjoW0ZqjFjdpPPlmty5NILsks/MdISINQyPtCMVyavZ+5wk6KJ5M+zyF1UNiY+DT
zKM5kMXXG1NFcbZNPPy5V1mxHCRtSi8R+vNcaz/tRcLQtEi/iu0ww21oQJjLkyPLhpe6hGnYo0HI
VLFK9vF/OSOnT22pT27RHKceZYFrHyY+f4Du82lExBAUCZJlMk9wnwBnKgjHhQhpxxSEkHviTplR
XfSaNVyoywtAImt6RQvFu1tu3Cx/nHrnzXKs8aV03K91g7i1NbKfMQpGD2U+nVW7Ok0G+1eGcB2y
13PW2F+B8OJDTbRDJ0UWLAVQ98LAtdG1o69O6JRQfJ/IL36uOjN/bDsocACfiEdC/ITQ+alI5thv
1Q4++pyjPKaqXmjLV2AW9UGdMj9y+C2FlbDnlK0nm3kBtdFHvmA+0Mxl5WHEtYByB7MWeYTS3IzG
OOLQzqojea84aaa9rQzw/RGuHqXtzicBfLLP8EY2wPR3sclER58m5KsWWe92k5DiIO91zje+Yo/0
ZTJOuSkaMM0i1AHcd75oZNToENGtEJCCJAV6qlsgre3AlCOy08NIdRS+RRI043waU2wWsiPCb+4o
RmfOVapivov7zvqas1xKMPjsS1RqIHAaQsmQtC1DjShG7fITzmx4QbTJpmYNpU3awcslajLmwbdd
gi0W+1bESJalANFtrCxRDq4qy+fQa5aRVMBoEYQys0oenPaYx4yaeT6f5ja5zwUoqcidzhzU+DZC
IGdJZ98WYR76zmQo4CXJKYA4cY+EnbEBMVdkm3RSGtRqJCAkHqtzDjj2QIJ6GP1lYWk4XYzID+fs
WU0MhnlOWnBWlSOcYrolDkkETfkwje2zEz9EZvecdGWx72Va7lPHH4pEnPk1SOkSuzDZK67kxzOd
xUuJ++hEDw+osw28FypEwch9jqoWM4ns7zVdiiMKs+Jom2AlQd3jMTLRDJL5jCgcG0iCgWCnAW+B
Z36Y7eh3xncJiWzGfxSnv+JR/KCff1w/4jkR/XeLStcO0PhTM41UxFB7W508ujlZOw6mZ2/sX/Sw
9QfbvYpdX1oGoce4US+/61pJgxCbDshC50FnCQLEKKlwMeTMjuDxkVW30rYHn3XFTso2uulLe9lZ
GCw8CsVo8oh0RRf8tOj9C3AS/abk27vtluZGneK1Q1DaVEEKoAXo6X23MR4TZ+3JClt6WrfWIObb
Ht+FDxBSJX5kqqDuaPIAgjm7oOz/f6Mivo7fmrItf3f/XTe8aV8/RMX/H2mNAV04cCT+s9b4gmS5
f0vn//WPdnkNj/rnSf8CZ2j/5dpIiVEHC9AY1r+lxhA1LESnjGHQbEyACIiA/5EaG+5/QSV2NeR6
hhDvKuR/sBmGAJtB9pFrgecgmswS/xOpsQGa47/FXNFS0uDhwd8wXKHp+mdoBpjvxllCGTAIJngi
VxA+Mt0eL/65rMLr0JWMOQtqJNv8kuPgpnJTRCd1uo8VgPzKOJ2LDtkLukoSVOx1MuiW02HqiKgS
4GN3pkEqe1dRxiZJ04Pv/YiU0jqMzEEJJui8LCRoaqSmeh7r8RfLsFjrF7Td//5J/iaoNtX/8//k
m2JsR7ytm5qqf8qNmlpMx6nu4KtrFg3kVufjB81PeOWaIFTRPNGbzXcdPnRvUzu966BKDP52TVs8
XbJToanPRWigKlM57TQWEAiAipekcXFVsehwjT7oXe1JdDb46b58LBT1B3gr8267yHKwmitIHoJ9
6JtCUrgcmbsBF7XJN+iKBCO7GChNwl8a4Q0A6lsUllFLXjOYTUhdQ52yT5vSL4jN19Soag9Xgovc
tfniKJEWiPUCE13N5HTfqYUabBecj9UA1Y99XpT7j5tdToO7JZfFIekMr3V1VnwQ8YLtIoqZ54ea
Swz52ureLjDs1IQAhPdTXGowoDqIKZrIEx9C1DfFl6r1C4MYaxxTYsVt4CDIuX4hq9g9JORC0O/j
OysAA3tSqGpASDZ4LJjiMfJZXHu9YwUGkFbO0dmCwzafD115n2HsChZmPn6cZw8iG8KgIskoMAU6
Kdo5qCDXq5ylIDL++2K7TalsrzXRqlVkxR1jo72b1ge07H6tHPuTPkXgRKhBo/GEg5QyHUCQxYOR
0M+krVDmCnvXDOpssIJtCxG0FrRf4TWQ6a0hQRNW2PmyyKja1CeIlpjY5jEaiOOah6DlcPBGhSWn
EyNuMI0FS0pXv+pprx3wCfONaMAjZwAWasdNi6pjoJf9lStslrjRQC7leoGLMef8AoRiUKz40kOB
80EgP283bRdSwhcBuK0gYDfuF2bTSGohpgXbReX81sp88MA+wV4wv1ek6tLbvBJAiXe1Otmc5Bcr
iCrUl+aIPDNFXK03ywVReo9F3qD002DD7yDexvp3R3xT+zY9TJHKqlfp20BR+TeqGMxnaSjPJd1h
DM4iOXdgXMEs6+UOfDuYMeZKAxExCC8koDVydciVtVr32RVJ7odFogYtkmWwH+Lc4kO9FLMUvuHG
xGQ3xj6zsn4/3fW5FoPUSPHT5/GxZiUaTTWGoVUAz7FxsomC3SnZBHZNdXlrMI6ul1KKPipddpWp
rJ97DM1UMJFXFuH33uw1HzLyvIutIT32EjMjKWZEUaqczfHsoDafynulwkxeuZR1WKpMB1F+5fn2
mZ9LDxYxJbDzehb05FeeckdQu7LMIHE5RPMBOS/MhjnQa8pqCWo7d+X2tJe0LmMsAN1zE3evYsmU
YIL+S2X8HDrTvujt4dKvnuYorh8l81xiZb1qoNCLTvypXtdlVQUSpO1Maos2Mnxk2JAJXYiz1Tdj
jFYvbRHYtdUeQxlhfVKMkvRU3BILlAcdANL6/xXPlIFzf0qz5TzIt3IWdlCvF5n7wMAxn1MLsIKL
s3a/DZScMOHG5gRX1WjXlwmdq93bOJ+pcJpYVw958QWtT71rybbcdxj3mfZVzb6bJsCJGugEo8pu
ldaYg9LRjbMrn6JqMoIpLS6iS3+7ErvijDYnBeuT6sOvpKQwyirdd/TkqtXGyFcy94VpKjI1TfNV
mT0b5VieUffCA0RE4+AuhHPNPNSJ1/CyRLx2rOZoRJKhhaEMQkadfhklmZ618USaTrDMNDg6Cgtl
j3k6d8Jfs/1IePT3sGPwJYp1282p6QVZ3LRHAVCXwCZxqIEAB9I1B1Lt7JGeacsu3IgXRWCeJkHu
kDCZPqHlxlTSZqHXR+gW0IjpumipbuvPYaw0J8aJB9t4bjW8vJRuWt8t8WCyQzwMGGl03bYuC7Um
SPT5oSrU6NDpiL8VtThT8zvBllLXNCbbW+reuqEjR01SYwWKUt6bMw/2iTdaqXWKK2q0vdXD7zXE
nugKfXUJnGq76c5mz+5VGA/ZZE5esVouIuObeXQTkDZtXP0Sc7SCXYk9aJM1Vgw2vlZY18Kq9nO+
ptd1Pal8DrWKimcYc2ffaAbOPSPOOi9MyXLRGxId4MYcMENVrD1sbHipzuJ6dn9MCU4UuE33i8T/
pko19FxruK1seTHU9FzrqUt8RHbYRM1pBO+v1TGZgrzoqvmUINRDrBjeQp6g7hLXX3WNHEUKVxiE
ZmAMMdOXaGh+2E3U7Q0J+EKZKLWC/6QeA573nGLfS2R1iowR/jnyAHLUe+1Uhss1SzIiXOuUMl1N
SWCw9wbyRqS6LuPRgoK5i6kruxV+Erce8ZibyHxyPgaBHXZc0u0oFOVetOv9OKgBSAU6ugUHd6ki
3lhC8LcibaLVsRAJHq91JFgQlT6fbIC5PY3/Q2bpZKCQy9TbUJ9HUL2xysxsfJg4mHeiNMgndsK7
Uej1o6iya9gUYCmgDDSOSd/GUPx1KPONrryddJE/FSBq9PQrma/M9gBM7mJKs4ehae6Wcq69EhX7
MqzGeQmuK6aU0ecc5/29iobvqNDOv/TDd6uznuPMWDihpDaVS3ZLzUwVT+20bE9o5rGUlBYo8BzK
jp8fc4lxiFne+WBySQ6HEFiDMb+qmbF9zcpbaDZh1423o3S+kaJJ+YUovgNN3LRk5enaL5lbEWYD
M/PQt4Z51IlJ3cOCe0l0FzVkP8KEz4V2N0NWuMuj8WiW4UsU586xqsYv9ZgknjGYvzM0K+Uct1ep
A83DZUbGnKbH6EItJdOs2WvtQpyTCtx2C0msM4kOxCDQhcfOsbSz7A0w0TkNhtgsX8sW+vjYAeuO
ReKephKWpJWG9VFmmMVyhSlwH1ZBI2V3Zbs1p5Avpp7rJ1HlV9pUXzs6X0yc1C6G/LMzaieNs8e+
VeX4fVavTTTfz06Znx3qQLjLFa8RLfupxTJfVPbFRl1JX/4n3TwoCUvxYlrkz1Up9AGzpBanwWFV
2oIim4OLj4yLAytM8WrDnwQFvcBv180AhtwaaFYTD17OVxXyziPTP5BxQLhyiwulavJrOwE/1L+U
Tf7DcR2qTszdk/YnP/pjaQz3qQUgg9rSHVGbMODzgphGzPaDa+b7SnsilpJ5niRbL0MmPFMtytz5
By2YlMCZ6FhYhg+UbC8kLoEFJWdhr8p/VVu5WEhJJ/dWhhA+F+MwgOJkweCEBHJSSkEE+gsusYbB
+X6Z4Pv0tC8VZ7x2sOv6Zdc4+y5y6X7336fMYS6VvswZvTU7eRVUroA7GedB6Xz4D4WXCkoJMm/v
tJJ2rD5Ky8ucftypldofQ+Vc9GFNnVqPmTgQGWdnPWjspvzazcSH9sRBFPRSa7fBNq+vnan6Sden
Z+DAL6A5HksdMx5WwR+dUGzfXvLm5E7PVWEfbVrYJ4OY+JgmCJ2MaL9KGIn2QviE9dCA4UG2hme0
E4X7tF52o0lWEBP9mMMJldCsJ4dRm1QPG8PNUEkQVLTNCoeqQYpCQ9YuPBGQCpbVXowleybD4MY2
zEModUpdmlyQZMdXYFOi/YSd86KZAExc51fZv46t/sT55mi4OZIkq/9d6cMZByr7K6UUpAVLc2bO
+dvus9GXeXExRlIgFeFeu6W8KOn9wjT7oWU6VhqNIPZnedD0+AF+fbgjxQEhs/W2FN/g4oLRDZkG
DTpRgkxMKeg/rDE/SqY+UaKn8uUUZ1XPSNKskq+1asEXArgupLOci2RYU7AIue1wZfSET5AcuJtp
MJ0Hbblw3q/uw/RGs861TJMr4mR/AN19aIShHvPMYCVnxdfh7ODiTsWd3pnjYQQ6wcTIgJbB/Eld
KMrV8gxZtj4twiX1FwjWbqnT6VhXPWG8Fpj2UCMEyqYoSbvzrBMmt5uzmgBIx6g9QyUeJpbDQaza
d11Cd5tUJpLSSZ5IOrk3rJE2lXYHwQNyIv+zBagKko194wIEYYC3Lkql/1wwSQKwZlVlDX0wEXWD
+Dk62q0LQI0l92QsnrFQpK2i9sUu5S34BD2ECEPobX1oIv7pCSUrmOzE64iGObiZ+x23iX6NrGsB
1UFMhksxOrstpvpZz6WkaQMsv5EWIzmlAc6Yv3rlRBuFnL4idI/9WnqtMCu6Kvkahas8RCEikqme
naPiNrm/2Fm1bxrzS1qvXyljoSBuog3BzrsEH9pF68KYzfu9UojbUgH/M1H6J+uuuXH6DBRLT5OY
xsSrRI98MDT9tlgYvZxUu9SK9ZQJ41ptnLdQjvdgjgjLyRglzEzPCFN4w+VqeUOMoMlc48Np+DCx
mmnwoFcn3CtVmz1ITFzPACukIRHwqPSQTYELD6eTIs3hhsFxkcwcpeZ4TtzdZIXBVHBeXWS/+zn+
Nsa03KSuPbvkge/mNuij8Y0QkuqszCfXMGPyAEhpTgu5P3RJXF7CcZ2UaMS7pWP21rfRlZu7b2VI
MGnPErHMVlQGbr8RLrJL4ANfk3ura8aFuh7xa7/HrJ2/KApzDgCoXgycRHbMuHMQPg0aMSu0xkMq
5jtC7Y3/zd6ZNMeNZFv6v/S6kYbB4Q5f9CbmicFRIqUNjBJJzPOMX98fmFmvVapnVa+e9aqtF0kT
paSEiADcr997znfoAECObxj4ha5T4QSXe0DELhOicTV1dkSeLROkuotAEvteuIni6OjYUUwGez+u
fM0wgKbVuPYSSniVVQV26yQiLhYUWhvCYhhHoA26vjdk8CV3IgjBqNebJHko8/Ldkd27zVlEZCRn
mDuhpu/92CBIihUP/fA97bzHCINUbyRXWNNcAylLdH21vzbkd0UFbw4OWxjQ5jW5Ty+4Bw5gvG6N
VOWM66tH/mLKppgFrPGSF8bQWySQehEhjBvTo8hrMcLv2naU56L9FqUDubfBdLIm0F48xgTuslaZ
xA0kivRPfwK+Zwfkm8GRiIeFqJQiMgpndv9YronZQhyJQ24N2mgF+IZdNgW9YQQDwWRU2K4ue8iQ
XkzGHlGp81ySHpjHO5nZW6yziJdIkiNdc74u/2VHgP8asjRJlGFeglVyv9FB5HYd0fdOZbnqKEim
bj6GJuQRI2V/NYpz6lUEXbLHAg7DSElMBWUEYMgGwVabRt0GgwaP//JGJqX97F165OcgNCU99ZQT
OM3stZmUTIqWfDFajytD299JqYH4Qn4EeXjlSQ/EUJap/oD29IhaFKHDu0EvoBrdeBVDod+Ewr1z
TV0gCyPARboMH+zMPFLbf40Ltfdc/wvR7ahUtPfETDpYOzXAi7Dw4YixkY2gN+AFt2ue8Ntq9t58
A6bZ/KCxt3SxdULRSrkx5MQbxeDw86QBEW1gBhGpINjqYNoMehoaj2yOP5nF+5vCdtRKqIo8ysTm
LM8+EYzjeKCzDwpmMHnYCo9sLN9fD5NY8nArTuTlyKywku4OyBf8oRgS/4DwYw8cZFs6GQoHCdy1
9vyNTwXvL09k0MNc02V8Dv3O2U9+SPvEZkNi7hWIr2lvJftRV5dyMH4OQ8Me236PQrSLpToULYFm
rlgn0w1rSN8Zj66lGU5HGQKl21IKZvRtvODa+d+Gg93513r0adgNKBU953tCdEi/mxMy2igtQqN6
cGNy1D13xPFfITZEsUmQl6c3jYFyToOqmXeTwxtIlf9ltPJTQ5g1Y40lioXnKpZ8dnVAAHrLIjr7
rHS4wQF6JXgclny7wf+gruqvqBoeqtYPSJXzk1Om9aYy8IXWzaHRxcUGt79Ki348aGv+4lTjo99E
t7iPcALI8L0UYi+LBgP05D64afVVhOI+btaO230tXPL3TLnqUIbCsVyrEdu8Sh5bh6cF+zZTLvsh
qzeJzwgrz3wiYwN11oCBalKqcygLhLZ88zndGF1Eq2o8u2Q1R2H7TnJavBlMYnCc7NgV3UF4QLbG
kOFm8V7V+XNBFjc6E05cfftzLgwL2QSIA07ld21HEEav26c6t9FvPBpSBCtRGB9NO914gRdxL3Zi
zd0zbpiysfPW489kLhF8gkzuycZCuvI6Gsw6FVgXngznBwUbyXkMgromeKlkdJy6SHGI7tAd9BGB
dBsZyw+7T64K/wogzeA1dPSdz4kzKspbmYsPw8gei+U1GxiCZRFvMpQQnkcyvIWFlHgRyRIdE1lj
pyAPc+/G1itrDIddL9o3S4zHlHfxWpo3YxDZRycujwll6hr9mr+rc23tiBwOyMaRDKyiYTfWNM7o
73MCAVURwmvsN80U0UKMvRlDxdmpmDu61rS1IyKHwqQ1joGhHyPOCk4FqniOvxq+NaMuRU8VMUut
K59g12zqjphSvVXZlPSLE/M2yBEILRHsvig2LhxeSIXTerSDRcVqs9MHPKVZzZ8jSNuls/WtmMxk
1ZdJtU/K/FQoNG/AoOmmm83ZR4PPDJEPNJmHn3iJZ+QiCQY9F6XdwNlcZqAAiiimejU5010HUX1N
0LlGNQdvmERmBKfIpaIxkC6txzK9VglRpsjrfqTlCDbTHMkO7omztjhK7LweGGhUiR3SnucmBusM
0bryUwJKgJk+jiZB1SOKXrIwPrtPkNKK70WbfdF1UezCqXgT1Lpr4z6V4Y1VxrzTOcLKsO3HixfW
b20Y6LWAbrwvJvRulZOoG58in1prfh0z5rp+zJyeuHZKVG8iDULMZ/IcN0Zmw4MqF5kYykR7Yg9h
Bc1a7zYMwcMkENpXCnXkvijhRqdOMIB6tqZDfUizsb0y9KWXZjmrsFOSVEfzYA7ixu6Scm+lHwDA
EJe1uVinE43KltKS1+3QtEV53ZVjTD1Nu1nPgpS+4sk2O2LCRSoBzTCbzvr4bjI0Qb7B+DSEioaD
RRYJ3fGtz/wDfsjkMXDm58ph2MAYzdezBHo4xhp8n+c+aka95yiAcR7HpxJxx5kqmeVr6sS+UfWP
KBvfStoyJ5W7J1Wmd2kOQpkUpnJX+qa7V0Qqbv1Y/ajdatsoz/+ae85VBd2Pkd7PuSqI43Kk0+zG
wSA7Egarb/cdy70Tr7wazlZFjSTtkVWwaF7jhPF3bwOr4eA4Xxove48nN936hMhBz+REIHzPXRtl
et8YliANhv4c7etdElvpnpdyaMe0fBhqHu5ROseor4aracARyQ2izMvxtY2rCgGTR90blCXB9W62
UegRHMOEXDZMx2lcmpWI9hCzQnlstqYdojWuqeKcuAceODm3UaVyNGGx5qlV46FTsKiyEJ02tvh1
HIvpYSpuweMUyL/L7j7KTRybNlPyttq45jHMhXvM6486MAbsd/7bUMXlnuRrhhnaYGZnXJTZR2fl
kfrj+vsmocRXRjXfdI37ZbCd4laXAD5tTD2wXckkMU3GCVmQ9NuhYNTkhU0JB7bmCb2tvLQ9AaJf
+D7yQmuWyC/yfHhkqzfVTQ/BFD+UU3jTzvKFvOJVIrqXxBhdEBp8ooozqG5H9PrRe9Vm4r5kzM5x
2T/53kcP9TJFpLlygfxSAJO1ZCbDCaMiABBUgiskjA+iCO5oHaEBhqXmGq33mAND37mz9+TrHLl0
UQz3zRC9R8niikOqpie2+CHBfRGFNLx4JC3dvOaJ4+2XaeEmGkZ3S+r5SySLJ6vN21t/JF4jRarb
OVPwEqI7WOWxfT8PU86QJSRiG6j7yo+i55IpwS6YnoM5ObcBTdS5VN86y3lo4hC/KBxMJ5387dC5
zg0VRIdwn2YEHrsor+5jxxw4AyFBtVR/gDQ1HYE2qpY+ZurGBn7iASio35xUkoTb2p7CtbLCmxFJ
i+sG3tYrmwrS5YxVQ/nexsrmQ5G4O/S4AcK44TogOsm86uqeDAEUOvarmluQM6et1KW8SRhLPDRC
YcWgBS6X0yTYKIhypVh7iGbXWdi8C4PrRP64K/rY30hT3NQW3dDem39mTYG4HD2X4xfnXFcvYnAW
pN+i/JW7wkhc1kREjKKTd+4wFQyXxLyxrVgyyLOMdZxQlYNUJPZrPYMhWql6WmWm/+EXVrZVzOwA
Tk3065KrP2c/OVyFJJUHOyX161jaBAzDzKSV2G3iIIqPqn5HsIcmBt/2qqxkyzMo1NX17+rMERez
yh8SslRXyQRqnEfv1tPd94BYxb6ZINkY3nOV9a9FOISXhGn3RsdMO23C1R3eLXxVNXMPZH5GC/OE
3tJtwrEZgIOP1FWa+C5AYDjtdCxdXNk9OiQ+vPFJud+TcCbZCfAu47fuZLkQSNlK7CSvdmihbGTw
roQcwljaaZqdMaKKbecy36Rl8dgZ0deyGw5aoEOmsZhuemArcUZ7Jl4y2O0Zsy8IbgibPuN6OYIb
+lbQqn4GC8tPN8TZm73eIokMrplZDue2FZu4xh8RDqSvlUO19ZPiQpJis5mjgsiDqrIgUQ8PQwLn
NnlqSU3Yxqil5OBkZ5+bZNeaYcdCZdgEMWgCyvWXJBXNYYxqe1OZIfaTqdjbtsnkxox+UjbMm9ZD
oGsr5z4hVm4T0W5eRRYVCAJ7jnAKKo8xUNyjkQMUDgeQsRgkliJ5C0RurfPWeIDkrHhfVHAHXHvY
er1FszF2OZje4wCWt3NUQkaY1YObsRvoaL4KDoQs2t26F0qdBESVfKBQR4GIwNi2g+ekvYVu6FOb
3892rq8N2rDc8VsumyCSBPBxZwN7VfdwAh+dfqoOrU9bbgic5rYDuZtN06KUNG6bDuwZFf/FsNie
+7QNb6oyweIHSksM1dca8JcVpPZ+yK3bPE32ta0umIFob+v3JHwdVHLMTJ6mEo8gUDITf4Q4BAM1
YGdhq5nsvIbKhCDcizO1t8icC0WiN20RexsBWO3smdaue47n8gPpEiVym67T2vmm3SJ/c2R2crNt
N9XFTRwqYoadbq9mq9oDF4FKBm96zqxNaYxwbl3Focin9B6mFe8UkXksFxkKmrUxm3LTF8Qg1eBd
02F4KHyWH5jmq8AFmTU16CQiJ/ihpjhZ47rGABTPN3iVacNPOtnBAbq4+M128Zhdui7pcGgsAUPs
1ZspMI5p2fVnC7hcR7DVpRtfMMs0R5PaaN0u+F4ZmkB+i2CdZfT1SHgPNiUJAeehN8hwHxSf1GR8
p2UsTkM238shmTb9MP+g2jBWdf2aduQbtcMyFcrlKTBxp3DuHjb2CKKUsOaNmKzs3lnqG7mgy5oa
H9kQq6ukXe5PbHgx0Mxb8kwVPQaQUGJrJ/LAbO1nTDTdVtVwqGIfaXzE8cPy52BN5vFJNSCyakEI
aqFJJsjTh6iZ7+Y+6W+BTGJnU3yccTX/YFx5o9w0fp+VeeSMx2aGTi7kVVDgYMCZwotZNshVXfUj
bhABdF5ylGYRXF3RsfdBTeLIaG1jEAwmraIbdg0IbnN7K2XNx2fxSBOIWMPjEqQ3yAatJU0Cd5XZ
XXFnh7ROVITNMAVjfuj98sDUnaExMfb0eUgbwfu3MawcdF1+6wLl2DQ2gQ9tfElHK3lU5mmOxvTy
+cWAqXZxSRFZ0TXehCX3QoOGgyK2YSqZpBuh6RDkIM0QI3KYjzI8e13jFWeSSjCHQRdTpfweFYrZ
bTg7d9qsWDWZK6IaYBLRVOa5Hd2XoM0Jbgn7TRwGt7kbZ88ZyTJ1y/CdxBWi1VsXHcky6Vw8enYv
7S8JHMbptmZEeNIeBdekvYSVGXUjTZP83EkJxbt6crpJbZsSZiKduqzTJ6Oh6eW59r5y0X0PfUHC
94AxIiUZGVvIeEcGAqF3eOrcYrwlLbPYJ42xm7UzbCvKQIwg71XE8KSgjzl0Xb/FYEh3qAzQmUoX
sAQB0NtwokCp6RAJazijS5n3Os/2ASEJV8hND4kJYd2fe4MyWdO4awXNL9kWh3LsyTxcJodFtGrK
ZNp20gbf71fXzy8mMdoRRKPedaKjKDFFFk5o7suRZZaenEAXFtfPIRWVnPp8b/p0cSr0ol3u+dfO
bJy7Me3sSzgOp8Sh5er0ZM/mfjusPDUfZ9fRFyfjKJDn9V1ApDfr7qmQ1E5jywRkCg4eZOSdhZ5g
Ipi3jdOvQeW6F4C/wZ5JO2wWM331XFFts7RMmO1AtvUnbW/sIX4O52yPBA1aUm9fxpGFqSiro/GV
AFwQTkbW7+g7L845NnfbQRJazn24T62RyVvp3wUjlXcwwKC0CHF4cNLWW1uzQ+JNoh5BPfz0Vrqz
xdfSoawtDQJRIRFOjFUvceudOlDEnpOQuwEBFxaFuiNafF3bXrUF9UfWaJUaB3csP5wkelOV6cEA
ks22VLXY4hjB6LVEHodzUe6Br9ANc3+kmUZok8V0MZGfmQYZUjVSlDxQRy+R3whXorvU6psum4PH
mMFjjEGUspiVMf1CJN5wRfwF8xxqZXDLJIQTXe4dOfuzy7DwM4Yl4TUgr6ZcmoUFOdXKRsWLbroy
CnPfcFpYpT0DtajmR7oAovAod+0c3BHasbTvpsbAo4Q8MCeUnl3sWg94lMKuOQezvQMjSGK72Yeb
OqSHUra1oKjbpI5n7w2Cpnd2N3Klgu5bNh0ZAzKspjwwmOzi/8L24887HUXiYOYd1skp/ya9J8di
NGT2yaVIXeY1Od0N+uoaC6OTZ9/JpeS0TQ9It9MDR34fTwzTGEsjcKh9e7EK1w/kj3FWao50W1Dh
xsTNjLZ7GgpNK55xBGdkIj0Tc7qdw1Sv4vQeGj0npTGEUcLTqgWkQ4fkB6agHHolej9iCGaSYgAQ
muAA0/abTDzjYOJv9UkLua3cAc28y7o7Z7TNTE9uC1GGT71cvALlfC/GJto6pKAf86LHBe02lG6z
PmddBF+TlvdYxhCvW/GmJ872KZDXfiisfQ5uBLHaBNLS+ppYcbrjAD+d9PLl81fC7CZQgyGQfwh8
ZCQSwERvvdl84uQ+v3yqMZAm4KVLzZEhdIjGqHbijC4UKqUTJw4GPlFBwRpynkIdlrdVuqYbzVyI
P/r8888vDeTNXWt4eE0WelDMJ3rSY07r02ruwuW7z98KaEdX/WLcWqRteN+/hKkqwGTNDKlYM2jE
J+2OqnPLRrhhUW5On0g1NIUIQGIXnfTgcOKbuv5Eh7v788vXtOVFe4v6LDfiJ1V37Q4/9Pznb2lt
DetPNer/bSLz/3NaaqU0qtv/0O0uCOm/RNMLefp//Y91QQjhzzb62bW/qqn//LG/xNTK+gOQM5Jl
Bb4Z3vgSa/hXCqFy/lC2q1BMw8y2lJa/kJttmM6u5SjpCA6ejgCn/LcUQvMP1NTS9RyKGij8+t8i
N3uKf+Tv9dQKIbVt2sJjuggq+jc9tWtPUhN7DBMtNQ+w/8nmCaoLizpZUjBESGhvX1rjAy/rg2ei
HCHZrQXQS/87idkHmNsLOsyNt+69/LksxK3Zek9e7yUnOqX+ua8+xi699B6JpcqQSGdTJArREVkj
ftOYEQpdMNgggebb3h/pzQsiaBm6EvjMAzh/AWYcryZrRihm3FN9ROvSUa/NmHxR2r5PcRMgwBpu
hMGTr+7MrQuogWNwwEAcamNgcZF1ll0GHk7Heo0t+rcT2Edz/OJ7c7y2I3HPxKBP9VONC8iYEQPO
4UdYyyv+nh/doG8bep1D7V/GNj8xhL0mFgHpWCtRy3S4Ucq+fpnD8gng1QNIrG9NWu9pu26xD3Wb
zFdfhRPeYc6IHetHX3P90i1fmBp/FEHrsHHzTitp38vSPdeudbHZGRC0ctmBql8wwZRRuHMye0/I
0jYe8mur662Jm4va4Nrr+AWFMWqVxl6PiFDoP745FX722jtGJu+c3xC94vAjse+WkHL9bdAyBVAp
Hmw53dj0oVZS8sGKBCs2k6eQHdysuIa0L5lpxukBxuwmsGlrh9LblqZ3FKP87qv2p18vUqIeI1BK
a6YYMiKEMoJ6fVJD5OfNYiCrlPN3S86bGBv2LglTE4VMcJSMFdZ9Iu6ZuCO2cuzD8hfHtB5Xnx+4
3xhvonwme50Ev9SB4Tl6z3FnkwFF1vmGfKn7JqhObjX2QNjWkRwwF5e5e3SHajPQSGxEQyOfwqCj
DbNy5nzbAfXdfKbamnPwhdErM2PVYb4sCDpB6rxNY1Q7UXCN1KJoKwMkVER4dGohIxfquW69ntI6
+Omn9OuXEORY1Tk6iZsAqzZezLXC1U3TD2FFmMUzFj2PAksx3O6tn3b900oi48FufPZNIh+CDqov
0QRkD/lrTI70xJNdrcga1+Np8CCoOw0JvIOrjr2vjmFPYtzyvPgaNS5RY9u5wpo+mx9YzM2NNTn3
Wc9jUxOtXY3BMyxlfIJ8vpCYM9O972lFrG0ruK/aPNrRA+bEkQGcqHJeJrMNKsc12Tvj0U5/jtjA
4Rn0G5nbD7rl5Bc8mEPXrk2trnaRDWsP3wVyn3e/3dJ4fKDztLXyaU/yz4f0Jbu/vTx7VXJMwxFy
t+tex4nkcZ04yEN5VxjXPDM1DFM0ISLhSTCfLeTK3KPjqrcMZt31BRApT0ZfsFEzOKBFWBPjMgQv
VoFjtkVQw23K/Lxu6pchBiNvMC6Hg4sgFckTz90aj16Fcs3HwbyKnCcEiXTVaUIE1nyakx9ki+wS
jwwdXMmwB5IPxEUfBPlAPyflMHqK5nFnJdadF4bl2lM8NHUPajgE9gCQFAoAnNww888tZ51tGvLn
TNN/OBaJiyyPdP0q/yWvw+nQ8REqoZ7sGv+aBzaAP2G8swzU8UFR2kuWVCf3CWsLB4xiA0oXhSIm
4d+VqsJ6SPUYki3lsYAiV+zXkHH5VBvP2lUZaWNo6H7A2yDusK2OWcmqkoMyhzkOM7xxkQNj6LNN
Z1WaKK3q1HogS5CgoKDqDpgkyzWDCw5gNaoJ2QEQ0DZP7RSpKwqics3Z69Uu9Ic9gtkwmnTThNW4
8ZHHFEnp7wthnMmUwJMbOHf09U516Nhbp+LV6PBr07AWJaogaWZwLtGARipnCLGBvoNCoBU7pgg5
m0Fy4/AurNzMuwn8sxnhM9WR82iIFmeOQe91hlVvJcUGDNSHg38CbTgUlD4ksc3g4+sFhWQeICvo
l0DIcPJgibqHwrNCXGmr6gZr4rAquhgdStY1G60K1jZiA1aMUbYBxoD94BN5PtLe7y2W0T4BHkRI
3p3l2Dvh3BoZn4Ph5xf82z8TW6HKsRKO8fFbl6ePaNdJxXRfhhadxYwtfVeUtd5XU/mjpGm2yhv3
qWfzXeNe4rlL0e4bTAwdwb2yLCSs3vdYO+NNoNsHlYaPZt29jd34pSa6c+W1LSuFXNp8b5+3+KjJ
PkPCGKPhaeV+EBBWMsadq1IVtxHiAC8b6E7PnIfndL5vC5j4n5sWEnPYFgYXWxgNqIemytHNEGoW
u9EPhzBWmQyvS8R7SFZ4PHffior7wbLSN9PgYcycVq8DOyNCx2Y80AsInHR+gYZyejLBuMa6Oo+0
f91ltsFyP/ndkZR2rO+2vM6DuhkG+kaxyfbrQ0quQn/bcQSnQGKjms13/FVfvZm8vTCd7mcnW9TI
1beoo71UBuxGhpWwlo/QHJRcvEBIgNmd0qtBrCcnbRpxKs5ezSF5rkvzZDFbjehkeSQFlqb57gKX
IAx8/E7PkqgIAadKBq9CCDjr5cUdvoUtsYV17UIet2jxcOI014Nc/PmJPOqOn1Ztm++sBv1VFpmb
GlqMkQasUgExfV3J6oPU7okDBmuFFzjMgO37nt5thS98Ny8rpKRnh7SerdjEIg72HZ0Kgrcgnhcp
RbQeOjS5cUjnd2IKIaurTeRLlpokHylMyJ/7IQ+QsyqoOtKlAosZUY6Gte8jVkTQVk/z1L6MiJ5O
Y8HgfyG+oOO4B4iyiSwz3OmOrTJ0blxM9NRwg02EXvlooP9ARnnjkK/E8pYih6jMHPfCNiiM8JoP
6jYm/ZyO8o1qGmOlbGuJi3z5vHu0A9PJQ+/tGdMpzA2GGZ9MCPa5ncglqV0zjo/aaG6H3n+O4uyQ
Cni2wZV8koSbSSD1GVWL5d2/s7FObdpYcQ+YjE0gOqHHnmiw5u8ojitQ1LLckaHz6pkGzZs+3IYd
fUi1KsgCyQrqpcQI7zpJHqP24QAzYZLEQOJ+YrDjlvnBlrI9t/bYnp0mtwi2GXpU0FOdUzNt5dhr
yNHN3mtL60AV/i2sJNsEw4WmyT4L5OFU19piCJg+c4rchEaz/HUPbqheAabEu8Wvd/rlS1na2erz
exOzEO1FZvko6onfK9JbBpkjjnzz0SMY8FRO2JKsPGtQCexaL6BB1VnwPwTUbrczOf8t7cGhnGlR
dctv+rspaLqTFItEtD0pQzVI4ceC1jrs2i6yw3OSebdiiRNMGpDI2sP8V8eWXBtOc9Y2ecLoiaU3
2MQl0lBuGARmoQVBAMRQmPghvfQqtphLdXqfEZ7SiAWv/NmmzHkPT7giUX9qIkKWS/v8rSrhtmuj
2qACxzI2t1ZwmrptVPXL5xks8W/+TP6TXsG3Ss5hfp2S1gRYEhD/MVnBRcn2UiI/W9cp8846a4KL
jxPKKGykvaEjYUJ38kRzYhtKMR6k0eJmyR99951hj//YzA5VmO5/FkXdX0LGvJf5Pg3ltUSOQH/b
c3HlB19k+L30Aok/0MUu36fHlB7ctqq5YbzGHAn1RTj/5y8/v0+UTbEj04/P76KSiVrXYZG25vgx
ziTJA1Y9nj5/leIvyPGCLDy9c1xE3W601becUe2m4o5dz518UbTEdgVKydMQJs5JqeavL//n9+wx
sLcyD98y0sRPZjQqMko+fykSsZ5UQiXp828ZdWmfUPfRWDekfUpD2ilDE20ofNB+jB7Whsy+VPRb
znVMn4ME77Ures0jCfvrrANQwSPKECaYqXH+/NIs//Of3w7lVyfy/Z0sWrXl6BKtiqxlaKZba2sP
+H6Q6/XnjGH6Gm3EuEnyCKeeD3/FsV2xmurgWtcV05oqy+XZ8rR79kWtNqI1nD9/L5tN99xV/ilv
5pMlY7H9/B1n+V9lnvMU1yV6/8a8sRwXG0ncv5dcaAn/7VtS+wQNuKa8AuzAtKQZmDCplDeTYVxi
+ixqFsNj1DbGtc1cCN9oSYGkpedKdQDdmlxv7EIG+89v3Tm8klVSbtVApVYOpv2UEghKnj1aloEw
nTXjkHKXai+A/uwM38s5QA+vEhwFdrKuk/Fb1qnsa9lpd5vmVAwJcddLcsra6RbFt5JPvzQc/hOj
sLUcz/8MaFqM267AGYZx1MN0zQ2Dy3qxEf98fYg48OHr/p+pNuxZFLiq2qzJ9zauXg6vQI29jZN7
T11NmUOIyiYCjA0Gka3sv/PvC8vDpuyZCHB+ax/oSdiTbssOT9j4hfjva62oLjkWkq77RulvL3hC
tKHAgef9P/+3Fwf0P7x03OiLP1qberG9//rSOQoYIprz7oCagLEtx8em009jOtHaFtN6FoiA4Jv/
/2bYfynEzNK25/zyAf1DN+xSdFET/RZj9tdP/Y0s4P3h8XFplmZw7gtc4D+aYVr8YQqPLtQCEbD+
xA78jS3gkH2G7V9LT9r0dDThZ381w2z+Qo1/UyvbJufM+feaYbjq//6Wwn1Jv80RlquAFSjXpu32
6y0FGW7oCKOvj7nbM5MPG7336umpmlE/LT0paUtjm4eMPib4U+6YDSQPeuW66gECoR0KE3sHxsNC
iptcPOxZ+7y6GdvOva/97AtdayaYg7UpcCZiZgBY19Ii2PtsTMwTw2NmIWwWjFHRgJ6kXcODqrJd
U5OrEZVGBT0E50H97N1yBEv2qiaSuclIxS1eUgmDI4+p5BkgHOMet9/o0owwfHWZ9cAGNHOIKglp
TogO23iduYfLq6EgcBFV9lqBUDtIUT8BxWQ3RTa6LkyK/V6g4hLkgwbIstDKoKjJje6drCOTcNvy
kDKtAuHhoPAmVpBJfIt6JX0lQ4xORDmdxmrKdriMWDnHamT1x/i7uJK94baGj43PxFyPSII4TNAl
lyPmsG+hVZcc0MiiFrHkwIxaGoAw0v0MGeR6sJxgEyAU0MQA7yBgKoampFwxC5wPHVgDsHUUxZ74
PiWuc/jljv7Pllvu+F/XHG4QIVhvXO4S7jnUXH9/g8STV/dFX5bH0tFPOmV4EU4MaZYzeUpK5tqV
TUmR3uE4Sgng6bgwQcdrXtqpn2/oP7+e35q3n5ejHZL/BIu/sszfIBG2YaGCTZLy+HkIjsr8m2Mh
1jsURnfHOe2LofP3SKT/6l1YHoNfVt7ln1WObSnPgsNh0dj++3eB8sWaG0qhY2NEiIhA6HNzL8P9
MK63bWvT/zRIJIsxQa/KusJ10ADBoS974mXII4LFr//8ffjsUv9+RUIr+uw8tJ5pAi359cGNTVBY
Wd6khIfQDcBQL9YNaHvYBu2eDAVOjh3nRYmmcyvj5Dzk6YwpG98oh9z16EiS5wf93o+lBjA0W3uY
oPvPv6rBK7Jt/Pjxn1+ws1zQ7xfswkOh8+8JqZZoxl8vOOAJoFcac8G6hiNMUFIbe9OWYGT3bCqX
OLdhyejgdF0FPIKRj/BcaLNA8vZWySnH49YyPjOKe4lgBMP9l9SH0zbSIAWE5CNyXKdV/KMtiFEk
H5RuvEgbRkzTD901V6REvH47ehuNsQWMQbJwGKV3ItgwxOUkSzP8X7xe1ujfX69WCOSoV0wtLPHb
6x2TgA5ZQuM/b4ejYzA0qKuIMf7wJfRm++Job6tzEeMSEvEJS5+5NgxOouks6WosQpaSXJ+67zOk
biivzNpltu9sopG+tD3qp37pJ8cM5n06OLJkCdAlDu889V91CbDO7SqSyBbBchNQmuZu91oV43yo
Qbvh8s63FQ3DKBCYC/1/9bj842tnsOIpwjuV5qv67XFJrUbhOQeWt7R6Cs7fvPXzbe2nPwht6/bV
Rz4VmxyaJucvUpmQ/WGC3qomYCi8xGVjCCLqTYL7peP/b38uLpGiLk1X16O9//lg/VI/1pWmuV6D
vqimg1kn6jSnBaS1hV/YyKfSQOExc87+3BHsHiOjBJFBow1vJ5i29dBvDabkq7Kzvzcq/CHmKVmY
a/fcntC2+8ojrNmNERfUH64wvVVuP80kXrr52fPcuyoggsewySspMFluUILeNVirIHQz5QFscsLi
9T0Svrz55y/b+scVzOVYYlnaklIrJJp///iheRyiQJbxcZY+Mv40vhPNrKnU24oTQ3RP7b4Rebsf
WibuPt/M5M9yng0f4PZlhzxisvIvLum32kNol8tgOmtSzbgEvv52SYI0CqsPdXQMYUvTTptv6daK
fZ3lxxyW0TFsPVrXvXm2tUcGp6qZU6C2aTLrX13J8iz+sjZ9XonLaFFwujCFa/12v8bYEEAE86y2
EZMJ8dZALz8unJddFA+4kIEmIID/34SdWXPbzHZFfxGqMA+vJEhw1Dz6BSVZNuaxG43h12dBTiVf
nOTeB7Msi6YoEECfPmfvtbXjsuZ1M8RomrRl/9FOp3ks3S00tGdCm1Du4E3bO3QKG9f8N+/R+nvf
sx4tx2LH47LwcUtZj+Y/ztvBLcFWNBP3E+HcsBUNTt9E4KB50Uxf/MDECjOyOntZFx/a9NNbh1TO
aOo3TlbdUFN+FTnB6n77VThB/jjRENFpEKvch2tJSy+MM/qzTWDXO3+p1Dk3tedhSLttM5viWk4U
fH5PdqfX/tuj/9fKsB59I/BZ0teZsfu/BrJqZkzUgSo66kSKbTpQ82mnZgJM102nqEvkytjddQYw
NhZMHJhDjnZ/RtAoGoR23nga64NX5Nq/uWac/+O0MD2bA852k3Lc/+sEVYhImiX2suOYB5En0ekJ
8qxZ6ucnR8dsNuVwULJiefAZtK4HMEWondE9x2BrIh1aYFVtejwOoZjwpztBFjaMco/sII3DUor9
gq7V9cbyVkdavPcUxCmV+caGscchwy34ZK2ypWHJtY+mAjdvKYGhQ35NRE/tSIwwd6Nt4gl0qntI
c+l+bhBvYapEkmam5LY0Y39JffkVAx46F8NwQzoq4lPFZyiLQ+e08oOJ8JXkKg4zXce0PAQASgeG
05FWLJiQG2YU8Zq2EPMm7v/1DcD7P24ADidyAHwtYCl3/9rPUq3G4+Jp2sGm8jiM9FPKjuDUZeGX
LgdiGq1K3cfrtNCPVQ2CwC/3oLZaoJMY1kHyRVg/LAirk8O4yQLTW2Fc8clkZ4ZGvHr9q7Hsbo8/
7DUuA3HgWva3SdA7IbMhG6TZmB0JW0BIVcTQUPX2lsm2/d7GTwCwQFiYl8Ypy32/BG95krpIps2M
7Ns4Ps7Kak6LgFucmnjfyRZyY0w7STudR5Rh7TD+HgX9XWckrDWxIf+4xFYzICO0l+v4g9nW7VKO
M/wPtguWB6BEBAkzDsQvmYbICYQykvpOHgwfiHTraioc8YI7CYLruplveccSuHCzX7QmZ5I64UNx
gj87//835dr4ax3nyvR1zn2djRtlqvv3B6QHtSRuhKOkZXKAfyZui7jWERoOaCaNmcAXSaAOeqDO
p4kIZvTJLdGbwuS9TxF74Egw0f425dYqGK/XQsjdvz6Fvu/M//PO7eus4dQaRLZz8/6ryso0k5NI
E+gZ1zK4G9VjFSfJrtFZ1zHfbUYusU1QL/u2Yb9Y9tQ+Sdf8mDMqZI/m86aBx2AvMO+9hf3Xv3l3
f22evo+f5/kmuwYHDcvfDZuZabqwJ0zbfm/aUYa9ZJsMGKtzr9jHKDa2OFznMzO/+VxXGSFiOVTT
3Nz8WfBSHBz/+g1Zfzb0fx0wC9cYYFB2Uby1vw5Y2beaqTozPkxWaYaOJYqHaqLkMvxjrWrtjW/t
ASTUlySDXFC1v4LSbD+s5h0xnY5g1Op/DmjsNC2tDuPip+fEhQ8eeyMtN9y8+zSz7uIKcPaYdv7+
e/xWKi4JSA8WoRovpGWS3ABmWSGKuOs9RmWwD9ojn+M1n8RXQxTN1c2b9iDkchevFHGRQJTzOIx7
AIH+1p4bK3L77LPP0/QyOdikCvreu4BQVZBC9Ldz726gtACCyptUCMuF7f/UZzRvaGpJxLUt5old
nZyHUlkRlnixdzAnb3I9eQjcxT/i/xhxPq1mzbjKTm0ej1urWZhJK/Gbz5ocFWTgewg3XxawYiDR
Pb8Uqgy5+j1r2DwHhl1bEy/cuUkyI/RSO38y/XeOdHq16vEh1u147wGIDhMJ095l40yktG9Av4B9
F5fJ+BKjohwEwnFAw2EWuYkZ+mbbn1lJf0DEXe6tCU+eRzvCWeaSENbUOZVr1wLzVRYZTfnuGdp0
zkoGz2NWUchWMYG7yn6vEH9S5GVhEXhhi6X0CptlOlfYvTcdy+4hGFyWKuC8myCN04i4AfdtMRHI
m1GfqvkoK/M3CETzYSjzD2+BPDsju498UH6IftcFxPUjd7Ts8I074E1laMEVh/1RjDK+KVe7iqzR
JObTyCfpq70Z5CYGoqpFTYrAovWgR09y6rY2o9s7xkkQOohLiumLRuxtzEia2czqOVCS2XkbWlrM
+K7xXhIDf8Lc1jdinPC8uRY+dR1fgu64775cVglADaIYwU3ojv7P1MYhChasuND/WUlrsJYrRKVP
bJeJv0QbzP+cQShqjb+PFaPktG7k0e3HL5DixLJrMMB9pwXKBwgvFFiBaVpcGc0nYebhwZ0AWAbz
+GwvEE+oppLQZSSiOkNuBE2HnYIchsfHPduBoCU0CshdwotMu7+iQ0pxZ8FnN/NiP7i1FhqGLHCd
oU4nR4IxEEIu0yLVmuDwFhMWouilAUJEfDnT6bhKmFV1d8uw/gjXu3hlo9/rnXFOFZtGae7+VNt9
HYNZGggXNiom767n0cM3IvY25rGBjRvGPSNRDVde2zsUh95g7nrPmiJIRBAf7fI1Nmpk8gJoQMFA
964ssRMsgrXL8l8adOD3vaEhFi6IdYkbXV0DYzZerJgLMjWfTS2ZXsxV/Y18CRIclVKopam5mVRC
ejhRUEWcxBc8UGzEfMzPFhqoYnpU9exe7eHS5lUMS9xZGDTbtwHNC5QPP5UO/WaxYyecigBHxfqm
mb/dGiWOtrTBAy5wnyH+6OhzWmSqEj3UhUEKhaeFGWOlCWPony6OmBkr1LVQi7ax86ba9ja6di2v
nYsOwJJdoJFE2aKebKBRKdiWi5og9xBBjahExziKTLAE1nZRxnSN3RGCeZ3q90DRQ2P9xeE1jZGh
/H5n58P0QnRoge91eS4M80LhqB3A2/S3vsmbK9BMv6ZyecGDE6AsDIzr4neomXV1BBXiRNW4WC+t
B7pGa1J1VhbbW5bCLC3KLZfVvhVOfSF3Bd92VtivTB/dEKB9fZ7NxFrlEfp7F9tkIgPZETiDI/bs
HCef7oSBdDsrULQbhrlqjP2fzWgpxOqEtIBowy7reg89QNZHV0NR18+5eTac/AcwWqT9XK7UkTcz
41aqDPb83fJm99x6ugG7eokDrI9/VYp2AdvFL8pase8cazhaQlO3kOE4hFVwrxjncvYxl2J/zdam
Tg5DsEaGzzZwtfrgeOlTNU79rd4QyGODZWIjDjyoGK9efMtHWR6Nsf/0AhiHjW60QNe5DylNWcgb
9TcCAVBtScLZ0yy9VnV5hooZLWV376Rcgw1KphDi78S9XqhtnwtxKkcsxdkQWf34UTf2iwRocCW/
jXSH3uv2+LhOWYF+lK74zferTgJMF6h60hWmEUmjD6PbNn7YU8+9amRGiVYQbFov0PTo7XURcAC+
2bxwjjSwcKfWDACac0LrgFoI2x1r4B/nJc/7e4A+DbNb2LdGbERyUI99Ra5UmVjdtgp6YloMUnWX
xsWX2xu3Ka1wpIDDlglFeRoXuSAY6/WjETT6IUkQCGj6uNPWtBvfBfhSuuV5zkglcWi2knMKCKTu
5uvY9M+wcSmgLfVWDh+yomvDVmVVgxQ3U4rFkIjt5ZABFx4rhyE8DJk99wuoNmUOSIW0taZ3LrXr
5pdxFZpl2Yi7gBHgFjYMqxqLYFc11mOKt8I2zloAJE3v+iMY+t1IGMJFKLC/lnewu9XTujDVTs23
JfCMdRAOzzwlWV12O6MivQxMVg75joD02BokBP/i3PpPQcrWIZjlqdKEsUanEXagowbIc39Y957e
TrVod6xq6M86k2OXSf8uTk2D4JnWOhjQ0zakfxggBvxnYGg4oNP6Gtjpaanobg15O8DMgnhSxPN5
GUUfaSrf6QUGSpU7LpuYYctEdrot7ToARwTeUv0WUs/vikV7KO0+3YmK+clcpF1YFvO29VRx6oWD
P3xC0OvlREjDdI485jcbJikpcihSdA19bI9Yel78bPwxaq9T5TKfzEDKDGSh+bHzWKzDDu7jR66C
VYZKWej08XM7bhEFarXnHQQeqK2Z2Kh0qx0xfI/ZQJORSw5hKbfkZoZdwEhniayxjdxCfui4+idW
4mmubjX63hu2ffSbgL1pBFzPPtCYCcbpLNyXZISyjnfWoVkW33tdQNQLJAtXahqsFAi1M2Hag2xv
LG9gREPttO8RgOa280g9jT+VNIcBdFkCQ3A/q2Wg/1J+zru4Hj7bBDSwogszC+s98QDqTHGJ3LdA
88yOTdeGtwGx20axDBwJFAOkJXFqYjQBFIwEd6sRIhOaRCrpbRZWixcV2dJu9SVHn0GOzGYqhnjH
NMA5WKaOHgpc8AS9RekqbF9HRJespwUAp5KlmTT7p3F5M6Go7YpkyEKbRCPIera1ReEgUUfOX+1o
gfUs3S/Dbl/ykcgv/JQQGLR8r/mUE8A19gCiyS3Q3zO4sV0BTqnsBWZoh/s7piUI/802NacL5EZt
u4zamy1Xtu78wcaeCXHnI6lkr11OR782MV0XePDg8fWb2BLPKbs3ygpvx/P2SmlNmKTtp+HCtXIr
gTgS/WVDRaJqenW5G+UWfCDRpdWuz4NTHbgQiBnaLcmyySfttqh3AS74LY7ejedV2bbAFrXB/eEg
2gaEGcMJUhKrpCTBnIxNpH20/hGzpbdWEk2QR1EHbiZ2TSQ5ADamCxS05kc2tNduJnNd4lfutfKn
CVsiSC6za6M5RCDCSU+GEJXbDUZ8yXLdE4oZfxZ++eB61WPr9gdIFc+SZsNmoaeBGJkduo27qUDY
USN4ChJufAH9mE1ccrlAUfhZEChXjSTALWAKJOY6mohGaEFiFCBVjm6RGOEP0VT1feUHh5RbQegW
EOfytQ2oK1NFfZs+tv0MPCR2+ivjPy6JbtLCeel/UByxZJNgFLpp8OySp2c4Rh1BQIYI9F8R1T78
q20GJRsNIwHW39/4fsr3l38eVmxz5tE13ajvv46x2knf+fh+nluNrGPfTwwYHf7nc76/njs9W+9C
5++v/jxxFSDsg0m//PnyHz9qfemx8BPikdM4PhgaRJFmzKO2q/go/ucrm7I1l90/X3YWZkgHHtXy
+mt8v8/vv/35n39+2D9eJQnMR1A1+OZNlSHwWo+HDtWSQj4H5rO+l+///tf7+8dL/vWcvw7c34fm
z+usL5sM9XMg6ETNyN0d9uq21KujI4S6ZSJ8UDnKgNGbPoISIrRKhmiCRwetAUGw1nvYzxUtfUzk
eEG5o+1zyGhIaNV4Z/kU+Hk1vlXpsE+L7IPcr2vZ0/8UraNDgNn3dmGFvUxfRjm5nOqDv9NlIdFO
J3JnTOo1Sevg6oH47PQxhumS1ixtNqTUCodsXbRiY1jqTl+KntKK9Pk+Tk/Cb+tLw9wdidbF9avq
zgqOk+sTnGWxBWMDku5I3TA2rqn/FmmQPOT6JwYR9sBF5h/q3ka5HtjT3j8uNfW5Ni0ffVbeF1O6
w1i5NXSk4i4O/45WX2j53E2Jir/CsBiPpQE2tx91SPzWfT+vA4gYWLU/XSSi3jbDiNOoxdt2c8lW
ypdDBF6dzEYXR3MJQHBG1eTgdRQ2nk5fu8OS34X81mFtKdKDWxJPA+uQOJr2kOx6dmxE1NnxttPg
xnUAGZlnatDQBxAPNrAZ/TGjx00yi/fTV4O5lVYAdiGV4A2OLqcOWs+vkprNtDgaEkST4bQdoGjk
s3ksr4gmLEIxtSya6qG/0pig7lFAzirtppq64Fbzj6jUr/Q1PnRDRY0+hEmBj7AS7IPS0Zk3nnzO
rdi/pEG1z3qOnhXM760R3GGilRFyRdq4JAmqEUMNpWIPPjcn9k8W9y2cDSTcgUc85nxnl9xQkfWe
oVbvldvfjLVTgkwfGWBZr6YCauRi8jx1XtHwbumjW7m4oJ6rbn34XUl34+kxbNHZcsAloR6eGtKU
4sqeTokAk7DMOf83AJdJ6zVrp3hrzfpzgacTgbqWHRayENK6Y4Tj2sOpKOeNQe8hNkY/qvsWKtDc
H/2BlkfKHHOG6Ee8rrupBtbAWRug7utwOr/rRVdzFcwIQ4QltIHQQRN9IM39C7pyva906yue8zSa
5pXBK13/JsVMaCjeMRoTeCIe+WXz0N7xq4kruV+buoflrOUQ1zLvlygRt2gxQCwTfSnab2c4IG7e
wZAgwtkEHwdMwOq6o5FNQEw4sXwEyo/e9GXrQj/ynwhJnGBGVyuEpnF/KBBA5x4L/vKIfbY8AMmj
c2+J6+zjjsp6Issky6m5fDg2lSQCwduyjp+KxP5ifGT3HgRXb+W2a6c4XdN7iAs6KM/XtqlNvFSb
IOwOYscCZhG0Oxa7t2kgIMFfEY6AC4hnkN2tlQMGonOEJ6MoLrFBjFDPOEB3PBZiFLubuevPpt1A
A1g+fT3xt7WxsyrECz3gkb1eeq+I1XDIAhBj3bSfhCju19nAPIwTqzaxeVYmngrUqI7zCV4RXSJJ
dv2CpiWtoNF6K/q2nEFt6foEqDtRt2DlZzwYBDT4OnrirnN+QMnnpmHDKjUccP0evIutOWLFt1r5
Bl74LD0Dr7C1fOn56qKdH3FnRNnvIU6MLWyukxoCkrc94zcn4Lgdp5IaIrdfDA+DG3U+KAcbsoXm
zXvUgmAWl/kQWyYnIBKUtCy34DxIlcOrvOlmg/acWVa78pMaY5JJdgYFRDpAidJb4khdp86J2T8E
NcYJbhgvJXFg+yJ7CXTcJGbdnqCS5REayStAkEgtwMLtgBaqTcTknD1p0OK3DBOT0OugQPgatoIe
DPO4cxufItSh0QJFqMGvY3m7oVJPOW0L/GvkFvv3PlSVjSSnEdgrKa4Pouq6fdkhKGzm8r4qquvs
mPqOSYHlGV/SwncipLwQ7fkazMCs8hXWNIzVU7vATssryCAEEdAAj6W7m5Z25eKWe+LuqGcQNfc2
zQR0/K7Bjylm0dyhVkuumn5DVtlL2wpGE9b4EaObgFpnEBsyzMysl+QlL+xfZjfHe7G2npbFxaVM
SSFK03uwZLr3rK0+gZVxOs+6CK6AtNc+BUEe2AXetL5mw4Ih6qokqaGO8+IZw0nvQGrr3RZ+JR4P
TOOJ0O70Lusi3wArUaAmpQwHse8xNEvjfoi02n9J11iNTq/eXQq9ThLPYQ4eJTxornCc3CeguQcj
BqMpuEKLBZC3q+XbJmtstP/Epg4VA9Imnw56jvmrxDmfDfFHaqeY9iypDkPZXLPB+THQwN0HsmDu
4UU0Rd/I48zORWCiwOa5A+zRpWGTmMXBVrR5R/1NX9jPODPTwAFZb9arrcRqD5W5d2v2G342E5ow
iHqvvBNUPcAJmOpDyvzOhy5aIGm9jCv+1Rgb8OmdfDBdehqdXT6JYa+5aIkt7p5sVUE+lKo/lrlp
nPvVfZYJYZ5kI5/agH29PxRoiVsH2ISr9CizqfhZqk766gfMs5n9YJ8Bhqq9UNNVuQZs/Y4BOiBT
8SJKEW7LIyPtRYCCTeTKMKObiLvGvIx2XAHsZeHU0/lMwN+hSdQRG93GhinIjdNFth7WBSI8sLTP
4AqKLYJ5eDLZdGfaM+xRRVPYAmfY6HTzuH2Pq6WjUwUGEwubewpPaWoOvRvInVOBLCggDqj1ItUD
AsD5iSBZQN8HOGgCIlhsPzkUeVpxYHPIPQbUD38GK4LRzdlBS59CmhU9M5hNzYzu0iW/6qy0w6X3
/F1OhvKOntBDDvAiGoyWePjpcWms+ou+eNml+hZ9RQvhpMxewfq/DjZwMGADFEdGd9ZWImLdHuPF
oQYCw+9AY7kFA7TpAIqfuYi+nAZe17f4fa71VZVt3mhjlYLZ67g1KPMtMXAynRJYRgd2OzTqRPuj
EtPErLe9ych6u+k899jniSKXNxj3wiNhwu2svZ8fJJ6PE8l7DTTASgfDCV5wTqvgMOvzwxRHqOa0
nej7yMVExXYGgFn2A8YTZJ9d1pIFWhkDYeYa8yAZqLC3hnZbtvYLSY6A58RLlzLH7lL3FXygudeW
28GOcZSZ8qrjAwYiLK+2HZx1THHQfjgCowd5P711ufy3SABuckdVXOxdTPoH/U4hXuMB42Qzo4yf
bABPE0tjx36McwRsh5yWnSMQq3lGrU6YJJpJPjEnwNCkBRW0wvxhMe5kX61yTfROHclQG5vAPRBl
pLNCe1u0/oIu0N6pSVFyBUADHfxFsd6mV6caHwZD0fts6Ecycje020kGj9XqGfl2dtC6pSldZ6jh
8pZuyp9/HBSz9R5VkOk1DJbIsNlUmtayxLbWc2IyoxoSkhjRgJtMZOAnyaWpw8FuSEGCkZwf3NTb
4VPTT98PXoKP0E4pnXIJVWV9cOOlIeGP2IZvA4y3umAgupy8RbcOkNqJPhoA/Tfwy4DTm6ex1CgW
Me+EEgvEeXSfZZYyJ9DK5R1l7q6wBu9gFFhs26lHf2Y1l5g4qtP3g7bman3/jeXKZetg+yRJ829A
s52py0+Fmfcnic3hlK1/A/bCBNUYExk18NptMXenhLbUafz+Df/7a2uoPIBOhC0BNbNIyh1yGIwY
Nen8yObkLkwB64z9A7QNXCgbvD+vZkFmIi2hOW9he6w/s7ZSwff+68dndN8EnFkCRbCf0LImBpDh
LlD5RXu0B8A04p0pMyiJb3vK+jBNSN0mk9iDxVodePgioGAXKx26drZuy/4j8fSWlHe8LOSmEUdp
043o1YxjMXWwz5AyW3e5vcLxh22tKwkCjrKCMwBChr4+FKICc3ZDSFtzqmx4n5sF9nLWxtkxiEki
pR10+PPNdf/OB8mgcPpcfIuYkZyArFMnLYKUZcVvwqSbCGb2n98POUtFONG22phr3tGcEe9VAYdH
6XuTuxXa05b4Sao4KN0JqUjT+gBtCw4ds3J56PMl/DbQgN7EVqX55jtZQfLoZ8UBHTfwzSL56NxO
w43L+StltR/wJp2+H+hnh8bgUSqPnbedSXWgowHc/vub338r1y97v2WSIgNYQPi6sKmSg2OtvTVP
TS+ibBnl4Hwz1g6OmbYUl8+Na8200kB+F/M7d0CYbBuUT6hnVIk/1TPRCpBYAuD1d9Lwz4sa70v/
XMT6C4Rpppmxosurvyzsa/HcmHdEabwSsPHiELu8lWBsiUN4iDO1n1cfi2YOxH+rX01C3fwjcYY3
cPvO6otKGSPUt5423qO/fBEKx3+sPU8uFYinPmDm8bONToZa9+nZ9gfSy/upx84YtPrEHBqNmF+f
NZr8pMLSMjdN6HjgPRU7Sq5fG2ywqigZuSs1GNzmC25hNnXrP/33g6AfxdBhSI/1LDff/156XRdp
OXv29Xt/PTUr15Pv+yW/v60PuJT6yX7963mKVF5Wz/WHfT9vEY4PNt++NkXFVKiusHTOmKIZNfwG
YnO1S6QuXZC9ra7MsKfbVLVrQg4VADHpgTypXg997VzlsX/uBw3RaQmsGCDslrngPUCM2xgIMAoL
YMedJUHkGS/cZsExq/jBttZJmEMEXRGwhyUTy7H4lvAZbagMa/UkW++RS87Qfw+qkbf4n7KazE+n
6a8GN4+L651sondDv0jDOVD5A/TWnIqe4qZuivxEwBdO3Gq6cUhJw0hHHZSUNXOMVn526DujBq0n
NKIDjQQTEFH3xLbfo6brIscBNO9IfW+iTw6rjIRgdzAeCVKfDsRlUXQDCfF8aoyZ5Tqy3BurJ0wm
7cTdRMBQB/fiBALi2GOJDB1soVHuT4eULQulIkrrFHF5RCeSvb40fnsEBZ4KIOeiYJKUW/lbOzW0
aOxl57Hmz+OrbvjqBGj6w8jKNfXd/SlK/+q54h46z50rky/bqfUzGXJhksAyT9XzWJiRXggHAhRg
Mp3idxaRdHx1ZDv7XPW+yWyYQZ1RzV/QBF4600r23ToIEI13w9UBdSQl/BhB1taX6Wcuxjfu9Px6
zdGG8rLOZJ9IRbvzHNRNzPqXEqx5VXCNSZzXqulG5i3LEKH1+qV9sccaL7nvPhluQlpHRmYjnokn
nCby5NjzQi5xSU524v1umxEW7QK9SqBX660TM8wq0BAD9/Bci+XRZqNSOaYRGdWr5do/vZq4nzWp
bstMbd6tKmjJJHbyeD9WnK0iKqKeBgZIA/y6KOurO9q8VLhszK10N2rmYRDDpZ6WZu9osNE13NC2
nt1plvHDA1wyJuouRwjglGwmRzuFah4TlDQGHW3rInQ0fQcykV3mrivc89yCnbS+CQlibzoDe2Rz
ekoMBsCgEL40azHpLGjnugN15A/XqZrebRBuGJLHOwIf73uXPoV0HvRRvaaleqvTFALgdMjp1zt5
C6Rqrn74HsIz8MgbS+OSsMfmAqnng0++wBWS3EPR/0mdtZDglx7NubhwkyfM2P0iFfwyuOOvybB/
DYzjuTl/TCVKNuGQipENd0td9VtDClK3XPPiVfMnkIXfsM8ohh3MMr3OlWncWeIL/cunMtwf5hMA
9pzWDjfJpWt+zrrL0U9/TX5B44x0iy041RvgEO/FsrYBTOYVQr3MgTmxH8oRCvgJl6ekO0EmANL2
d87JbJfrHg32xrqZE/1F+i5RwYiD6cHr+259HbQipGsZ0N3mqThbfv9o+DgdBJNE2iYVPBFBcHI8
rvo/jzqPSAq9NpnbYhYozeVieRYDet54IaD9QuR8yjvZRvVSM+bvzukg32VJ0rg5v2Z+UQAiNDaV
UdHoU3Fw7mHaF327kZpzm05WFxm1SQu0oz+BcNyoxyAcjenGUiDSEBfk81BEqu8u7sRQg431bZqY
rOjkpWEXsrvnngavmzgXOdO38tb7lYkHP4nTo57a5Fb4CW01++eoI8Exc3LNwTqEZjJQ9+rDky/y
h1GQrk3XdWoZnQwN0w+Nti8OHu5UnIDQ8mn9Vd1B6/0DV+kqDj7mo7gfLO0jDvwHjjABpBPrurqb
E247VbvTZgKayOTTBnlLtt+pSQBKmHS9RnMHA+WF5pLl6b9RPNdDwHTAKx6aZn5UcnltR+D5gVGe
IBlf+pLhh8bHoxyEjwbNKyP7iSikKK17q8CW4sng03B0sc0UaUrpaO1FpqOmcaAM1ZmIaqsZSINA
RvKRIKLbBCr+sYy62hm8j5KrMtXuHJzShU7SVrcCTKxP2hLnxcGWZMftTymnV5ueTt4Klx3Gr3ZA
gtYDaolyzyFlUrykmfvMxIIG2kD3mOyRX7JBYawM/x4oaDR077EeT1t2WDd6pV1zA0RgFrxMCWNQ
poQo4ciOcBYKhvpF61lpm6D9maQ5bcA2XjO5ur3yY2MvaOpv18B3EK1vDJLs7Zj77QF/AvYupbI9
AlIqhwk4pKm+YsnepRiWu94lniBOKz1EMkOjvP6t0xJlYVX3AKa5KFESzHkHEy59WsRPLcNqNBQ9
Z4uUZ0PFnESo+Pdl9Vj1BoaxDkFbk5LOOZLKlYM4nhMvu2ZB/5rU8BfggJLhRSd1wxz502AgcMDx
RH5VBfcl5V5iawwhECVUoYbDLVw0jmeOw3XlVJWHxbQuRKeLUPdIp1OpfhOs2nm9jU+J79z4k2s/
djP43AKVXoO0wkCJ58QyZ0bh7vgt0fysrSVQ9j9jCppztwgO8YhBZIjHaAHQdbDYhO28IiPMwkoM
YtTQrDcue0td1w1Gz+J3YYyHMkDyRGww91fTbEMPEeNm6ZFV1UMlTxmxF/vJbztSLoOn2C/bR4nR
fwu5WEWUmtkuGCDhO7LIzrUz33fM8i6BLb2Lm3XmHkMJ4eWd01yMKmjDxDCvgVl+KjJ7Lgs02OPE
PGwMvO4yrA9+kwFzMfh48ey5J3M1m8xTeW4m2uN6u9REYrA5LIq1q7RmYfblEOxX++VcVsaB3tmt
jop27eAQIeqSE2kncVSQL3/KhIUWiHZ+4kJ0mQcWUMOG3z0Wgr4Yy8jN94Mxo9jTAqTlNlpKaxpv
gxEj4vdDj9qTRIXgsmLc96U74SjMYd0r5L5m19iXicUQqOIA/rWZCHwYhP5InaoePWiB+vLoO1BG
St0xz+7QmMTmMvlSwHmepDFVe6wQVIh5bkZ+zimXSEe7t5rnZGiAZ65fuIkx7411ft9osLJtB8w5
/v8qtE2k3IUQy026pJCHXCqZVgdkEEgOjwst7AIa6pewZRZZZu9eygVPldFn0CuE2LodIAg9Rfjj
xRa8jQnJ3EBOqVvghSjpAm9tb7R3y2jKyCSGciPzxd2MCoDlHGgM1ivJqymGwkvDhH/W6bfI4Gby
o9Fq50deJTRzScRWx5Q7h5NtK6NBgqeIGh5dXjMCCW9ckpkljgxHhIymRvBmATuJGQnbhRRW6jzo
h1hZRy3AV5RSTpS5kZ+HSbFgESAYdA9ysVKagAYRFPTLMc8xwFg0wi6dIfRT6nZ3QHWHNEaGXGY2
t9T4oE0wuBy/A7qS7GTHypRhEIctnuxdDlnUujThtZaeohDSBxqG8gLhAMZJ+xRniCmFJagTvVNS
2neg3o8GTT8qKA1wp/ni6+w7vo28Q2tnWz0RYLrZ9UGSxpzHArqz/Xxn2MlMcnHPzFT7nYy+EaX5
VEaL7G/bxb4sguzByQNjoLSvwB5ttKSkriSrvKUh30hUHAz0Omxd4+Jc1hiPKQShUkzcZZbh057n
m0XVJK0omOwBJJlGJISWU8dZDUtnjZsl87Sd0yfZzq/mZIWc/i7isT9IunlInKYbL4/P65/FYQXO
PXI1uqB7TRGJMdZMe1AJfmw+tXM23/qjxu6TNcAC+j7N6TuQ0IcGGsxkJDFClgKF10xEZ0apYjM7
g2rO7dpuoL0igNrCNSUUSQ4rKj/5LHMAw4EFlyCbm+WaZz/L2gmIEK9poLqCILN+bgmVQ4aZxdiJ
Nde5/gd757bctrJl2V/p6HecSACJBBDRUQ8keBclWpJlSy8Iy/bG/Q4kLl/fA/Tps6tOVP1Bv3BT
2rZEk0DmyrXmHDMrmxWJjx078mmCtdmZxitJGnYKepgAMFZRwYxMfbN6LF19NH5vQkqQeBiOZcSB
bRnTBz8lE0kX8jJPw2qXJqTDp2xSJszgKLMjKpo+PtoTJ+u0EJghi2hvNWN4thW0Mi3y/plct2Mq
f4WZH1OHo7ieGK1ewjS+DY42TiEz6T4yCZlNSgxKsXm5M+sqL0KAletiV9AjXK9zsRtsWsOLnzWX
uQfmVbJpzJN3ioe6PQlcV6kjGfZo+CVmfoubQh2JxAbS7ZrJQ+nUBiw994k98Ss803duI4IvDLSe
3tL6J9eMCLGik2dZ1ZvFFOqghv6zTNPxPDjJM6ri1WoyPcypvKoh8TgFU2N05fjWkoy8qBHVCTOP
SdGcVWQPx0RCbVXKhGRZPhrdDrQVnYdO4B2QNScqMn7RJUGrxkOZnrm+Enp59c0h/WhqBlw/bo3z
vJSnYUFKE30pay3xjjsXD8Kwg2iZqYTzLUcRYTvaw16iMXOX8tNcTGNfQmpjoNJDl5/qIPT7z7st
/v6OFWWvd1nyFONICjtMocvX2jkKcjI2tedeOt7aAHhcF1SSMjE3oftlVFcozLF9ohChD0yTwpOE
NfuA8kgW3t79E3eXnxh7KCRc4FvYdMPGdZzl6KDof6zl8/1PtX2LQtPH0QqiALF3SR2iY8BJEAH8
oPLChMM0QgTLO7ij8g94MKgMUo+84a4K/AYosCzTqyuYmzQK4UhGyDiInPla+XCeCoFT427IFJHx
Gc3FKwd9BmZLfGTwcsnMjGoTH02VfUKNEkf4Kc9Lt5i7DKRXKVGwomchv3E12Zta7seR6W1ZoF8K
ufzJEeLgufTlId6t/GNYijAEcH1jzUSjZ0gHF9JHU4PRSAwCjas521AI9nwwWOYi9z2nE7fliPma
Sn4k8ZQEgTThKbd5uxFFnQssVpsO3+ugEMwm+atsIDaGGS5jGiZHWevbAG+JwAb+ehwilQzbetf5
4bC5/0k340R7X1Mzpym2kQzfUx2+Rj2EE8LowWgZHHcHYqNH3/jL1gASiwY2tF4Yz2TYp1tMIYis
SM8yaFzBTG7w5nRpdjNrGnHWWNob01tPza1GemaRe5nqh8Sxf7gmC9GK+6xiymkBZj6yWORjBsfo
GLkJnCdjlP0qJn/uPe4VXhEgPAAkmMjrdH7vBw5iROeyVSV8ypIMg3hOqYoM5GVdF6zvClNI0jc8
KrtuAls4Ie2gs3lwURXaRe4Fgxl/3jeTpVmj28vTnN605fwkogAp7QpDvfftWhsxEH90opCcSv09
XvjczMoArl2VuKBRn4A1XnMLn6RplwdVT8Ul9QFptzgHuqGf9kXMCdezqOW9fDSgI/VQKE15bIR4
NDASMJpg0E6AWH5ys3I6rcWvysfmRjgbJ4ZZvg/RKG+a+lFMVou9L98ZtqVvWb+OdZaAAVsZjOOU
HstBvXcRGQv3B0MPH3FswIgyaqg5FQvbyM5pRI16LJWDWXo0xJbmnA5MziIXAi2+xeu3UI5Y13kS
yTFcsIKzlD4zb9eHxRLPtdOrPcuJcwG8c0GPQlkEC7rmpH9svObDz03wc535JV5phP1s7EbFPrle
WmKFOcSD/G6Qmhqk/fpO0mE7OzPONBmeF0kflH/zw+QT8dr7h/XoP0+9u0HjJE69d3SbHFiWy5gV
OQKzu0YE+SjaE/kZxD2uyltz0PbWtAAjDHyO1Ad6A3l/N64HNqu1IA4wg+krpn/cjtGpEsn3VCMG
zVwMDZSRX5ysfnSnCEvZErQYfLrCRXDaJlxVo/FYUdCgcqB2ylX2InunRInzG4edFygbDbbJoX1D
CAMRbE09Q3gktGVUb33ttZyGqJoiBD5l17y1qFq3zcQydF+L6LKAQvdtnzg0dmQ4qA63/Oeygvf8
waUFkJCl17AGuIwmGN9T4zabZiJeAXHEqXAZ/NNc00QePd3XtTGcm6MAELHGIwfakog6yMTgt7Eg
D53+ZhqYrUOqMwkWhtY1U+O+3vZ5e8b4guBWw4K9v09KfTdG5GnSxC9vYRq6v2DSJMn7puASY/R1
oR4MqGDZ7kGgmFC/E+bo+5hLAG2K+Zs0iSng7gyMCuykHtBLeGNI7TrRy8RVR2OBuzaBdQ6LNKV1
wLJlmSw4GYqfvtcDhQ9zB/BRg+eeqoxJXlLH59aNP1fjf9/ln0XJ1YSWFr23aZBytlrOPf0Smf3b
zGWFTQmQyj8vQdEy907xexOU9WoCpGTdysi125YE4DWPmT+zRQL5NePvOOi7gLuGkexcUpnwh4B1
HeYCmqoVtiSyZeK3wLxO08wLYEuyAj8WC6CkTo1Xutfz1oUGQ7psv3EidCZIBGAg0vneerhdzOKZ
4zyrAAZBF7j+fT3X3V6ji0C2z3rezfknrewE9ghVHx4ROpZW+ul38/XeVcdJwk7GYR6lREUnLp0D
Q6oHd21XssAv+7BeSRdZcavd4Zp0/Haj+OzNocFCzL+mFsVuIb6tkcuxCLs4cOigk4vN5/hndRzG
M2zIce+P6SfZy4Sf2PhliO9OLG1f8hQNhTOCxJi42735iaNJ/NgwiNoUtG+/wWRrMIxU0T53Ca4q
8ByKEZhjZQ+/E/o6x2ZyxM2rxO9peon8yvqgX4HouVyWh0Sq9OjYS7uNMKoHBn2qSpDzUzXVKXGs
4WpP+lRozoC+Ka0ruVzkWS5IrSsitGGCc5+EwFFKFJzI+7mca3AHm8YlTDga8yBpCZTxjPLTWSEe
d7bteoW05vCz9+evllVeVyjvWIEECe84ZnZf0coT7W/OOoPJZI9287hePY5oWKQoFMW6EtxhvCGL
ip0bBHrk3HEy8j6WYT67K4tVyezbuh5ynyA8cAlpTj5jN3ytsuZLucjv/Rz/ynN1jEco4djZBuKh
HeJC6eKTovXSUGHbI41CO1mb+zkVr1xvombiF3UV/b3FwUGWF/VTVBPwh+gHgDPFB77bfrPM9OAE
K7KfEy+Yu8f7th1yxBXWBd8c8eWRQ6Y7M48hveiL1XqfKwEskz4GQetEfBoOrb7+GXYe1ywXlxic
18ljVE7GO37m0gcuWjYs0eTwQBllG/Y0l7ZklsI2mH4qzNSbaPGP671rpd0CgBOzjuG9Tj3LXQuI
dmMYPUkglIvDWlRMdriXDW5lr3oKa24GUeKW7uh4O5F8rJDibe6vvNW4tFM1ExtnvAxaGkzkccBR
T9SL/2it3uB5YSOwXRycvc8iF2O3mlxkSEWEgA+a3NAQM7oCqe73TZT6xECXVwMdNb1GPugIQ8Iw
wKF26pUYjVAe88abWr/NjQFiubVJg2F7qTDaBgX0j8qExD7LR7I7eDuk27KSETuWyKU8rN8XM7Ir
ylgvyDWyIeRDbdjwkUqmp/NVjuEQ3H/X+mc7VjowSZsqIn/qfvSpXdi3ls0tNSRX3FFr157dJy5J
WvVsYL8W7ZHSYHqiWHXrgavDw9+Uq5ZPsWAzG4r80yrsc5t5WMlWXhbc4GPu0mEklRGxneKfvfjp
vJuLi+PBqYrXs35hkLZUOT+dmlNLWLBRx7Sk3bj2D7kh1I5i6E2DRDdaDnrcBps8xz5wt+l6BBZy
Ja2dw6kkEIx3vuNYXuTUCi6ptS4AJIY9mDOM0X5pLCfZIHVbqbTt2r4guZYUwGbdP7lKKszpywG7
hrFbGpxoGQ6Osvmo+OTIJvK/dphszMT4QgwShXbhM0GVJNegwduGrRQHkwTHIOy6FzkOb/164spb
99JrQqMT0LF7TzA6j8dbisk7yJfkc7RWMrZUh8Eni0NlVLkNjg7MSO0xQu6P3nJBXrIAMr1fmOOd
kVRpyav9676I46uj6WCiZp+qoya0klKSj2yy7RevqdNHd5a/8+ITnNn0nZGomIlscUpE+Tn6Xk2Q
BySh+dyYLdjZUPqBQ975FolD9pTShyA/pKYpo1w4RoXPPLzyXhjvbMsxtgJ+xB7TMFIhnHgmt9JJ
QuYc/elrNsxx4LcZgpy5Y9wveiDyriKYjkgdMZrh1VhYuix3fvVs9FGsApB1pnkXT9iudNfdTF7j
JXURtc1Oe5LJ2Ozb+amjA7agYfLS8M0vzZbEunaPJkcddISDcKmBagCPMJMkCxCDTTcVUQThcQB7
G2Onn5r+BvsIb8uc5c+mjQAHHC39c7gjJ2kN6bXjIL+16eeVhihvE4fG5wUd54Cs5A/S5/+ndbzO
NaEbP34xcaZT17cMSf5z7IZlOiZIjf85roO6AWxgm/w3f+n/8Qn9f0AC8KVrqT8Ewn8mdfjOP9wV
PKg8F1rLP7GEUvwDgZsJocVlLC/o+fwLS2irf4iVw7AShrAt+p783//xf/4LZ6L7t6//Fw33W5WU
PdRO2qz/hl5hB4enLIkE8Twmc86/cx1aDvXN0ETx2erxKDLirDmcHu6hNvj7+jNXnXNwsvBw/+r+
oGJz1wqRHsWc1Sdt/nKSujrfH4jLpil8fyqQq2xFvxAVgLVZxvgee/b01Ks+eoERx4e6/2AuThDb
xW/Gp9sIP+AV7j4yBhR3M2D+bStoSydF+hBOkPkm/J7IBZ7CouE8y5aDNZiGQ4u6tCTJYzebWNlo
4b+soJtDvSyXYUCJrvB2n5BewWr3ijEwK/hTcUN9ajoBeOECkfaUkS+5UyO6hdZfvoHoxXM5bgc/
f6gy/nIZfna1UvCzQlgzG4SUw151TBPUQox7lWT21vJmxOympTb2Ko+yHAJHwrDW7Otk5fYRton4
pFvAYyP7LCkH8B0NMP22yLZJF/agXzNCNKLpYFrh0xTFaBIIwOYQB0G3Fr9t69XvaOSnc4kW2YCF
1ZFItIHmQOMU5SkN44ZDG0LNpdZfqWpj9DnQvjxr3g/Vpbbr7EAh+JdK3eessaxTT040nHWYWrZ7
y+Po5tXwBlbvqlCAfLOm2mI+vJjWoA/ewrFxiZ+inEnVTgDdDwoSRpsyqQM1j+F1DHHyxVYUkq3n
3lzDxbKJxgliTPfUGmRNJCQ6b3TGK3YX3g/y01+XkkyuxBz1mY3mXFTPqTksPzqLJY85OhFkpyIk
GtIkaXOcW8IBGIFwiM9fKLeD2muYu5edDJqerpMPZ3+T+dW0o0nYE02chvuCvguMl3GicYlqbPqC
JzI+5lilOezKV79oV5mdcZLauxZtbZx4ay4u5colcuzfeiE7F/e+ybyZj9dwjFtC77HAMcYo7jAJ
/nVtnusjrEwF+ZzsPDTh6TGULpEmNSNXQsHmE9Vzssta88uyMB2sUit+9Qx3V86oMKwG8FwDgB30
cm88CcZoiszUkyP0+zQ4c2DDNNzm+FnoiJW7kWjCkcAsb43OitYQLb3GaZXkauEOmteYLdpS4G7u
0VtkcOk1jAtF8Vms8VwV04lAT/3JsAgdse32WUUpwdEWpu6e+8xrcTgRpzE/16rfDp78lYdm8RF3
p66BoSyJY5ux6Zqkhsk1Psz1XqOlfDfXWDEGMfIYr1FjHZFjNPT39EOP/hpGtkpfTpaihWmDsYmT
Yu8ApaaHETBq4dNbQ83IeGXvXYPOjJncuhh/XEJzPcnrx4pMNAYsDI/WmLSx2ur2MJCdZpOhZjkK
5NCAOob2IqALduV2jVzzyF6rmc1vG9LY4jWWDVB8uR2xtdY5/btBEuWKJ8vJ4+xqmcmTNdXVTm4T
uMuPxfwV5eJycOq22Bre0SqM6MXmj19TL30ExvfuanDAI74okyy5iky5aQ2XI0hEX2oL+wa5c8ka
QKc6PuOHBLUwGTJMWUFJ+6co+Qp8gv521sb7qOi+hOYQkM2+jQjo2NlIh6jtdbnNB4PozAIvWuHc
sNwuT5QY3wml/pbKjHa2rGaE4hwE29DbV/yM2qngtCjsJbBhltzbWRHCmahUCAR88SPC6ISKAsiK
4LA00gbqi78YX54Hv2baMIePFsJJpnNMZpyMo1s7uWpbzwtqCGGsPUh0PhDMJaXJRmNJ30pJD+ve
18nd8drjUXKW1CWBzLxgU3gC7F0fKlXXu2zoPmVhVPvK93/Trvw+NGl7skoGxolVPxEvg3tkWpqA
AX2NvZksFilTqIWOHcyJOsXpYOznef4x457aouFgoOcCeC0qvRMgBOzIvow6stmJpgeI6HTfyrHf
e1nBJFgfO/ACtxaUhh0eU4zqh7pn4tDNjF7qaH4ERgPqwZ0w2SJsMWGyeb9Gzl0VDSECC4YHclNu
jctcnHn6r0YnPzFgpJdQYyonLFUzNvzm9pm3a2cvRZM28YT6XjqraY9Bhsl4ih9Ed75G9I+zhZxm
1LjjMRPjXzMA0R325OvY+TOaNSrsFBiLLhdYwFPbnNhavghG+lXl/HLHN5Xk33uCRl9GNOobHyzb
Vo5oSnKBqsKH4VWm+jl0FO1iH0hJafsXDonGVpriI2kfRi+7pmV4FhXdKE4O7UTzdAjNM+KxbV/j
bM7DiPPHGnzl17xLvdY/C+dbVETRiwD9QPePVaV4RGNkHwRdHpr/4s1exS5tvlPgy9aIpXo3RfOy
QXniwbD3ZxJNUG0e5sR+EVVBqziOWZibDCX95O5dZDxyov2dJM0aCdF8GPO87OzcUlvfH8O9wOO9
zUN0ILGa6B4v3xNZE1+TJIE5Ojik0uGjor0MiwppkSJFd1GRYgTDwJFZ3b5bp8b2BMEhp/njmJyD
zJgEp5lKcOubyXebhtLFUcYvx4MKkiGX2bWpveCPxN9FSHLzmACdRWYZJteR3rMz6pNX9PatMsfi
FKFU3riNBadBMWKDOBWoGrg+mkMUeEu6czXRNFkNf6Cg2MgbfB4R3qYDe+2T08TwxDiK5qKCn2Dl
J2Owx2CK/PqBUEsYZU53bFriJbMhVxiKxBtZkN/thFCDuSt3wgYBPGUx2pvM/hnPWGtah8wSSJqe
lR3K2sy3ayoFah+CggbjGQjQjfAjTqLdRawNIJl0xk9OhbYcjVdfpE8RbWGIGD1xQEHeLwQ7JKj/
YmAa3DTL96zm5pWW9oFXpDPK+O47u46zL+c2REDNZkYWHE1IAcilXwgysAk7ZNmMnuAzEZZK3KTb
lTh3scKJyjyX+NL3JLbR81Og5KbuA1k+hGcgJufWMX9zzLo04ULv0WjSgwOutbErE3G7J0643LAu
FBVNLZDTWxd7ws0UsFQMJ/86rTz9xc1MZFoiJFQTsWkPXp9ozgXdXkpoSUGtsKXHadrfeZUoNH3E
jgm8mLfOaeed6x9khKB0wPqqgNyBgxDI/HG3nLm96PEKxO1OtZwElkPGjBCRuqJgBfPsB1kwnEOo
xy5YRwZ5GRkV6WhlXzgTg9UpMdEof58V5r5Y6Cu3sBEPJc2IznSOnbbxXjrmY+on1kXAUyCqS/5q
Pb86qq4PFmaYV3pOXJ/IxUaBUk+ReyOr4mzoghkSSS8nNm+uDLsPGgtbLsi0ktLsaGuydHx7Ie1h
YHDYGtZvBtMdlhT1IXvZBKvKjljz8dREE4FvQK7SUc77Oqv27DkxmF/8PXZaMHDj/cSugqRgXTpz
1wdk0j3ZtfyYLK6VRLaXBQpIUGQ4E728381up1/x3SHrGNge7182GtOcZmzOJs+0xfH9WzpQnM6O
c+q5OWB6DOU2zasXGo/YU91keRjFun6TlLCtmfGRzQtoB6Hmc2Mzd8XasM8wjb4VUXeeFGMfpyHj
hXIkvQioMcRYFYHjxCRoN3STvwBfqYO8dONVAktMOseUTjUp4RDuzeSMsQ3xbO1sPvIiZeUu6oQI
Ird60wzMr0uYPNkFmjxDErhhGvJijozygsbrqiPBJ+MOUr0BNgR+QYhoyK/C9GGxsk/GBZBeYvp8
ahqLIPetizR79UAh8uSDPtuZ6OoD5c+0WfO9hxnhqhLAvl3DyEA1u6xD5gzpEYu53nPm6L6hEqaq
LmDH+AlFgaheKpqGOzNGH96P5aU3K/UwZuDiuqw9SJcfjuXC8qxnAJrvXeKfrNh9n+GtbuGl2GBU
HCYzqKTTkWV0ooUX+am913UcLHYS80qvrbFkj8LkH4LHe+tEJI15XbeTw0c0wWcHCpHSHtxwcPje
MgE/dBbbqtXrVUL2E7WwRHlQXFpaUkxLqpON73cL402dpVMfo3PcueEhjvRPh/bH1WRj34aM4dNZ
hi9Gqn/BmWz2k5P05M0+axgUb7GjikMS/+qMSezpY04Py5JecsO6WDOzNWay2UBIe6HJpH0Si59c
3QaxnsbWQ+2KH6VFP9Us32n7OD/mlL7WlJV/RTsci1c+c9CTwkR33SxPde9yT8c0DC1tMQyYliRY
/P0AKKR0QWSKkWkLw7ZTqzBXewPOpoXWO87gn2D+KbMMun+hYmVsdPc1qjv6/KvMjZs0LltyQ2au
o8V/dmP00xH4FxLL2QdcgHkSGqT0umdDMKr3J1/+KFJGUnj2k9Qof2GM2ipNa76tcVk7OTOApeBO
5gwMPABS0Dw9RFHy1PZW/tqrhAXa4d9fm0Z7ZpyQbw2LEbthY2svBbUy78vW4u5GDks8ywJfALnX
1qFn+1Sr8WVIcLdx3I8OgiycMJtwTtFUJQazf5rG5d2ui9skrOFBS23tEzSTm6KT27wq18IKqn1I
AKTDnrwjIZ4AvG7+wlRlxP2TvxU4IvaKw/0kLbLlnJlwUFefJl2rfSIdnMwFknelrG89iSC7OBzH
k5ED7fbNn53n4Qt0i7/SrNnHbZpcTa2fLA7bVJkZdPPU6sg+1K9+ZgJUkf0SxBl7/GS7QURd8FBa
eHLygoxeEoUpLavoWtfd7xr3/A4f5s7JXQg9vNkpxPEdY3ZYqDUdAL+sm2tDYw8V9Vvroo3yWQf2
E0kre2YF5tUjGqcXYBrX5IK+NDCFu3LnS2LZu+Rby6B1uxiS8a2wXuJeUTtqxIxgCIMFYFycGpRY
LsOOiNfGx6Z/d4n5tZsieXIR77TRRYRoxvqaI4zYoWM1YtrqLCa1PzgHQgOe5Szxqs/NfkxQK9GD
6EGqzsgtp7K6MNo5u4h9NiLD7p5UKI2MDMpDDfBeOeVXAs9/LxY/rrBnjsc2N/8ECchLf1gWLO4+
7B+ikWu7XEMVRIFsCgykRKTKj6f+VrOL943ijUwcbgem2QC/md3Vjfim6A/EMEJDPddbp2mBO7wm
Y+aQLgo9azaHW6ks69wIwzqzThFYdP96GSr7fH92f0AcHQ7lcPYUCRaz8QVyaxr4Rmye7w+N05jn
an24f8nibW6FNWJdJ/T6XK8PcT5KtqM2flQKzQyDY4eqzb/BnQ1P99/WrS/h/lDbmA2Iifj7RYhe
YJogG3E3uSEyzfXh/uy/+7IbMQiXRndy1xcoCkecO/cHyHjzdP/i/u3Jwpaa6fa3aM0yWMcdwAEW
Cqf1xd6f2Tp5yinz98MU2vj+1/9rwHDhso9O+fqmFdFg/XmTwNBJ5AFYzOWQemfVD+g6fNtNz0N8
63uy1NzeQqBpiP44EFzWsPAwcOTh/gwi2D+f4dur73+ipwCwdlYL5VKNCNepZnvkHXjb7C4CvCWq
Ec2xZvS7pONwtte/N00dB1A+Jhn6zAJIEK/KRp8XDDZ/HiYM4Ggg//VNXeMSrBuG2Jx1b8jAx3OI
I5Aykmd07ZnR/ut7JdX6EeD/Vk3heO6V+c+H3NAtqZzJK7Yz2m2u+Rw1JIbQ/QMpGo+E2w86CawJ
bunfD2Yu6jNFdn1u/H4MgDt0YKBVAr+NaVFvZPXx7hXMh7w5u9ToXNCIdGSLiRDnV4mgtBz+fImS
2wz8oWk2dwPl3VmZcSeeTIXAJRrPeKfLQxMnD3C7xjPgY9R06/e9KgPngPQRBa+3ANXry7UCxmh4
9l2O8GhCBq7nrCcMrwAfe72nusFqzrvjPdbNcCEijCOOoy6q+/PfD7lFzhq632lfTSWpt/xPfn96
9v1tKvABwNGxcdMYQ3euSxHTxRvtzTybNRpu92wjFUH4Hw/bosPM+/fD3cGLbHg1FK3/52avP+Ee
2ZasP7BZfxHCKjRt969bY8bwmbstI6nqtXK47lKJkt+YkiByWSbdEVeO4JhUloRVeNEEDKV/80do
Y4mfsaab8kMzKUEEMNIXWdRPq6E766b2acyMa6g7wMC4D4xwnjZLBjHEgbq9HSEgbrUTvntu9SWK
24MW2tkPqfnS2P63uShHJnt7I4GHUjXpDfkIZkRsite4l/CDlPqV4ob1rWY3FTHAA8d7m53owU4l
QFmqdaCuo7/HCFYkCEU87uNC06VLrfwxR/+2T6ONOI4IbMHrjB7qitAKlHc2cMftKhuEL3aEDTI7
PwOSiiZ74HyBI122+UtVe3YQFf1flHTDaXCoSo3sDdwkocgMZLfioPPZCbCvgdFb2+UWMDZ01nrv
AxZ9StGhMEYkiHSJKnQERom2bcz2aVuqTT7qjcBxPw32r95G1tj7nCdWQGpqGe9ScF1Us4KlgBLH
hh8XzE4BI2H0fxj5W1egG3JaZWz8nAOXxeSKxERjX43uqfNT5+zBKcSg0qqrW7anLNWMxfRVtxUj
PXSsWwSfzCC7ZrgR5LrtDPtrAwSH2TPYSNh6UAJejaFaiFFcT5mlPoD1As+rSfmEmlq9a5/cIgbc
+/xclO03oG2EGypFb8OwEK6a74PNruoqC3t4if4mGt9SzNavKJQ2yhoPmY/72M/H9diZf5kixw26
Mt1n0ky3pCVPOxga3zXmQ0pMGlC9+sHAJv9Uengv3UlszFWUs7jJpl4M7AYjH4YRQb2BD/LJG/7N
ytOdl69+SAskoF0dIm390oV+SSC4Gcy2oyi8AcOfg2mg7+mbzqH3aYDQlthMCuVr6xKjWeAfl4w3
qGQqf0f7/akcj6GYVODokCzDys0OqL5TGAxtfMCj+dvOoIMwpNgoI1+7a/rL0hjL0SRdbmkGTnai
djfAjB9miQ/K7vyvnBAmRB0cMXtqhKT7oFfwgcpOBpFDEORIh5FRCFtJnFS3uWTWDhBLAKNlGjLH
X3WLLaxzWxpV9Fe3XRlfCvPGcBK/CMLE8UoJ/r7YHiGRNXqhAkZpr5pATdV4tdGS7RxLk0l15daC
pUU+Cf48lCCO8y6LBO3W8FwVTGQne3oTZiH3ke4/4AvlgeEIzKUul1mXkuGZpBQ+lYEaq3yP+GA4
hztBFcVyD1CVtg0nRtirJwtD1EbaCP6BtDCEKsLXZeaVho5X7U03RdvmxFdurs06ysghJSLDBwet
Cxd4KHjjPCkQMRVD+ixvdYGB1nYjMpoY5dCLscGueD8ihD4PYaXJJQ7RZFh1tXFSXNQDrb5ZGdGl
ST9m6cEqqiGvmjMkY+Y4tnbEFzMU38kX+qCxTbBuhDIV5mTtmdGFtXUHLPlAEbeLW/gzxsTRLlaA
CuKaPAf23gOhD+QuW+1rzGCFo8kvw+C/YcyUX0/oldm9gk7Yak9M409Hwgd28YS34+o8mMw30g4W
/FM+meGyeFXjCDwyQ1AOO3LYuQQ77ItwEjjc6D/7LMPU00gcaHRvVIwKB0dGXs7nOlbYZ3vrJo5d
s+sqrrywbpxThbNgCxz7R9lVX8spDzKXaIqsgQcUeQ3pCYS4lpmjgwQJ2rCwsFs5AaYljA87YjsF
rfEO+0rvvX5+IFnrkQXLQsXB4Sa3IVSFzU5xuHyM8zd867AI2ubNWlLsd7ZGXh2tiOhkecOwVQXk
99JZW5xTS6xwNdu0aK19bbfzMUcXLzGmoUhuwY/j9zHhsdAPKVCxJFcNm5BDF/aznJDHeP6MjG45
pCFun1yrVwrPbyK2Dag0LDEmvIQqbndgefQmL6JrghhrJ/xvA/CtrYPLnntmfEO0TDfZPYvR5jBS
++bBnd2XUZq7ZRYHac1oVZjHcOBzao7K1Y8q198aJgfIMDMAQPpHUo0W51rzuZsgePWWsSmasN0W
VTQ+aDE8wVP4TTNQarWNVxaClvTFmFsiiK+AKqTr9+7/4/6QrFBAtMPlOY3yN/qaKWIKqpT7Q9NQ
nA4sul4R0xabwQYnSj5ij97AuXguim48RM62bcYzEB3AcxWVwf0hRDb459mMLQ+wgZnAOwrNoMbI
ihguqS1GK4MBRCSUEeMdxqfmchoSgb2eniRjOhkGjD8hSTLyi2S1nF3ZTcc8zK5Fzsbj+zXeC7Zx
dMlI4MsRBEWdy1MmxEyFn0znyScenX6RhcyJ+pVNsvuDX1BoLdBoVaf795slt5DztRzqPUjAU7Vb
BsaTSfZMxrfaC7sg41f5FNboWdD3AhIe6BQWOIF8Rlkn16MQUl2DWwbVILok/KSWgIoxixyiweLl
l8UciouMRjoiHK8iWMCA96A+IFmp4LsoZjPK6tKdjEBUqPXh/uz+MKY5R6r703KIQCFgFxDZpUxo
DE2ZbTIfNrFoEtQ643PCjUcBN5vJsKNb9itfVgaIU0H1iAQIEo55NZsFBqF5pPexflwu5qU/nxTq
k/Eg0/ahmdwGXL4PCLVNswCqBliyMMm2Pge/bbL+GjmV9M0jXMe8FWk0fhFFYhxsqYpjGoLDmSkJ
Oyuhb2uXpPrev74//P3lrBpyHDgrZFlcXOIeJqYuk8cyrt+z9XqcBazrbZa0VwNW5P4/fa9X3ZVI
BMJkZk59+BGiPTJBhqlc2eb6V+/PmEX3p6F8G1Nln1k17XOhI+4ChHirtkH6CXCJ9cFcjwcww/Ch
AtAPfLugL7OeIPyas8T92f0BApIFvqWqUU0Di7G0cUhXiXOStpRK9PJgLh3KsIvOWEPp49kYhK2a
3BVaepT0sg8JOHVbrq+1zL8/rDy3vRW5j8V6pOsT73c10yG1s+oE8DuBjEUJTvlWJlw31ZqZ7Ead
y5FlomUQAbZhWAcGZlqxMFB73K2pQFJZJdyKvx+I1siPRDzvpjt6hfcVeWyCcEtz0UDKaP48+P96
Zq8cIRufMVaU2NtPyfCY2WF//qMUGZpdnqn6GMzx4q6J58I69koSUsH5sFhPir5DruAc0cO9fxDR
SmnJlxklR9e6EJYYXdP16EcG+JTjdQVmxGtL59LY5qVn/ENzspigJPxf9s5juXElQdevcmP2mIA3
i9kABOhESaS8Ngi5Irz3Tz9fos5M9Zzo6Bv3rqdPBJquSIoAEpm/NYz8gF4NLNWpdpElslmvVTls
+1nf9SIBNa/CS+g4RbB+zpjnBMGMhhjuSNTXScIez8QrQ+VYPfP0sAT01Tu+7KDvbOL/xnURJBlk
VBMS2BICc9DEoSHHBnNWh5xBAiGKg7i4H2rx7HpXL5oOHVq378RCbuAVVCdjxxkXnUFSE0oRJ6Kt
jiUhq492gRWKIJ3sAUBY6z9Ndb4kS0LegViBWoZdHbL0SsLRen+6DuCdDbFs2lD2RytDLF4BKazy
m4nWT85m8RVLcXw2rdbsYA4261eP6tfZzJr9+k3LDGDY09SO/nV24UAUERTKejxjhV1qJ7jyIaU8
a6RP7ta3nPuYQ2m9uW7kNP792dBU9WHdqO3EF/1zfxi01iv05Sz16Xt0pY9ijOxtO8wi4UccXRwh
CmmNi7QLJzG4iMfQGdYuLlKkD+IX0K2edJv1d0ik9nXRFcxc0+TK4snopkCIg8KYBu8Of2o5ptrv
c3P9isNc90hy0amiA2Femduf4Vw+0T0GmFPP160pYBRxL5zjb1TVeAlEzhBu3gLTVth6ioggWr/q
er6sd9fNIp7A/IQ60QFvX7/5NEs1oX7qjUOL2FXPUJawdzHFi70y4/eleTRmATiM/X7I8/Rgapzy
eQ8XXs2vXL0khLx5hmerORMlmNXVg9bb2s5J+1tFlMtb19AtWM9sJnAWxLzNCdH8PbMHgEhGLhVD
2wY9MBbH+jq7mgl0XSsR56B0oJYa5LoaviowTRwR+cWu1NekM98IRLitiUclfCPVt05V4BE1jJss
WZZtRQIbTB65IlV5xHH3ZvQaXIchXyQUiG6OGcWbI/QFbf5OmjC2oYEo84yMkAKFNiiJ7A6anW7r
WH/q56NWh6cyYympGiNa+v42GbN3SpAYZ/UT0YqFS5TqF1B8e8HXqA4ENDRTNF+yUN51zMXsa40z
cy72Vi11G8vG2t5k5gmI/h6tJSaUs2KFk1/pxHBOZnw3ZcyK46ojLHDWfU1lUcwElUlKN+6rpvzi
jKSBS2JCpmIK5aqMh5RwscazW6QPMAX0N9QGBmbsJnNR95+lfG9Yof5FROIMLSHonZL56ZBfN/Yo
P1916c4BtPATJU335tj9Uhzm9HU0nKe61RCqS06wnowAzv0uIWxqKhp5O9Loso4iTqMmi7fepMFH
3dfzHgkC4xqmwzslI+CI/FSH6hFL3q/ixf/Vef5fdJ6KCfL5r3SeR5YgH+0/qjz/+id/qTypmmbh
b8Fw26jMHVWhVfcvoSeN0P8uGyg3TVu3qfo1qLD6I/eUxf/AHDA48QzfATlpF/3HvyH3dBxawWxZ
JZdLMXXl/0Xuqcjy34qyZD6AUipbo81Ws2H+/9YEV2N4yhI4xKNCuZqWZDLZkr18Y3XjRGoOMiQ5
hojGHa3MwBvHWAznDEaM5Ouo21s24s8lhtZDRLBfH1uH+PXWAFH5e/Bf75YqBFLXGLv1XhG+o9am
T/h/zrwwGRaHpu/hWOrdnwnZ+qr1ufWx3zOCP093ZQufrtEaYKkZFw0hp4z1K2Rv5udS/DbkpYKi
0h3CmuYiMTdI5VRE7yDqstuI2cU6JwAFASdPyshfzLraNbhswfXkx+I6TTsk9RvyT6JjRoomPJP5
a+h6DJSk5eg3DfM+uyfKYBGo/bppCUx1Zzt7UXJZd2cUasLQ2tn7CqHlCg+HRSB1trRdJ5HrBW29
cP3t7lRp70t7lf12me6IwsZ0EXWEcSz9KRNoqtKGAFpKu62rYjqsm4wlslvYuS1cEzdZaGFlR43s
JSJKcN2I+Fkm3+K+Ife0a/M3l8z6N+EQg/aJ6+f6NX7Pb8Uk989dvkcXtPJ4/tsc98+8l0QX0rOz
bodDOdzVZKGul9yEAG6zzOq9DTaaRb4uabqr2TYzfZI6WQiJjYzeRSmTYTd1S0M0H+L9pcukAJX+
A2DFdCgheQ+LHFCePh3M2KKWiHh/QRWEYYwCluvVpl+0jNxd0lV1Y0i3ttPeIHrsD3GuBSMg2266
u0qDc4C8TVxNSbCE9IQiaSUJ6XJL6ygBN4e4jvBQxlT4ithIvVLxT9ZO4RdhrMNoGL0HA/HplDaB
W/811VuHZ7WnzgC33e/BOi7psAKPOP0era8JpY7rZq13XG+VszHslewSLvqLNc8YLzmr4iVi+l8r
pr3XzD2YfkBKfLwrLI5MJ+l9hyR35gTZLBK9qc+hXoU+NiI8JJkFVASuCtzq/HJqspRgfqh0QXN6
oENknbnm5GRAKvJKvf2Z2jfkyTGIz24AdebX7c86q2hwLkvGy61+Sa02H9SsmTalYlGwIGbgtaBS
esx9mwrZD1oICsHykG7TSPwcJqYhmgrE1Hf9UYxUqQK5qi5/+9uxdfB7hFa07ULkmu6o2KQ9ASxA
mRSH9dZ6bpJoB+K83gwNiUaLwtj1lpdrA6aNWPpuhjoKpPzGZNbsqp3teIjoINQjx9m09ZQhWSSQ
ciEi3SO4E3XyADBl9pFBw0f1SIgdvWYw/QerGZ4yyZyDtHcikbG+TdN415QT68QwpxxvlA+joPHM
bNvKtYlykRXTOuUzJZH8p15L1bPnlqQQiD9is9HD2EVNiP8cijx5TXFhEJpNPRjjzpKJw6ce6aDr
6PKygpGiE3epGVMwGF0/ckHJNIIgURGnB9J0xZnPAVoOzuJnMPY7ikt36RAjNjLiAsS4BSDOkI0L
ykkTm5jJze9b62P2qJBhYCZf69lv16zv6zplNFhKMpYGU2Q5VAhwQwNuhQQBGiNki9IkRR98u8E7
9/srpdm0qwc0YSvXI76ltU52JaXZDNmHItYy64KGBPvhkLqpnuSLV1RIYaza2BhLwe5cj4XfN3Wi
LsveHHaOkrMUT8t3h5UrKaosHlPnfp6Z8vTqQroW2Iy+6YyloiCBdFVCeW+jihFClTEUikqQWLPv
HQXR3fpTEqM4zLp6HOlIIe7n+mSq5yWn9A3fLOMLMXNyxoxtHX/XQY6isCMEffJ7XLYjCT1TTh2D
1WAEk5VKwg4xniVWacTAie6W6gQz3pJw0OseOi+wDoF6aE2ZbuQlRs0lMBEDcERSzRETN6AJQbAg
J+KWlih4YoFVcqS3JP6wOxRHbg6TOITcUO2/a7mkYSeCJp/Fx5Ayy5BnaT+zQHBKgeWMAtWpglJg
PIaAgKYV+FlvrhtLPPj7lsCKQoEaNQI/mgSSFK2gki7gpUwv96ib8+MiAChY9vzYj2blExVUIEsH
ozKL7krjCwMHURvJPsyJVrmKwaRDjgMd7xHK5xyQfziHK0dQoKf5pSCQs+40SoeAyUDbds2Kmwlk
jVoE8ApANQfBMciYeGwWuJuTyQR1CWSutYlyVWR0NIQ3H4x6cBCsc7ZvQ2C8QuB5sZmdhkmedpj+
lwPIoDvOSc3VHhwwEYhgqBlX306Vva3CzgvUEFiUrmWBJDpAijWUOnUEhLqFgXktsfyv+yZvyABe
b62biEnQVrMmliS0hbAmhdC+TACaCcBmFw8Uo9ViHd/BdB4cChVqzoF1U9hVEmhV8dzr4BmxmPJk
YqKzbgpxy66AA2HnSPKTwSB+P+GYDAleByjbTOMdxvvxBn06Y1cHQI4hF0xEuSQC050Ad1VAXhzW
yECAfWPg37ll4oaAOhVoBZHRgMTkPbPesR5ygR7D3srY1K0D2mw/BGDOjIiAL7MnrG98wenT+uQq
UvdTIVQGns4ETo0SBqQb5LoBws6BslOBaUcC3baBuQ3g7hbYexT49wIQjusk26pA473AyFn+NQiE
nOecJVs30hhgalpQAay3K8AO0t4DuU8r9i5Q+Ebg8Vd9CDSB0COBfWZdbuD9e7YEhi8Rda8CY5Mm
nsKdRHi/F+u2TeUb+rCGIL5G71ZJ1v2C/VETLMEg+AJCWNF+L6hjCSkWs8VdJtiFTPAMJYRDCfHA
NeCjEkyEJDiJTrATos1sNwnGgjjupxwKAzbBEowGPnukxILlUAXfsUB8FIIBsQUXAngFKyL4EUsw
JROUSSy4k0qwKJPgU8AEwXjkX6ZgWhwol05wLwMkTNOg4Q8Xk4bJkJnfZH4r+ARRVXePipLVLnoN
iv6gdej1VDaJaPh0JqLdcjLkqOODTGw56WCFJgLSkwblytUsUKrm70QtvCZRppxVMc8hLLgnnw0o
mU6TeXonay06qkazd+Z4ZDxD5W9Y1p3astrVx5mf1wk/7NIAmUwiMDLY2HLluO5NwXhh0iKxQLBg
vaDDBC+Gr51QNlQ90OJuNVF+beLlCJk0BJIBuzV31ydVMG2G4Nw4V2KyqZM9V9SgQCyGuQfJVDbp
G3ChGFlf8TZA4sWCzeMrIAWD32ssnNp5BN2nS8O73Xc6a2L5eTQcyrHMy2hU+U4v7bdUMIcWFGIh
uMT2ZApmURccoyXYxh7asYB+tAQPKQtGUoGazKAoJYdvOjz21zNZAsfI7EpS8BDFNlFDRCMkpw7Z
mQnWk2ypmE698r4TjCiusdnVR14+Cb7UgDi1BHmaVGjjGt+oInQIifVEPHe1qZbkpkNQ5mot8sqK
2gRt1JYdRUxnWiSSTUpWdtKohjsZzjfBJgyEgtnVBcdrCrZXErxvOVJUY94Ngg82BDOcCY5YwizS
WTWkZz+h1YVIDiGUs7mMWJvAMUeQzXANqHxp4IKELnMDbrDa0qVIAE5rBxp0NbkEL9ep+LxG8NiL
YLRrwW33guVWobtLwXtbEOCKYMIVKPEBanwUHLkNWT4K1jwT/HkHkT4LRl1xsmiu8r1SMsl28onG
xdpkvYTuNz8ME8SSzmWD5ZVRhWGwvuDPZn3Rn7tY7fmXZBjmh/XBvz39//lYDpfgSFVMFhluKWZG
VwGlauKKq0whZMN6f93E4pk/d0ct/a+nTeaLAfEipyYsiCJemOittzpTrvZXlGJNap6knPXC+vC6
gSv6x5f+eWy9ZSIAB1X973f629Pr3XWTIKP5/WFE6SEI/X17fXNZMq77GcPc31643v39AX/eZ6D/
nKmibpJDuf7r9amSWfM2zLr9kgyOv1T1y0oVrgRhH7YUHuMtR8UhVtrrg+vmz2v+PFbOAuv/c/9v
ryEUliIZqXvLqKr+h5f97f3SdbHwt3+7cpZ/Hiv6Cjzt9yv/6TfrHZxIqV1Mf71o/afUAHZBOibn
SicKCS0EunD7OgaFwiR7aIFH/mxWNm69W8M2kZ6OrDRe51oDydMsesWs7PfL1/v//LmVvltftb4e
o1hOfmzJOlanIpgCizQ3UYsirIM4EcvgrED2dLfeJF6BBcVUIysVNI8hAOz11p/NSgX9uSvXVMMy
mO7+PLTeKqQrxHJLD9DqBf7z7Prv/9ljnDFwAn/e/s9rZIco8opwIpnoZyoDBjZN8SOZ+ez3lWRv
/xe+5OrREUf6L23qio4z61/Bl/vvj6j8H+jl73/xF3qJ5fzfZV3jP0VnRBNg43+jl4r176qmKQCY
f7Oq42uXZQdIkbzxvxDPv7BLXQG7pAYe6NIwHMMCi/ybNf1fWdUtRdX/7f9UZTZfy2L//R//ZlCn
JcONmdDnmqITjfs37DJVQrL+rNC8VWbgohQ2lWDy61+LRLrtkBv+MalXcTcwtY8uK8iEeKPFk/Xf
oFPSgv60NMqQd8I4uW4WKWKNIzbr3XKCkHCLLAqyUY1368p63XAJaP5hjf37Mamg8SNsjsVKz62Q
6Ir5/QMVpgtDfGiFNVnS4GsVNXcINcTNkLR8bxygZPXyZalNPG1Sk/u1CDIDO92ZZXRP0MXkk6F/
y2o43jpR7ri2rVvkJle8zcpNmw7jUmfnJ9xtXjExS8dGwjKk6+UN5jSZVDc0eHP66QinWibEtRH+
2cM6ckiDQkqk2t5D5vSYN4Q4V2J6RZ1pdZkxhQWSxXe6JjbkDQmQGN1jFqosHhfkfEARyPihJyc8
PxBc4mbboC75vczWlGmTUti1W7/nSi2ut5gvWXvEuHV2XZCxslEW1nnyCF0zABzE6G5WyIDUyBoS
BOUoiJjg77PKxPli7u3uI4nTY4SpTu5aCxXXSJQu0ij4VpffZ9rrV/0hz2N6vbv8H+Al1kIkkhAQ
LOopCiS+/7VZGeg/d/EiFgcSsJLzxFwmWAe1dSMLGGi9tdKE6y38NASj6WifBKaxfvN1Y4m762OE
iBC+m1MhmQzka69wV5ckA3UNW1XaZQ9MXHFEiVomlICJV5+1G4Xgc9utn1TjwUq96Zu0UR1hnoMQ
OCjkAMZqkAJivHARBlhmPIlCCQCpj67b1RL5MUTj9BduOZhXNC9/RvFNLxmu9Vm+66jiGNsgNGH0
SHw8CUX+a/pL2Sxu81KeIvLi8XvBVqV7IKKS0KV2udOmB736Lg08trsG63WT9psZfXa0UehnYDHu
1UcuHOTEY3pSPWU3D/vlU36ilAS3NvhMfJGRYJJM50ZYxHPraMr7lFQjjPTqRmo2GPQs/eZabAaO
wsI3f5J7x0HHBdhLpCU9Ne6EFviheNCSwHw2e1Tb4merwZ1RM+peP22AbLORZjb+1o5msF09uRkr
OtulcQ/kqbneVs5n9Q0Axs93NzzGZ/OZOa1DdMxN9zAQGQYAtEHtTdUCveeq46dEAtoYVly48DOW
1PbC49UbBX7+R7onM/EoWik9atmrN9oLNSxAukdFlz3h53ET3ZPRZ4O4uPqBrPRJGGLvKyhxwOyf
Hl6x+UrIj8LEj2ou3Zc0m33Jtpd2F+ZH/LodYkoaHYl1+8BE6XQkB/gtzd/bhhBK1SX2ngVIf9Ho
VbxXn7QXUTdgMIagnkB0s2nPmHqxClcPwL0EUfiAo1RRpyQWc25eKnuHGBFhI5dwIMpR9rMH8wZ4
onspPq2n4tnxs7uELFs8bf3Rad6QD1q7mbRQ9mIPxLKlgbpHbcKINHxZKjGjT/Y2PmWzJ99jtcs7
crE29qN2I72SMsUfw2Grf+g/0yPhkNejeaj25D0h64l9iZwPdFjfZRuIkmNY8y9KgmXcebgJT0gp
62ynP6dHFFsUgvfntHwYburn6V59t/Nd89rEdEhAo7vDjU22HAuVXya08uJZKLIxqBW4dwLBT4O2
E3VUuTZ5o+/N0Y/3BDeVjyYLOfaER2IaQYBKThh+d9Yxvv2iFN4bWOgGdutbHpz9L+cretSO7Y/+
rR2Mj/jbOTPuzATrPlx9QvYMmsOXJwqxJ2jlcSMTxHGPd2/qPOUlBC/yHMIffdIZTMfV74pduB/u
5sKvuByYRHW57Yf6kZd+SaM2x0MeUJwWfddtgMqj2nwPJ8IphxMyOfOFrG7yFPNgODkb01fzTetr
6QacLXyl+YAGzhNOKurk6mO3aR7rU7ccY4cxA4Pzzv5F0ND8LC8+FlSte221N8aOcCavUyAQOg5F
62LA34Bdw6vs1Q+KRYC1OKW45PJ2U8mX9RvWf662S747xBQeBZDprrwoJDtg9vhYHpNA+Sx/ML0i
c7Z3sxmME5+Pu9lLXucnA1uay7CISNDX9yPZwIReesZT/LbUHrV1W9FG8D4kwbKv7okFJz6qCclw
9iM4rJBghn31GB6UEBftLruXvupa7N+ROPLswLlXPE7Rhg9UY5IW3Ommfw6X/UT//AyVhEEI4euG
4AFyMABhpYkaLU9NSUTec0KGyiF7TDgom81V8q8fYC6Rg7Hfj0pX67YE4aShb545vc/5KfmMEs/5
ul668GDcIUOkDusHLzZpFS4Zd+70Wg5PSX1Kqax5kKDNECZDFWCkwOQk3VjSe4tGW8GR0d40X8pD
9xqesFFZ8z3oNUaZ6/Mob/Py2WDNWzW7koAcPShz3OTP+KZk+dxCGsq/MGWghKY6VCyucj/Uj0Ts
givmpPYMGygJ9Ty94uizI48/23pYHsLhXW1/WgZZzl6aB1QLANMd0M23WBboHzXze95DvzquDHra
BwwWWCrYAtiBHpAU1zrsmU0WvkfDi071XXKAZSp/ZXv+G9wpQI7BH8b4jzshMA/R13X2FPdR8vXz
NXslBkG9Lfi6nbecxr0XvjaHnIwILn1HmYYF3C/Fbrp+DeZNkrEI2hdYP3vimwO6huAHKZhTovuy
oSfKV7rTMG75eg09ZvMmFkjDiaar5Y4vq/R7bNEYl92nutizshKhxxu9PVvo3ZXqmL4h4jwkFzpn
dvqtdrfchU8oOuEGXeUovZLqXDPEpHQyyF71ylfAvty0d1KMDyUotNuqzchx8BWKZpEoqg+qgw/j
oGB2vJA19kgbzkajzdHN9koRxJVfxM9xd5tOUPEn5L/zsfDT4Jl8Bvag8a1EX3qE+HGHIkjDk1vS
auvZDdMvGgWvmDrio3lxRti8I9rZ+rMDLsTOIZGqLe0mYhNLtCVIf3yqMNV6OyaP9PH0BobI3aBv
7Oxkhh6vVyv/mp2L1MezlUoenfDVhYHoSbwV1Xt3JPfYzG5dZ1/9wPY2T9K9TjsLgDWXXhOhp4vo
KPkhr4LiQG4CcBXzljyFCvstMnJw236TmltJR9mNrcxPtKOTPlvjThVYHzltbvylv1Qn5w0auzjz
6Nxsw2N0nKRb+NTUs19q8ob96qIeB+owbqat/am/wN/eZJcZVZcYTrtfkrVpbq/OHsfolk7nYQuz
sNX84r07S1s8D/71XlIO/b69G4/aW707m7AbP837dNstvn1HYwX/Hx31HVHG1AP2m4R+6U36Ku9i
sjGB/xTPPvIb1XD9gF6SGz8MmBvCjcp01WGtsC9sJILP2j24MKrGHj05snncxVv503mTX/r2ZRj9
5gnXz3AGg0437cN8ZK7Et9gyZzfmbW9uqafNDtmpML3krB+J93kZX5onfn8+LO6P1VmiAeyWC8cw
+V65bx/HR3Be0ZK0oX22o9c2uy0O1rPytPxEk6/Fu7w4LU/NgWUAjveOc1D1r1/9ffWhkyTJpRUo
mGNog70QyNBKd9Gl318fpEfrmwOn2SpPcvdC8qTxrGgQZcy2QQc2pvxiLw9kCQqv8IfCeuY5480q
IgGx9V3GaGuUW/Sh9dHC/0qebRqQlHhDAGniEptBHm9YvCdnYmVqJN+9n+16GVrLl9NLbPokT5kD
crJgxP5kBtpHdnVLQrU//La+K7+5TjuZO9Od+4wMAI/W9+JLW3Izuz3RlGr4xKqqvuue5E/afJxX
m56UgDpmhaknfTPtibB2Eovykdnt/XBpLo16Ugj9u+DJcdJ9+kaWbo/a9Fjfz9hEnKB+SL/442vN
H+/4gNnkjPGc+FDfkzva4azHeiFCA29prpDiQ2+77d3Sury0NH06mosLkZYZHTGZT5YiBzxmj5a4
3PQufOEb9ThqF8Ry17uBaCdK3YGhp43zy2B6jmYvJ+7gnI7bJn6wqs8p30EUFtiqXolzTcmo3s9L
wGxCuRv3/OairPNmXDRShYWidl3URHaB+Vhb9A1LM/tAU6R90EaKJaseZZliH9aNJURlEl5oykPf
Qw0ud4ic/rDgI/l9a31s3SBrxIIo68wy7EZI2ssWnb7paV1IEViLFZviBrBQqt3KQyRQ0vXWqKBH
XW/R6Ml8OBHP0AyTbKkwOJIoQ7rJ+vRkaF0hiuH++b+GiCUa1IQN69AYJXj3U+m1bq6DrxbMFo0W
9TUtraidxQeqNvJtpNHEG1N8lCvzoRhQrOjIGSgxBgMQG62CP1/vrreohxk99d5k2O0Ig365/pQ/
RHKkDAMnlmotw6QXE53TbI1mm1/JEtggH+kxavHJnNGFWK2MP/a+ODY7Td8PFryfW3yaimvfsPJJ
Ole6RQIQU+z9ZnDF8FQipdSgTZAQuuUhPQ2yW06eRCWyueVNdfO2P6FR9tQH80E7zUpQJkfJDgw6
tmWweD//KV7me8nvmJPioOQzmIe+0KYT3kTe9dS/qW8slJYjv8BtQtGJK3ndznQd8sM2fUDS+ql+
Z/WJsd4WzMsGD01u+8zLKmQBL3WyMd+uB/leeTcfuk9p3lx/sPTzY+tv5ZaacDqs2P9gn5nhq+RL
/AzfyT2L1Sq7GJ/2xjgjJx+WXRpdcOmwivssgmLPBISYmuqmu9GhvTgbf0nUh76mu/knCpR3Op7H
N+tMwRU/ne3Ot8k3k2NWfKPphW/tT/leQ9q1HkUdkbUVjRib+odJJoUpbxiwiLtlDqc+Nw8DATVc
mKpNySh7o32qXAfP7ZY9QsJ6fcoxBTCbjQJ2d0W3wf2cuMXOOHeH62kcXe0WcgguvRA8Ddc2V/4e
RUSwi6xBv+uS3XTk0+C7qLF06FZFaM5ySXOXC9aq15DGP+rzNp1qucSMl5lHeM4YXG84MnGxFp+w
aqytBsqGXOJzhhfJ/5q8ifEsvgkfLQ9gem/uF0LuTiGxon4bxAdtR74UWXD9tvtU2QXfvGutebTv
Frvu6FDz90m6ivTQRX7Ov9/xwEW61EgzaIDGIsl1/sI6WsOd4CtHhQHmgfgf3R0Uz1g25egn6Mne
WqS0F3mkFgJzGx+CduyFqB+Fqxu0FCtI8i+4oD+VuktFz+F61H0KOMIN8ezjtr5ETBHjgMPI1lFT
8Td62laj5E/znJO8h/2Zdv0TQUjlxnqpD8rRnrbZXfkePaQ18qzN/G152jlEi51416cOxcJIHZfr
+MPnJFJP3eiFoEb53ox99ZvYBPg1BV0NR7Duwn5S1R4+qHvQ7Rf2Rr11ArhbgKE3MgrSp0rx8xOr
mF5MBnfxu14FDgsCii77MpC0vXJhkn6ucr+9btjtFRnIrVcbXkjRGxgX3ak7XQH3crs2IG7L1C89
MBQXUOJQWEUo557MkgeUdsmHdWJZkNu/Jt3TpBM8q8Qa/otJIMtUc1vtBWhGx0wPs+gbrFTqFTkA
K4g9Fma/7Hw73LCelLFJvC834fCBpDoSkXVe0fIltmZNAC/HOmvPoP8wPvOdRTEF4AdKoCQgJyi8
PhTZo/ESyM/TvrqLgZsmJjOUa7ok8ow0amukjrsDeNhL8UYl0nXZ9nDWNNtgb/5Uqo1ynPUVd2m9
9l0cRe/2D2gCYQ8PHBhpikGJlKoNO7w/gw5IryzCjU8Okuh1EUY5r34nVMv4JOMjz24jqrAAJl77
H4a46K3C+Jluyow523G4b28lUg6kzfBSUYfTMEjyvQAp9uZ5NDegXcn9+I4qBEiDiB7wrNl4SeGV
ke7VvvyTNX77PsNF86ONJJ65C5fxKxZWz/7VgoNlAcQlXY8H2kv0fCsB/1zjw3hyWFTj9v0kUk/m
UD9pxPo9k5C2Te4svOW9u7zk785lNm7z1B/7jaJ4WXbO0seQkemFCp4o9cgnvI6ndhJwC0Oomdxi
kKbuw/Kv1EEH6oNseGiq6PNzxQIC8AG8AA9jfbO8DPckEezCh3nTsTtLdzkDb+Ej89m7zXd65iS5
ag8WJHx/WjSMtnjLt3l0cOKAEVrbtE9Eg54tELUdvPr8lJ8Ji65P1fgM+sWVKDTuI4cpg88lp/m0
fOsWJC0+ai+cu53szqfqzryf70v8SBiPGZVuWiYMpWsetEDbcDSJtzvHFWH/m3rcz09ipEi86IE9
zyknvaBQtc8xVllGWJuT8ZOrRkvsY8JwA1nVM/Iey6f0NN5b7/qmJzX/uiH5HocOp1x6lD7p8km1
QI52M2amKrBBRONgsmB3UYHdh1QRWOivmDfuS+ln/b3ZMbovnwcGAfttQ7BK1G1ztzQQM7jhtrpr
q8BQvHjyGHzoebCYSpQ7wpVJBFRYhOrEls8HXIBAWRiqJnoZMBVspQyz7ZErFKMoB1Y8niyFJafb
PY4X9YfSb8GUu6ZJ1pYPNA6Gl1C6oAahQUanzwfq+kaxXGQIaHtSzKizG92WKJHx5brEP+qQmh8o
h9B4ha8tB+Pr/D6eONMYsKnsRe2pEZGnnLLkSTaOGRqDfbPXNhU1WyJhvtyzUuW3whzPbGG0/GXH
WSt5YbLVpcsgBnqtc/mjC+tQ6g/tuOO8MMsbok+ro/ZuYGIvSLfxq2Vf91Ce23oK7Pyu52j8jn2W
yaRhBcqVrDPfVB6t1p+X3UyRM8F4RAuQT7evHsTfzMhS+2CeHI5IqtyIOzvjM2Oegs6XrofhFBHl
ZN2n8WEmdKFldcllm4p3dIuhF4v0Qi9TfQu/GjYsHVgl6LJzxwAjVIjmiR3Q1H7Mejn0zCJwbhl+
XSRpzyR4o1yy1WOGOQke6EdpHxwbOwWrzFv5iYsi4CChuMN3SazFvtwmQWzcs1O0F/3per4+6d+4
Qazb4Th0QJw4PegEcbkG3DIkONeN8pXcX4/t5A3lPkdPPOIMFwdeuQUfEUlOTyUnJuWsHBIvpNWS
c4o2Z5cCehN8cAGFnk/1j0LT59VdPid+CqZz5+6Rgg8yIvyYNJ/rJjy3DCQuQbtSsWefIqcNxkv7
ZB7yj/Qi++Z7XaIMDljkNyuw34975cUIxl8OUeuLR2WdB71T7KXpKxx2RQAg/8Hwm6he/sRFctED
+YEzkAB9zt32h/k46if5u6kgCE7SB1f09IA982CfqleFUqNfJi2lTbDYT6YxYET0bHkLcJOyC71h
j3+s0FA4CXxVBrkk//JXfsvS/51gIvaU+qP2m6ba1P1mfBr963POCcD8buS6F1CCrRhefiQSwPyl
ApdFHiV0ZDIDlTJRa3ilqx6mG/UXg67IBaG5+O565CDrHopvHQ02Qc+biQPBrW7mM03c4U/EG1Ax
VXkVcFByWOBAxh9tMx+S+/py3XGwfvElKeckzwnMtKru2Mf1IdzrzNy2BtmvrN7f7ef6VvenY7xF
eNRTFOZqtM2EYDv9L67KTuZlj+oTMy/jmLIuOWQ3yp2xoE/1xLOu6jM3vzBENdpOxXMAT1ZuJkPM
Mgrp2Mw3Ec60OOjIGSpvWOENn84n5yYxTjS5JZ76rWJeslxESeNzeCiIefXap+llxg3kUorkF9/v
8aW+bR7aJ8bEBBgFGOfRyH19o+71t+XTeVna7fyUXr38ncuSod9l/W00f3GdYfYf3mjvIdGq5tH+
YnIi0R1fbJtkH11yZg+P9gNWDvshVfnKbsbRdqM+WqgRX4Zd/0OXhHFsT+lpOsuvBG3igV7c/KY4
6pY/hVAobolmCyEolkPm+vvKd07Xe4TP0W7y9TsCE0cWNcmzswW1ccsbcvR2TlDcO8dpN13GV2Vr
3zSMSKyVbudOTBwIDWMSn7hRwN5oEMMyj6LRB4G5q1BT4g4PDJFr6KmLzqghcGDH7P2KOlxAzzaJ
rSzGAPiYTOKcr7cc4ST9xTdzQJcSrMCjTGYoAdcI0+iSif2KmFiA3t4rp+McNBKi0G1OyBqZew99
7xZHm+SJwuMDUtFPjLl0o97R273ryeTSnirGVbJbBOhw6Jkhq7tM8ZkfVv74pRyaQ/c+PlJmg79N
faW0csNOZ8Lc02/K2vCORR/z0ktJEcG74Zv78okF3xFeYM+6wnpCpeqcstsq2uNJAe7DHMFKo32T
AVwZ86874m85digZ3o2v0y+0tOwK6VS/ynJgvXfPoeo61LSeccn15I9GrvFsH+VP8Ctj8P+TrvPq
bRyKjvAvIsBeXkVSVLOKZcuyXwi3Ze+dvz4ftUk2CBJgsbAs2ZZY7j1nZs6M+ibsahIjn8fbgByN
7HMcb3+wMzN5V4D6YYXD5qZVGJhex6QeRPAAYJyccLfUQUXcAAtG2LwcZZ8tH8g7VxHYjR8a9oEH
Zgqna24dFNfwzGt1DwCWYKKoxY3JzcBkQEue1eSj5xNF2+EeDVcN4d6E3BnY0JEPAOrfm1m3k2v7
zGkjDMTuU/A3Bv1XpuRgFjSxjGwY5RB+Wtv4o9zgPvyAKXZPg2mTNtFZIacVy3AuCztArma+Etda
NuuZK58uGI+PeMNcvTGxPzuCp26GBN9lXCqcCYbVM7+Z1LODOxpTUcWPzVVJ64RyGZwQRuRZQjfn
U2iQSUzXSYc3ndJjiwcrOMHZ/EbvzItpC1ICQTCHe2LRTml2aPd+prXq5GsoxnN1DPZGsCpd/CV2
GTcPlTL7SPCkuSi7P7ub9tUe4h5jaSf4ROGY1vjt20JIyvIq+4PTbQc948D5zWth3+zDJ7jW4I/y
EnvWi7VBk0/DP32EPwMcPJ5y0cKRhpgWbjQTK5RVv02efTBc04bqgOucScUVz/OMrnkVdrvx7uf7
EZEojh6cNxgA4m79XcvNgW9S9EQmSU8rg5cI0djzGoIzWvasV+mLvJDc3EiWB3mpBJ5PQhBZxqY3
N3c12VYYtqY2dFHNxeNluScvdYRqQ0yzo/Fbq2eiApd8Dbi6u9LvYE9JycSwuBFc9oVmdMzP2DGK
ExJZzB60LfkZLv7ZMFlQ4MVK+M7fMzA2gZHzXW5dNM1DO6xtiDG31pNJAbOKvxFULnuWk2wUqi87
IFdFxHXErtMTRMdAcgrq6WxD41K5i+HeU7yuab6egg+ZhYzq3pUbmC5OX8JVeiH/Gh853sFsrrKL
7KrgoAScEnB5kN3uKTzF2lPTbw23pnoNiBNcBR5r9pGPS2Uc3yl+svKQI9Cciw01mvVpvDLEk9+S
n0B3udazAzMGrvkOEkDMEqvRBzBTdsHK8Rgxk3uLGRnHUN3y+hd6eIhF670eohWASfxWJUfu6aHg
E7jC7/BtvrPLyZqz7EgMX1BsfCBjZv9mi8PYj9W1vw5H9Te7VJQ4W+O7wF7XTcL1JG99/8D4gO5p
d8XhmsjZYrmVkjWc/4h/de62tZOTUcB5YbHm5FP2vjhVvYZVhjczbIPsuW92UCaUfqbXwnQFicKf
Q5oxOnEb3JHgw9qVYahmapsK1wzFjdFcK05BH8atNti4oIWv0bq5JuZKJIuy2Zv5JvxIMRU8l68F
0ybCBpIB5kHCn7xYW0xaxedpuFnMQRDZUrBSrHCHE81195WA83g68I4DPci1rrrN0/SUb7WVsMFB
Bfk0yHTp9K/gs1OEUneVXI0zwxT+U3lgfxxfIL5d7V0p1qWAPbbdv+KuX8fgt4cI8DgBlupdEpzm
a3Cbr5KCZ+JHZK5b3iB0BJTWxly8hlwDt1SNJWWhIG1D3wbheq7dAWFK+KEfdbchjtZGp1/fI0QH
8SvxUqobfY6p7ds+/5TNpHr9dIY453cMxFMYDpAl9YYK+UscMPTxTXRiDzrrnqtuepfOwjY7VS/F
iwyFj/fVXlie/oE4YpQiqlfKFuIBg8tNchXVU7wbTjpJ6Tg+/vpv4hve3ymF97Z6z714JztsSbCh
n4De7Qc8QLkrcEiVbHlff5Bx5Arb9jW68nHQMEoubAdeAluCQYDcls/9FJzGJxaDbOFV4oWpi0I0
/1zBVF/1C7fm+MJFRmUuV2vtqtxNVu4ToanS1mKsUz70xbsIhHHD46ptvWHEvwLxONysbbQOtHf5
myv7OiGpmNjT1cwezbGn3mHAa9p0WD8zKpGg3Hc187MaHCNZFwkWDlujfMKeOTS2HQ47htup3jzC
aaxRk2WMjiRc/SsUqmyHFTEZBJznrpW8pSW1jLHvhaP0xM5SM0pHXjYgAGZsGcJrB+lvYsBLr5T3
+je6Zl94DOS/EMMXfj1XzHISdvNvI9kFfdJbs69/a3LgsdIaVsYhfi3x9342xeXDKcwyQjCBbFUr
mEAyxnpAvxdODh9x/iF3cXiT93gDHvQTYiFb3BtnGEQOkfGT+M7eB4XgkoMuVBmo2Ot7Iuu/E4k7
cBX/ge3Ytsd6XDFSMcbeMNyC7oglmEpNlrj5Jbgvo2ngusaT4YkwJCKlrQrdSZS8o3QO1UYGc0cv
Kq2mr+gtVuAGvRq3MXgdKBS322ncpQh7vsx9GdjhJbkyJRCthS1rg7hWYs/3912/nodNhUepOzDk
75DRJb+o5+BXf8Hzufk2U7u1EUe8pr8EbeE1xu+U3/h7/ZrPjlLoqXnDl+wVYpHY0qvwrj+P70G8
kbYywwS2/N1Qofx0DvsEMNyrEGwxhvdgGF8ZRGLBaK71jg+WfgRXCbhO3CFH01S3xNntFBzNp2ED
01BiVx+vuPurdXSWvOE7ObdQcMK5wxEB7d2r8q5C9YQX6ODy1fyaCEQE+tl3L9AnM2mEiVsTUbma
Xvgd7aW+iF/qPjkVItp8zAIc8aFKGW/zR+3pfBAB1yqbdSy4QjVrxFNjErqS70TzvIYfXHTBVQRq
ts0TpE85Odnh85OmOgFf2IxeQgn2awyr9rV8rlQ75A/xHqOrSiN7jV/nKwqBfPFoJJp5lXdbobcx
OKi+ljhr6/An5YBah9QL7IBlEwUDDOk18x3IZehb1FNu+jtd9XV4afZLgTyy7SIHWCEkeQWu3LfH
7KQfBdI/4MBKbqt9tK6fywuZHOfEqc6jp34p0IY4/NnxXt5oZ9Ny23v0xo0b7iInv6THgQmzzTTu
xchF/QIoDyx0caRt7kXYTK8FhB3GBjUeIAuw/LPC0sFAHYG+b+1Hf9T5tJC4PwtgG3Cq4SqxAN5j
hTZxnGnWw1X+qm5SQlLcg/anCvfcXjrDJCB1W87zbaRLCVxMfDrMByF8kB3SgWGeslqoRGM3XxR5
q5+oMJPqhfm4fcbiGays6sB1iY3LaxE5xqf+xfc6aaX8skBwoUjvMaIaCvu3+onxNOq1iHoID/fz
QOwqPM3EcDKqOtyVyEqhmPAUGtsKD1tmE5dLRHypL6g/BUg3GuoMrPyT4r1UXnpKpNmVZE+hdcd6
/7s68JuQzDLAImKHchuuOpsPNwIhoGTk7dW9TxjmZ/eSvcR7rk8o7IIsEXoMhumv7ZOwS166LVoq
/cH10zQ+y4dwcoYthXrJwsdbZL+kKQk35htEdpXY+ZP0Dqr7y8EzDsEtPyxCMewyxg9/2lqn6jPc
cmvNoKl3lCE01yVpLav0ILDZI6JzS4vwJ+ab7ORW3xs68MFRU4dVe7xj645vo7gLbug6hIN+ARQg
0cr/YJ97SZKdeUFedkHsemnfsWJzmADN0nX5yXotYPBl9xibXpQT+wf7jL5DO4S6r2dlx0e3x7bj
KaAlulBjo/+f7DHEt4Rwpsv00ly187CvvTTZRqpt1Kvxxg36PJ46lcLcekmDrX4k1/7Evgz6MX8L
kRc4SGP28ciE2UrAB8YGZaHmZdREMb3JsxxWgnttOOMNxru+0UK/0pO2Jnj/ynrF+MWk+HIDp9vd
U/8pDx2Dqha8mO/iwwR2Dy3+J7Js6x6/0C60nMjAwwpGd6tzfYypOOhqSINpXJKcsA3MftpPGtWo
9+Kj9eFfyadkSRTrbZs5obipaJ1xCxz2eXmMxY3+rX8nuFtxqDiIB8NwtGQDmR7daam6O3EBxOLp
0FbiyYB0zOzkPPzgJ1xcCWg+KtyYnW18Cmf2uUw5ZcF7hZJF4eJSaacGuhwGBTdW/kyq0aBs/HBd
QbRSlv5WsH9vVBAkx1BkFKBYNPHr9jX4HhNX9kE5bG6fkDvIdLNiM5RuRUJJ4nX1G3O77JJsTRVg
moRmlpgsoG2wZVhXsCuYJjyqkUU9FfvWs9MPftdEUcX3WVp67B92xnsmuaU3fEX5FnshZNmEhtjh
uPTTChZBeObhcYxtj8ZndjP26hA8YhVcp037O3rynmltRhRhFrSX5i1BqBpswuJgEh0B+KE6hbIp
0if8cxBTsfIJkPtI+QxaNlv6nrA3KnM7mpcClt4G1DKwcVEM2asq5DIxkPlwG9uTsTUhTfuNoiBG
PRC1BSlN6PIuDTbD9BzMjoJnBFIIfSd3a+oR3nBGMegjHC2X1FHq1W1XOBKbClQElbW8HP5KdpNT
OWwzYd+Pl7Z4JmxRzp6ycqMUyNltpIazcBOG7dCfGZM04bpgIAtoid3YPylYhGPrbyIZu00maE3O
uNwiRoxBdjuUV+RJIiJ2JYpu2TUjortWnI45RrF3sATPR1o34SmKN7hDChviu/SuPltnREpdi0LW
bqGriw1bInVRXq6l4hM/9GY8YBKPxoiFOdK3/av+1Z8ftP6D6v/H8j8eSgqrup6RnfzvidAMFnCk
RhWHNmDUg2UGqvYHT5PD7eN7k6+ra6M1zr2fWVsiMt2sAxeLG+6EUgCTY8Cv3UUBVhSPr4wSXf0w
Sdq2qg+moNIpPr71eFKec2SbLcD243sSscQgjMtPPB5b2OGbVWV5rYq6niRhHCPH6EcaFsX943v1
8kSV4OXx+I958urvV/+eeLzu74+QA4qZlhD1rdOrkFuPF+HuSOD748vHS9tlaDyK5WTXa2l9CvDf
L+nF1Qm5SudvFN6spEemh1VosfaD1ptQAslx22KAr08OsWXREq35VAfTZfQJLwlMzlqRKdpJz6NT
moafeOg9K6rwKYt9S3yUChgAuREl0zYSYrfmfu0IxMtHxQsLZgjL9O4LFk6rcToSw0wyTtCP3tw2
wTojBcEvwA+sHKIxRRw7KbHoGIJEQ2MaNMkdatFUiY9ClNyzvhi2fUR9ytwJW5/Ovql3EbRV040b
TPZwdB1wYy/wYvMRR+EVNZmkeebqNs45RsS0rRvJxDy1BRkdzlkrS3vs7OA2DO3HFGHiTUadF1OY
hGjoevpgNqTBx4WCo+vpA3yEaVgDO1kaQVhGqDw1tBa4kQTu1CFubAY2wqQBax7EEf/J8N7H8q5A
o7oMk/mQAzgIlBtRa8Hl4m7NAcltrSAsSGJo3sksDM/Ix1hCd4Ed875/CnT5txERNevgWHkjrecZ
trwMcXSWZ+MnzrTP3CKINI00KBktcTQDXcKIa3FQA95gNmqreInj44XvGEncLHiCWJq4uQw5/eop
C5HcIQuc8h+sq0mdB3wdo+dlXLlBM1b3tAHxFDijOg+OVi0/HlrpPgpvUd3nz36RIHsK5YsksnFo
ijYdjLAgwTqbAeKaNNs12tc4bbRcwJScNXAq4sjhkLvNiNBdinCcjrLu7othuS2zP2KM7sGvka0b
Y4q4KtF2FlRAz+hDJIE41G0UH+M2c7t2WWvS/BOvtNiWjnFZIVEoTCQLc5vbRmJ8hIbRerKvf1nh
/DTJKZCUKaE/JvpoinxIPj5RoAJtyqE+HjONOPm08DdaaFL0cqttDaVzix5foXaa0XRjQyFkMIqK
XtwqrkRXGiRgyGoryfjvJwmLWWymf+ohrPclueLzDCJCgj0LdM794WMBgUpDheJJqV0BfAe3/KNm
wU+sY66ap+xtiQRAJXPJtiBociX0h9mcduQvcpfEVANq3LwLJntBCX5WtdBD2O0JrtyRGVfL6adW
ZQBddXw38KvE7gHFs1FeiYchAU7IgZV7OFUR1DAgMXkVK9a1I+abUe6EYE2WsrjMtJNE7y8PZ58L
Ca8hoAg5AHovCcaQUjTg+Z9BSLqDlLByq7Ky+ONTkUdZ5OkWRHdHSRMTw+wRCpWQGtFSsGDGIIo5
GvpU9PBH09hQiz4t1pOm73UOQL/EBGQdl1k/A4IHQ7g4OCL0x6D00JFVssIm07XyMrkMwWfUjDtJ
RfQtIjFgiQ02qmbakwoLESXDT5YyKZ5EwT3Ep25VGDjz4gzgYYfR2VGdzJ7ckUvUmARojOhVg56c
xu96ViMa4OStnuebmpxHHIqGFgZxTOidpY4rOKzNVSoAYRXQnhGRgVkyiRdDzdpTIdPCJOO3aIjv
48i5LjRrch+Jn3711RS09jufrM0V/r8nUwVwFNRbrkvs1Q8BEBGKrHpIbrMcJa5WP4+ZoL4ngI2y
AlNpgAQHmCWnqrAbKCLkUWfDaUxcV/roI+3M2GWUbq80oYE2coaz7qFHx4DhBB+NSDRVF0vCPL6L
032hQBLHFZVDK2Et0VdFvc6F6SS3kyvrRuAkJmmcfq1cyUfIkcCDGDJxj/XoGM3rbq4ZwjHCUy4F
8lGUu3std69FzX3SzYXbjiJtPM47NFpNeMxKGlANyn7WiDAUE7B2ujljKEt+L+ubLPjPgh9AU1RC
skONWLXaPtSoL2ILitw6+CyRhXnHB6x2/CyGvmdOQYqndsOUqyvo6as1LkMLevfR4ry0FQ3K4UH/
SvXsd2p1y9PGgQx5MflTZETRGbKT+AhLZDkLHYbgpFNXIDi3JFxgTJV+qRsAtORA9+agQzTRhK4V
Wje1EFNwZnAKbjN0crgMmqo5OwFXOTo/EhqY8oFvHvIYEyjcOAPUhrlIVA670U3snqehuZGyubzF
HS5KXFShjpvu5K+kmNgeYUpvkaUsTkaatJMjKJo6nwZYHBQekgUyYmKfgMvx1JJaSjGdw3v0utAh
hBZtEmbBsjEFWPe9dkp8qlFsEwrXqvFblsLS1Zv0kmXZtCH6dTWYjWeo8uyI4YysYYZq4CkfuX0K
w2tM2jojTyaC1WD9Je47dqSsPuUBl7wRk2Q6LSB1QyGuRpxTS2wzhhNQrgiltNJroOVyJpFJmIC+
ZB8cpGu1N1xiQiSJh7kVZlet0E4UQ9OiW5o3JVGbuIUxT6kFKeb+lJBWxoBfHBDIWGo+YSS+Gax9
urBEiCIINFoYZCcDgoXABBBTpjpZG/VFwfPHDTH5o1imsY9VUI9Gp/fr2WEJsKX1N6yJOcQUChPL
fuhDJib6flXpDdEYOQI+fCvByUCMcQaeeqjYDnY/MlRbZuknkYhxmUQoGuIttHgTwbNLY7qOfGTy
dSi/SSbYssD1veSQr4qYQFXGJ1+ttDEd32QcHOdb4A81u8p5fBOqYEN6TwvT1WCDl9OMiLnsdAGj
L3kTM73EZpLVxluTaPItU4+TUmts5OVG6IAvJzFhbqstfjjitOym9aab2nCfOvPbT7PrKJPhjDl/
sx+CrTLCBsh6NOw1OUBvbtHU9xkoVG2ZByvPPjWfaOdehMQv4vMYmqSEzN3rxBXIxUpZQ3VXDo3H
fCvAK0RjTIwLjnukBxN6yQQO7FOmq/csg8YSkLCRp07jSzL0ShHTFC2a9KMk2q2oK4xPS9Edh+kQ
+Ug+e/oXsg8wPS0l1csTlAth80xmEmZBRLVG5ivlWeWZVQBUGDD5owT6h9IMFd1X66bRCIgl5MdS
G7n0ZsbGoA7KTF5bgiScOt4/DlRBjSV8ffSF8H0azXCjw/HPRD4SZaa24ibAqhmzLGv2KqN3e5Kk
KVogtlUx9Ui8wTspmnFfG85VWkReroQebqnsgyFa/iKuGEaKOkYWlxZIIE4zpBZoerbpyDoGgzRt
yW9MV3VcOAlWdmuxhKMnQ87J1SddyIi7CWBXNZ1xRlH6ow3tN84FvCw4I4Se9tR3HLDy1c9mc1sd
rLFVr7OsM31L8E3GYNpMceLNtzCO1DVz4DO+XDvSYwAmfK5agroPQ6hBpVQCERcohQy53kYaGP3Y
ECGsz+cyyBi7nRgobTTbwIsfZS3pBfNsoLoankbcrtoB5qfBR862JrSQQ3dTFCXepml2Lqlq5Zqx
S2T1lcSpjtpRcUWhxucfgL03KmM7GdVeHdXgucRpPJBJB6kRKpo4ia/Vqv0wrHI4ZJZFBh7tCs4t
Xj9+5NqTXEaHhoFhlxwcCKApoo823kJJu+Kbltl4WrYcphgtYeYnFJDJyxSYX5HWaxtlUjBpzdtn
qe2DQ6aylOVT8q4lwm/SckDx8iSGtd+GWvleVwiMhay5Z3IEqyEWx8ivNCTA447U0MbJ9BrTm5aj
EGkCTUnKYJNyFTMRY6D+RGrQtJK8KjDFtVn0ttVSOVU5cYda+GMMGdnIwZefgOyQ1qu5FGPrvC2n
o2JIxywU1JVArLWyVqUSwXEJqNbR9bL4W9VFtOBT2qhovHLR9cZVt7UwzbWJzK1IUllpcw+IEVB7
NsyJVNp0U8eMkUUzwokpbiTX0qp9JWZu0Zjvhcw+PKR4ouHdQmxTMtDtAr7hYniuGS54EQcQjKh5
z8YY4yplQDU5JAbxNPcq2eu9TAuNCZeOeTa4lMyoSZ7x1YRyTgyU2jEi1GmaUrtRhFKjjlQWmG+R
ID9baHM+6aWtmIQeGCzDnStwdXIHV0OPikWfgnjt+7R6s5Jc/VCPnLSDqeVsFHanJW6fEuwqZfBF
dNG7cDRJJaft2CqCfpYIcOVmXZOfvROQTYwZ5JAJSaHQpSJgJmeUTQu3gWHLnWw9N+WhTtfh1C2I
G0pBbh4kTmVGivWwVQrZwxQYUnkK2wuYwquQSkxvZMIGj+dFGFyDgYzdR9LleGyopks1L9hNSzbI
BFcrarhWisCNE1JpTb/odEM7SbsMInRYPN3ioMMGGo9uI5TSdRYIHDBudtl04+FNkwTw/CX8M7SW
qdnmxoj3uJdL5FYnNc+tPYmlmypVO/SwWugp+njpe4nOu6aY8ZUYKLQyj4oO9hoIARmXS7FMii91
b44ep3niOs8cM7Bgd60vs+5q0Kh4Lwn9OQ7kJz74vDIbGjZMF5lk76ujIcYfiUIAaoMfk9NlLH5F
jkbQSJ7lEe14r7QoSyaOr7icdx81qSL5e9m30jdRJ9wHR7593C7TilkP/zilWNNVgkeEAkyfCO8y
WmDTnEq1hdjQkjp9GhecrymFYx1+daO2q6c22Vtmw9VhqtA6dcCsD4JWsrXIWFCgrMmwHAbFIG76
GVtqBrXD9jsUUVTUgANVS9Njwapj7uiIBhP++cDRxQezWwcdep3FDc4TCpoLvWJ2a5rGmrxGbuOk
VlDpokbUK314CgtjXVrasEAZqABkNHGR7HeuPkJk+bOcb7saeR0J5TndtmrjJZTZol+aXofEpUb2
qBWqzmhV/Wdi6dWscDpkHQ648VTrSBgRHw2WRhiG7w+4ooWbvp+fZlEmA8JE9jfO5d7q2sYpax/l
oB+5xM9ckhrptTDLe2WhdzSVhUnNmpueGlBwoqMPb3MQiDvT0G49ATlu2TcGJCZCIM5nuFGFuViN
JLa5uUaGRd4xLoU4JZsmrutMWCsaUw3TTUl1BlLFebTjEmFVw3YQcNUPcyGuCRvwHbrgN4QZpVjL
33N1DeVIcpdV3+CEMmZqN9FRjiImhJXoUiDrKGUEhuVUbZoESpAUKDJimQ8hDwtGFu+69C3FQayf
t0rDZIWgRHvKQjxsyxmpxeDlovyHhfInnKvKNkgbh+cacMNTMsdvVGFVtwr0mkxScm4WZFtbNLSm
9ZJPGjehzoVqQBYO9PAnmcWGES3jG//ZYNUje+8akW5HH96ZoWo5iXV9mDQ+bIieusK1d02WMTyH
0IaXSf8yg2cGHEowqVVgdZZrDPKH2EKmDAt7NN2Ngc6F7OoPkkJwnSQaRb37BROmDGHBS6LySLvw
sxUBhWKcA2ISDyN5oKyKISmbqrpzywEwkTRPEaW+10o3rCQFwbao5zIid/FLIcpzruE0Wv2Y1AVC
gMZEzSehHxuSn9CI8vOMUF8uoMpwnMWIjBZOooYrh+AgMDZhDkAgYyod/Dkyr6Qy7AEugAgBvwIl
ko5GITmFxhBV06PUTMoxv86K+GWWUvhFb/OjEb9KBvFLTqa5i0ntD/vbe6aDvWhtQJV1KqquxrRv
p43BuA6qiBgyFVnWthvYUCOVkd6mA1ZjaThk6FuIrBzNVsYZNKs8LaCIMXBsqJVhzdYFNaEWO2NI
TTuX+i9fjktbRide+FQneLb6zF73m5Ak+/WIxzMVg/SZ+tZrToChraSPxQryyR+PxLq9m1IzeLOe
NYdqVE34LkFy9EgskONUn/2gekubYRe1Rlyyrs57yyLvKaZuKeY6X/eS/8RCF++JUFFXQZkDbpjS
S0nq+Col2OIlChmL07o7m1d0ScZ2srFVu5pGYLn+7KP5r5pXM88dkg1UZywqhlML5aq2rH+5pNZO
GpSeIYiCh0RVLhl+8k3C5BIRjGdk7ctHscZ7pCfBqVZ3hFzrG6MJ4QWNzvNJNsWSGKWTn7MKZSLT
CFRJGC0yLU+r14esKGarbgWV2AIhKO0kj62NQm2xCwr1O8oE6xTF5XkWGe0cZGXEyY1ubzaZd8ly
CnlVd/VYW/uVuO6nFs7Sytuj8jUgO8lY+G06wgpp75LU3cA6+G9Kjn3/rCDRx3xzCOPPuiyMswkc
TdcwrfTeuFlo7zKG/Zh4USec9oQ/udotrvo6nZtwMrr6JwB4c4saqcRQKjOhQCqcI2A90Uipu6D2
hZgVa6K/kQCFgbEZ/OlIep9CdDkcqeZPFHIVxYGBszKRAZNFtBYrhgR+Fcy1jJJ1JPW5696DQLjF
haE5pHBCL5f5XZ7mbCNryd73G+ISBgYQlW7RWLatk01M8wsDCym2r8FGac61YGLIEGTgHEGorZuP
Tuj2dTPBJs0DIx06Yoi66Ro2K6FxeuIdHDGfG/wGc7j9GThiZIezY+z2NrEsGm4lc1SJR/7WO+1Z
aTLt3RJQWJlx+RHr46fYCke51g/steeBM3srfW03ivgzhnmDXqXhHsxSgtPyO7aGxsavcZMRUDPk
h2RgnD9W4cAHFv+WoSw2knFFP8L+rFffaZBTkEom6uJiiWP5v78Mp/pC2hzjVIsR4GhpRXx6vDyo
DHOCqF6aiH6YHBr/fPf3Rcsr/z3MHm6Aj8d/v3z8+P/5/L8fn/ua9/XvMS739CokCw5/+JMhExIY
XEfLf4+vHv8JS9JLvdhd/3v4+Orxvcez/178v773vx4+XufjOVP231Ltu1PCwPDDt9BPyv9yRfz7
5T83w/lhMC9keH7IVnGlPyHhZ/mPq4uZ23+PhXmxK3w8VpdJW6ZooruRzdommQXbIrVdJqA0mYmW
aTFBN4V2q/oo38rJJIlFwTPHhD3N+krbhWKo7ebQNx3LpKR5PGyr+T+fSJaXGLoK8yAom38/8HjZ
46EAKLTkvuwf34o0Vd0RFs8cWycmKlPMzE08Xvd45vFfkdX8cZrO5zhSGN/Wc8a54uVtPJ5uZYLi
C/kbv2dNsGOrZ7ZVRysQ4SW2p3DAa2vxLDIqyHw/ZS+uSthfNW6vbQxB09dTbT+SrR7/yWOLICIs
6hl144xCBO8Z3GR/RgGtRW5qoJ+xFO0TNnC1hjELmwa6UBDsBN+xzT9LwvxxgS925o/vZX+dzI0a
H+QAw1lpCR14PNMHOdHXfpn/pgOo/L+f++tPOHU6SYAMxf0Pe8MyEBb/EcyM+TiR9/AofPzc37/y
+LV/X/N4amxhUqQhZyb0v99U8t/v7PHqxxOPF//9uf/36X+/oTTjxrO6Zvvvtf/jbxYYlEdJvU8l
CmCcs1j+TJS+umbF+I1aBNghW5QlpuyMqT0kQM+YSuGh0ZPL45DeAHT5mahShW+4DytQhFuDDOqt
Hi6O2t0Aq5TA47fBpg97N27TrRCgW6kKDL0wWnF8S/js68VcN8RLtIKIr1NK/ZrKhY5To8vGr0DQ
dTAxOEvZp/O0cmXEBwYnot5qPB/uQyDu2W3aGuDNeqEAK47JwJJmVSLCWZFk7RbtXBn0FaNKkPV9
XiP7NOlF1BFrgwYnjzz77YNIcOsSDRS1gNMl07kDonMYmEddpBcvrQ6BUIUIwiSUFD0omUPRDd/d
Mq0YpWqwrUbpKhv5ifK2ISlcRIgQxZuULXjTL/HxLVmFtkRfJvoRciqTaa6iO5PSzmYW+d1xlCCW
OhhMSYGm60Y4gDSwdn0xTo6fMLIVCyiJtbmcubUQQhsolXH/mJBJmqVQnwu4RT8+hf68xAlYSGik
9kcLEtOd48pwZEvaF+HQIT71kaITTBGYzH+IhvWWhKwc8CAOafMMEHUoevIG8F747JbEzTpvvsQl
qC1tIRo1GP0kOTcVzXasYeSuhkzr+mhBZci1vap9GJryKScdo7MNYJo6SRtNRzke4uluF6c+QW5I
/tUbQwbk8Ji4ndQkbq0qE5xUSvCPjqVmxpaD9UFQi3FbGfQOARxs0kb13hiEIzxB3bcvlUhdLNGZ
tjlOJhPicMjg45BIh0ExNfRjXey2ZvEktAoJ6pp/EmT1K68W3Ja3I3AJA47IwkqIO4wDc+ZiEj//
Y6TRPvWxjM6DSngKczA0tjOchSKBY5LKxwCvEUXsa7tugAMqJDBTGcikXkp3sVV+CdDd5AGzFfzo
E3AAN0w4nzNBv/Z6PZ7BHuVgiaHXUIDpmmFtyIpbV4AhO0EVJ4amSCCSTLqg3BL2hn9N1F67tKn8
R5OZ4Y/S14AChXn6HNWu+t43IqYp7fwWboQAM2NxluONmiyqXr39hgxcGr9BIJuRXq8tGOFTutQt
Y1Y1JZNmyBVqViWH0kYA2+SG6EBjyW6RGN9BX4e3AnjLx8vdCYdoXQ3Yt/ngums/83fkiG0BMzGG
Vn0Cj6yVYCkCUGehvUoFySaZhQbOZBFVs4GhOlXb9EpobtrSf2rCqN6pas46UuAE/B/sndly3Ea6
rV+lw9cb3ok588Tpc8GaBw5FsihSNwiJIjHPM57+fCi72zKtsKL39b5wmRJFVgFIIDP/f61vDdjL
8WANdfdSJtVnUfAJ0sK9psZ3KnL9rg4Gtn6c705bdTZLQbMdv+mxo11XIS4Bo6aERyo7ahp0WHGI
CDyyveeAtCgyEgRknYBU4hQHcBOQYzURREucLUminvbKdg1FhdhlCnuv3x4sFHY9vp66AqzE43xt
9jD5Ci310dSm5VdyFn2wU6JYkkysX1vo23RKe4hf4nrtTlb/kDYVKsMIoQznFvlyE2g3rOnB+OmI
bsfs0Lihf+e2zMk+bSHLCv31YOqfZaQEapgM/aURn0crbDd1zDZcD1z7pgu814YSWqvbQDEM5F1D
y+cq2+gubAoggpOJd9ZrubuHrkMWM16pjsqU7SOa6npvbU+DsSqIDnps8562Zf9Y1uio4y54M8zW
XJQUC9aNjeZ30A2dNTy/lC4xGpe2gwXdK7WocEwnddpAPYmMldbd8hHRktdeg2KU0oc11OUmg1RJ
Gx9y9zDmh8zviTB3UJMi5NhMmmav+qij6YA3LUZp7NR2ujNM8EK2FtzCF+3RaM0cBLp3ay+Scxaf
uC0ndGE0q87tlOBp6k59XU8LQ1L7GAsdd6HwyXyR7WsEL5VCW/ZtiAAT9lWQsUoTT5ooa856hQXJ
hpdZNuNB2BJfW+uuu6ilhJ+bFHhMd47Ay7BalMPD0Biowa2QarG2nIxiOjSIaxLbT69nkRkj1827
8BgXU7qq0vRInfRWIxQe+XlorfLIIcK3dKtN26D+J/gg3o8VF1pN9Y3lhyBqis6jjDC8uDEakGQY
bmPq9gTF0FhJJS6uISIsxszVTgzxC3HwS3cYACvTTBdOdN1OGrLiEaOFY+BgEhWWHBsh/NiNx7aK
kn25Hvv0lBQ6z9RMfSEDhmJ+g8HXqZ5iKUI0M8WDQ1Mrm0JYog4zc6q535z5VnUMWjhxeqx6biBq
dqz2puGrJ8qbXowkCDgcfYTfXRcYsmWKAbkMHnVV2zpSXVXu0OWkJUIEsnT4dem+d0Dc0WYesJDx
d5dvkF+VrkvXeszrxj+owH4mJMAn05xQh3Zm2PTzi97HWCn87Ey0UwCMuFL70RqeA1jfVPpJvdFZ
7SEv4aUClL2yU+QEETqoQ1xm+q5U09KYq4debWyGeQ8gXPYFJftIWef6hihq/mp+Mf791eWPv33E
+QdqshP32eryFx0J6ew85k9OTsujFiegftxeLCXOcnSRn9KhORTZmG1YPuLx60eCM+UlOoNGen6V
O5kJTV0DP1Lhs4SMmFYvpo/0X1foPC9L+ssLoWQTDBxeLn8MNEkFnQ3b0mpIJom9z77VDtNvH8qs
657s9rE+BfMIjy3mgyaKJ+JzJpBk8ybikv10CZa8fPXh7zrSeOrWwV50ybC7xCVBladG5Jst6suY
SMS2ZUN3CQP646We16jtnKgp6DgvrJJm5/aS+nUBpfqxz54lw6oxw627+SW6BCpe/hzOGadTSTVG
Jeb2t2yeS0zPhc+aVvddI/Wd48IskvPLlCDk1ZoyWfSin3lVIGMJRsVzVuX2deDmPCDmpNWxzc39
5atKaMa+6J2cYgalWH8mK5WmOa/F7N84S5fPcCEuOWx1l46FhCsIj4VN9mxTS32Pjr0LHG9nl7BM
jBjRr18EWOAT3Rp3gXl/yRTNdFlugkiCZqtfpp51Hnu9dEHboOQS5mLp+RqGHbc294Whm/vajCoi
sErMVQ7qA5eYuasZoAzxUrkZrAB4N4kHS6FAUFrQrRtry1iYHXsZ+ph3IPbDjZ66DCfFlnfVkPd6
yV+7vLSXvDYY/ltnIrr235xcNwvlnLiYky8tswNxFIQ5aUxosL0KoseGKEThzAv11V3eTPpm+HeU
7eX8X/5oUlJMyNrdcrp9MHrzNbhkpV5e1ABBRaIVWExKQ4E7R3sagYmotN/kLYqXkgWvmpNK/xiA
lz+OEZbyfJy8ZVvLB9PsX4oCR103zVrJS6JqIIavhE4Av63dXT8Uh/9Kra4OrEYbbgyQhJPaUdwB
wekz81KzBkEZb/J4Fa9cvGHi8/QtYAMRUSZcIa+G6rhSj+VX7TE/0JpK9CV9HjWvBSEvRyyIF/iZ
CC4+x1+BjH0bbulYeOfgMUXrsXERTLeL9L1k0T3LlzeUPekgFlAfaAWQ3WmtaILgtYT2gkqgec5m
7BgAkjUP9ekBqnTVfzJjIFAb2I5BtxX3023zmotNQ0uvIpF8lQM4ogf4YnD76kuEOc0zb+XQi0P+
VV2Je6xoNAlTIH8Ib5zj8GIgZ8adqvihCTkDdmPtgHOqYfmLN9La4AgxrHVgvyKGAXJbgBt91F9O
4KtW4V1LO+4KlzFCi0eNSqm2xnUesXQ7yeP46t8ZR9RpYAtW2GNJF0povX4rmM6I0Hpwvtk3xoP2
2dx7D9TjWevVmLFMCLzk1R/nrl6+NV6iT+Ot923AhvSph4RN8MlRD3cW/n2ienloO2wk11a51Ohi
ISc/gqCdCjbdV/kz4wAD/ER3guUlttzoK37LYpF5K90i6RZHAX5Y9Bb4esE7tNpVGdLCWiCPAxPV
37ES47mBJF6djqgtNsNXv7yy7/Ez4esd0cofRyyjRMyk2EXKrXIftOQ3wP3r8H8AiN39hjz/R9am
d3mYNfU/fzHkxxhHKWzBesJ2JdpU3badX/5RvH65D9HO/PMX/b8KgoaixNTxaYp9oaFZWcXv2iHf
xl/bvX8P7DRBuLAW3l3oLsd0Q13RPcrr6bUVGxa2iPSSGe0yOkud5AnWTTstmXGpkb8J5M7L7kB3
9gUo1aWpbTRl0GRn4bAx0Pw9z2FFX+yn6R3L2zpdpy9AOK6xgG6Lp+4U3aePxVNDyWFhLKu3aA+4
9jn5YuFw2XQ3yZ7JHyGmYMRirN+am5GWxMY98TRDbLBFN4OdGv00vn0TZxPZ7P3CWo5rsMXtEmnp
ZGGPap7ca2jMA+Xso9OtyMl7q7pvzmN6hMobvONMwNHgvmOBsqeFc2CbtoSX9hJ9RQ0pvlG4Rv/a
P9BZeCy56nhtQBbzHW5r/eBr6PrRku3wy3pH+8SYbeg/3qM2I/woWsibfH2DUwKrLsXhhPO3RxP1
4oassrfJV8T6a+1kPskrb61W/tv01cHYbW7Cx2TGNRrP0lyFx3YntsHGusEWan2uiwX+qRXW++YE
DRDFc/opByyC7QVp0wq9M95IblQXO8DXaLUId5kNtfWKW2y8nREAj6ZYvMElC90Vy4MlmbjLLUxL
mJ+0sIN+kR/a2XlxwKgAVX2l39Ot1AOWOkdq5EDGZ3oDwxYd3824ZJmx1MotRIYdh+ivzTv9W5ru
yu3whT04H5UZfGPvy5fxoF7YWG5Yuq1ZnG81LEPL8Ghvbl7sz0gJkYiu9tFGrr7LK/jRyJ8Z/99n
AFwGvmMI3XJcRyljzgj4buDDs6+RdBn9jSG7G0xLwXJ+yDC8zq56NmaJKQkUy+wzvhmkTTiNzliS
6hn8PYuVf/JhyEP4y4fRLQvJs7CIQPh4F9pRMziV6vqb0KBYyH+N2AXZiixpoM41FhsmkCVGO8KS
2Fj5t0Vz69PBxWd5xkAS3l4+zv+m9v4k9sK0hWF8d+WWX5ov/3i7BGbcfEnf/vnL01uV5lnzffDF
7z/ze/CFq/9quaapHFPohjMnzv/yr+AL1/yVPAyXbF5Ld4RuO7zTv2J77V/FnMgrLYrJpm7Yv/zj
X8kXxq+ssXTFd2xJUJ3l/ifJF/Oz/Lshbyjb1hUJgiY7Tdeir/nnIS/1riVwV9rss9SrbNkphqdJ
p/0T+RhhvzsxP7i/zA8ZG5Z0dOI/HIuMDSU4H/LPb+a1XWmwJvO2Y4Wv35AtHLaOJoBemuGKNkIl
vrHH37XxXKS6Vpl8LjW8CSlohrADQOOm+zzJKbn2dY/muV/GA0JsK/aZpLPwjNLxsUgse+E45iFM
bKywBnbrtpotQLFcDIOLXtMOj7kvtz11KGoCY77qKEX+/YG684F8d1YvB2o7QgrFlXK5vH8+0MBJ
EuCkUm1H3yJ6Fhe+GaEIYvNRX4GKp9pF5z80XhHvvSehuS2G6k6E9EEbLytW5IivfdJBA5G+p1Z6
TJKuX8rYYwFT2as4m52XTliuDHryRl6jrE/1T3Eb0J3ZEAli7Zjyd51DQWfyLUpjjXnt+jG4r4LF
lTmXbM29ZgjoBW70FDpUGKY56efyVZABJS0CHvtWgpC3AiOnuWCKbIuP3nSYoXtXIKeNNbSqfvM8
okplq1duA6mfsxBqsZ8RKSRVtI0kM58ysdr2bviOFnqbFf1d53ARghpPFya/cXork/IuRgnjxFAv
pjh8KNpxafQDK0AUYcvRil/yMgemqzqCvwDCpU7SL/8H18u1uFa2EjZ36YeBKSqrMMlgVNuArSt+
TO8xMuPPClNlRw8bnwyEqCpju+BbNBw62t9xXoHZcuxtrQH+99pmoyfB1o9NiaEDV2PlOghUDMpN
Yb8vgsxZ2aV8HmqH5oRFjVN0lAAD9jOe42+qAhN8lTT+Wo4n/VMnEkhvfvhuRxDiCqKnWV/T049y
xn5JSbHqoYhMlvqaBNZAGGv5nATZ0SIaGMfVLMLGfRzQBk6N4gmh+B0ZYGzc2KjFY3cM9fhzbWfw
7qA52vu8g7VnOEtDT24iDzWq0RwRYKBd3JuixsndgRvgH+Ca4irOlhSASeokdJR43qhz8aPoVqlx
6VrJ41DH71iwaIzY9ylqi588QNwf3FaSmVmXc/oME/Wfb6vaMltUH73ahia0nEpQspC+Pa51nNON
8dBY8fPfDwz9h++Im8q2JAtiJT8MDLvT67TA0bY1B/NQOM7dJElvsOabwcnaT0WI5VQDfxTK9jke
GcFhzhV2cXGs2kzuqKC9I3H00VB37cvff7YfPWNYF0hGC9FIymTu+H6xYuh1lqVaQjneOKo6DwDS
89GYzQhPtl0byqhDg4xNxn/8thYLJJPdARnvpvXhGlBzoY7Zk7FAiO37YMtHUfA8kHn0XpetB4Iv
3tB0e/z7N6XJ9ddLb1NvZqqcp6q/zFORrxuq58bdigafWOjf+v1AklGfHL1CAOEtaCBYHW5N6+zV
7mMc4W4sBwPwFHkFuq4OaTchmGNq4rZLr8l7O5QRDxlPxOMm5NckQIVGxSo+i0b8OsLFIJAgXcOg
cWdRVEMZGH7KKu2UYTvNcPYtRtcH8kO9puR9VwlOCYAuzjoqekIwgMaaOXsDhy1jnKQ7p2PIuM0h
E2jc888+Ji/EqdiXzWBAIQYkhxYjSBJZEdd5jou4J0m6v1UefCrbG2aIw2zDol5m88nQvMaQ7msi
L1WsFpa03ofWPugeHcqIbKpFgblKxqRagNFy0PKN84MnGaaj5TMhCKtbDCOXrSjXmgOBPRwcgAjJ
+Gh2+bnV5387l1LVON67DfMO9i7idkL1aPnceJ7i5Nql+exQwYjLeXYY3RooYpktDUThMiC5h1JI
3rbiCkU1YQRV+pPlMfIW9XFISCF0nYFouJLVuj3fu9+t1j3DQ5k2VcPWV0BmemSWWXdLQWmCJTWD
hqgHiAHGhF5cmyaag6Bxr6ceS3JS+rtxsAgoWSWdNFEaUD72pNjqEkFxkiKISyMmItYrC5vGbN8C
UtRE60PP1s8tomWMFnT/k3XLA52tY5Rhse5Q65IDTMn+NaRbSDdvohSWomqVvY8NE4cMYh201ewI
zQnibA6Ghz7Pe5NRfDJCAdhEfc3Frgr6e5X3kD46gCCUmzeU8iraQNa3WEP97nnjI9HC2hXPLGJZ
8cagNS6mB1MEx8TO7mVJn9AZ2AQXeWxfFbrxrNqkXxuWu7ZTGKcJSZ2rBqaoLSePzSDLLF9Pd1TR
PKg641rLEJ4GnfbJAVgwVAFa+9Q811P+4uWtTVfL/lSNNTv7JHyIIo3UJBrCjoewz6MQkMREwdTa
TTm1u4EAa2JY3BPvS3uJ3qHfVvj+5UiUev9gRsXWIJNHijSE0NtfVyPdLckZchNOlfXU9DCRh7K7
z0r7fSxD0PNVsc4KOFt6QcPfcfncXhSc0Ns7C9duLNKNdLrqiO6SyeBnA3AKnsHsNBE2nztLwknp
OWo2Zy+cWkSOigY/C7AiRnudMpL52YXhjF9YniH3hHIeNVSOWKGi7NA9cBCYFiY9kEtJcDYumO62
rinudxPC/5hKaRmZ+W5wsefTWFKkFQD7SCorXPeRyTLQJD0rjiNadzH0oswWu2KenM2Qqk4SNIDR
CbqKdZCtmJaioQyeJj95iNDIo3XbRU5Aly/GexSFARnfl6jhZeMVeNDsTWAxGMbMQkMM7yCyB6Rt
ybYUitWTzEERjuqkfGTeqdY9+HWpFoVenVNuV6g+5glFqLbraiiBtTF9wRjuxPwaphIQ0p71ZJc2
3ZIS4QKeEh5DJiJXZpdyKHkKGr5BqkS/kPa4tPOQLInhEOngJvtc4KVLivNg0NKfsCqs1ADKLm31
jZvSCrJiHowBqZOIhVx8MrAJfMpjMht5oozB3Hpzb/OwOEyBeTt2LT0oDYfrcGK5esVsA8zJNFg9
DSimda976Yzs3hdcf+K2xcGeE79dUOAdK1Sb1UqOqhgSp/ZgejyZp4xHrIX7sKaCmkThKZIZ95ME
lKphzWxbiHiWZhynCtmiQ0TyooHtN8Y0o0EW0QohtWXAZ1t4cNS0HrZUBJ84TjdlmSOFxZBdh1DI
nXSkNugVBPQk5hfV4LBsv5U8bXZVz32shhr1uneTlOUDQqDdad2r4LoYTeNKatm1GCqkkc2ycIOn
OO3eSpf6YCe8LU+2m3o4EDD80pTto6qNz7G1R5+1L0e4LKHKI9AGLvrxCrPm5PafEtsGdOax6G42
6JdupgFd5ERAJ4FxqCNoRpCzlp6rpEPPmagvMY4m8JvDQ6KIu09dc+GYVJXpJGLx5FGfadK4baoE
n1IXEPkRA5yJB32DbiFe47tCNpEcu8x7RMoMFCqfKG+hYCmM5CXKODsBIkDR04ys8FhoTgGLsu8/
KYPZRItEfCo0lVG8R1iv9PJk+Y62ztkdxAAptAF8CGwtj73jVeSOgGKMWaxsUfjid54ltXd2H909
EhgYgNzMRU6Vt7QaijnZSWuK29hsMDjJbhn1WC1Qoq3KGoBNPblnl/3NDmICcWtDyDNyqourFAPP
ppYtsYBBstIVDByFSNQLH6sa30c/8tAMzFPmC2Lr/RZvzqYZrIB88+jRxaszRJWzjxUox7DwGhLR
MN42sVg1OFuXtgv3tGtNVGASQErfn7HsgJ8y2myhJlqM+i7ssdPEI9D+gWtFBvRXLfzMXV5juO6j
pa3Uk1m6JzqybMJUfK6LamMNOpdfCP/qJKrU3zl1uolLqnlmAH0kwIlOw7kFG0IGN01BUFDoTKyW
3OzJfC6U9YJLHU8ONMiceTPsWqgk2b4w/VeTyKrEf00txE34JYgcGLpzU+CJb5IiWhZ2vzc8yFia
evXScOsUPdsIT3uKnbniD0SV/X5XrvIh3rbCekYsR79C0IRO5G3k4oRs3GSrOrWMe7aRcbJvlfse
oTO9smXFB0XP3yPfwAsJtyuDf20Gz57/XFMwzgJiDmILaaqpNnoxAAhAQXf52X6kgBcyvdWTWo1D
QudDsTTodXtcBDbYGvD8rt9/CubgDwSy0AgixFGVa0nyEKaz1mKk7LtgmylcZAPfzwTP3CZ+bwfG
oaOqfquP+qccmys0GHIqSktfCatG2Bin1CPgK4RSHuinvg/zm02S7onhJ09BQa0U6zpdeP8cGGzX
KFLrUf/SaLlg6nw2fN1+1qpTFIp7rNMVhrMGuJA2qUVv8YjP6Oq/xLm20Zlz+5ESrdNJzDsFJHxN
6W9BJMghGb9kjXPX9xqYSyoJO60YnhuXLgbKji7r1iqD4pvb2nkcdWs3ALMd+wIAIwseOhikuzAN
0HZyrbu4OBgN+e1z31Bj51pbBD3aYiPmkFM2gNVvL/aEysvK027ZOPaJ5epEv8UEhU5s+gJVALWd
AbmFMOjDc7jAQedaxOWrP178uUiRRgQAiBYL4IBve99J/AJZIpH+ASYxUbjsnZL1dzPlmGNRnAYl
ilMgDSSmJRA0L79NNoa7aWH3lTZefKkOvkzxyifNTaArkrHL7KmSabjOqgayimcwc/Q0KAI3KK/i
SN+0pnFd2OJa0BjPeoP+K7KLyAgYoemZIc60a1HOb3wY963PagTT6FWJj2MpjOYwyW4Nl4Iytxa/
tVV410+pCYkhe7P15NoNTkXI3mMa/TvPG65ZJg0LHOx3fV6fszp+KOPwkLb5W4XlKoTjoEvji2yd
z9ZeztvPDoUQZow3RHh3RiMWutGnbH9c2qU4z1llXHetw7zenoc2eWMNdejKeZkCAiwSqCMwebES
A1w0ktsGEYCHacO7TGEKNFaln9n3jXtbtOO+N9ts1bmzPdrRU5BDADkbA3RJp9H6LgqaseSatrMS
1DEGsIdt/uTMjf2LTjjmQpPpevBTblEtBFVWj9LbX14yHBR7EcY3rLs9bC8M2anlMZb0NlGURbmv
RKzQt6YV3NAqf4zi5rWe42QvV/fy1WWshBOdyHD0WGebfkum/SyXCCLEHJevQGaQ9FQ6WO0DxASV
ekSVQoJMOpHbkgLjd+BHVgKMH9WfvsuePEn231zQEFH8HnXeIxumrZXk4GQy+2g0/lmZbbgZHcXn
FfY2HJjdMgFqSG/9vRyp7/gNBn94OGDDCICKUhZxYR4gGmbptrDMBthJZq9sY/pmjf3uUsdsIinn
TC7l17SOcp0NW2iDQqFP5lBT7IUGx3261tABGC4pCjw3V73D9kQP3Ku5qNZZFORsW3sbukjRSucA
GvSDdjHQ+5zIv7NYYu7xz19VWKFRQI3GqnTe43lan0t/l02ihz2qcAjwhB+xlTnttsuWe+r43XoI
KTftmh1+KblEOkmrwjPPuj6ulIQnNpfwLmUuLaWDLZLP5cTsFMW4MkUSvdZe/G7NwhDUPM7A8UXV
TSA0ky4r8n5DiGAVNuI+QpcAlIR/5I63WgeIV+XMrk4AoKflebgC3YzCBhvk4EN+yAC7NUgFdUcF
yI3uvKYLmZ5ZwhEG9UU2Hh6ibBuNFkxeM97S+P+SOiNIjs7YJZTJj0Z4BCkhlymED0SXxiJwjH7r
UlNtvtQ5O6h5xAxT4ACLpI7pTKj/Atw2VA+qJi1Wtj0srWpE8iqQdV4uZc017ydSi6JMJLvB5j5v
59JiD6uFQwN75VbfAAFBzunHQ6GjL/U6ihVOVH/yJC6bkSqHLfInvZ2g6qNd4SxihLIgkyUNM3df
oeIyWThRe8+WGPKNRYztbuVozV3Ir211bu/LBcLXeR2iNVw4XvS54VIQmpQ9GYLJLKI22Nv5baQQ
wscC6ozm9feTNfT4BwtukNi80Ux5Ejalk7BkPS2VvNdCojsGRV2i4by4EXWMxAlfwjY8aR7V3su4
iwdIcLogk22gloCzEn2jeJ8mVhABZpe5FBJXDJ/JxPrvUXOkC4HN1JOPCdJEBgbfY99WMqR20gaY
xFuZwbypnmsxbmqfqsp6RT9GlYfEFEpJb6EmbjLrIejyiK6tIhyOExpGJakaaB0oVZIOzkongxs0
/7Y8/sLqFgvO1AVHN50ruRpOU6cW6TzEV3hnHtJhuInwl666nN1cGuLJakVCnuw0YWdOydQoCPak
3HBlM1WsJob81dBw+i/l7YxyHLXtftf04ULE1HhIqc/QrrbGNp1SVgx9tDIGSsN5YYVbvUG/nMB3
4jfbu7bpy30+RmipqMPo2rGDMjQ79vdJat17sqRNLhMm5MA9lL0erDItB3DZSXxRRO/VFtmlynvA
VhBiIJ64bUPKNcQutHm6tKM8Jl6QvcKkhp0ejjvkac8+DQj2BZDuMujcfvy1x8y1i1siZhI5vafi
3MzD1w4orWkKbjReJoJT2SCj5t/EVM70SrAgdTepSX1ORBSWJhsIFvvKeh54VDCgV8SHS2cm0aJ3
Cixc5l4+huiWk8k+1R7DliUUfKYGQBBwaQ2k82WMTVbWL1EdroluH7l5CV0RbXmqa4u9QB6/i4ln
bVtdY8EG5hymxtLDXsmNYBygIGlLSvYCA59hhGoxdMkyBQK16LViN8aANkXApVN5/ep5Hqpd/92L
j0053ged/0mk3NaDY2jLRBULhaSZShrrYL+TO5xlAZ5ltlR1XL+VRUyQQBgcbB05UEGnbxtZlEgV
KEKNp8oiCCadCgQNt9Tv6qtKFd6qD+9j/FJYofdMsksP8RZb/qPqSbIU3CjICVgnDmx0QKV5CCcA
xSpiZ0JynbeVMMh9RQFjEXZbFPmOXsGn0GpOgqCWnJqUbkTQ72b7vcvGY6NnAdfjyWlg57c4cZe9
81LpCa2OZDw7k7tFu/Wlk9pr1eSYhHUM4AZruNLcOToLwzAKKUbZqF7Y4RRG9KlIUN2G4/DZtXso
sh3R3mZyjFOdnQ2GSCIvELd1Tn3jKdCrjfFYkqIqJ7JRygR8Y3hqc7AVSRoeJ4VAAl8NOj/hH8rc
+aq3yXPjs10MZbJSnYhWUcJ4dEW29MQESDO0gQ1O/rqvS6KZYYVRtI0O6RTBw8I4bTVzSoWK88Mw
slBxmlNoUdG8ClEhTylUIdt8wyeNRFrgalpRaZ5N6/m0v7z4ooTS8sefK0Vhs8z7vVbn8gAzpNpA
XLuv+AR7PSWb2rV4hnSDRgDnBPN7isulyXPpapiE2E+kxuPDCrxb3TRydLyQV4zUzI4ezdiplxl9
OnclKBKg8TP8VdYLzE2QW0bNRO4XxybjYP6ysEnnvnx1eQHuRbeUOXuVNKOxv7x4oDzY2+J1aoLY
/O3vLt+YkA9S6x9WPhI0o8rlOvLNB781URUufYwHJKxrcY6Fi3LINvPoTVIqZUtc71qmIPsgFG+U
M1sTtRmJ/R8vtsJRb6L6JMe4zA6aVe0vLYH/FST8RJCg62Ju9fz3//u/vym6/iJIWCd5FX778r0g
4fef+V2QIMWvPGekQ1drlhygLOjf6uafv2jS/dUxDZxSCsW8UKbLt36XI5j6r0KYTOY03Rw0Bw7F
+N/1CIb1q22YDr0xgWpmVjj8J3qEi8bm+9Y5OgkbUQSys98lE3+u6vMkFFh483Zrx0mzLKkM3WqY
zg91Ud42Q4f9OQmCDe7fGDQPBPDWIOIoL+l7FHdWMQUHo23h6zBpyoI6gctS78hjBtUd6hjVZvWO
2/q6phvLozIjtC/o5E/ayR8aEyhGLETS3LYCagEi3g9Nw7L0J9VRWtsILhVSZWxeWjrH/iCCywx6
UhM8EMoZ39xcS37y3vqHRtlvb64kCj7kHFySD29emVGn66ndbKoyWEvCXssE2HqFai0xdDJnPZRC
DgputrqA/cP2J32ZHx07QhdlUnqXjmV+0A5O+hAXo2U1GxwC6H57nVINJdXURfxWkdBBOBVTcb2S
LLt+0pnUrT83hC6HbnLgFiPbMO2PzdqBvVWc2Jx320YkGBER7M++KXO0dUSlAVtBs/GXrgxfq4uQ
YYQKklobuKpZymrOLCrtJ2fjx58Iic98X8E/+3A2miHwPLNoGuAdLEr0iDUwvvny+N39/QNdjc59
+b3chAO3Ea3RBpOWY5h0yP98z9S+NOuu9NrNMFFYG2nGrqrBiTBY92xlG38v/My7mWiKSaPTt22v
9XduVQ2LBDLNsTApUiaD4xygM8mfqEk/dKkvH412vTDQMDEarfkMfdeks8vOAOPaYA0qv7mejzBT
I3Ic98o4eo+hRamUXUjxk5Hw19NuG4ahDLr2uqXzwPrzm3pBHPXSzIlWFPP6EtTLohDEpv79af/R
WUeroRQyWWXZ5vz97w5NyNpgvxRzaD6BTxM2d5jPqGGQzpY/GUc/Oovfv9WHC+xYAgkBzNmNHENF
cnu39NvoG6CqOWmV3dFoBnCrx+u/P0Dzg/rhcvEkzVXbpMHKAGbe+f4IxyB2ZN9zMxuuQFECI2mr
UnFoQjddT4VBmKu6DaKxvS6K/rFxrWg1lt2WxwJZlxod6i6BntpHqHxx1GzjhHRBn4CqjsLkUs6F
POp0x9JmG9y1qlt5Wvhe+XhdNM+49vCFLbJq1k845APGd5XMx4Uf2whM6W4cqdr5zUlvtc9WaYfb
nxz5fEK/m4XmI4dW4iLBs6WLwOLDsEW55Bh5w42bGA1hhUN4IiyaTrHPUWlBd2qo45Y9Uhy3U491
Qj88ssa7PuvAdg0gu53sIambkhUa4N3WhYImUQOYYwSULzSvso7BYnRshOsKVHpi5zfShTE4EIGJ
CVifDPNoG1Z0PdSALshe9GUvtt7z6NDyN6L2qLHS/vtD1vUfDDIkebo5P6xs/vtwzJFC7jDZdIZy
DKyrtp0OfRm9DTnBWXV/ntghzr1ioDqUN7aYhoAI0pRV9Y1ownUxRdrRz79lMf8X4sUIMZ1Whf7C
VlNfhSZ7B2Xra8gQOQneztoHAvKogDwr8TXSZHDGikQT32WK1MrWAMlI8HCHC9LyWDGD6jikChIj
iAoWoxHpRJ08qbw4NzPeFalzRsypNN1rCp+kNFBQo/84+Qp5hUvqADvnvu1OiBfOsjvEg6oWedqG
S+IrUcKfpZ08VJFtE1iEpB9hDz0ZyOl5hp0pCxAPau56cgtygti8X7VW+MROSNKcl82wnqR/NiNs
CW53W80dqBC/pxz717Ew0DRjr1rpfkleLtICN94b8g7VvAOuqyvaRwu+8sLPaYnEtUWkU3GmOTNd
jRYLfbize0uUZMNOYJZHuzIIb9Du9dxVV7l6DSrsEW51Z1uP2OJsmjD2ZwPKDUV6AAxUpDV28mBv
2EO5JkpzyS+puvbs+HPHy67gZKWFecXDKqR30NwmwfiTIfXXAcX2ndUqz2FLOa774fEx1L7dggps
Nq3VgDsk+ayLtYUekms0UG31A/oaCWmdfz+Qf/iuqGLpNSANYRb480NLVQwNNcXMueIJ9zz7yeS9
rZybYdLOyEA/xcp5/vt3/MGaC7ME04COLFc51l90ab7qMi1BA/j/KTuv5biRLYt+ESLgzSvLWxpR
JKUXBGUIJGzCJRL4+lmojol7W61Rx7xUVBWl8kicPGfvtVuXdn/FQHjS2afW6LtN++4FRGNE5sns
2ZjByHv485P/s+BCmWYvZXkUmY7zq9Q0GbAXj6rm7Qb1m2ztbTbZxsGdc2MrezaGPZFVP4wx+Dcd
mOX8Y4nkiV0/pL6Fo8hH/ffPuTRjo+xHPmd3CK4Rh9fGKUtF6O6kD3klaKnaPukFJCYW6XztWDlx
oRbvvnrJvMH6ly/9N7UfryZkUbO9wAqoh/7+agCYzpYv4StoTQlkLmtGIvMNnXOYn+HEYQkw7ooU
QN0lbg18lrZpAY24TMfnGv/oziOk7c/fjP27r4ZC2EKmjerb+lUqhwbAnQUdnJ3t2JhiCmMjUXxv
lVCkBkwfqhvRGjQ1bF3fhu8WF6+lUz9NQWxClLS+MEhP7vad2x/TEERIPliQbX3JeBv2VG8mz1Zm
X3phBlfqELVberR9XF6aOf1I3ZjJX85D//kt3Wqav58XUUGiFmcn6KCW/bWgTVzDMOLUWci8M47Q
dU9ikxUQm1KpgTOyBU5YZYSIKYfECpDx+X7uXGBTMC1XVskurTP9d3umbvEViiDQ9SCWydCKOgSt
JblvY1FsTa8iMC+JncPgoi+0a+Kt/XRexgssYRF40aDfezVvmCCGxOGcqotin/AZ1QLt8Z/fsvuL
D4NSgLccITRzAsdlOVv+/l9lHqywqJxQE+wUeWt9mu5TbNdBakx7PJFn1TcYmVP3kI6Ly6mqIGqn
Hxm8DC+l2leDa+ypzQkUi7UPYRajF58Nzjo12SvIH2+lbhgaLpvYHtBbX3wzwvFzmxbhsaisbjOM
S/HjO+tSIuiyPTqTno15z1ekziSY0WRMqGwqpncgJx6WXNK3irhz1rbZfRpr/8efP41byfePH8B/
fRq/HGfMYEYEfVO3S6D7rqYCxA14auyQAXE5Mg/LDeuCXC3ENt/CiB/ZAICCwPussv4vS8r/aVTz
frfSU31zhmYVsv6hsg8n5Y6TNwCLKaFpj244nVw7fx3iaOM3FuheTwXIpxkO4fxkQSis+xIs2T0o
1wMSxj35BO05rk0+UomAo6umUxAxkG1nLGLlUuBkVbPSbv7Ns3kQ0dTvvTWoQ5S4koQEP1zzYTzz
sM8twPL1zAhtxbBhAT/m1aYMxUdRgVSLAzQyhQfSoPTfSknWbRj1GC/nmKgsohImB2OPzRKF4JZO
vBlGWx3RaRTmq+PG71ZQf/aHjHO7hN7XN68gFldOQ+dONEAE2+RHaOGf//P3/M+9Df0hZL64NfAx
0Mr4+4/es0FpxajPd6GbvydxX4NwpIFazxT0f36m3yySPtW2G7FL5lF/9YR0BdSlFiTZTibVB9EI
K0gOOG+JOh1TNJsMglDhENpZuc9/fmLr988cop128XuhLP77e2ziZJBB7LE8M3cFGtHdDaF2D3nf
fbedQNMjj9eBPQB9qHKgJAlt6XJiGx9T1KPprRFkhT9cj7HvLDWBPmlLK1QggmAa9ueX+psfum+i
816kzzbdt+Xv/7UE9YkArQZ1f1dBOEJne6q77B2XwIM2iL0W4qML6n9rYt2Kll+OdDp9dhTihwAE
++sZNVJGp4Xg6MIidDUB8LP2rwMA/7NPvBbofWSScA1hqOxpMTzZcXiwu0oRFpgvgUvug3baJXe5
V7hAKTRnMT0Lazz1xr+VQP/crPFj9Th1Bnwvrvlr+SWGXnmpYk0aQyCQpgwQYudQkKDpi5WXZh9/
/jZ++7thfxTiQ/D+aczzowwzOcpfKDSXEfmH6/KsduVfWZwd5MM4GaNZF2vj336w/9yOLwYqiml3
+UIQdf/9Z4DuOKktV3a7cu5fx8l9tAK2hnEa5EBI2nv2KisrYfPJqNUA2A2XPvM6LNtA+MaY+WpY
dv7KIVjGDPPjPCME/fMH85s+FC8wYOdocjBDLPtl1UAB580pY6+dbbjvrCqKjUyfbXPZXdg0EqlO
daxIavJtNmvB9EmSVxu7s9wELRkgrGIfzsRH+OdX5f7u+6JC5ptia4tr7pdX1Scqtp3KbPEDA3E2
yyk9GJV3KDpiWcAEBNeuBxaTicTcJspM1hSOyBnoIA5ZWD5gcAbfKj4B6/85ZIiWByt5TOOuuybV
CRTdfGrC9Dqzxp2biHR65n8kbFBoXivOC1FmXfrQqhBjptFllpwmKkUJJ0xI5KkfqdeuuVSSHQK0
z2F36Pr+vdDe2zwU9cFA0PFiN8mPmTRx6FLpDqGbvhQWpzUHjPyZYMiuoQb48wf2m88rjHzfZzEO
qKWtX9ZFHFBi8iq/2akEU8Assg3EYIXIjqww9N9AQ4lzMNqPDP7An5/Z+k2tFXHWCfC1WGYY/tq8
BoBHm78Nmp2vi2CfmYO7F0bMiDN2CPpEbHQYW3RlqhyPBRDileMs3MDJ+f/vqdhLea7pL1OIf5wZ
ZCXnXoaMD3Mx3bduSfZCDpZNjMSjgcV+12FlXae6Omeu/W8ep99tJnlyWrlsYgJ6+L8c5fYcJ1k9
8OQ9GReIyNId6pdvmUxAxCdEpQk0scRZz4dMJVuZNum/HMW/WWUik36f61u+5XrRL18/lVLVg7dh
djrM5UpGB4fgvLDD2pQxQme8/G/vmK3Qb35y1JQmRtQoCB3W8b+vbCFizSGZSVAoVIkHwg6y1SjR
KWo6NlvRt5+KigG9pZvo2fBCk59h/MMJ0vQU6LjZJTqOHjLjnQlkuhkWYdUo0HPno5M8LHa2zmqQ
iteDserxSK2LwDE+hzHOugncAnVyfjZyHbx09Jc6yNOf7LR47QATrYKuzd57HW0d0s4ekSCMjBBq
jzOgyba30ujcezni1yyTfWlr5zV33W/KT4FG2briSB/CS2ItD4R14D0HvpcRaI6s6YlujvHsolOJ
g9EjUiXPDvS+4kss8JbXtWs8EADWPs54XO6G0XlkqtF87j+cOhww6yj/NXRehtnKfiqa+u2iVR3E
c8AO4rEePeMyIsJYkeESPRUybLEqcC0jVeQuSaZTOgii2CfrpassgSjXid7IuKh2ToB9AMWfe4+4
9YVqZji0WTJftY2OXg4MnfvoKxuh/CItnZ3DGbIGZ8nqRU/Zs9kuWWPjHG3J75m+pNRu5dTrd7f2
CtYPfEn9bKBaNosR9PwAM0AE3+1Uzt/N3HqswuJLXwpIHrYr4FUN4jLo/oecOvhaw1gAfS/rAcSa
AJniMrpXKbCl20VfzO0aICR2SqvU/kYQNxAUDoLbWlLdD8VrDy5vZy23bncF6Ryu5tgt144ZiCtn
eHHt67o/TrRLbndZofSOfWjvikqM52y5mJuaCITb7Tgnok61MTJsMgdzUTfrDLjo+XYxouLYkEEC
RcHDaDCJgDOeXYtLjPL4kriaHmcykayoTYA2SYwUISIM5AR566v2azYuf4/0m8uy2BQFque2MTuf
QBkcv3Fzn6tkvmfQN90L5FH7cM739YLWrWLv4T8XIPRWghLlGpQdKZ1drncVLXfCUSpNaSvdzzp3
0n0flDu4ujC8XGE/VEZvP+Tspo6Ral6ANdZb4skSIEJe/MkN6601Vdarkdb1qQMs6RhUyKaUxlMv
LeMJSPSjKoL+UmeV8WC19Iwj0e9ibTjEhHrxc5Lm5CN0XUIoBDdLqvvLBPiJNIWDaUzeA3YB70EH
+fhAlXC7x3Aq3lUmhgecTvD+T3aXxo9NEaGPN3RxULKJV6g5620GauzRrVX2SI9JbfREpOU8+bTf
fZWeHFMoEqmRM/ZOEL0UU1bsZE1CcF/Z8QtKO2NVuX1JeRXuOl/PL5OLvyNLoNxXRjy/2HkJ8tCK
HkuzbV/Kr8Vyp9ul6PmGimMBnVPDDoYI1Wj65PdQQQOr+dxMbQMkIqnokTvZxq8JwJzYFd+TgUVz
lsoV6F8IsrET9O6c9txkaXe+XQuaOdgGTf4VMBLw27D3j2Va+Py0IZf2cX1VuiTW2urbnWel65L3
8nlpU97ZeRjgAE4UnjjH+mSWFQY2BTkHkk4087YjBXJcYUtemzoMdk7OkysxIGm3RnkxJns+adkR
RH6y2jHHxj3Ej71Sw9dEu29qGE/kR1b3PtjtKxlj8V1th3pttGV/6Uhqd32Z/khxvfCLSjzaEGaz
rROv3KgOEmtW9eWnuRwep1D7X0rkz8QSSg2xx+jePP3ieUH54gClI06T3nGVqV1cNuGXIT029uR/
Zf6rt7qdidbCKvTm+czYl/t9h0K3kDhalGZldUJk074LIchuSfck4uBOtnP2QkTLV9aR4mvlxPzz
/FNm1+1DCJ2ReJqtk4jyRQ/j8OiE4kKygHQb6zlE63Mflvoz9rX4syfmnGQ/4/vtVuEKcam6JTYi
JrRkrAy+Ddqvj5xn7kKrCBCA4UymLTQTec/4cy0zZHdEGfTrmd7SHsrW9Dki65PEEOkwa6unz1AM
8k0RmN/0qMtVU2fdp0Gn1iVyxVPbqe5Tv1xYmvaBrkN7lSRYX2vl0XWuovE4VjbQG8LO6pUgDMMf
za9R2apdE2qA43705mBHBdEkRXsZfQ5IO+cHAnPbwnv1rfvJtzzulYEbchhD9yH2A/bj5O4VnXdl
JlfeVTonlnO52S8XY9tsWPn8s2eA9vd6AbRKJNM9wNbp/nZNpRQzdY7Bbjay7QQd4aFFgvmgS5ne
+8VL1CTJtlSwWlvVOYRf2HRsCGiAF2j49hGZOXZU8Hj7aCqDk0N/LZfpNZiC+gRFVJ5cWZqbrsui
HdaH1ZB7FY4Eu3vEV4m7TrvBqbFDeQLkzk80mNP724muJuptnWYjG30EZNfbhcfcwMojjAxdm5zd
qNmEmI+hVsfvs+hPftqXpNL9rA313Y8tzjX02XjxJ2SAB3RW7ZYddbSukWKjuktOlpkka6/ChlPV
5RFCOz4SYi89V0CfIKPTkT9Enj/leUxoWwGNaBY/CSWDCQDf3BhduM0ur4K6T+H0qYNwP9uQilSc
nbu0e+3RYsZ2+yNTZ5dzOBuYle6hrAr/ibWTvCpBPNzkrSuNFCXI8TIQGIbQlBrSKN1zOPSv9tQ/
zOMyUpb3BeYXzrhMlmIXBQn03iB/De14787ed9sGLISwU9tHpLSsadDvlbhOdvhj7nHZVMT1Ggk0
sSEIR2LoiEc2e7liDgoZOAEnFBDKh7OgObIZyo5WPb8Mk//Q+AqtdiEPOTlwzlQ8quqO9Ng7UZAJ
DAkeJLe2tk417zqIx5MCcpH4JLAybwymn+w4H+VitZ6C1l2VBOFs2OI5fGyUrB5vS1bUymZ+UqDd
z778nOcAPwkGeMpcgliGzkXFTsDu2vHo18YEJnUi/M5xS6qrQCE/F/1jFcVPeJ0BfunJ2nUZVYlB
YhFNxmA10o1r6vC+yAa4xfMIbTTCS9tVx9LxiYaojHuh9buY/S3ZONbabCfeEPjUSppXWiXUaeES
F4JDlb1n1IF+GxeSGFr0XvH74oREbpUB6qBt23A7Gc3FzskuRA5SA3x1HszWcO46ryBahwDbwn6z
h/A6dQh+lMdPNS8LucEx122aFB5mQPKzqcl3YlSFFttQZF3V9tUz2EdU7UKpVDYZVz5Lghv8NKA/
rOvQ+TAqiCChh3Ezn6NrrmbkpKDrobvad7Hvb1zbqAloAJudx6Ss0fg3iQ3APKiEMWwWDyIxoDhc
FP6elLAZVN67ZqzPtiU+94t22qu8I53AD+SFZMyChxvKn2GWfThdTU7CXDV3A+UFktV2m8NE2YDT
e/GV87WxJOoC4pC8J/deGEyik4gc53HUaw3mEXASzolQoiTH87uSGcHRIbC9Tq7NcSguKk62BJW9
I+FI7vrGy7et74HbGBTnXAsCVzaiXw9boj2pUTJTvxGBZOyCcbxvpXLW6EcjjCTjCdWq3koVHEiE
ancx2ccOcTQHmAjfK85+mUTZ2k/tvcoKnEEiDdZVI/UpHyd9ul3rMIC3JLTgwOW8o1t3N86JPEnt
1CeBfRByJSd5KU/kvRroQNJTVEHDbkzwbJFA8l+b9IxDrOiRObXInDOnoVBKICB4tOBVmbSn232y
T86OHsMds5uGZKWWjqI0mzVBXvwH9jc4HUdp7wZzuATLEzbuJE9wGVg9Le1xlIZ3tW5pjNcuGSfL
u0hLXW2dIPvOaAAuY6LFyWfvfleJDlhxS8wcn7O5Lsy8O3kNWNCmXDQfLc4PJaCe5TmI6ZbE37j8
pogp2YCradDcD+DFlg8hzxguRBU8SyMmoyL1gmlfTxiembSX2h4PZZjQy+GkSbA5MtSw9as7BxP6
OoyQ9ko0I9iJzJUT2N3pdsFccBt0drRH5r7RXSkObe8RQtyUBXDblOF/s3AnyVJ7bbFAbLvl1u0u
tuBnUQXZZm7LE8V/dcJHQ+SQnr+GHpUSpGcXUY4vN4MPU7eOZygy0H2xnnYd0edyrk68PNylMcd8
XzqHLFxC583i1CdtcQIeU5ysMd3NXtrv82p4C1Vcb7kVH28X9RyQp1VZL1WRlCwnXnB3uz8rFkfq
7eroZRvadMG+IabyNOV5erpdI114bwif3c/objuXBB4hFezXBn6KapvXVHYa3N9y8xadzE9qwJoE
6c5J2eGF6CEM9NS3i8nwxEnXr0WdlH/dHZLpDXkeD/w4SwJZyaQlLKSLUf9hpD62Tf7NYmO6YZgR
Hp1BkTyQqKuTR/qYBt2lEbuwakNmaObIxJPzmhXw8yl6x9hbfOMECcJ6t9i5bewR685cGBxD+Tyz
2kh8NfCwt40hbQ7wHKVGFxA9k/6cQ8K+aPC1myJvIaCTfOUTCOPFHhtrJzxOBnYyr+KVzyMh7w17
1CI3v4+DMcLJZlGdzOgHkVOE9aR6Q2YpvyQImm1kwffuFocbttkoZyPC1Vm4dXfiAMb3drs3SpY8
BbW44W733ixx4FqzjRPTpjAma4MWPN3f7nfSJa/h9u9MfwgdlCbLg94ubg9/u2aOJBFkEeG+t5t/
Pc9fl7f/WhuYosrBIHri9hJu/0reXu7t6l+32wDiD5TH/3pt+vbib3/+65XgUXrFjoYteXlD/3kT
KYlUG63d1xp2A8X28tfcgITkaU7RieyPla2haC/XiuXaf27ert3u++XfIeOApjFUn2/33y7GhJho
9LL/+1BB0nnbRhPou9w1L3HckNm+3Tx/fhiTyhwF7vp28z8XhCoNx3rGs3p3u3qzCbqR9taEoB5r
i0I8bWBqRGMTExDanJVpuBfEk/5azh6RfX1W7nQJ+EFqnEzmMgfUOMew3PYfOrNIoseWix/R/85J
SN6ZLMy7vE0PTkl4Z4CS/qEHkrQt4kpf/JDtuGTAXZaIITCNE/Ete8zeKKvsfPxZmJrQ6RRXjw97
FdCUMTDpFSRZsWe5T2lvsNH+VAYwU1W6blnE75pyBidSOhhoXdYdPy9+drq/th4x54QFr0ItinWc
xq813Xoc9jPczjn4GgUPHnD3WjffYp0Ux3hqhk0Az5sg7v5zkbGXG1p4mcoXu8VXkrazvzMj71PV
Iyyq5mbPnuphJtpORLiVuiSO70YaJo4FRh+Q1SoczAljDBm3Pnag3NV3zsgAWNQRQQhVu1JB2a7K
ovkmPo2qwYaB0046DrVT8uDU+sHO6o/e9TZlacCJncRPpax4l/bhLgydfq0695jNwJW9jAmCRl3B
jo4mEU0WumEt1VHPbtRQGwsm1rl05Bc93A8mIfB5M+7aJCRjJgijh0DV31SVpRtABz9kMjwbWHw2
gzlCc630KcnS9zLbGrjp+GYXPeLgru02bTdlMxDeQt5hQpyLFtRFVjUa+8H+6VextU/V5xTp1lNi
UcpIEZ9hG0QnUlYnVaNEcsxzFPVyA2tEkKOJA9Zsygo8nLA4NRMQ/6N2E73p2PtuLQ8rYBtjTcpr
DffWVMEuSlrMZ7lJBmRSryzwCHbX4pk1rfxqGG2y7+L5J+LG/Bq4uG7dNgR/RDzH5Knx0UFxJkr5
ahRkhwQ4NJhzDFQ6blNfCiH3niJdAMTFnt7Ti8FLOHn0PEBcKEaAMY7y2SWkqQ6yeN/Z8p2trVoz
v6l3SQBSngg9c6DcqwxG8nIgArzSQbtWjDYRoTdME8uAjWDNpp3uFyh62gL8QTyzmQHExIiI1F6v
O8XqEQ1TRFVCXYDM4OS3/mdl43rNJywwBfIWc50NpXGYEdGvQCK4h9Kv5Bm7GmehUlIDkx7qxA5U
OTqIKKLSL0Hmc3afHbGGad2eexpDXYgqyy1DOAhegix9BNJmyeIYfgN+0t438S6LW+AZnn0dEloL
nTbEPid+1bRQfigPM3dHIhcRiarc+l4X7RC9Rus0d7+OJKqsMKOlq1RQ6w8MbxfI8myJV4dAQ7KU
B2+d1Wya0poCtU0gLxfAgQ2j6Gh7CLkm2RbIHMktu1oOD55dQOKlTi2rKjsMAyhBPF38aopwM1U1
u8cQz5zNSDg3Xcp6H6ZTXLMwF+b7ov8icoVChE+HPR3d/GL+IL/53ajFF6IlP4ZRu1AmwCNRxfvA
yZFqlbPcJl5Uchjx/yOMjBvDSr+nIiZU0Ws2lNtAJEQUXNIxBXPjCFhAFTpODysRsBdxRuMUrknH
AFsYuzHBRnrat3U977JeEKZjjz+EqKdHVkBEMGoYaHPq4SjybIkDUITqzaV/MNjJWUi9MXKl94nf
1CdLUXw5pv3iGmW8LfGyHGprwIU+GzAXVXwiZ2JcJ1GWfiLo90fsXWpQKRkzHEPhVaOGyB5mQjKJ
zHSIovCoy9qSQ3s5ikanGZdonPsBzcaZPkt8jhRexSDY+ST23tUUypdmuSC8O3Xpy1V9cOyDCGx1
055rlbIu05AincKJPvopLU+3C4YQGzMaGf1ByOXBgiY91xUyFQyRK/gl0PEZGk82uTTemA+nDtX8
iQ2lXtsh84syidsaBR2gIJIo+Jw7IgK8NjlELV0VW5ToEQwSKkk03FQBPPWpMrataA59PJB+XL27
VoZB2pGCMTl8iZdOVT4hMh1jYQ33KQ3TbVK3CRpXVmxjyjACklXrmsP7VM2kJMWKxypXRhwRdBtZ
9oZ7N6HEHSoHO1mRuYmnFSP3STgAeqtUbH2RdN/HUn23TfDAC7WoMmGRtUtgRuVPP2vbOUz4uKd8
8u/pIsCaMqAud9lOUcE+WDaYI7Ytd0QHALoYlqC4dn7DDEdGnKhe5z4jEJaBRjIS6M0sh9yLCJcH
iAQwU8ydUV610zNxH3IDWgmIgZt8odNIRl0aod2Bmmvo2WaaE7WnCk9mawOltlmnBo5OYMA7hyXy
nmxI3MP3lKnjVg6QVHBBQaHMrWDbZZ/pe2M6ijCdO/fRHEYoa4OC3rqAAijH67g4jE1EFpuxXPZY
C0IhKsjvMwb9kBLyMUWr2u7D+5wqMCnAe7SO/C7yCKMkOLuLzru3vMkgC9B82daD2np0zDbUyWBM
aoRx7STDbZNbl9RlF1InGN3rMT8FDNM3BQs3CUnuvB3bZWRCoMpEu37lIX2+7yJOMI56suYE/VxG
7r1c/DAKG/1m+oKfo3xSwMKYbVQufOiqWtW0vLa1i4CNSOsz8Pz5oJL8x2glcuVAfb3jmGC4Uzjf
iiKyd+7Yss7S69pb7Rxv+mBM7hioHejLTAdvaPNT1wYY9WV8GPwgPHXLRai/GV7knJo+i846ipIt
2QWsjbPNwE1juAzQ/l1pB5jnHBqTNcTZQ+OyjwXAdO8OMn+4XRgDAfGPptAAcxiz7uuR6D9a3kzU
LJNMal/be9xb7YMTP6nWKT/JIlkXJAw/oFeoPiGSz7dhRWqiNXxph1g+e1k2XHQqvnDoNc99OFDm
eykAoPjDVln5JkDbnkxp6JW53EQlV657386PAPX0IS3oNzQBvlQ9Wh+GKE6hJIMm0ms4KcFbOUG4
QRBIx4RIU2eq9X2ILw+fA/h6g7aSF2fZ3l5YtoE1zvcOH/mdl7nloagoKSceiDz7Yjs16VdPq0OR
hepR+mlyZX567bUssVMPe9pRFtK04qP3IAQ6Q5ts3dL8yPv7DDX/uRm/0ZzoQFjh1+oLZJZpFcFP
GdzVzcueCQY0VjdwpJn4OIxBnTKmWyNqmF2JwIdhF2XotDjeoVYzLWEzs6Sr7x1SBkFnB3CrbQTJ
9ndgmRtvUsBoi8TauCJmsxv3X0EDXwleqa/AUIhfKnt98Lr5MGbVVgtcS/k0bw2Z+g8q83bu5EA/
n9q96scn4LT9dcpasitsS21lDY0rIQBJxF5wQMeX7hzTjM5FQ007Vm+tnQKXoJGJwhLftLS/Bb3p
HKLMuWhnCWsiG94fwY6YS6YEWDA48l3Khj50z6VOfmKvozkaBOMmz2Z/U1TjrgDreOhTUW2TAtf5
PPgDHCFQxMD6CnoL2t079TZQcXrHQCW7h5a1toTlPQrhecQdExhWyszd2hXdEYOZGKKTiTi2W7pT
N+zntogPyHoOM3keJN4VSKxYNcbW3zq0rWCumfLQ5h4ppfH0kjaWd3KwLpBViqw51SWoLrBSQA+E
/GQV5abzaS/XKF12cgk7YmIlYEaVrGG0yu/spoOYZ9xB5OgOrE4aGYivaIKo9Cl00zsTiXXnRT8t
N1bYu+kSd45310/w+ZIxk2ubXfcKggHVQ8hp1SxJ07Xd4WLlxrSFWgc/mO3zaWZ7i/Q1Zljgia82
7dYDSJ6vyRirC6BjuFnpQ6JxjRRDSN3kmyXFRkB3RbLbY4fb7k2E245uqvM4HRFRg6zLOugAqYcV
W4gdgkyGtr4+xPmSjtWRhTFWUb4e84csa4Jr2wANtEz9meTjOGuNV0szoglgLE1NvDUc/X2idjxX
NRtRGm3nMIvnDYTlescXE+9b9zWuvXhjiNj46o8/4qDyX63su5zKmFh7PZ3dECJAWzFZRc7MCT5P
yWfDCmO51eey0t0l7nPrSY3PMie6Hroi+W2Aoq8lQSEr2vq7HPHJY5kSW0XKm39RxRVMrf2YhCio
wzKBMVN2/SOAsvhjKtrgahDtYSkPISsoC0hTBr9fSbtBeTEpDYRunWHcOOfOTfptG8zBHWVkdI3M
R+Zf53Iy90lbA++c52eZ9tmZccX01EKsNmYDzNVSafdV8NZ0c/h4u6CFt89y+6esl0g2swgQpAZi
RS2PKyiZnuc40xfODerJVeYxtdOvIy1jOtiKaU2KQi0wou4yD3HJPoEILJRBfKxO9Vg75CgZhI7R
Jh6Ytc+Fs6qJ3F6HcgwPVA+SDl3cPpB8O3jbCB3jxiVfaRMQOLUd0jI7O2kHXi2cTxVN4w0AfRK+
THqipqEY7ZAC5DUk1FtTPD7maEhGppUQYcMzJlJ9jBKE3EKOPwUmeOZHs7tZorWPHhvYWoDTUCns
hKZMrPWQ2snWAp4yWqecQORPlSdWDcop3EvnqcAL4lTptvWg/9nCo56PQQ71RpycRVg9kGQo9inD
BrqhE3Q9+cZEnlXErcRWZ1lJ2nM/3Tv1RDrG5Gdbu4iHTTVk7SolZ+dsed/QpRoHLyXFXVviiACh
Pd0ujHYE8Kj5YGQtykfyfzeQla1nxRF/zFQ34Cgw1XES4ZcqTn4auDgfCgfMNLuoA8IqIiBiB1TJ
QiSf87JcT6MzrOvWZoTc+Mmh7BO9assm2QUzIEpPjoJRAF28adL0YdNl6C8YQnvbPou7HcgTOCIi
fJu7+VIMoOxmZ2xPOhCSAUn1hkO25ydB9ExqWN8myOjraSrGY88eeZdZISoLv3y0oUFdSyX0fRzX
JxhlNgkkjretWIV21Ziba+XDMLGa9HXqDJIbGE9uHKLQV3GYURZlI6nudCjuveQ9IqI9UM5rVI9o
/PziS21gFNWuzr7QY5ermJ/Y6PoHNtqkidQ4/8YUPGDvOC3c1vG5tDKorCl7w1LsBr8nbYd1lJiY
gG7BLu8VBBfbeq7SJRc7soEaBSO1Rx/6W5H3wyHLm+Kuj0gpG05mGfwEh4+QsyEx1PamZ9cvCSAn
7TiEwn2KbQTJ7Pv4RvuePUiIaGBA/IbkhggRYfgJo9v5B8x3ksaZkrObBNhEzmCzQ7iyYlaBCB5j
SJ/Ukpw6oBozOM5iZJeUw5LAThIQoVTONt9+3Nw57VCRS2i9NzG4T3jzuD72bi+jXSGBbcZRvZcu
AMGyToeVRHO6K+J5ryop11oigM/legwJjwNc5Lu1+zGaB7wkdzldfy8WzoNhWeoYN8a+NgmWLNgw
2Zp+kB8Pl7Y0vuhSf09seiMlkaYwrAlik7NrHWpjup9VEF2kkbdnMhtDqONWyXCTgWpjWdvKscWG
8/1y6IJj1eUSP/4GH5gyJTg2PZTRgNye1m8aTvXgmlxIsXuHckpMIxyLSu97B5e8H9vIL2nRUEug
tZPjCtBNuy3rDG5vlr7B+aVzS7+fTSsCHzmxrdPhtWjn6ShNCNjxFJwSb2tZTNkbMdHbscAn2V7U
741I2Hd9XTk7wuDJk+QcdSQJ9Qe9cXMXOk13h2OaYFVtsTNo3hmZ+bspcWhzGdhsqII2CSlVd8I3
T6UH0kM7Q/zU0GyaNLPbASfDyVA9QKaqf/of9s5jSW4k7bLvMnu0wQGHWswmtI7USXIDo4RWDuEA
nv4/iK6eaiuzsXmB2cAiWMVkZgbEJ+49t8mAX/ZZhC6iN+RrV373LElQTsTurysmsWni2jn0S59v
MGgbOrIIJny+YNlwMDiMxjHfpozVGyrHwvuMjcBn3FiX+8aMx01Tw0cqwtHbcTcETReNeBwUfYrZ
2PehFCeseDmQGlNTyyIYV1htVpiiJNib1r5I5DnHQhdPgddVF4YaTIJapW6eR83pduOFmzAMsjAL
7nnCXCRh1ga+CZJm271RQZFSVtooZ+L2CKo83UjSCViERuTnqmA/mwXaipGwpIrYmaJRt96b3wRb
s2VC5Z2ElRcb2S88UZ9fnK4nxgGuETICFW/sFboTd7iTnNwMA47+3mtLrNO0Mtatzbgv3sowiLdW
Q/kWVeJHnHeEZ8nyV0sDvx/rMlwb1e8ya+MLUjvCiJ30l4ali1ImIi4d773j62pj4SjcST/8YVnl
PUwfc1wG25PFzqyNcQH3nNWkaLtHOD0whwJ2MUUFFDnqauPcOimFLDZDeKOl5D5LKjDoA5A9lC/h
nPLcHhge+UbKkKEer3b3LVLuOqUQ+fT0ceqUd8pEBy+OtJm18hs2pHFBsIRvnoLZ/q681NwlZpyd
RsJZEfWLrQUD9NiUaU+zzq2EOvK5DP8IT1XPpiSYJm18tS3rhT4JHJfn+bhiBhnQXCNWDbCQRHCS
EEwGxyyHbZmr5Bx103NdeutINfUlx2WwTl1i6PKZ3thv0WNpx+Z3TD2Q5AyHpkz+DAUjG5l1fMra
OVSeHlauA8UOBqJ9cnzjR46j2MTfumMEma4e/WXj0XfL0SdFuWw62G5SbSLWj/dgig+2h7aLiS1p
Ik1IaBTLlyx2T1EBeE5Pojr6hpvvU8aAu0F+NSfDPzcjSc8i0cnRk7eKgYtNVDdh3s+RcOBIWQFn
gNUSKJ2rT9sLNSjEqNoDZ3XXFeuoUbos9+2mRlFSc9+XXXB+HEAd/qqZtTELTJodg4zkyP7oCQic
vMTK/kFNaf7MlXx2QjO+xVPj70ScXL0BdlgDMnzLeGjYlSH9D+4zPuA2zOk13QOzl+QzDarbrPtx
lTMUS+tlXdZFbx3SVgqmPD1ZJYFMWZufIjNSx3J0nu3SG/dWw00LgBGrvjWPjDgaVjmaj5+EA6te
+Z9gmijOtZ3tx0ySsx4YI3WA/Z56JZjq9rtVtdlbzXhoz/oMtcdgN7eiV28UVROUUaKS5zL/KKmR
prizj0OguhWO8G3oZbRpdUx2VaLlesgYoE4+TvsG0hjszfik4EYxIQrpDRsHp3mb0QrMODJElJ4a
yAYXtHO7RdS+LcfIf27jCljZWJu7aQq+eSjY1qYb4SAf8SH4jMLXeYVnlmz6s3Sg3wb0Yl3KKC6D
j8DAQRNqZtPTzJV5DWbBc9Cr90XEbmbKjHTFmIwY4ABQcBXQ6mA05zMOX255mBMNEJDdKhuu8ra2
mNbEZXgtzPFgjjI45dTSxyHHbu7WAMU8K7/FQ04WcLSbIoe+3Ehfpsor0d5M8S3APhineCmsSOR7
ALwMfuTYHuda0iob17QiP9UxZbqxxVwfu7LTOx+718Y3Q1CU9G3N6H7JuVaeCjEpSoX4WKKmuhe1
cSsmNTCUydpbEEUwEAiRvGquy9gexckpKoQnYwgRAVFcnN3iTvbrNidXJwtrPh5SR/eqzLlblSYI
2+XG7w90k55RkwnQWdaRZ8ctAee+N5v6qYrSOwSs6XmWwwYG3HDmw/Q4hTpu5HVtHuqsvzKlb0CM
Kfc1dFlWxMp6rUpqlFAjRBoyNkVDIn6UaV0SStdC52tAFzNoWWML4lvC67Etm8L+MIdDN/zu6k6+
NbbZPflp91a2aKnohwEm2lH+4eTx78p1h98VqTOuQ0z0rBDJOgatcDJPl8Fw7WNrjdnVt+QeXF79
lccgCHGYDFviIOJTbyum5SSV3GKA2LswqgoAc/0mEg1x8vm5ChPrrU2Cl7iYOYlMuvOpsus1ZukJ
7WJh3wB2h3SknXMfath6MUSCirHevVkOk1mwDGrV+ASXkXB2bcr3GQU5aRhElvHF6HHha+j8aart
8dCO9Z+iJq7AqCxObjt0dr4h21tlojKS0/ikAxHdlGkW7CFeypAWmBmOd3YYfm58HA7M9WOY+GYZ
b42oJ3c0bZ1j06oEZwCGtxk45axQ16ZUt4jjKqgKHd2dpQ3MvVH2TTiCcDLL2OPljKGMoXzjvv/N
E7NDaV51xwSAGAHvKtsCyHSxVcXtQWKAes0KggA50RN/KN9k0NuHhoZ6RcjOZTYH865H7kOpl6Fi
nTWmyCSrroVa1C7S79m5zuGZvADWL3NyweWY3SxxiQgb5iy0C1QlwXOXR9WdzFXQvwOnHzai9uy7
oXkdZNnerDY/mk31ajsGM2nsOkdfKSqbzkFT2sc1qxKvOw0+OXH4BeiPo/AVtfCH1L6GQN1kZ2IR
8meLCNUVic3JxrOBH06M865BWjH9s3DrjrFVXFja0mTVw6EICGDo0856rsaHQ9jZNH3uXkY3am+9
aV4FN41N21ekui6PEQJgxq0bJcjwEDppNlpOPlcMBvvuJYIc/RzE5FnvcV7lPzPmU2t3NNundniq
OtDsAGwNOs8lCD6KcHMLxWadncMnDeOgr2Et/a922hG74PJUFMx/KA891k1RRLZF1H8vyWDdstyU
p0K032gJzLOleCgEib018YZ7mlDtDpU5nwZ3pwz435Me7bfKp9iTImZEshx8NlbAN/rnlAf4E56I
Z7HQtKGFnOYmpJMZiGZZd03/7LYO2Jg0xs4WdTTaxqz1Ie/7/TBkS36yk76EqOMgiW89bojrwh7m
szv0UPvdCN5+SbqzgTewDuzoQyXMW6OiDS98yiU2xgZvrswI+AupQMB1JM9F2Vv7ljXpB0tutHrP
jPRcmd2tAtVd0Z1q36s/in5pm0EMqOFg4B26ysh8D9ls/qnshmef5zy5PSM+QJF81dC3b6yHnjNN
FQSNdgJEHoebqi9u1TwkFE705lVWm1eTgT9BEf1rh0SZ32eZfMYNc53ZbK9WqNROismmlRVrh+pz
KIb6Wme52hRIM1lGkWQhyJV/UoX73Y/cah+7w6tlRHdFQNlHn5XjPnRbujWCTlZK5s/OBJqchX3F
SlinDEjy8FDmoH/gCA/PGouJhin6xVVMPLMseRZYDtmWWCQCEPwOhfe4QPDd1nJ/kfySueGWmCzv
9jikjvBIEpfmFR7TJtoQQDZ+yWWjzm7OiS6y0vzSKUIXhiL2z7ZG49ejkN/nxlBcazCTq9px+veY
k5opb/aBoirdMzekl5oj71i3kVgFOqh/TOyJpkSYlziFf1D7gXOy7Lmng3MRebbs7O3C/umjGXpv
md1QBjgE8Hg+QbW1Hl+mya3OBhkJI3OglyRM511dolgIHoOqEqFpSTwaCxzmVq5qyQWd/jADN686
0vM1iJE52jY6T/gyYg3nrt833WJASFL73SFnbZ1YA6HK4WC/N8L8661b88SDGTftVA5o0axQiefl
WBwnPeEbKKJvE0zG97x+Ceqg+hisMHrRtkaFkabPgY4BgBJXX8fhG3Od6dLaQYxYL/CeCS6LP8Rj
G9GP9WkISRPABfoW5/OlI1KHgUo2vWUVszYsZ2eVI8ug0bHP2sMgFQWq+TKHLLTwGdQnnJrDXimm
DgHaNjADfbDLeppoB0l2uYjPZ0eN+7bQPraTvLw5E67I0ma3O6E+3w7gBXfse9FXOm11g7T9h2GD
v28sE02Dpe0jNTnXBuUGTPgJuDGDwCJPq2dmm3JtdiNw54COlgp7urqU/eu60gNVniEOgZDdfZhp
fOsssj4mNhBd7/cvfHN/JqWCzYxoZNtnsT6UCNNWqsvCC0JwuL4uWcrMR917hsbYJ85z6MPzEFH2
Fm3/xzNGxoQRmZpT0tu7ssiWB7Kwn+h35RPNZX8pJ+dcGM647UZCnOXn5BTZWxMZ6o0qjvRXI4/3
Tk2VpEs6bT13880ZGZd1k/fZ22b/juiWRtcrpmcWPOI2h9Wmz7z0iqPDYSc5fVNuJ66PgzEIVj64
Ipli8GfzrA6qCYa9n8xnPq/8hH5PvITOKen77LluQ/scFuNFRAWlvpbWWSItPrue/TaL1y4wrE/x
M2/7mz8G0UdsWNEd2Mjn6Ab1Jnc8MgJrM0LB588XjLFhcAplFN8fh5kxwq6cqFhnPLFskEtz1zaq
fcAOzmYGkDW1227t1In11Mv8exogyxzT2v5ERhWjwXvtBhqU1BURmQCDusZteffkYNzpH9AIxQMj
nzlVZxEZp7bmFICn8unOoj/IgVTczBu+0miI4xKifmaCFx3GURS7YMRPQyhJuQ2QiCJczqQ70rnG
3taKwmZTYavDhKY+YobkJEmU33Npxe9z/+R2cbGFCaC3c9v/HuruZaqFvxllpa9ALE5Qnx2gctF7
FDTmuS860lYnY97w9PD32iJW62GI/f+Q0/8H5NSivMMb/H+HnN7V76gq/5tx+tdf+YtxKoT7L+m6
GGld8HXE1OGi/YtyKiyApRh7Penibg1cEzPqf0JX3X9Z8C5YMAOtwi4e8D20Vd/F//t/SfGvIAik
B/rGlfxV/tZ/CKx/ERrbf7z/74xtEbj/IGxAccDD7zmWwyody+o/oQVZ28+Z7oPkqQy/+WbTnspm
bk9uPo/rVk+HKadxqPoPJs7ofgOfYDuVvSPn+xWZdMN+IrmTC0IN/j741UBzmNrUioQfEED6lIAA
Oj0OcO7PXVMxwvAc7q4Od5jT2NUeaDvjmgPlOz0O3MyYnhcpfCEKjgBN8NEVgtD2mIFImrsuxmyu
rYJF9a7NBr2t24L8FpsBtS1/phjinqhWu0X58lH6FNqzs6YE9p5cdH+Rnp76pkmeocQcw07exOj7
F6strk6fMWsY7B+JG5/qcDbOkdQEPBi63DUCFAlfxylOJI2gsV1e9YvmlGiJj1oPmFkq924zfIbh
5OBNwOthxGmJMLX9FY7hTzO23dOY+9O2IhBthVZTn6RPAoLGJbNWYb8rhXbOxDw6mHhG+2Tn3x8b
FAghaPIlfOqIn8ZITwzRqpO9HNohqv799vFKlOXbyCCdj4zPoCSnCFPluBoWX1A2txi9evguJfTa
Uovi3z/DYsEHOy1XLKkism+XH87kX1sZqs63g+6WAO38TdvpJV004WQz9JsJs9fKUpl38vuYLCfT
uifMsaBy7zJB1pXAugf5yoJmji+R6bIJVFwMJDFptiE9Ap9T0rnHKPSBiTilyleigyLg9K61GrWn
sEcS7OPRuvAhM1woIm9vetyHCRX4r1/9Pz6Jvz+dKsnk1lD9H1uWe7OewgOxKii5Kbe2asnpeBwQ
D6utXzm/CSpbghB0e4rQje/7xlEnSvf29Hj192FcMmWsvArZ+zs7m3+e1FMOjx/oH2+JAyMmBIkX
42Z0i7GB82TN0hbX6ePlPFpPOkczlQjrqwyS+jSPiuJmefX3W7H82ewpvLV0248PvrLGvz7zx9u/
T4bHK5YUzUY4LcKd5bJ8XIzezLaZuFT7r8v0cXbo1PliF/RHgPj/+p0+fn+Pw99/BrjQPGbpSS/i
8Wi5kBmIQlXCClqexHJ4/Jd8xrzGThSkRGRVJ0qfvw7MyPlul+u8SBSqq5buD+VfnGytQdYnOMEk
NApvqE//9T7Pdu7UPcu21fPWT4hLiSXqq63Kv0eZ2Z+6ocKrYPjsojLCdWxfzIxbOTzePg5WAEgH
qLqxKpyvqSgOAuFuPZTZAT0469uxIr3Dwjy+Gqesw6qheIk7odyXY3cmD+3Tr8Yt/a258RJsA8Dn
3iZ/Lna6s9DSP74pue2SJD+Zy8X2+AOIx/xSloP9f1493hKMKpg9m3vh8SFMy18glcrak+94hQm0
yZtSQPyJqrNbCFwPphFtjYX4TpbeDFXdQK7V6GQ3y/ELoTPBKTHimEKYUj5kIP3woof2fwzpExf8
LoydL3WL80958s1P7WL3+Bab5dOOmfatCA4oUDxwG3v8hwGuQvPFM8k/mnTjipvQ6ds0dTNXtNlu
svm5DeCwV1qiQBnaWzqPPzoFht82gFGaBPpG2J9c5htrywp/JYHIj3NTi11TgKUJYSf4ZkIycf9h
yuYQ+NpeW2XwnVhbQAa6eEa7tpSNCRFgumDNUjb8H03SHaK5YrmuCY5pp/xKo1vu/XH8Omrmt2P2
FYwebAjyFzYt1eFqrGckdcupMI53Wy0smt78SkIwMyJRWGv0YiTZV1R6CBwYM/fEoA0JHDF+OkSL
tUTK5kabEg1xRphxXs8Ft4ghuUgk1AgVCicqrn3lrE2rnhdjzoZJM6PxzrqKZnz1Y2JvtAMugVUq
jqaUSStsF+TT/nhoHH1+yP+hsKboDxHeBdn0Maq4XE94cwAklL8yW6IQ8PufhhnJ01wLQtL8HFFi
25L2NzyHvsG+JxjeE1LC9nVKEk3qd8do0sOOBTYtXj7pNf7eu22n9tlrneJYZj74TrYX+Yy9rihI
gV4y5BwIMKkF2G9iOkIjy0KXsMi1M7bNvu0zQmERLW6dBNlHpO8MSK2tI5uOdjJbj4o8OtxG2P0c
Ajx6G6wFgi/BPRwtKy0TOUB2b6PqzH5PYjb3UTC9YSy958rVb8TbkEpiG7uOrJjtyBxsZxLiOrnm
sAmE1R+slDDJpuaLgrx46mY0tXzw49kqM+M2YirEufcrnnL35ufAyxnO9Ht2De9j3WGP8VKxE5X8
VoEroc8xTqU9N6sYPtTTlNdnJEvmblYR62Rl3BgwE1Sn/XbdY/xdDQ45gzpVhFJLIsCjIlh7fi+u
fu3UG6ZLEU8Rs/mRu2RfzILvK7EJY7NiRqB4Aj7pOeP+XOECIn3EOlbxAAUy+ZVFZHLpImQ06RnX
fmDSMDVMWXmeH7qRC2go468tk5NlhOhthrohjoMIHu6zAbZJ17jyzfzyJPFAgyWMrbCRdM+/RGk/
eUX4XNbeNcv5nbpm9a0L2q9+A4ZxDK4as6/0uG4zq1EkT0XoimP/YIG1obgUa9LgFjgWOU1O2F/a
Qjjv8OMMBsHIRJzIOKLCeM8mdN6OceoVBlis7LihTCQgaJeQImgoKDL+qNzgZ26lPE5MxCi+6Ri3
udv2RZXuERVzTQoyP2LNnt1Bpk56V/8UzJZBM+5AJB/0TzaHLM7yMD3MYBrX3TF2xaducaTWhvw6
ujxovABdwPjeoRnfjIb8kynPeS7VG1T5Sx3gVCAJPkN+5k4YIkvrVFYD3+5iELAZ44UOOv8a3L5h
YezIgle+0ackYbPfGrq5pjZDkCk6toX7G+rBl7mOrDUerYtthv5WgkFZR3aNQ07eekFtObjEOHY4
nFaqMI1rEWpQ/3lyRtvzZ8lSxUBusoLGaQ8RhJT6RdIyF1azVcr7MTrhPTWCZjeazTVhRbpFr+2u
x0yg+xlvcF4SDGjZs+VlL8rMM7rD7k32zI3ie86I+gzVAKwDs7wIAOVRQ2VaZYLtgpUlJOP62sGB
tGQ3+Y1AMcQeANf2p87mfoPMpcqQ+LjI8iY5iYPb5oAX2NVA0vruON/sKQnPKlz03zEpqCZXfddA
yS+y7EnDnsXiE3XrRXZctj8GUPc7bza+E7Wzi/vySxzhjutnCd+G8ZTwgk88dMjkkpb+QeJfinV/
6GvzbJCZuglk4G0zo/lVzgED+HDO10Z6r51uFWATIOW8WLEtjb3UuRLltHbnmseRkXgrI2tGDEvj
tLHzKDgtrhLLxlNg8cQ+T0JvuT31N56l0RrLAivlfk0eoQEfzeIXO81rRtRqVZhJdfAShrJ4JPA0
VGhSiNNlgYhxFgNKTR/D+8erKOPV461u03U7GQvuhLLmcaA2rf/96vGWR2JJ+AtIGsnmH/0yyrei
RGCJiBRlNkXU46CX2ugfb6seb2s0nkqLeg/tGNqIeXpF64NRlbXSSuk2OXu9h52BvezKWEqJeoiW
HBqGoK2LXDSW0ftY5u92ZRKiHLTTlsQ+ihtRq12fxz8jAZYmWQ6z0f91SMeRCtinDGIsFW6KpmhP
nnRSvAiMNovYwj5nhxjploOAMLd4ZC5KEoVXTsP3LDKmrW0VhIMOzOaWP1YiWUdYcQ4FyZR21Uwn
N0KWQo8xnRLT6TaODUvBwFhDbKD1a8pnbC+lBLwtkto5ItPrkaL81wF9qTpZUeEtbd3VXdqfxwEl
EMVlXfrrwAXFEgFgObHkqE8YtyaT0HveB3k4Ydj27r7j11SJdDSQcXj5yGtMl6r88VY8ovnwh1DU
6wyoLQsWXnLvAhJtUhgiBMyX/NipNc9hIsWrY1cfYZ4NB54igqvMjK7R0FxnWcg3GYGssv0no3hs
l4RBomjyq49ZT2M6984T+5OdX5sEjXXpePOXQxh3v+fczXdMvaaTgVx/KxT90Rz3gd7kgzBIzTK/
JSXlk3B/QrcgvmoayBlOyO9zllMkxg68n3Th3mE+HUKSNLdl7H7vK+lcmiE85XES3cqgpjUtcOMR
1ENOt6vBrCjr+0jL5em2ernwaKhfDYCwhaE+RZdGb65veKuO7L8N3TjJ1Zjl34fQzWiBk5WQA9rP
sLp2okM0ktfR9uEhNuH0bSU7xVXgCXWP+0ix6XKoP1kr7MGdLyFIPvdVbpluIjDeF9XsbhL87xtp
wJmzgul5RBBeu9WNDyI4VDmuDCl+24tNRjbHtJztlY5rd2OXqUInkderZnaLXdEyOGyDCZcKiZb3
dI71Trgh63vRb9pqHJ/ZmJhovprroAv6f04YTC/ojurGata9N25NsqXPRlSo44IKD0upWHknrMCq
sd3VycDzfEzSa+vG/s7U6jdjOMafUbhf1kRsYLrWng/jJJ/axK/ONhNwvE90MqxGbtKxo7UMuAVH
Aecy9f2ajfuMTbg6toNvvk3enLJHY1MNWf1XY835LrUy7MFkUhpDTNAe+NXNlAxc5QIxQuB98cCk
xP0yi5xHkqAd55mwj3jnZ+R4BdE3owRS15GOQCBdvS690riCGg73QS9/Jd2c7yGRSBQEZv9sL2aZ
iQRB8obnPeXDbRBlfi6dgXoOw73ZVQAVmKSyAMB2mHGnSrmi1r0tmjtbMddL7l3SXZypl7fUMs4m
mrGDHIufKBfd7RSQBxv7aXojzxN3HmGo6F+JwB54SGsOdM3TxYPxYVJRbIdyURcpIY4q/zL5Ke1J
xedKzEq6iXsJlkHjY49hYmw6fiIABK3HycWiII79ACg9301CBV9ym9m3OEbJvQv5SQHqbDN6VYuh
w4FAuc/KpZEF235xMapl4TMrtBdwNeLAly23DawCnvIlZ6ZC6FmBB+Bz24psZBWXtNs4CcOLj2hj
OxXy5In2OTNHfVGlpy+PV7QoSyBiam5c1lf7nI4aIEta0/dE61xPAQpPkjTjCNlp/jKk+EpFCGpq
CJgBGVWKXHiQgvy9YSerpGd/i2NGuJ6G2bTkLw9bsyF/lXikkywa95VckPhFROPqs8mcfdBVPxHt
owpdehwDxUMf3MdOs+ITWEXH0Hwxy699x/VVVfGuGQrzNrhVuOXumsHl+IFrhdRHV3W7El5hTFIY
xoi2CAiR6KnJtMjvLTiAu18jyMjbH9qMkLJ2tjrGpPu+1XN0QkHhHxvFl2Cjgmvnkg9ooaIyRmuh
gLTmSL9vpmS+PUxiFaumO5OA8d3LhX0JerRkQa/kJhUgeoqcJDBmHYQ0VcYvKLqsrCXxj2bpfmSq
Gg6OTF97TPc3ETvVsZfi7XGjbef2JXKYaxiRo28iLWjvJyRDS5xvx44NxdaECivnROjhfQPOfJKJ
jq49siu7aoun2DZvPI2+tqFQp9IfnzHximtScQZicwMR4iAE7Qq9nSRTCOVlBnnSY70jBPedG01+
JDrkSAv8Ewpzfp0iHDidS+o8Gkxvf5zRBm5TD6Fmpa2T5cdoCPwWHIYJTcviHskZ8yWTNLtq6K5J
a4k7Ti2xTzNIIEyN3VVVGGJnuCQ9B7FWm9pS9xG11csyTR1ZU6fez87V+651wUeI9pC4iJd0lSzn
MN6J8ofUpsnlMByiKkY+KX5QYmgoEFN1IMpmVaQx4AjXTzZl3za7ElUHflSobk11CHLvd0rZ/i6p
7vuGLjI2DPcqAGTWRXPARfo99VDlIKDh4hmmcS1bwDxdbYXv2bUInGOauPltyCrnmfJ6WGuVpTAv
O3Rs5rhEBwV/QKZi4nO7RSwIxcVzHWR7BlmkkK+abS9KVDUkWM+LFiHWGR2t5e86oEtbUMLturUo
YGdE7htiV+pTo5WNNc26PUoxsyP4onTIC+ir9qPL/UXmU4lT4LAp5T5NeF+Jz6X3GDVEON/7KAPx
Ul2GKIkuDpHIwDoRFVOsdx1zayf0q407O9fZcgRDH4BRyVyALc9/jmoKNsU0vHid9ZG7BDPbhjwH
aQ9pPwc6V8x4JTyARL6Thm9wUEakbd+lJlxM5w33p4mQUdjCBfvGGp1ZIK8g4inqLdJ6i1htkJrM
Jy84l2alrqK91UMFKIjF+s7xh+k1QquetSnr27AlXj3whm3Vhrgmkjy+IckqkEzOOBBpXxvcokqA
8+3r4k9jWtHNjLtm5wf6u6PqlySri63TZOQwumG38sfwbZ4ymAECKVom0/gKzJ+hQ2AuAJtwa3pG
fAR04a2TxbWbWa90U3+G2RwvXgu3h66xxedn/Qk6i9EJ/kzQO1vkjskmArtDqKnrX3qyc7a4e8Yz
WI9doBTQE+GX70iIxntvh3dXfu/wy33KHtJcNedq1fntz57fwi0gTfDGjZKEtphhVOk457KddmTx
DM+NghlgOOVy+RXDh6wVI85WvJQ85qKmCC7RgKo/D6gQSfxZaQAkyO2q5lwgK20HCbqDpwzSnT7j
aTjm1Ra/CTTNfiFFOQQ/wDNXhwLqSS0kc67ldLWVtYFOsC3Rf11l0Bp7ZaovxPNi5NUpfFG++ZFk
jXXvAj8dGJod8jn8zja8fp+4DJPB5xbrBOOLAVhgro3oNQ3LAwBIzrCS7QemW9rP1q/2DqbdJOj6
jS603OQ0ttvChLDb8ZjZxiGKYBbU5IjrwT7ooBzOsSJIhIe8sQk7YseT5V9pmduuwITwGEUzvvFt
ciGKdGC27og3O4nIOx6hU/msamgeGqzU6UvllgEJZ8gn/aG1DnFCfZo1JA7hD8yVc1aZQvTc5Pmx
y/JngdByF2gF6zvonI2OjEc6E7d/Guy1Pxn9kezxdRyhCWQssSd7niibZgHr6BIwTTsAFYlHbJm9
J46dW/20HEoigWl0HxpOeHMDBhJ5I6IDNdHO1nBD9dwm22TG3C+toT46lU+3Vim1YQIJXEDDjoxL
o9w/ftGCfFEQs9PNaMKVa4fm2SNqUtCcDTyHZnwzEhHyoXOLS5jg5RImQQt1zc1WOwy6vhkg3dal
XwHuT+eDE9nGKYWqTh5Dd60K/XUgLJ57bMTgYpTME4t+RiTCEPWi2+yLbICcPDxUYVEE+2YqfnRF
hnYEgdIhgMnONLJkb0KQZ+JSWqCRUBs5qvRcadCZRg1uYGRfecy8GlOEycqpSoGHVdEZKVB+xfWx
fVwkndmBVMKtTdombaEToWsqvOvEyTIkX5IFSupnHTkaod1s5YKGzL2AFq0yXjCrIt9bDr4aUr4c
AAOI3cXdqetsJ3XBzTyigGzAHuwT7XlXK3HLKz+23yfGXabuV6Q2wTFc3nVe+nXkfDjT0iOQG7kL
aNv9LACJ3ZoeEEJqWy91NCrS47CVTnSsWy8bt7U16RdMjPplxDCOHu0lGOhTEYypeyM/ai/oEdgC
T6V1sC4GxnFiESuHSVTanOdEpMcKO/GmzMWTFRvjqzkDG8UCmm5w9aJFkwJhIh/cOm5r72jAFIKU
Ine1w7pymEk3Snwq14C71rrBJXxCS3gfW67fqhp/yKFJDhYf6q2MEEYWsFmDqPfXMhaCr9r/1KMj
nyFTbgIeyK8DOMk4N28GSv8bHe9xBjZ+adxsLYeZ0hy6BJCte4C5dqdqz1yVbX9nPNicdYQhr4tk
dnZLikaHsW0+BehZ1aYxbB4FNKYrIJSbMnPUsS64/Ra50V2DkX6FedOT33ESoY3IKDIvvSqbq8fg
EB+ZxV3SeQs6ea4VGhod56jyRLaHzE9oa9OxPmmC7J5Nw332ImyADATbDP6ADAC6FMROqwR0i5YV
sehsWFuB+5sVJsl83EDXY8GSp8ODA/uhtLeOC76vLAKu7cH9k6TqN2HOhGeW/o948k66HRCvddjY
dNr26yYEJ+Oo+absxR8V2DAFGU+v/oe989hunMuy9KvUqnEjF7wZ9ASglyFFeU2w5ALeezx9f7j6
MxkZnVndNa8JAgTFIAmAwL3n7P3tkg7xdhpJaNRTbvYxE6fNkBHG3YER20RSubUrS1lhqOueMgPo
2iK11Sw6zvOEynrKlAjP8ECactqeZbsj571o+awjA/XS7h5K37GvKeE+BAq3Epg7dHsjxVmbnbVH
gFw0VbnPFgBu7S+FuIGTBEc90NlumxlUeJUZAWCHtI85pH3XwnXZDUYSuoTe6KsJz6Cbd9SVKqX5
1oKxANxGMo1sFLsoJu/D9H+lZvecmwUGgaL1/AnXSMfw1h5BqC9fpbMrY6vN1jNSXOVhUJCz2X1H
Qq4n0XY7zv6TOerBppeqmYugSYHYoXNr0Xg6FCiWy+QKM/z4gi49Wg1wyTeS0f30+ES3TzT/Ln2/
y7bA7x7CKsdHbS7F3mypJZVLN7ZrClR7FGGKUPdmuw89mk/5SnK6lGsBonj4gNSFcrTBKfhZ7+dx
jBaKplWwp3goHyZnWGBrrb+CWsbwXdfHQ9w6KfhLYC62HNwFnQNcL4yjlejbt0unmzHUABggXMld
hDRBzt4JXO8oy0rEPR/jGqlCQOsYsSaVMjl1LNcPSsdrTGU4BJgUVpXmK24ct8NBLPAu3PptG20l
SjWHZtL7tT5yamd0sa6w/zJTxjc7GJiGerN6QomnMmeJ0PAylymu4hQFE01/gGqOTRnDVADfgQDH
XJRM+1SDkkMwYeHFalwfLEmuF38MeNvZAT8WOI9KLJVuEGeN62jcAH3k0YcoDCAnJDiKxDcRC6w8
9SFdinyXbZKmkpEwFY9/9KF9jSFSwmzEGHGPiG8u1orFiHp5KNasEmBHrdFJYnrIKLhOhoNYs/+x
Jh6Gyw4rVPVhbqvbEEW8l5X4Zri0c/lYEHPDsnByTFKpJhmrXq/hbC8Lg/vXfgZBYlu0O2eb+R4k
DFbLFBS3WIiHaKtoecWFA1VnvO7tZLpqgllmJMDOWD7bvNQ0qecvMgzsUYgUEq7PVNVpGtOtYMAb
azXzPjvcNqX8gsJVWodL0VSSWSSiXsoopDk4lvHUgXjZ4HXErLVQwcRasqyFGBA2TRsfxSYaiVAY
rKd2+SZFFP+1aEs4WkNP1l6/VISFUiYw7UNWTDDUpBLpv1l99DZFs9xcLC/t3xO1xVqvFQyGlRpp
OKnamtEjWRYVYZqDytrR4mQn9SZlRCqZ0aifdDtRNv8jEMupTk3/L4GYZi75lP9eIHZb1G34H6v3
pGjf/0km9vPCv2RijokUTEPnqirIsX5irf8uE5P1v8m6aTuEE9mUEWRyEP4uE3MIw5YRl9GpI45H
tsjj+btMzPiboyky+HBZtTU85cp/SyZmaf+cjADuwNI1vPoqnxC3kfJnpIqOhRYUuaVeE/6Vyog1
lgWdKG32WpJSI9lSt+pSdEfbUhz6REV0dXksNrZyQBtKgvUttEpTDUrXo6TfZ4uldma06aa175OX
AN2I3itV0rRIqQpbi5aiTiJo2yiMxbVbLIbBlrNdpPWY+CZPCFIAklX5TvyAxGND9a8AM4TbLuA+
UTHs6LzsnPeAggDcPaWF/UZsx5kqlbzL+9uxRDiQFNHanBRj7yMBkCDU5zETcbMqHxVjeBgzs7se
hmwvDeraSbhMmFNSbuKQ1rcV2Gi0dPtugE6p+3R8rVkrcCED1nemduVz9Najr+9aRCEr+Pskhmfc
nMK8+lyM3RR3rFOpmS+VnZybKrhDq/ZMJ9fCsVsBt0kZc9tz4Fm0obdSRGPGBA1V5U3ptZHzy6RW
W6OmGY2YFLfIpk5UMoQj68XOhhu9NaS1NBvPVTYdMewu1oY3ozRT7NfZ0kBG8+ATRiafTVmiLdG9
0ZplSq2rwwpHr6sZ1bz1h/qmDZvn0UB9EpEGOtJFNDLuN8kwLgA+B7BGhM/SAsLoVkXPKD0/FxLC
br+g4bbcy1EGhm3+Vgbs1dHCQIFmH4yIMl+FUf1a2vYDGMB7pWLQ2ViPTqg8NbZV0aGPSf01bxyU
HLiMVKjcdyooMampKTEQZj6WV8MAcy8Mqq+qxd4JC+IL5xzE6RyXIJB1M9+3w/A5DM2nrYkpVYsv
e4tID50t9MEGum0A70AqqQRE48oBJ5hY5r6WAQc2TPjo0sPZKPTql0qF1Z3ked6G3YSb9M4hXS1t
lW8j5Wil5UPWD7jq86WEGRq/MsqgRkyydRtQqrZamOdDiZ6ELy0BWHRILHQnq+PEq8M3YmK54SNJ
29QqwgirIPINosUwOB+lkaYryILHPH8ZZCwYThnVJBoq0OWM4l55TlR2FcovJpK6uZGBhmnkhizn
UykX2NxtbKET2dByQ/F2Tk9RugcYeExmnaqCeZAs86jiVfO02QAaHUnboZh8RFvTF5HqtynQM1x7
lI1Jw9u2ICK8zuCVSnYHNqIDTpI81Yr/rOXObduZlItkbOKRZCB9wOsJFfULT9ZJ6g5WCx4UXtTs
lXa8MzSQA7odFpwQCh2x8tEY8G4UTb1KlsT63h+oBKf3tgxEyiCkhGCro2ZToWI0UK1ULTpI/eBV
lQlJpNFPucVMCdfIrZFWuyxInuGM40lnwK01CPgn5m1qdFPb7cOQUB5MQcvpOWcyNThqf5hSyjaw
XeZAJqIcZiz47st4V8OIBLDdwlWgK7AeJuPGmCu0L8gz3MEIGKlrV6SRkGzi0UU6yjkwFTtRGduV
0y/e4DWL9JMUEqWb1NEH45K9TKPDb2rchPEH65HbDObOliQHfTqfd0+HKdloTLmiKjhjzum77dDD
rCiW78NEgAOl4vFCkDN6KgV/zzCIaJwYTiZ5fGwUInaD6hcZAbSYaPnVD20tnx0SSb1W4Tfdx9qp
C28gtqSA+Jo7U4ueBp2pSOPDCYYNMUjoX+WCDIx8OlvdFt2OxekVv/UapBEcHL8ci4ZhlPOOgTTi
oZHvnZiTmdpctbLa4Vs2bomhwD1q0xmIvn14AiiUhjM9gZAP2T4ohda5+kQyizNj7QupSdszt5Sw
8++R3n9icz/LZf82lnxIbc5vdXXqAZc45BENK9ui3+XkewgS4Jq77F0a60dl0FZ42h4LZhSoZGyP
Nk2lgCbsU/nscxOw+umXouYPw1Bt9Sj+NQb5VYyrQ1LhYVHQnby21U1mda4VOSBviBYBxeXGFQjz
goIPdEkiML0GUKzMf6/acJhlX0G/osm7FHkVat5tRa3q04y5VnThKbaNz3miwjeGJBPAGLphfD+t
jZzr3zwvvLxZv416/SpI810SQ/SJ5G/LVw9LCM+ayAamZ7p17as9toLhykLPRvd2PqFyuBrleq1T
SuAzlZ6cUcBT03danbIcnGUfhWnWXmvafkyyk042BPtM4j5YGuu6Q0hY6J7aKts0ze/SPv0OoE/N
ZkN8QD++29ooL1LJU1/hel9+XeNcbci3YI4aAjU2ZgTC9EwJfGX2ToWJ3utKA0LUxNgjGwef5CKq
g36fQJCm+GPd2rn/2edz7jWQKEC4frRq8DSO0TmwJ4/ElMxtu0qjI5GiFbXkl9xv7Y2hha0r2Vi0
KzCVltXvUTNdj1JymkKGE4PvGRYXedJRViF9DdmYz0rWLSCdfkdMDVZm6hhtot/I+Wiv4jbZDrG5
K/FQwz17HhHgecvZ7qglWH3b11ZBTALCqL4GQxR4QaN9ZBrgNshxQRQT8/mSh/LOmsZvB7+kRDks
HbRHhIz3+QjDwxq719jy2+1sM1+iRtp1VLkKqTlXwRQul4Z96+yUxg4pGRR3WqGeoYJekcZJKy8j
y6ii6F6bgAdr31P5Izt/cCpn05QJ1X9wgWYUP5UzJ6KMpg+MzlUjyd3KMkqudwvzprDArdCcpIMA
8iI3OG96aE+1T2Gsm+eQDmb1YgwZBAqD7aXMmZv7k3/NkAJun8zdjTNE02taQelucVWasn7oTT4w
fNtHikJXNTJQjvhrpPTRHvrYV5ioW9OqgNMP0gcGBlC4xtGIQwdxknbTpuGSMZy+tYMhQxGNt3aj
bfsEtZwsJ/JmCKoU2fyIN0jTVl2nUqSJ8gez5CduZtW7pscPOW1fwgeqb9RRYPGqRy2RnXVcDiH1
9vS6bBkPwRnl56A9Fj0/V1hET1axMkr7MerBn0I/eE4SM0SBVr9Ken7sVSBhQRGfzcz/xlwHlpPK
0mjF86qens3WPiDx8KnnRVxvBsAT2fihlSWYy0C+LbUP0J2uPqTAPErNtV6z215H5EXSFjbGNKFh
pzcPmN2ptWXysyRBpNN6zgRfprbS8BK5sJ/h1CCPUUD19FRRuWJSuRjpPXVD7+IUXIyj9wRBfRrO
iYi4t8Gwv0AH8PNp6Cg3tgqfMb4B7rlSi+IRFMjodqF8aqjqkteOTlkLMdXT7EN7BNEtGZHtB9Jt
aW5xQu07OWJ8lASvqZZ8xFXwDm/kNtTiMxW3W/rON0j3HASj8pXWKG7bZKt6hidAxzF2zXB8mnJ6
zdlc3c+29pZL5lVh0JZV0vR+8QoXCt+xGX3CX6RNFg+noQiekatN6xwSvFFpXHdjWKkzlR5iVSU1
lEFDI8BFur3KIzIO4tnn4lWefAbWfJUOxRq95xUQHdcJg2NhEGM8Znj2dkaafOWK0rrBDC2DFqhs
T58LZlcOqLjVVp5u7EVg2gCkQ18NadeNjGKz/M6rwX+IGgs6QIto04dhIVOERXADodXqIYBRPokb
LnBTmJ5pHfDekGn56cBTS3r/PdDDB5O2Psx/H9bBlHM7a4rnhEL1xqw+yU05x1JFlTgN30d7eLHC
/mvq2m8VlQsj7Q9CE2BLy+yr0I/P8HEg2Ha4TDDT9WAgd4rfnWEfbSdjuFZq/8pUDWxjQf3WBY3N
uKPewLsj8LpsoDMSZ/aixtmVX1W/wpZb7KSkb4NK8UahFzEyoJ/V5E4Bz+PZtf0ZtnSr5Hy4UeSE
unFvUWgyP9rU9Pzc6hYrODe80eM+XnSy7QVDDbHXzPa2KanbSa5+NXZ3rxf2hxaDz1NTe8sFF36T
qyrAl3FTM/7vGsslYumTC85ZCw1YlXdDiQgC2E3exmu/CBPs+zGRWkl1R9nP8TSnqHchuc5G/Djq
+QM2b27/oBgBmtC1WZpTDtJVmZaQFOtXDAg2dUdbujLGfWTPOopU9TiH1pGwhaNKz2U1Vc2+rWit
0fLGxp9terW7hmJwr9ZYYaW+QLKormzZ+dSD6dxoqQFPpDpNg/Ikl/arX8bXUow3BdQJJB944mYO
0Y8gNEzqmTdI6r6P1HDXJuYXrcK7RLK39YiUrS2S66Hiul45T6oChKFoCHvXIhk1maUfa2rOSas8
kRK7Nm1jW/k9csEh28VWBn7iIR6IkjDTZVSrIx82Y26A0eAaUnTTNQCOIm3sPDjlO23iGgXLmw74
qz8o7b4Du6IEYb4OH6D24PexaGg3k+0f6EdpA8JRWI+Pmh4+2djJi8G6RZvhBuXiT06/OxWnQtVf
5+oznbDvKPS/gnl4odL10YXmU6Az3nbsA/Pvk15av6qkRJZO8hYQte0Ylr7XMEIKHVTyivEZq/le
UcbrOjqOCvfLwC+2dgFZNvW3itbtKpXBwkjgBRoe4HC0gABBFuUDVfJDGwOPTnImtY5c1d5spe8g
z/GGhaPEjC98DeujngDOD0pu844UXsNzPquzBhxuCr+JtNh0wYPBfU81159AU7LDqEfWLkf7Ey5a
P7FIRJlBrMatD23DVMC/LU9nWbUNS871cc6mbJdD4Ap8spO6pXYsEgec4BgC54Ns0ldrpyy/xOvS
MQAkX8PxoYNNCUNsLJa3x3Ue08agWX3ZNpZqt0UWFiII78qfz2QvRY8eud/koY9DiKbW7/6yTSwG
fml0YZp+RdAFkQPVYHo2KDUs56HdLCTI7BA4ESWFUA7e+qGU1w5hdSjs9DjbtElzL3IUzAR2Z9eP
iOFFMWaIkj3QZ7ddbGWpNbWUy6N2JVIfxLcFXaO6htGQTrsYR9rFTCLWsKfyZmLVycbsYISENWmc
tM4iUHXI3SbYS6wui0KC8gAboFKkips3umRPfK20kfR5/duqeLVFh3vmV4tz5md1Tvu1mZvRokXh
gDYNkMpmGdY9Y6o6iD33s5do5bgEP05ka7FDxF5JFp9Z0ypUXZZt4piIV4g1se3ndBCPxQIJPkCv
LtxVurNqkdGIXUGkIgdW7JrL2SCeqceB2aeDSF3sCvEh1R4VEEPhQmW0TbkDs/9HS5CW3aThz/7V
4UPOa0nXNpnjkykDIBWG+T7Qwk2+OGBadTpzgc0P+rLIYtPazsG8CYKKwyozB8Io0+BmobRT/F9v
/NtnEKskUxIPr0J/FR/x5+gR/sIYusd4Ny5mr3DRKXe1VKAQ11bjOU2T6GfnjpT7Eve3X42tWnSy
xM77cw+SEH9bEKkizc0GoiQw3tgO36QOXetlD/MTOaiWnXOP44CKj1TI/Smr8bSIz9L71TE1Z3lT
ykYP/T7jhz6oqD6Wc038P+KVYu3fbnO6Erkmt5uVOBOgDFNLwMsnPrI6mlgiiH+4nD7LH5jVzB/o
S+s+mHbiDB47Y0DGZGA3r0CcU5by7eWX9m/f1yzSvR+it3RyVEnivcVbik87x/B7CuTIGlkE+58z
adn74kwSDy/bCksniaLaijQU36oGEjHTkxWIcJflpyhedPm1/naK/qyK52fKoDtnqYMsO/vnJW1o
bKUn0sI2P0c1rwLSsyFvXX7h4uuJl4ht4mGwnIVyD5IXisE2xAsvntPFyS7+4vL6P09B8VgcNbH2
8xrx+Gf1j+fFwz+2/Zy2ZWWaf116IK1ROk71fVDCLknVnULSvCf3qFDE91Qdo3MDFbThpG5irDy2
0TAbWi6rg6laa9M65nN7Z8UJ5Uo8wSnDQLlw2yEhGhY5TN1dCS8Atca7PLsqmrFzFUdtqRElcr3T
JHlVVlK3kyZaP2JROAXtIKU2ZQLn2GgRjpAy2gtgaBdgq2lTKZ6d0/FMzIpnxN//69XcxhJFusl9
giltn5oPiAtRgi0LPxq4C4jHvmoWpidWOxU1f4TpcCCiJdhgtAmuxBNBwI2CFJgNKo+OlC1uS2Lh
LLeNy8PLtlEb2cXi6Z9V8ZQtTvvL3/8Xz1/+52i0ip1eq/F4bYz1vLm8/Lf/7mfVWj7Ob1t/3vq3
DZcPePlf/tW2y7uLZ/Glv+U+6Pqt1hiElv2XX1pdTo4//vu5zqEIRu3jz3932Tl//N1vH/Xy34B1
xLmC3RxmKjtevH3MyaWk8ivdQoSYPybhy+oYdcTgZWiDO0IN5X+0X4Q3WCzENrEm+jLiYTMmm86X
pS2d7Yjx09KXqRarhFhMYmOQ4ItqxiBYUzTnNiIswnwYLv6Xx9gATKKpAgah4rovrONi4YgTIFju
o06NuaTQlDvRmTFE5JNosMvc4NZGw6SG9iNXqDmmpgH2gzotFyx7qOIDar1l/cdh3yZ9sNMTe818
mY5Q3oQhiefLrUiYj2X8VkWUmztr8d6kOgxZV+gNxGM5z8sf7/Hk1G8ZvYP1xVos1hhJoFGZayqV
EbRVeSaoj6kNaRA5wnf04lg/FwCCvbi/y3+s/bGtrmWLWShi/mYxpbSLUUUsyFmoDz/bYnncJkic
5MVav/xBrxPNEVaMJZfjKezhYk30ZS/bokHlHDCQmExTnO+bumH0ayw61XF2WBVHWDw2a/XJL1Bn
i/aa6LYtCd44fZbDfOm+TSXxx8yuqRgv47pqWYg1caT/2IY7sKEwWH3GYlD804H7WRcHuicHd9fa
jicOpzjE4uiJhSluRT+Pl5uYOTP0yttqJ5pxkVzAfBCrU0ZHhGsy3e4kqr77qCTYZDmil8OoDy1f
RTyO84LaLGNVcQj1xZc1h3WzNbnSS4tBS2wSC/rw1UFsC6YYYmyWPhrQhw9p3xbDVVnELVEfr/7i
OhIaiMviX22jErOTokbZisa/6PaLBdHWSD0tLVlftk1V0KLgo8rsyL4OZgIxwBx9aIGD2KebyGJv
+hdDITCMPgi/xUAcKrHacSnx1SDcKE3DOX85IuIAXY5SiATXk6yJhIblN3dZWMtF6vLw58eJ5nGd
TMm3OBziQP2rQ9Ytx2ko1HIXUPYSB6c0YcGWmbkVv7ifQyV+gXbcG14+DbRGQqvit0xlfSIDMSFn
Uv7RpCyj9D2YOmInaam5CIM/Cfnr10I/I7QmCKpRpojHP6tOYCFjDplHi10oL/vxZ38va+Ih3iLm
kBGNMIqjaElVe90k9rO4UIpfjjONQILF6s9vqjAjTDPU0UqbFrWJiszTOPpYzrlCQPaGV5haPrMj
NdmN+bCmj0nBWTw7L14+ctIkQtDLJ3EuVYuhrVgWl4diTWwzJIkGBAMJcaaFizSH1Kny8D8Si/8f
iQWJSjLChn8vsdinaURYQfO7vOKvF/0lr7Ctv+mOqWlCPqFCwPlLW+EofzNkQDuoKmyY8/rv2gp1
eYrtumJafALd+oe2QjP/5piA2HiJqS6CDPW/o60AQ/EHgofEKBXBhUH0hw7sB3Xsf/5H+fl+jvKg
+d//qfyviHgNdF8NHfXuEVyrs5/8PqdUiUjzZdLrhkaPrgLgnyy3smrqo7LJxLGS7Y2eRF8mXM25
osNHVRsN6RTVVFhkb4ic09T0DKBSwsA6qj+95BymUocUBw7YzYBaeGkAbiY2nghrtpXPQBus+7Ey
rmdptL3RsObz0MykrCLQoKAn+yejI01vJH45q3BAm1W8FOQnwIczxh2tSRGtvgxFWe0XMUDZq9eQ
JeZ1gN8BPd+zMzmo3O1gWqWL1NSCJYBsMX2Xaga+sIODrVQaxnUTp0/2FMw4qfcE/qibMdgNFKQR
x0/By0CTusMvMlGvP6kZ4ARDc64tC4K339LZG+CAxRrV/2Akfzzt1OtWbvC8MXq+LeGVzwtWkNQX
MqqppJF8Vz/LY60TJUs2I8h2eauV+uR2hkbcYGSsZ1p7duNXt2JBls7ersjmY7i/3KA9J1WHzdQp
xS7JHDqGEg74LNZIxs1ruMqRdNZhQd4avF9Tl0i2Fe5CNb2qCNB7RYroGmRTsbZKMjR0Jy9d+BT9
upTZsZGlMKPov+th2stoV9dURzaWTeqHSTIPtyakpers6aicT+D6LHSskjf2KD6rXgIPEEOFTaBD
gsZwDvMKZ0eAqU631hREH7LBwvg55ld6PgDCBka6CdHnE49YLJyno41Xpc61x1luujWk7wgLp7mL
i6ynLzyTWpUuYJU4e0ZdeLRTKAdFUF5hUXihD0qccKPf4T7Ei0putNsXvnYylzyv3LLffIPeZA6l
Wu1gMeD/iNZVkcmckejhNGcYkcSW6UqdpOYmgZPRIqXCZ6StEMKi+uja7DofzfRnwVczqMvf91F6
nZQIG5qaALKgPCLOfPWpChWjn3mGWs1L/xBzqF/ussqOdnYkaWsNZ4abq11xKoCpulYjUyhnOteA
Rx0J6L4JZOVskRGohnN7tAmnRxkV3SRwRJtAg0LeITOhNfRQWVNwm1WogpLEQLJIRZzeNlXi+JrR
c3OempKRkJMF68haaRXlYsJXv2moQaFUPvSwMNa+T1NFyvv+WNXKCdK9A40Df/ss0/agM+F4nRn5
K3m8DSAFHvIM7mUTxOuxI963b5VPcliyldRQWU4M/6YY053k0JK1JCgW+KHpM+vXc3A14qzR0eMM
ftovSm+6M/0M8rYF1qHHxFpPpnFNDAuNHQKIvYouyRTQRA6pczv9AVgV8eLqp1EnDyDLKMHIOa+u
5colAuw57hk+VoW/kMTtvR2Hs6tX83MRK4Sp50G9msrihA1+Qy2kWo1FRO4Y7jhgHTi3J8vaBhkD
XXVdTQPBRNmG7A7P1NGAIGA9ArVsVoQcPPZFLoFDphMnNXxFEw2MjUzJBAGwRFN9qJiyEeEoFEbb
HYkM/LIb5vJK3ppeOFbNLUzEWy27G6sUV5rMuQ3GbEjoklUFKL7Q/qhJadTNcfON34bij/qVS+Sh
xpOrn9o2P05BR/a6n2NFhd2Q2n1EnmNSbHCE00IqaBI0M/FwQ5fQ4g/nk5ynv6pguMe1VSW6iZEC
/BClpRVeUaYCHa6xqgayoYUf6ai37Lzko04r6hhjT/tu+FUTZLeSk+KzTUvsybWPHwvOVsdVc6VB
eIPxBZRljvJt51hYNbP4FBT+6MahohOrdM9w+1ffY3au9clYRYqJG6ioT2TSb4FfnFLnIbRJ+QqN
+dnRQXSVmB+nWt1VnG/Y1G9hgT9GafWWj9GpSf0Wf68U7EyJsm45Nw6gie4t86foUMYGVRUVPV5P
Rb83oWDbYA4jK1jCMcnlCWd5lfeHdp68bBFD1eVX/h0OwSkN0/GgTvKt2Rr8kNHSxJl9o1ooZjO6
4CRtbePQoEuT9pmnUkLZWjIdQxPoCsK1tzTFumYF01cZyftymF6nUgMh02svQVJCZ62i51FWbsOw
M7bKSykPybqqA3XV6PTks0huCcjAMmGYzXNUxFd+5xPGEGDArmR8PVoz3895/6vDruLDf9B8/47o
Wt2VCHYP1V/FjHq+HRx7V7ZxcXSagGpSOh/QolvEpLyoqRlfFxZIDn7rDkJGshvwZh5lB9t/a3s4
6PujNOXrvqy/UDWPXh7H9brlvRBErCMV2ichAe8RyhHkVugv/BHAbmk+SnVzrw7cWeF0f+tGjdkm
lm41S9pA0jwGBvkmKCnLnCt3HBn+VSjNuyEnYFFVbX+T9jL5V0RlxkUHsTTrkVLyIaNfUWO86509
QhPQHyu1pWFXNOsM8wyEFFgozkss6+cpqPSbLqSQ1U8FIdbRPZceu+F/b8yKoBruG21KsrwzPwJ1
Vxk8TOtmMo/OYL8bUv8ErmYNsu/b5g5EplCyRkbl6dkAnXZ6BQAlrcpkqleSqlDwmlGEaMobwwi8
vPEz3A6OWc1dDf9Dspos9TXze/I1oei4sjYRrcuNwzKSawsv+z6ii44BkGv40E2PVM2U1UCKTpB9
9U0+76Vw4F6sUxPjEE+ZylCmggZbD/luJC+d0dKV4aBOAQH+PWjp3qnQu3URwCDflF8a3zjjxPSY
9emf1XjnV5pJoCMUkY6QNhdPmUtsdHiFF61GzG1dlwTKE0/qKeFxmkkWbAN4+KnGpStWvruMW2kJ
rbejF6qE6zLCc6R3Fqk82YfqpMfW0G7kOv9QW+MtaJ5GkkbVSNnm1gJo4pTt0FAmO4q6j31Koifq
dC+nUptjUuFE3ySMP4hSukEzc4iH+n2eADZU48lJ9bNSBTeqXXzx93tJHw5ogzBHI0Yzymdlskmk
4xSTKwlxjbTjbKQiP4fbXtb67cw4/SrCipN3vxCJdtuiQaySDdBngrT4HH0yMz61DmlXgidWCayX
huCBJjC+TEul6eBb31F6i/lfumnnHsdkjGqHFNtXZsD+SpPZY3juyro0sMNIkL/tHJxTa3EhtgBi
lFe5ZiKD6dqboDTUtZ0QEsNeQjDkqMeQaWDD0I8T1lP7j9lJN7M531l18BH07aMZ4wFfxpVypR3y
L10LSKbmtI6abANk4TjaWJRDZFGBxY0UaBZxxxKqZXjZqBsliV5s9iKR+zjP3XWWU5Oxd0U/rRRa
BH4TudDKrowmvYdkU7gKWO5WIU3Iybi0jJn80E31vrLNfTLEdNvH5zmrycVyQBfZI9EflqXuxlDV
+cgGQizyRhQHILSK5QURpcNRZSbgoiRhfGvLHhjIwfND5Tmtkcn5ZHFUjv45Jv221dU3J2lv4kD6
sEL7TD2CBpxCu59aVh3MxirFE9gTTeU2hb2bk3s1WaRApvGg1HnpDTEq5h7qdxMr2zbl8PfmQozJ
oS5xodOjfNogJMQPyX0wK+MBHFQauZTat5wyWBkJ9WXSzQwZIxKgHazX/ESWVcPunBV0iNSNl6ft
QKIKJp4Rj6OqCld2h0VCbLs8obLvZe+y8fLMZZtFZqmvTNFO/FeX7b+9vdgoPtgff5Mk8ZWmdvk2
6fJWWYu/4w7b/LXKdZ8yx+W/rAxlZ2tDyGDdx6vS3SPrLjfiPxYLxcF4c3ko1oB7/L6tq7XwUMme
QWbj2unsd+AzvIf4K/2f//Rnm36QGacyTaYv2OhL025ZzFmnoBRDlkFAC1UlsVH8TZUuxbfRrIEO
mw9FiKL8j9deHoJKmbyuBfXw86rLM0phgrFh7xRL8VZwBMNqZIScRzinl21WPybekLaal4xENTdT
czcoVCaJocZGDzPzZ+2yTTzRScEpb6mOo6AcwmvpptFvuW3hoGdiEceP9jo2EU24uMhb92DH3vg6
3Gn3iDuP5IEMXn/FECZwm0fC1HyvfJ6fGZqqBB98EvJIEqjHkPoQPSgVUvTs3r42pW1sHtD08ity
o+/46Nz6CAyeuxsUp3fpg30ids/91KgdFZt6ukZjhAttpWBHLlflsOm++SEzaekQvcLKeauJNb9C
0yVZu+h90bdlaznbkmStHNoCKuC2/aR3SHp4NnmEbBYoWyEb0JjkHrPSPshiLDwQBVvtmWuKmw+k
TqJEJuzsqXxIrpCWKXiFSHUFeJWupPvKjXFCKzfpljRc5UHXqZ2RwDeudBQl/S2uzVN6tE/zot90
k23bbWQFMT2z2vBI6/RMAGNxlgoEa9csjescETYSwb2qvsxQsuXItSes5zcsEanZktt8E30xmx0K
PDfAzsQEyDxE24zsUbrhO8cj+A4AIffmvE4OXFARpSTSTiPQuGB8twD5ub17+gO6E/1hPMfyo/R+
aooNzj180Ciar9L77I0rNep0F5+sl97n99UdlU/XgJCBsmsV7ABhMNp14TG+O5sXyzkikyixOU+S
K0E4IvJm5ZiHVvbwosO+25CR2+sec81Vma3id93Nd/V6etGP5fqTGWpw7dy0w2p6gSIlvdFSuF50
DnfPqKqPVDGvW6wKB3J5mMRoK+aJaFe8E4i9emevTomHVF5zEUSyLOIV8U4n/8ve4zpctTv91X+w
9wivtuYpujH35lf+wb8ktX3Xz+Y+/YgelWrrf0ndpn0mJ4dT1T8F69mdXcZh7ACNZi3nFXp9/4A8
1Fx9y6f8OfPME7fHgpC4vbTG7MCsdBW9+a+fzqN9+j9cnddu61yShZ+IAHO4ZRQVLMuynG4Ip8Oc
o/j089GNmQYG+Nt95CCRmztUrVq1lvlIWz8qeiX+TmEU763azWH+aY+gScCeGKXR42YHVP8MWD9e
fWt/849BcHwxdxX3o344x09vGJxJLm6tBwPXtTNtCAVce22nL06d2ugDYsliYh/rLA7yVIH0ROdq
eouO2sOv8vSUTqHg/GJ53X01gw0NMzvj0MGnS854e85wy3Slw2o35LYsvMuSBMV7B3edtUTPG/zG
2bG8HAZ2K/zGFzIubzg257q1111+m6GuH1K2nwAJzoWRqk94AxyE1A/r2wCq9CGt7v9+F2TDj/el
6SFBda+ekNwS4f0qmQuVzY7xGXHbG++bndug/YUTy1x2BnqInIrGF6d56XFOc2TrRQ0AXAB9nPWb
yfZ9yo6L37mTL2N8+IBh4Hm4DpTTEJoyT4vKHH9Jd0vYOon/q4bdrlXswnJh0xjef2bKb+4EllOQ
rNrG3e1ev/Og2yFY8gz4w0EOwQwHcgig8BLdu+rmJ+EhQnfI3npH2IJYzjxMZhkdJE683waz/w0l
fjzfcmzuLbs6N9UpikMDsANS5EHca99CaS9OHq4Xuk+iHXSRVd8tbZg+YHFrA0069Wmx4w/QksxZ
X5F+tgs//0i9fI/eXron4akvRE6MHB5im8zIxZ9b2/jCiC33xNMaJsnBr3U6V9zy4aNuHuXL+A/q
N6PSCT6OxO0OJq6OvJPFqNWW0372D+kT1MyR1Us38Yf8k0NWlV4IecG02smjl5bk2pUayWEhw1xd
1qMgOZb6Of1oEEWHU4veA9069seKeqZj/kvFM8ToL8mOdboiXOFBa/38FrnLazu6SJa7iGfZGu3z
WKFs45ycsWuvHdZE+VsHneAQZClf82+lhavsjbPHFoYwhI2s2+piuuvhCLVHo/B+S97GyxxMxpnR
WQ+tU6Pxb3df+EGuNkmSXDmK6Rfk8+Y20zebmem9PiH5feud7C2HvqUFq01aTjXHQ6uwxhBtPbJG
Uk+snpRdH4w3yeUsVTGElT3hKQO4kfwkseEI8/tlsNbewqOffxEksLPtxLhCTNbQEbAR5TkUbszm
MMdh/dGxD2u8ZAzwmb1AbC/85etOyCq6S+OCA7FBO9uzB7OpP5EHt5cdPj7ijwJ9n4lySvxpp25z
r8EHjdb4YELsKPdSYr1MfgLBLJ4/4FbUn/GluNJXf37iEsXf7soNbzd9YutZojBNdqy3MIOsGPZQ
v931YdhhBPn3v3gO1y+4i4fY8/sb7QeIPa4ugOsDfRgOSqeP9a2+4fuTqLutKwj8Dgmy2rnn3qIH
xbc4YlX6u6pnTNjaIPO5gnxF+MomEu+pxiI+aE+5kwkBNJD5Vv5yMrCNvCJGJGE7OHM9TnNmnnO8
RXsY8h4SgjumVfZj/tMRhZXJOTmjfKZQz1qBac84cpJyg8hRX3D/8lHTyT3pS/4t9wbbeWF9Gzhv
yU4EUFcgYI/fhb9q53Qfwo+tfJ/edo2W4sLeo2XglvQtOwjF6sZDFnt0TdrRZQ3TX23EMrFvvBqu
Jq0wk/iSoLvAZhmsD/kzGfjX8CreWKi/CdJe7GzY139kLiIjZyIUQMJEdrQv4zBDW45tPz6Mn/q+
CVkGb/Fn9CEclLA9xL6AA5BtOpPPEbuv+8e2JzG3i0f5Mz6gdrMAhTiR4f1tTC6bk4vtJv0Txcsj
wj82SB1UZ7jLDzyc/mZKAUPo4IfMQ1Q4Mqixu8/bNG1hCtM21RxMPERxDIQp7tO7MNDl/lkRorHX
IXPg94GZuax887E5COyFZA9IWxUT4dBaf8AUJeDhK32gd7pbpuKgcn4JuZMXrh4dp8GRFR/xb2O8
GmbQzNcEDDiFEi+KIS1cIoxaTUUxxJeecsdwfgOkyITdwRUDzSb2vFoWEnF+XXoDtHafzole8WPa
GD8QMvQz67HZGV4Q+cBabuQPtu4wy58UN+3s2psvuAPP5xitYKTNvlvhuUPobvlRSCtlFCyFQ1Ph
RV1hKYi4QvwIKRuXqdITXjJ6O/C1+eauzM8YBbGlWIJNyv+zMJkcY9i4Ax1/0fqsItEvhjTlcVyB
Vy0Gruoo+R7RGlXRVQ2E6ltGHtfBFLgkX0Tc2YTFPEenCJGYD9UFUqBhYc+2g6CQX50zd8Uh/ou9
jfOEQFoySputjeU/8uRoE8XQhHbCIGpvOcfvAkIWEqiy8M7sPIk9J/vxt3XaGwbDWK83bBzupj6T
UQ1i83jqVVd7avUjwHyl7enzjSfvez3gCrxGWF7RaIh2fTD1Tr6ZsN0gKRJZ557OGnOH6kLbbu90
17XZNb76q/4Kza539N85UEzCiPfmzDo3XnNvCMXenkKgE9mkquyA/gOz2OWTtAk2OZjtgBZ3AyKo
QU6nE3EuWHTs6nf2Cqfu/ZRdjBWPPKmjX8dxi3fkGbUPVwYSqj1oGTKrVV4gE5/BVlYkiFJfeIqy
hxjbjFP+YbxBATDVh2XyGb7pR0AX+2882PsKjhTcebhmnJJI2kNGu0DE+2wd+iyE9rm64JDiHLYq
/aYMHHrbPEuP5T/mLzk6Ez7r+Q5lhXtp7Wd1Rj3oqKF96+in+170kPJo1mOdPy4HlCIg3lj+0O7L
4pCIv4J6REulrNwPtE0xDxYJi2QP7l5qQ7bhfH7LSmd86B7vt3r2EKcQ6yeIzSiNj7kLuiLe+nQn
UFfnCnSCtFDRT0p/vQsv0fJupg6mSmwuSDuWH4NoExG+DkDNhOAJsieO/IT4TWpbvmH5ResRYNyD
eDwToK6HMoC3VmhnEEdjP3IKiIQYGdbOTnuKttFjKtW34ipg4HmO94g/mnOoffWcBPNjgWA1hQTm
j407BYmZtJuaXVdeMPJYcFaOnovMr9gNaqdyF6pvNAezmyGyNiCaW39t2ud4WyCjWNARKZ0JZzgf
B/Rhe2f+NX/nxe3BZjuXfhHLCFpsLkawqfo5ialxCX6Dv0jkiI2nMjRnqrXxFGy6R5ht1zY+3VW+
z7sdpH4Y4WXmLuM/8oSZffYKKKJGNpijTDODQpc16vGg4DSdu2ITYIQQWZBMjlVPJO/1NGnHwXmb
fjvrXFEWw1mIBurS1b6b5CkLK2OHQre0p1/hjvk2QRjnCFrQDr6WcesXyRFcurLIW4+bJHDUi3Zx
f0IPF4F97LtbBwF2dIhs/suKy0BV88YDWL+IBlN6c/Z5zrnc5o9lHtxRAU8oKlM3OSTsg+qnaTx2
ot+Ke45sCBaN+jV/0DhN17LgEI6kv5xKsub8bsxwtEPxF3vUPJ0q2FGNOcsJYpdmDwR+/2WzoaEN
SHhWfI7pnJ26oFFzdydeFm44uZd+Yu10rExeO4xmk59IsIndHXofszpMl2cumj0H1Xyl2ceAIhxF
BEzsdWtxWQR3euZ44HyyhzPrxtwr1LL986aQFia0E1NyFt3hWu4AshxaRx/iz/xzOH40YW1/ND/K
bnn9XsnEcH1yhp9GZQe3JZLS9DNlY7qfeAivBjENU/QFWAAFyEdy2V16Ki9ZQzczuiT2SHr3KVzR
91yuOoP0ScvqedG97Juwy3AUjjHj+IxxsOAi/93ezLD7ml7ZSyu3vaTMPYlJvHRBP5EaUVainEyU
ytfqXJ7yPTdkD1cNrUe7D7rZ3w5e4PevTPDZbsj08n11rpodslg/Y+cQ0uAHZ8cijZe48qBIYCct
IrUfC7OyoUfHh+Vqk0MtK3UGl92VAQWV4NVsDypdN8ecwu5j4rbzaTtIlitri08icw/aG9tYfRkD
FlzO9bUxDpE7oIYri5cViaqt4oEXsKcv7EG2TPg07zCgpRoeSvjnbbPs/pt6zQ9dLYlL9GEgUb3f
lIp9gKl/4k26sNz5lJKk4XGgI/snpyviN72UF+NQBwZClLZ++rueeDpn36K3Hi2fY68+EeQ3za44
R+O5yt5XY9/LPjcV27SmlSXOow81EAJh8VY5HW8KAZX1mr2Rk+PqMNnaTv4FYBK+UMYqv43GHS+y
R6TDBlkhu+vyHKrlkak1nMlUUbSPHd0Z3hXRVYEL/LMY8sSRqj2DldCuB/KUYn3hiUS0DA7W86kj
fQMcpX1PLApqTWm/iEhcEpvUooZbKNrph/7eN+gIYdJoy4KdnwiaNOv515j82JNvy+yTtE+KV1eu
+V4H6PMHRh2SZoi5p+RnLOfS8h++ha98OAa9FjOa47jd+CHZ4OHJkMSe+Cz4tbihB6t2HB43OujT
/FDgpBpG9JkRzarKYx3txHcd7EN/pC29/2UChVHAPci0BDlsWSOqAyHtwJ/dsaND5llLAuE7aqBs
OCUMhsmDp/w4Uc1RnQjkpXXjo175r+23FszH+Rmq82t3mzkwSTpne8Yb0LSTCx6czrUzXrHrlmrn
E+Gnzi44dUrfxVd9IoRwK6fIXQ77FrWIz+jfdK2tI8r5UrMD5srT65zbre6yEmv9eev5HoDvj830
NqNtDv4Wf5SBRiw0vL9iYztQBQFvImdThX9NT3XVyT+K63PtKPGxvxCNjB86x3XtyPJhAIFFeBjW
M/PWsAfiWNCB/hcZhsRhzaLVj0Wd+KscAuuJ2PxQemSYFEjdEQxTfpffM58HKeYP8cN9DkdUAOVD
Tml3PW5ChT7JBMdzdSUWKD/ke/BsUBZjprYOCAgABkgP+zRm5+AgG9jxi8MR8uJuf0Lzlu+K8oFG
unQJBSob/UlcAZ297NjnPZObJrEm8mb1EdGB5hXYGJE7YoWFONTsD+WLOZyX7omnfhKpBONOPXGr
Z6sjEii+ag4CFOCcLG7sht82juL9DYSu0vciPcmVr61f/AciY8HF2f7vQcEqV0EuorlZxmXpD/oW
h+rp42Qru6bePaM0ayY/RelOwoHPGIH+g+hfdWbWf4ONwLDFaXgKTYMWfJcN7UiOv+EjKCLtIh+f
LcXFg6De9U9GdDA1npcdKTTNgdMRwldgHkS8ZEsAlmjZRE7IQG/te7cIwfrIGV6HV/5vQ9x22qv1
1CJuAuIcaY7+Pgo7Eq8H5j1O9nkwYcvjDa8T2w+O3oRh7BpnMg2z+hTp7eWoQiymHt2lOLGj8jHA
12RtLOaEXZ3wN/W7XebToYzeujW/8GZfJJcoN8DlGc8x+TqArozAolOSbdrLq/DAMVS7bKpItulU
gAii6N+Md2gl1oGcP6S529FQs9sG5IMrwhXeiKiI2ZyVZNGciNDEUjAM0/vbAcsT2+2VXL250rqJ
4fLD8sVoTa/EWmxrdE4g4b3NPjY94tLoHSG5b1IX4mKwXDbIlJ5138DM5UBicfgtGjd6T9UrISYd
FinFoZ5C5Be72/JWSsHE7+h0XBxmqk+n5k6iDKjB0nogai/CPj7d76AxO4lT+pU+++VLopoNrxNo
JpL8PAhJ7e0lhTQSiKiSvIozK+0Ct8Kw7OwZSbc0pzXu3EMuf2CQ09bJwArxVqeYc5pvqnfft61N
XO2zyJSv4Qqp7Ajg0YLWEICa70T3Bbiw5ID+kwoRUkhgVsQIOs/gBcXhDnqHRzAiwedHJQX6lA1H
/F9h+URUue4Auav7ecZ+BwyGsASKRDbZE6jS76y9YrIB5SreZ+GbcAUTZcsI8mQPpMRl8YDUYJp/
Y+CcfyqHYnsPqEjUq0NYNWeoP3MNTAjGa0+SFL3f55PyWp1zj7PtnWETs9eIOIv82wShyV3gLkH8
op31Pf3I45CtgavBQeeLd2Jb0UjYRfQeCFPPBTSqZ52k1jFRBqqPyhcGnjIb3EdynR9S7I1BHF+i
jCTBi05Zfja0gDcr+iu7Fia5HEvAUrvpWr60dwhbx9aZXxImIb/fxMdNjuQrjx3risEPi5hyuwfh
7sQEB2kyOXzqBkQRn6Ade1dJiJV7JOpbOgKJY/YsEykC6ksB8jNa91reA2puVEXJX/NnfhdgB11H
Nfdkzee58zQmem0h/QIJkVa3kLIeEyK+1uPv5tElQN9hoEomMTNMXcBbITESA45qr1RnzLCy3mvh
3wBNBnEcEKZ0D9a+6B+V5evxrlFDIudeOZTaq8DWzzUjTFF1wT3eFV2wiPdt8qRb5sGWTWoNCwau
BLOyogjs8Rw2k9nzOpG2eYngYuzJ0V5cCUxURDgBK+odV7+pTnXbbSgS8xk8nafbApC229hwv4Ny
4wPZyRiPhi1leean+Or2GkpPHmgi/yblqm8I/aOMntFcrU47Kuw1yzv5aZYfBnWc3/lzPmdLV1wG
eiA9R2fxwLByR9xXQ7gz8URcQUElkJAoxtN2g+NWeDZbPceYHjkLGXHGSxV2jFGGqAikbPIrm4sx
TLgNgD3kxQ1PEYjyg9nJe+roqk9+JCBb9MZd4/PL6noB9ucFlw+yPmzhiMaPZHBrdkpOPlJqCSNB
SpuaS4pSb7OEZ8a9kg1G+RY58lA55xlVNGcEAA3J5g0ZP96FG+Cp0y7MXTG3OkLmCKV+h2vkEbEr
MJUijR3uIvTXwqVE+WGVDnf0jY+s9U4fuSj8U4HtT2a8k8DQJh+cBKhyxKycSWt6uvTGXOElkKuM
kQaL6O+T+QQccLgEdGfANFQkpSmUu6QnjWJ3TFQsbQBjU3J/2uZJhoOlCRl+Pp6Dv7re1z3Dyt9T
It8eaOzwR9w7apc8Rm6HSa94XBWLiJ/wKzyOmW5tasTbbXO38uJwaUXvMnQMAdeYbt367tq4vB13
zh9xvUyC7SE18DfdCs8fe3uA5KA2ZtGUb8R7f4z2JBt40rAZcZtMBxPLyNP8wQdPV6oEAhmTz+dy
O/y39lfeUAfm0R54PODCOVmzql4N7cyq0NSQJV8qh0ELR6oCmmirFIFFFyIcD5E32xYGsuUsBqwo
W4p1z8YBSwiEY3iwLBA+g1/ksXOH3KZqc0eTHrSXWN4J7A2rt5aXFr7kVj+AD0r0607bUnYka1c2
zhr5C1Vdy5We9eIAeCLkgAlX5jwfHkF/FuB0enfjMRucQnRr45H7mZlKxIM0Kh15DPyutW4ASgRD
BfhZ3qbUxoEFcSfcYa7C77zNv1oXQCBllLkKfo/HIJkIQtIn6BJxd8YpgTqp3PiDBCFo60i9jvnB
o1wm9BFoqA74JArwCR3L6T4TWOoUAa0DYv+SbZD2cVVc9nqksMGyQKF8oKeRZf1IW7PqxJ2zrcXM
GZ6R1AT1QA8paQlboOsElNhMwGyf3m0l+RSrgKtjHWsJEjj46vk9IkiW05SSY1Th02q5bCfWeJmG
9wy+WF/b9MGW6glumyj7Jnow8mng7Vcf08VaDCmNW4oHdSyXvFjzRe2VZ8xlTmjfwxbvr7zkdjcq
V4Pz9I64PJJ2BlorgitNzFvKXNvAxgcLro6MyBLccCZv+Df8dumB4FTIF5J9tjd1Cf8zwuylwoAY
OYgqclQuuXDe4Y/tmS9LCOmNO7sLHo+Etcj4aD3qP061VZ2c7lF9AcNjNPDdqvOdJLvMQjgFhuxi
fcCAVf0uKX0eHQNF1VpJPEg7BcxPBpYdiNed5m2JVIVMNT098MURO8BHypFUAo1tcrAge7tpbB9M
7of747kyLSPqdoiSkAAVB+urvUTcE4kTk5EObewf/i6J+9+YQciVwGjVvQgwH12FLTeFKJmq+668
rXh1Q3xgEkxAmc7E81wc0HMNg1NQTrIym8qFXHkLin4dkJo9okU7W60TsHs6bQ/eDynoKdXfWIzW
IfmGrlo+bfNVwPzJnky6rfys+iB7YJKR4JIDq2Rt9fycW466HMUl8lrhVYTs+bfsEGzQp22kFUZA
sUH5ygtnJqGF0sOJcxvmWBWmWoBFYSl524DrrkpFynK0l4Tcgb0cnhcVRmhULkJh0f0wKRe4/e0z
OBtMDss8YMcGRwqE6GKgQcEy2NYP+twmREO3gYf3uMmzIhBiujzqFj/6lqQCOUBYyM78EL0woqJ8
guKFUA1PmxVQs4egxdPvdHxh+12HHjXzWrnwLAFaRQqilD1bdIQA6hEGEwp/UxrrfZiXILnsQBUw
Kbwu3AYZt/vd3LMPy7LF7k+K3z4YEP1p1rccxKnKzdgkQH47jz2251rdMw25iykOSKARqddZoJ2X
kZR8kO62yOUlD0MME9yPRRaPN2QBPRWsNKiZJgLn86fwDWOFbUz9pcXJ2i3mU1l7PWNKeGO9GR0G
7i5kxG0mjSEUc2SONIKUkyW4PcOzHhRE/KMwbg9TcrjjjzG9YVi3Vb2AEhB1S4kRnKLbs1fJQE6Y
scNRVgD2HPUTGMGiTBM07Y6JyaNgykL9B5Kq0gB5fej7YH0EWQbKxk4V3ziMzBqxj62IN5sHfsTW
vsUcSdhfhC9em0nIW8Xo8nALTchT4ySvMNAx90L+VFAzu293wW/WjbO91N1mZHcNquSQwLpG58za
bZE0616ABPoOIsLHG73LyuOdqThxbhccp04tMxsp+t+3DWQ7szH0lUN2EpjKK/4olc+0GbULyxKW
etS/tGz0WEdNe5m3Wj3slfvhmwlPDSRSLizdIWWzwxweBZKnhRuC7MCqEHp3bV0dXRY6y1mX68QD
gwMzHhRthzeLcPdFoPPYbYQLT2cuvGY6qOsOIIfhFqpLRMTFxvK3GbFYm8finTnDkuLK2IlWfD+5
gr/tnM2InYNHFIuBWIQ8NHaeEtKKTjcr5SU4wW7/CSGEDYrzTtBCfh1lQvJm4mX05iCvlU4tndnG
xk1nEcIxsbkbi+i0MHe22IezD7CMl4whwRmrhX5ZOX+kgqNZwPZbkYHHyl+VMR06kMdR/uSwozcn
WxA1U18EiGXa1xbv8VaEIHnAFoK9E40eMIUz9LeqidmPzJA4hqwZ8LRC+XyCE0BJhkiMuze+2eQf
wUZJ1slXt+Mb5gnwJ8wiBDs3msHQQ/8LYVoAJnM4dyBMERF5hyKYZPrmsrlI9Kpa0fXJ5qFtErjx
5jintMPCYP5J4nYV1aJJ0xECwywImUoajMeulaELY+i06PPDahZIolWDsddUwCYlm1zsFiGbzCLO
C7p6SZtF2UtYq+IDjEGwmEGiqlSEmET1Ixvopyg3TehcYE6JbR6KmwR6Ss8vak1d5QkdOtzRpnod
j1GMm4css5JmRXQm+pyZ7ABn3SZpfu/yc5Pqgi+tPJF+Vm+zPhdo3vQGHRYLO9egKt6UPLeqSSK1
uTz/GR4aq/bTlfHnHHHINAqnc0LT12h4GXFNHJtVmMOetudNjz03pOtiKrWv/599YqTrdz+iwffv
W12OWbGliNe/ty5LbMMWkJtq6w+qZEQU0J0c9nOLFJ854ju8NVzm//dF/ms8/Xs9bF2qo9yYjtSy
cLutgTPebBz/80XpA02rOUrme0u4IT799xcyPfs27/roKVu/6N+XbrrTIfrf13//muj6pPe2DO9b
K3P6Z2r/98/ir9dZ2JTuqgqR102IXci7u7tgwkEblMEaSSH+u0O02Z5uV29umuxdmw9YE27//Pvm
f/5w+2sonvzkv99s8iicOnKwoQfr6QyYkH+f/Pcl+/Pf/rucv3/+fVNr2ldLpJK4KLQtxaXYkldy
0jXbwP59mbeX/+97fz/4+x46ljsl09NAMeZjiSGXX00xKp8rspgzKrZGEgvsAO1LJ8q9jTGZ4eIa
6MpxP7vipGn0/UM3t454ZOgeOrl10AvNDZdpcYUsppkbvJ2BDFTLv74QOzK/6IsWZERYJrpvI2vw
5lajMLLCacPpDLuICQLBVMXnSoAoo6grqd/WUYcVh1ugK0tI3tPiZEDob2nxz++jaQv3+bEZOJAn
UcPvAY19RcfVqiseOrS1ECpTc/SpzXVnLeZX2V87DUBQ6/DoESmFpKTrYlrOfmy2GTosDYUQQBK1
0y93WXpsMVwIFBUWbDvjZYPUlHOHcxhonU5bOJ1apATgcyj7KglizqnKkVZP41MPr7IBtTLxvz01
5RhqUyji0EkRrmvdaBmpGprkWpY27fpiBofCp9qiy88rF0Y6vuPFOgxuN1YQ9oxjHksdGXn7s4wC
B3RMGKSDtsUNxfRMyKnWcwjRhGg4VBUSV8rICgWqMmvR9GgFlwwqEmczgvOb247fzDBCSokMo6zT
l1ocsC5zUn2mQJuRP9eGkYbSCgepBmVGPRMgMY8oE6EgXTNoXTurIK8vikXuUC1Em6KlE0ktKA7T
2rZ80Cg4Qs2coP6jgackb+0dB+JkTFC6xrQyQID3ywIB0qRc2y3KZs9YEDwmFQWYEbBKj6hHYa/l
i+k6w2nLELmrx+pUtvJV3rIueiJCEwgRqhettAbMI+uMlwyrZhLQr0nm93rkigUhhxQo4CyFUN6D
yNlljMkeyauVwB6yJ55278ZANCpqX1Zmacd45IBDlG6TxYxfJZ3MsFwIkAT5fhiTaXFbBClQtJzo
mBAxfDC0GmeBLbyXUG2I56o40Rc21/N07LtJOVVyc8GmDYYUhV56UdaDZGhvrYxdvToJQTOm2MXO
povPSiHH8WWuzr2iW69IiE8rSiazYh7KpcJADb/RsdHsfPOU0ITuZBhoFuXt8KHHmuQjewtXhcXr
tIJxGaWUcy+949gbm+k2ichzUmMCzTF+qmad7XWmyS1T1Z9WIJyLS8UfdOIRYaoqZ5MA8dSyr0LU
QQ6JgW76DJM2W+8lTKWZLr5sfM9TgSrQOuR+JnH+3tUfIzZm9HTo8KP/40FBMH6vYFaGLyvR/z36
1BSdvo58PiGGEAf3Zwwc/UmVrGPXtEcaa4YDDSyHIpL+oQZKJ00DcMYmSq0BQtKgHTRNygIhm2SW
qzeUUrsX16dBp4u27zucoSFH0O8XmpMBi02+kyRhCuN0hd7vaZVCqjbSfsSyLoOy1gOUfTkJuv42
d9XHrOPLO41SsCrFwzbTadm1RE8TCvloJPcvM29SV04Tz0zofZvpVcGnJViIv1VrJyjSbk4xjhd1
em4qC65Ht87pIeMcsYYpdVe8oJ2ZrHgjLUIDMVpaYRGpDYWReEuTa9GXYwO724mDBdEtF3/H1qF7
OJREAS9Gpbpf1CTZZY12YIqUX0Ukn8wK8vpQLzd0wQMDvXJHn6mszT2wIVKoar/scG4SsDvaTGZU
VnuzrLGvmP3tLhZLqIjKseXRADnC/o4Ty7mPyq+GTv+F1qsZTICoaLPCWqjvztjE21aqrWdNVV47
S+pBPtY07FKFmLAGiOruAzkh3Vh6k8M366YlrCUUleuEKrLg0xGruLVCv47Y6tc7jbD7e6zOQYq6
qXNHomG/EsjoBaYXaaNcMO18jiSstNmM81DObnpciw9D1ByteFUOMvUsPU/l5+E+UdSBitV3gnSY
jY/lbv0gWp7uyjn9h4IqwrtKcqvdmN7TEGMAIV2no9XUp6i9F0FG9zHdA+JnsVEkxIh6ltl0R7Fp
0mMuJS+VPpHnUcm4F9JJEla2TXOaUS1B2lEqmxdmKa6yQoOz1kB6Ps3EzZaGO00vUAWMtSuOol6x
arqHUeRvtkTHrMf3LkmwgV4bws56xky1INstcsourUoZCB8P/TBG0/OQyX0Y06pD4WGDSGgijrss
PaV566tG+a83JPoDpO+IbnW6Qec57JWU1lRdfh3KeEZaWluCeWp0v0RbudXuHLWqrPvaTHpkdKpf
isWLNOGfFPf3i2DEFMUU1OpKE4fJGjXaRLaGo7woxLZsLaM6yf4sIrEpN+XjPK/vSz2cu7IHI8gX
BY+B6aimTRwMaYL4pD5fVVBDzJEdBq8OBBkh9HKIDRdjxwqo8w7FRVBokZajUF6mgtRC6Pb4GVBi
1gEV2kEunukDOs/35YhV0ANanRZ6MiVdEAT0bdPiw0jXpC1lICiZUP1UWe0VmeYRv6ufGN8B1Jn9
U6VKQOWGGaZE6OjGQ+vQk/Eo3K0niX7kuOosSiZmBYEbL9Y+2zVTf7M2I/FJAFWUdJKtNTa/sTgE
hDFHqDKIFOadHIe6CKSZV4aGAwHet36+kBxKE1STAX90ux7A5syWNSNKY6AaNSzzbDrR/rjk1T86
+DEN0LXPZn1ruwkd1jTalPq4f52Ol3W1UiSA8bYu4TaM78iMQ2a9kw3IB4zKDkPbob4pLCK84Z9Y
0wnM4254SYSnWYOPnltYeEbZ9JPe1ehqUVkScZZFV8A0T3E8fce9EQVCqGjNrm0o3crDAgyw1iFe
iGi8SiUOgaV60fL+Wxow/97k2VsTELwz17c0gojRkoDOzX2vjB9G33tqvA6eJk2Um1Exb4U1f5CW
011Jk+PYUEI1M8WfJYsCoUGSQxo+1BoJb54ozoItLT2TxnuXIiwtj+8cOE+6Kec23qu52aDrPSxe
E0XasbGKwyKtA23nG8Yk1tfFSuswgweHniY3KdPpqwHQK5jQ06Gm0Aitt17XHrVUXs8GIk0nFAqA
9VGQw3jCNZOp96SlOSvSoB9zi9LrQiNOnmS0lG5KxWjYf5k1Yv2ov8MOyvJA1zUg10VD6mHGfgEj
DxQXyZG0g7QIvY+K+6ui5+d1nPWTVHQv9K9zTpqwNzM602WZLWe5A+6hs/yY6zxKFCNgNcmI3N0T
6pzijIWpdAExG4oSM6yhLdELqE6V2mNA0g5gdTo670Xc77Npal96aIt+Q30dmYcnHRFSpACwSO4K
ArpJpEqPSj7QcKdWdPHV1yEbSYc1Ou9o7wrTUZZD1bIe+1ZMd2PWb3FiBXJm9NMzqWkT9PRjQwfm
ZWkWg1fk2sfdgu6WqN0BDWIWhyp9dGp7LmvFggG1Ds62ePT87pE8Mrga6s9wcglJhdKv9OXuq0OH
rm9KGIGkTliMSMzX4CBRpn7UxL6eUoq/ZYex8yLO+JXOXXJI251hsUgbXF69WWGCR5Rri3mUcHQp
TfRy0QzV2SarmU4LxaRpNuqfFbEwT+0EslvLGGWkWxsChM9K0iSUeNcHUZyknYxKxI58WpnXLSqA
up7Hor+oK3RGCGEk1Hsp7/LLmFoZBgYU1/OtP7Kucddb9btyRI4/kMoJzfo2jRwLvWJ9pv3INNAK
NpFF2BfFhBQwavlOiR6bKmExOMmBqeAVQEt0/GJqE3xTjHghuklv8RsiRoOTEdS7urHmx94CTmnn
ijNPFqOHu5Fv/QKUTyKtuOFlThuhKkmPjUlXrEpog5FFuXpLb9IyryAKoRox/nekNk20VrtkwLhG
k37/h70zWW4jidbzqzi8rxs1ZmU6bC9AzCTBSYQobSogSqx5nuvp/SW67atWd6jtvRfNYFOiCihk
ZZ7zn3+oZz8+qqWMQU7ar72oDotRtEAO2bhdSouYL5jbym9J6QFGK4isXEwZPnQOH26LCXltLjSG
Hl70OAZDI5vhZhCB7W3Lon0zDKIJHXtQ1CxJc2hm6Oh0EUBOMaz/bsFFC/1LS1SrPYT30kwebHc0
PtHuOpyd70vT1iQI3w4iBrGRzBp747ks/AO594wHe6aaZsDxnXVM0Qv/RDNEyKHzPqaRgNesY75c
HUIY4jubd29DMJ2BHTzaJ8ku57X70m9qBBSqugt6Z2QgkR1SmvujXzXsLXV0bJn0G40Z7FIdgJsR
JCbRNu+MJS9W2N3rLtQcjnPrQJwk1rvvKZ2LDGao5aA+sYgSIkrReXTH4TAAjwxhEN9HMxZarqrr
E+uT7TRxlnXimeydsqPcFsZ3kpqSW2nFb1PMsWpGPI2sFh5oSljkQ1Oxbaxy20J7bS22UfK+CQwO
XclfaL6URLZvurn5amIfzlAx5hGtKiY5yxvBZ69RwqhwGRjLE/AbQP9n1B/MM+60Rf0Vt2Nr40wh
Q0q45m0F/T+qmX5E0UDblaenKXZeDH8cdqaafeYey0p+G0Ntvh7h8hYbgigGp8k2TfSULfN5WWYk
ZAoAuC/zU9G2r0tU7I0sDF8y73M7DO9ToiDRRrSSFTDHmpdbrWywW7s1jy1m4+sZBolVTvAV5JGk
t/uouXMs82uz4M2QO+rWx3ZgpTwh4d4Oz63KB2LZxx9kvgIVe6hChlh5q9ZP0xcvzt7EeK7K0vu+
uC9FnD7lEzHOfbEwBkomPXRmEtSSc2SSJ0F+Azi56D6GWmGLp5jlYWAzcNIvaoeVEolBFoxGjFwu
xsJkwRLjZpjRnhlw+DZW+pkNa9j2CVl1wESkRw7xe1xm3ys/rEF168cG93dsuBGOcKr6i/yuWtPa
CO0REnfL+dJLYnkwRdyonJuEgUW5I5EQHsCmyWL70WqGvZ/m9DQjke3s4De9RRreEDoHOySsJo7u
l5xITTX4jC6qZT9hs4Hh9IzsgFBlYLdDbmvMRQsTR1L3iLGqAMT7mijqhWLKrh4Q/DK6qHl2o9p9
K5T64eQESCV9+404Yx12ElS7eREPTmaBSCf+tjWoinx6u0oipXEN1IAkb6LVhzA+uViCKHRbfOo8
Pi7uyJMP1yMlUn0aIpsNG6mAkc7BaVDV95gxZdflH14whjDk0aA2EJjZaQJlXowcOpEVLvOGiFWm
wAzjDFcwpWm+FRYqqEBu57YuD41bsr26tHIB0c59275Nw7I8ZN6jylEap72R7TD/KOAu4q5kGFTM
LVi64t8wsvapS7Fij0YcZ/+/49v/jeObbdIZ/s7x7f7Stpf3qG9/dN1fbN/+/M0/bd+E+g9lC2lJ
SeY9vcx/Gr/5jnZ3E65nU+WBJFjE3f3vUD37P6SU2LsJKQgWd52fQvWs/7AdqZTpS1CVq13c//zv
79N/C3/gD5XNIafVL///X4o+f8SOtMPIjdy+6o+/dfj+P/6r50pp+abyHc/ie8tU9l9d35QzCyOt
ULDIOPsIGggfUeVsDQpIQDQW8E836M+r/3w17SH369Vs03QdU6f4Wc4vV8uwaHCXCbYrSzfg3Flk
9WqLO6wZOZRJqrv5/eX+6c1xIUB617ddV2rLu58s7cLOCLBnSitcbbduRoOIa+W5WtILftrn/+dL
SUfarulxQZOr/fVSAzi0KhskQaTCfKRZ+hEYuNdAdUnDb7+/0t98+lhKjtTxhz6f/98+MYQsSxt5
yEkCY1SQziDltRFoUIrl5L/cP4v1/uvnJYWlXOmTCiktS9/gn29gZeYkIvOuHNpHqNvmWdbNupKC
eBskBaI2iYeRB6vpaH0YX/iDf3JCJDV2cf/7d/3X5MfrOkUTZnMAkygpXPnL/fUpmY1OjdVeKYMz
L7gX/Yzvz3S2jPk8VdNz6/o/8Jb7tzvwD0tI8mwK4Uuy9Did/3oHDMsrHd8qWUJGekgAnW2oHkk5
PjNYe256evMivEuK5ZxIAthLI740brPFHYznx22wvZPiUyLST7+/G9Y/LQLhOpgK+hiAiV8fW9GQ
LZJFKCc6F/ZeSFCI8Lla50AgN2X3vTfvGe3xgySg8hQdzWv2NKfoyqt+eJGEZRkJf/z7V/WPnxHp
oexLvmmyr/z1Xi190s8x5ud7rBEbUAmmDE0/rOeZ2fHo8jiQbuPb3ZfKhrf7+0tb1j+t1J+urf/8
p5UqpQKbxslvP3nOAx0V0hZspVfhZKzsZjpPJuEJZjLtRyG+xfFrQQrVvyyVf1wpP72CX/a2Mc0j
QiV4BUT6on/wp7OYkstSGtlNwn7w+/drczv/9o6VZPtmUfrKtW3/l5VZkkMj87LK4SXCbq79W1Gm
H6NJozPTJG7dGh5WsR6y+LXvMOyeIxqRTI7PXuNQIg4QPs35VvI7czbfqoCFo4+AqjXPVag5O8Mp
NPtn1+mfywRNbPl5YmdTcXIRVotMdpjOS4ZosbwDQetFDoxS8m/ov9+LmYrTubHHclfOzss844BS
ImVs5V3IGLIWLL0h4SXY0WyunP5ULHQ3vmexTrybEmuf65M0DeOz64rDQOEfWUgWseJjMjPc8GkW
934U5zeGC9W8ni9jOz3GtR4LOMcAQUWpeI2FKXST+tj5jOrNqKAMz3vmQlF6yOtwPwf4JybLuavN
vdt+T/vkkvnmbeqEzg28OyoxeJzjsLFV8sF45aO0kw+9lmzF8rUK3kNcPDkeKZ56D9Z3xkxHm2IU
XsVIiNZkv4MWBERqRR8iine279+3bRusRt6XNYk9JfqnDFs1D/8A4OfzddfoxASS1aHlaRCsTXN+
sbim23CDbLa6UTX8A/P8bMXorMz+Mhq8Obn0OHYAeQ6oBAJacD3j7gAomQHmPh9LOSFoy/HkCdi5
9O0PvORjRN5qlwbBNCF3ssw/wEa3qok+Oh/3LcePCEQk/T2JzFsczd5VRKc58VaNkT3HW8zzEA+n
RP2YJNwMT8KlHjkgbEY1nWJDrNSxjqyHquypg/U0MpDL04RcyOf0VXJ4VmrZ57l3G6UDv69atXlK
W+STogovyuMWFEFNAtf3ephuXRxa9SWKZXyORr3Q4p5q1zzHc/21ZdamjOziLOatp+8UFQ8puuLk
p+bZGDGoQSCTlunFSvLLnM9w6UHXtXhJlqFOvhvhzFvPiWzWrtmxoEKPwPoQOUGOklQ5LfQ7xeJ0
2yDfWMQYQN+Kbl2RAQFRUSy8lpsi6rZ1FUMDrZNLkqII4EB8EOGAqxzXsvVvNULNmBWdyh+QxqxH
z+/QcoBl8kTdXV+3n/LOJmt41kdtUkNWjC8QB1ZLXV/GnKdjdu9UBylkskCUXRC4LDLPehGP+jx2
THEyeuCOJSC8SeeeEb8rdy5DVWxPz06TVFucSdtDmsyvVlw0d+7Ea+sz6LNAP7psEUFTIZ4MJlaG
Y6/ggIAqsBBrL/xI8PFeLTkroDGyN8cOn/wO+mLgc+n/s4GMYjqrjKek3LPJ4jc3np2Io8ki1A51
qma3+XwnVHTpBsoGTKJ4JBVKzvklylm0141KF2hWRKM4TiwcEAMyCjOxSrr5bOlPCIWv+Y47wRD7
T+ZCZjtD0meEydGHj/HvKjPZ7LomxNE2ffWb9GLU7r6Ou69efBxmVv7AIrHC9CKNqkOFP+1EzyGl
RipePIjB0GqDdFb9F1S/C2ukXr0/EFLFx9MZvKxJ8NIdh0tZXCXg5Fk3hnNqZQ2APt9OMzYx6J7w
32h8F8O0ZrrFqtcA5Q7uzZ77ohYDqpK599SwmRrYe4VDsvSYsVMbivRfr5nupdeX63myz1g48kwJ
hs96nxQd/sdexa0iMTK/aawuWFWdpTYx3kVlHWTr4H7xQo8pFjemknLYwO+TJTZ6ld2SRReNR8ep
D36nZToA1AyMJppZk8sK0/jEExVjRmVsZ8MgVbSDBIcJ7kpGBcYHlfsSAXKtjKlSm6wiGS1Ea+VB
AoI2wY3LLHOTGDxQWcS9EuN8NjNmxdfFeK1VRJ986EPAzLMPLxR7w+TWsLHhZ4p3a2d+rwPzJcGP
YDCtpzFQt3OfbDPiZiG9SSY3149o7j73Kt9NeXi8Lvw+HwkUBdmHCGDELKgiKS6WBaJrER2waud0
O4NH3pDwu4owJ96Uc/+DkZXaeKV4qQs1H8YgOQQtarBkHrQcuRJMVAPSgsLmtcaSbxe2qKbq/K5T
hr9uauub6OFXB0tqEr6S4tbb2QiXk9pemyPr3QmNHQysmA+wh9QGFVf68EKZuqJJnqBZNk549Ece
HQ8yCOrrbj2E2lgO2wWkYdDyCfhKFgsqu9nOa2IpiGkp1CEuYCxGpMitc+zQeIjhbwn0oxXMTjlQ
pcv5Ry27k92zYc2clKAJP4QJuEg8V7keUsaqmU5MlhP50h4XG9jCgfaQCcfarYnJ2fWzKzOeoWHp
PiC5tU3/ME0sly5vcA5W9iWNZrlOzdhg5o9WuZFY8+qxnu9bF37xZLttzGh4RNAGHedaBbn29K4S
j54I2sJ6hiSmUkezKLCKLL2I8XlEOxGRmuvmSIOBo3Ba6SNMH39MOk8WF7MSoBKktHzGQvdcTDwC
UdDjiDo+2XoT98RpMb0YfjSPaDg6bz58FDA7Pg6vZ5qXWPmGXDieZRu74eq9ar3z5Msf2cRj60jz
1R99yN4F5rHOUpkYLij4oiPf8alg/SCnu5puQMcSHOkrOwCp8BohuO36/i6UKCm6sPjUiSpG4dH1
aNVyQnE5DdfLLMr9gizTty2ecMqBnmeZlI/Ju+s1dFW82J0cXgpEXK5d4m24yPc5H58sX47fklDe
RKk4huEsvoIwmaBX2vA5KV1gNKfa02ujsBjjN9lipcpEbLwzpHeLuj7YOfjI4rlBrF8V34f1ZOJJ
Bne9s0OXwSRpb05UvscKkvNSMy0qjA2kn7MKYZfOMZzYKXuNOUDXZrz1p6U+zLVG4JDCm/WCaKnC
AK2bIMm2OR6RdUP6kIjreT3bM3x0YssjXEJb+6UYBUSCr9cW3GXZjxg2d71PBCuquRB4E17kXREL
tkzPfvSmpkBFWz6kooO5BMm5iqq1wjF9E2UR2tRZnq14Lg9dWq1hqy03Yd4/mtbA62BXXkwrvCWJ
+rZ2+3rba4xYMHrHdEAiqa6770zZTn2R9BjidAQYxuCkVY63qkuwsJc+q4xVhK50hKZY6VqhmThN
U7PFnCcwEPWWYoPNq2R4Gn14/ns3cXyYJPshXE77m6x8aBzrLvAxdI6NpryxUKtLqqxhct9cA5+9
OWQnL9P2YojynIR0I7XT8fQLTTdX7n7IU5R9ZbTzHa6pagJNlwqCUpxyCgx2j/wuRrnJsLpPCHBW
DcTcWSGonoGlTTz8wiY1131XYiUkUH81DDr20dRsR3+u7yKrPZa4R3MoTdseg/6dVGi/RyyJvBKP
8KJz11aX+pvWn8n6GYYvbczDRswko4UBs0xHMpSSiKCUXex9WZlr34+a/TgkWG1iFNAysldhE+/G
3tuXRhDcNBwy6y6CKyIqfI0MA4Z1SMlnQa8bWsazivt64+qri67bdV4dbzwRfTiNf+QxzHbXw65w
yOSsILR1orVugil0D0uzpLsQZIAdDZvRoni2a9feLXl0jGXo7HvlrCMOht1khGvSlKN7BR7rBOFr
FtT5dh7ab1ltBNiL5yiH7PRrmXVq42RvtcDe27TRTlnoR+uOZIAJWVlhyU+kDMZb01JiG8TDvZiZ
v0um93M+4G8UR+XaD6a1aeuF2EvMU0Pqw4L63MLdvLBYB4suJ0lkIFy1V7cefcNKKutc2KC/cqY+
N6iPvdhhC6+yiz4z/8CTCIZHcpvGlEBJyQriccekwv08ePZxLm0ExrouSP0Fg8bFuB1jA2nCyIdi
U24xbVwNmAdiOs1eGEdqd61cmWhDypt5de3nrJs5aGllkqFD7JiPj5MS7Y3pq50B9W43OHxII9p+
yryb631ZHPmJlOdHtqbPpQxP12q3082dZES/wsP+bEtquDTsnq1VU9o/upn3jlP7RTGrpVguA/tc
AJm7NtaJojCHXYxf7io2vmDgTRlKxzQFYbFZoJjr/5TNG0+b5GNp+oAiPik2YRY8GPjEr1TBj2AK
MmOpezhKKPwL6o3cw9FH++0jkZJNcxfJjUtXSnpWg/vlFN0MJJsvDkWG7Gnu8sDYBFHO84sy2MCy
KzP4KInGpFbWCEuv70IkG7nuY/8Vc+xvS2mevQTPttBJL7bLZzDC5M5zmjRDqOQIb+mGICHMQGhH
dnbBzS3JzBum0+J7L7kUJwVeWLkVu1O3GWR9KgP9mHnL2eO4htlXr8sEGerc1y+ebkPGCQcas6j3
ONRmW0u2MAzb8tYZijvDd/NtWMtpE8QFPIyTZ9Nc+t7KSkkh0BtwKOlLHX1njZQvf1RWOBv5Cdsd
SUmaqUp0RstweOFc1T2p6NRXu9sbLlFd+Mv/sUrDHqubRi238BnWEu7oqsn5rPXL7iXGKKUV3gwW
DcNgZnvbMR/E6JRrIelgCBIxmZ/5L3Gm4PhxYDORfnZyhbNbZO1DZ3x2xvk2bqiRe9hdusCnQdvm
cfxBosC0SfrhOa21sCwL8RUs70WJhNVrcV617fP1M+jjPIA7veyjXr8GvbcWJSjzrJtjM5o/u2K+
9HlPzHfDmFcGCvGEo+XTukV2MgZRvnEyPSou6FYwEHkWrSFjcekXYWPIrXRfW4j8XtdU3Cfqcd2p
Vsly23uvPmH0K6Oc4Yvbd6LmmWi9+ak2CpJC5tss7R5sMIjZWkjp4zfTgr+h/2kNI3rh8G0sX13R
3FQ9efawlU8EgzwqgDzHFvuyl1+rAUl6xSjNWqh5GY9fHN2fa0KAGXy+4m7XF2/po6dyWa92DkqR
cFZZsf3RodAZS37TSHPQXdUfwJt1v1uuFn2IprE4BTlAioVAJ7eeJkvn6TrTvZNwcBregzHka+78
q94w+qJ6I34pNWt2vwkiXYz459q9GTX9Dvkvd9Qb1MK0fL2kwKpfrhhyHXKrr92xbdNepu58q89m
G4fmbil+NAMPtG7nh5KyHaYrFSaeGa7rcQR0cNaCEg/wUDLHdRSSouXM8uU3Qgd/qXBnodm4PrKQ
vbDbNJlpdh0mZbqVkE59W/3xlKGgOBZ9+zWdaEL0Tluhgh++N/XwrPcR/ZFGS78XpXeZyM9OrPcE
C4SwFQhVs4I9xniYHZvEbnw+lpglocGHoeXRCafp2fM/wY98r7FuK8BTGmETGuAcAlJNUc5wQ4bg
aVqmN/02haFhZHbEqhMnTwJh+gYfvIYr+9amo0RBVCSvNo9GLUApRhdB+ZRzdF3HAU5X+6ugg3kV
BA45PNZyro32Y6qy51qV2wXJn4p49ieK9RXBzCQ5l7jagOwl1hyumtZGvwvcNZApIRLUXhm9h4Z6
vDD6mF1QDTHyqiNcx5nu7CwKRV+v6+uXuNGw1CrOoW5CzsEpZo72IhOnaWL9MeLkunG/EeP06Auo
JFdgIfqUeTNpFbZsoYyw6sKYJrxTEIkqVrc1b0sbxYMuBfresqjOgNZTUI88a/5APByVX4qmPw2Z
vR3AToSn+2uWpE0oe2uIXdwCy01X4CzZxYpUnkgG92OHfrPVWA43J8HrSr/FqRm/ARtu6oagmz7I
Vz2UO1jn+Vs3WPfXhwGpBB9hQ3cf01TNhlyLXHz3FlQUKZRxmppuG07r0JOfiYzZy25BOX199lr/
kxMM9Ie63Q6wFZic7IiF+sdQ0rfNU5ZhUNMFusXnwB/q8EOE7NpetuA3QWskZHpoxv45G6fdXNnO
Bu0RBYKFEg2a96rSVbUtxmcRs7+GGiQjvgKz2YoE8C6Xa6kPR63mu6KjOXYrbgzcVnh3o0GLlOg0
CBFSvhUIzYYqBJyK+EC8jCVZLza7KJhdjvYZh2xsUECFIB8hkcY1t+4H+lCFP2E9xy+kLqhdAg04
gv+RIuizaJJNp3yKBOVk0SGYCNqTnfBv1+ytQ/JKJHG7IhwVNZmXfS+awTpd+89iEZuYqN41iTrc
Gz9/bbr5bkwQm89BjyMrpOob3/MvvpVTLpxCxz25U/5xRWoMgzcNAWFdV4L635Ry5yGD9CLOtQJQ
8nrSUSvi3oDmIvZoj5Vnq02SUJ/O/nes6Vs+Tu5jHrg6PVv+kCltb5Njo0GKk+aEAk5V4NCNw71L
FX5AGUUylOrHMsl9tCNwevUEoFKMjSKr+OxO4qOHXaAkRIkSJCF2oo+kesxnzo8Ebjq98ltLzE9l
0H4HZUojlXnsppxtTohrDY3e7bVvLhxW9fVgSwV1dOeLH3ULF1PD1IuGp2yPB/MKtgEzrBhMwwZs
+3U/0KvbHu4nbp9fGjJj5LyNDNnfXx/i1rBpUKvl4VrDXd8hBde8rjyXTZkODzBW52/wlqGMCdfY
DaEdP4VWjX6k+qYYJiLsuLdm80vgUWhX4P5BmH3140prj4lQGBLrD0BAuNTVY30oizC70ct9Sp9r
SGcUv4RlszR2bTF/MUBl8PuJT4t6Gv0Qt4so6G6djCa0E3Zx7O9bTlD20Mbex0V+THhrR4TVpqxo
B5r5e+D4nw23wIoiLHZe2LOrqbm/qVX+VtXdMazyLUEDwyRZU16Bi2ox3ET1e5UZYht5D8FQHgyz
+gKlFmawT6MbdO1d64aYlqa+gQEhMjlvzuAWxvb9ZA79y2zmrzksLCP3pj2hRV5laKvV6blSkbHx
we6Q4xIK3s849vWl0ZzbZbtMHvKiFtf6xanvLCdLHoLSvc0BHvrJxjB9qE9DinGrkQ3VNrUHSUgI
SRhV2CPmrbN2m1kUC0k/PbSxY95BUV9Fg1Y0kuyMnjgYyFYcPzW9A5smxlCQIpvG6IIAD88h+eq5
6dbLW+SllfG1K5UGSMNkv1RSkQSWfs6JDNqNPUEmVjDaO9crHiMVIWnuXeRaEuGaqHvoPf9HGpdq
fZy3ePUhGRLyjif/eP1C8izWil/KYrCOLAjx5xev9I9dMlP5mwqPv7Bw0FrM1RNZtOJ4/SKyXhw9
nhsYU+WhDYm2zGNcclsz3ECr36SkPq4jC2fZJgIxFhH7DEEiiPRM9roAruxalGYLHS17b9FJHvvc
/FJUDBKyJNYGfngJXdOwr1/iNPiCSEBtbKf2jpOMfv5y/VlSUXfAOvsWl2i7snI+cEvdY5ePZCHo
7375XyfqHdIsm2Nc1kSeuf20EYroDaNIzON/fqlGDK4slCCbAW6Qd1vDrTskBb43QYXAY+j3jpGW
PPv1WEM2ZQ9wIP+Hzks+RnI7qn47OdO0MaP47irHvH7po9Q5Nq1+uID7N//5B0nAhbIUTMNCFnK8
fgHst//4ridkLEdGz5+QaQc+YRL/geaxfiSylKFeZT63qWU+l3USbtMCcDAKxCEqCuRfdvzqCIjM
btfhZYBoDTqdGR75lJ7LDrntZFYvpmju+OPpJKw+unHSDJV4NuBIGRckbkmFsqdoEM5bhv1EMHy1
gZYbb5QqijU5XkQNbGC21M+zIqColx0LSv8vUHv9OHKN6/9NIybMYPzGelSF3PU9Lycc5+p5cfLq
eXaRv8kSmOL6MyLwKD568egaDxMMy6fAPKVoMbb+En9xzRKH2fVEVygcQKABfH9xUzwCtOy1JX8D
AFx/S9rWd2sKbaK8W4JcQOeO1+8G/Sn89DMTK+chdN/kuEQ36Ygrx2j7XwzT74hNSmti8fwQ/x6k
sfF0HPSX63cw0F6AzrBarzi//dacjqHIPhKG65uUceHx+qPrFzNVf/4vRNEEPTFWvex82cFm0mCD
Sh696Csv8CkdWOV2iRkOyeWn+Ul1AboT/UXO8zuHkbuC2xu8zPauHJsXD2F00JTzXqLEtfVT7Oun
s5uVuevd5K7O25DlF2ykUXRbMPc7b7b4iU2iAc+Tuemmk9836a3nAIg7jcL6kf1mHdW6OiUUobPC
4zW9to0baLtd5RImSb6Ii5uiVooOqSBjJte7TaY3mjLAEj3tFcLHGnvyMCVypLJh15q0k7tssk8R
UkxGiPY+6LaVn8ptgJkDf1dQzg0KTSv/lDA9b5vk8qFPuujWn0ekxtA/wMENpJuieK9rrj3v3N7k
JeiNr9QvBtELFcb1W7I8h1UricQDhcAkJ8Djwl9M/KH1d9cvgdv8+V3sVZghKcnx2R9mv5rxq6qH
YyRcLjJGf353/ZkXvo5hsBzAjxWH3QRAHsWYBrZVjAI+kJgJGx4Oo1b7dba4rbHPOT0Pj1UUv2VR
TaAFSV1R1cx7K+xe7dTnk0epP8/mJmUxgzmM4V0Qy6PdOxjsaOWSVgAMYRwdXBqeIkuwdKnMb4F0
talsm5j7qJy+qro6L173OZ2oF63Z2Y9UpTS9dnKcbQr4cHZevWTkmIgbbCWRx5gF8EVrGEAe7lfT
hv4/DO33mpK8a7Jey7mrzYdTGavY8nhmR+kdotkWG8uv9oWHK5aB3LdMg0aTvd8SL//WCri9rBLP
IhPD68NvUx1cyCzFiRo5TQhns1w8JiLTNjTwZOANmPa4oyqTPBJT5JBQSaUXRuAX/EZCjex/6qJx
Db5yUw1w0dmQm2Rib0Oxajk+fpPsdo34GmfOl2bhH2mW6ENOHHNjj6tJBNJoefnnsApRy0Xyk63C
bxhuf3MKC8jrKU7xXclC6jfPo/MmZultNNK7xcF522YcZzPtFXmD+VlBKzt39h2S17c6me9TM2oO
hhYS+HW1s/v+0a4r7M+nft4vGaT2xnA3zhBgKo/u/qjJ8kzjMKd5mgr0H9SyDbpFMHCGUR+JjSfl
FeBxDUyUShMLjegj0m1AlnwafBKzCKulns6uEzukzzZ8/30eNE+WORx6n+bpCuYlKvzQKNB0badM
wBVJdkZHUggyKFz2vPHcENCIZxIW/dAszC6gfcQ3gTbHNuha3AQX1dZvHlNtJCbSS6zMF4eKEdiQ
jlnm8IzRT8sBVMC7okfMh3sQoSwGHdW8kQVX3b1bqz/ijv9Cl/yZsOhqXtlfGIvKpC+AzqSYDTqW
+wuvqF0IUOxb0Cun9PbFTLdSWSZauoUoFiYlfpV/o+TD/qvGVT3PQSg00oRKYd3bOdl6qLtaSm8g
itjC/Jze4Ho7Q1BGl/xSZ0QwR0NL2aOR4fY0JYJZs0d72Qd03Khnx2H+EA4LAa2LXJvk+ZRetRoB
e8pEWNu2/oLy6DIrMPZagyUlwRhs2eDE2Fb3xp2AwvJ78pGliVx/uymQRi3f9TTp8VcyXmiHKNS5
KU1unXtoRE1K06pfUjzJe8u/RQAdkog5Tb1c//7a9j9c2yLsmItaEJ+IRua1/UT0at3BQytYZftK
z70JewSAXE9IHz2ABsP2TqU9PwuYIvNknVHVHFBYH3UfxnD0OVAhftQuPqNwWmYi2tAcHSYX0Of3
r1L8jQymTMv0PSUlmbgOo8O/vsqimYrUFSnLRvIqo44WUbbtuGIrpp2cNbpWWKTIiV6tQgWnCqpY
PaYfms4Rx/TbecGApM/w1qUnhnFwcXQ3h+6s2gDt+WVxSZr8QvTZB8ti69rUZmESfSXxihr38Uo9
DE3dvGtAsKvdU/2WzD6OMiGd4ZWsQcvwwURYrH2MWe2Bbh5ZVrVDGn0MF9wq9QuVDmkN7cBMbmqy
+ylx9+OMlCX3huc5j37ExfjwRYkMb/bwA7DnIprxuSNJ9cbWGGMsEDwW1LjRBbUUAi9nfsmmaP/7
e205/3SzPcsmX9T3TfE3lmo1xaUhAT/2Mfx8vALInKoZddiacdLo3czV8p8xrw6gNFoVMRO+lAn7
ZA34PE1myZEAoCz9mOoY84Fb6OPjvkXrTpiny0EMorPkmZ8fI4xLwLuHZzdgDFxZ5R2po/l2MJeP
fDGwYYabshVUi1esOYzALJyQXM/oErbYuFYWcHXM56bHikUMTJaM7P/o/1cmTJWVk1N52Rp6Tux9
5YO/ATSUDYCb4BjdJN3jGDGbSq0RZWqZvfkLrTGT7Qv+V1CFlv6mmtl5GoIIA4NmBsPq61+JiIED
CYD73Bs/sgRPOIAHwyIWKSm695y8ZQD7PLcpGJxNNsa7yCwuvQ3mmDvmTkbdzjUIECtCxMWJ4+vh
SBxux8J8pd4DTAD2ccHnUru5M0C6IDPwxj3VPV/R9sooT66fHqLK+FHaLJ+iCK11GXhfrIGqL3Cp
sZKUPsuEVtai6EEyVBKVO+6M3CapNsFFkoEJscRJdagutpPMxxHuFOka3tnjD5kRINkfv7kjkRr4
NAduf+/gEFxptsAVDEPKsXca42uY86jrl8rCNJIfIYBWn5bDwyzw1bF6zFCGfjo7AUZ4U10x5eqa
Y1a2r/+yYv/hULE8W1gm7H9PefKXPSzsIZu4RpvuHf2W9YHg8zNKOfXd6G4LP6F3RQkONQdL2RJA
HYQDYEcT6VxNZqi77PIvL+lvTG/lKM4Jj33LBpa0f3lJ3SzQaMZWvM+88EtFbi9V9EHj39kIV7iZ
D4GmnZXjcNYcLISV6JXrz/DU/+Xe/MP+7ih41rZwfBdG5K+U8z7uh0AUZUxu6KRzyHmweoyG2uoG
igvRCcp+b+jYcJp4Fw0TGBK271uNdQhNJINYcdPOCw4Ygfxk9vEn243Q7xllgOLa/BcSrvr7TXNN
th2Y8cqyHOQdf93lqbNdhuFjtJ/SBC0hs3QoFujeSeaVga1H2nT3Syb8jcfHdlvgTGEH4/F/MXZm
PZIq6Zb9K616py4YGBhSVz+ET+FjzOMLipyY55lf3wsi62ae7NapK6WQuyc+EY5h9n17r+3oVrUR
PJEq9WmMYaK0oUpJywidlZgrUyH5k8q0wjXFVjiaWHravHWfr2qakhscpqwhs1zD9+rW+z4entIx
ytf6hChWpBU8wthau5p0n12WREK/FxVxFUkF2HIW5GkhF6BquhYxETWqdTcdKcVa8lLIJr5OyozY
jjYMtpwWUKci/8lOxdZO3YsdjNPZ7QjdGmleaJgQfasApVNx2phYslfCMKZt6GovVVEn6xD1Lr9g
/XVM0OpCZZ1rj4tSNKO+plztMaCFq3OZCERw29mMyVOWYfxGJOWb6bhOTW3v6vI2a/0fMtfbnW2C
DU7wsdaKqnY+RNvSJvLHnspT6RbFfTJmrFFjRqt0bIbrKgy/N32Yf05A/usvU8JPB81XxAYE9wbN
H3f/z2Oe8u9/z8/5730Wz82ve+fwK0LK/Efzt3vtvueXj/R7/edOf3ll3v3np1t/NB9/ubNZjEx3
7Xc6K9/rNmn+7fyZ9/yf/uf/+v4/sUNJ6aL3/6/f3+DnE+dv8K9/rJhs/MirLGTk+XzBxWC0POun
E8owrH8aJoYj6c7eBWkhae+/182//qEZwvon3hk6XIAKLMEp9bsVSjeUcF1DF1iehM5ZWJPpHvzr
H6b4p2RyBQOAObrpoJD4x78/3+3nfPXvrFDiD/+CzscyhIHjygElYglrNl38NrWkUYN2tG2HCyVR
hClATgrgSadOL4adXwTdU26BtWmtEPZNKBGyVthWjSYsgIK0D53HrwZCxVc6oqducAl7NbNLaAdr
nOuRFCRiUNg8eNb4HmowAoIq6faAH65rF/yUUgPBD+Nw4zbK3v72h/j5RX9fxMg/xqn5i1kYhRy8
IrqluPD89YtZ2VjELt2biy/MdNeTFSQa6+tkVUiCKIqTCO5gdk9bYC4V05S2Rahf9YNxKQLre4P/
5+gO5JraxXAWCI+v0Vk2WyU6+1zFzEf7qr11woBgS6vHgosi9KpSHkB55X3r4j681gcA9U5rPDpp
Tti0qLuNFwEGRMHU7Gw9+9HkQX+suD5djVYz+3v7veYq/LRxUyPRcmoHeTCcSXswvKMZ9Lce0tR1
7XXmUztAAnYdC2QiIfeav89GpT3YU2ESCIxb1UeF9B+Op/3/+aFYtkP5UWCLonz+x+zeCukMIeVu
Lpg6m21HIWbrdihIfITzjx18QVlM40GbLD4sCpxdVkRU1PtvyvJrGpClONYIQBIv1m+6rsWOkeMC
AN0imOzsqqGSD5GdxPd67uAvqjz56iegUbvERrNedNnRH4CUxZ6C5cYG6gOTSb1/jHMG/8COHvL5
hzTMP6kk9sNdEhToGkTKNIyF0q6UXrXmhKPNk6vkpoMCr9HDO6G9D04IGoJTaZDHOYreeDS5dBGb
fqsCO30efbmGVNSvG1kE59jIb8auxYEewncdJ/C1Qt7HIdCyKGjSZ9FcSgkH2TSThzC1+8OvzVLJ
HEcwKH//Q58Nk78vTPmhO7O3kJ+6zYls/unCc0ZMsVqR1JdMQnKf8qOKmS6JLtKuq4Cpe+SJ8NhZ
0j4PnRWSugXlwMs2pQiO4Emig8jkpW0s/QQWfWPO0M1mjf1df/77zznPC35bP+uOwcRGOehkGWjY
zNae3wYaqQ9cOms/u+hCg4kRyzMSEskkoQ/X7Wi7/+Htlsnbn+/n6kJ3rNnNx3Tlr+9XcCJMJSuh
y7rWiHrXYCk0RP9qLJc3RmWw6GjibBOak/tQcmYhKKvXttvmRxdOgt9a+r1zb46u/9yYerrX6euu
S+dLVLZUu0PtOQ/mJLwKf3Xu6RnA1tE55xS14H3PNWrds/+DGXAZsP76hTjphBSWifltvqT89Qs5
DpQWP0vDCxbed9avlGqDOSdYGRVjll+ufJu0JnBj3aZmZXsyGY4obkFOj+zyPgyFv+6o4jQGTzJH
hsS6MG6XTWy53w0ImHsz5FyksQgSn8j34zDBWq6DaivaiuHd4Ns5eFHg9BNp5JX9oVQVgczDSNVH
x4mEz8JJLrrjocTAbP7ipiBjguAwGl5wsQy7/dw0CUxyqlu+O9WMBYDvwOORSCnj4YxSbGU0QL0y
QwwHqp/mSqvJtIdvcoH0QHeYqyoKtNA4KeXNKQDxdE0foD56ecbcy2qyy9//bhe34x/H3ZmvkRhP
hcXVZD7/fvvh6nYrMyk97TwqhAqDoGck+zslqV8GGiNwF+HYqFS/xtj1LTZU9N1MDZxJsH1LgJur
iqLITQB0g4h5jRx44Xj30agNlHrZl8A9uHrjt7aNL1Zs7gdhR+9RrkYinwALITkfb8n/puAjE0ai
zLY+LMNzEHDcW6WCX1/RBx+7iVl0Od5GRdqfphhnlLRcbe9nxkMvYovYGrwgwaQ6UmB1EA9SL7dj
oTPSAkMqoVpkyQX/z9xQfutiQDuJWVTPlnNXiXp4UbVszrAP/v7ACteZ7YF/ObSYvBkJsPPh6eay
Ml/Dfzu0dqVQPQaNeW5S0L6lAaXAVa1x1OtBn0Ux9DAo3F4v/7FsBuV5EOznfSpNw3z76zmGp30t
wHX99tBvu0gnMvCrzU/89WpdnUarzhkL5ujz6y7/7SXRv29+7jnZmgYBVRFvaZNVtzyo9VUKa5AU
119PXP7j8y2XDxikukeek/X8+Zi5fIJfbz66yMa2+Ij0fR0086rk//1Ov/b++boGMVyKqJT5SC3P
WG798bU+P9PyP59v2hbpTWSsDXRlO9ko/ZjPz192oC2jMDrN95f/WTYohDj8y02LUzUuLwEX+Z3R
GZBaaHFpRAWFhnCv5TrM6/bcGQx5nTtQrdEKwjg7cht7JrHPnZx+UKHHiNI8jVqP5scy9m1sniJr
+qEPjQ1wMHxs4uAjGYCqBfHwpUh1uUbmCIrPUSR7DEcQf8WT1xLJCkOJYBPb301V9iJC5qq5nM5Z
q2/CCuZ7m6VHrvhIDIykA3OnbUykhleBB2ynaOix+yVzhdgTF4FLE+3RHQ1aFG20aEKUYU0Prb73
wnA1NR5qX4dML2UlW0HLD0LQ8EDtJ9i0Ha8RKoc82+g707NppmgBAw0P9C1JZRT2S63ExcbBF3Vo
F5zoHLKo48/WbGO7ugU8dtP6LuvzqHeu9CYrQGA349pptV3KaUCuoMI2aeb3gdlyIbI7Ktvdu5W8
q7TK0VxApA/hkEmztghDDAq0vIjpcuJSQ1UQSGSrVaFVRG3FBUGUpb2pET2TzmS8TgMsIGUeYpo5
vl8HR63R5yRFRKDSba/Rd8Hpr8RJIk/k4fg19vSroEYfbyQkksjiQdD8W+e2uI/86uyWqL8mN72n
W8ABrotd6dZkiXe09b1Hzy2IkR0IitIJxmu7r84woEvKYtIQAFQNeWnemNZ7jCDNywtz14wUY9FZ
ou6mhaXZ2U75tnEknGAQFM6SEYwhJuvSPlaBjXvQJfCq1ap1GyThdjYxytjgODj89aLha1gm98Bn
tbNAyDHmFglWDo0wQ9PpOJbwM2lbrTJVkdTUnNDCgk7q5H4I4HBRmQsrvyFEiDJuHbDOluPOHjtv
D+4wYjTPONLNNCIQhbYoarjfmMCZ1aQMwbHzZJQJUlJBOGVDwTLB4oFotgWJl9NyN5FmVp3YV44m
rtJegzUnhh+YVQ+4By0ZfUPPu82HCk+SFdHFy6uTks4h1+OROlSptmVPQJjoaKwFp0SjrqiF9w3X
d4KVjVNWxg/4uBSa6XVoZfGV0YO6tBKoCcaxoXA4RCRK9HSVi6Ct+JN1txXlBBwK3dOk5w+BCX68
zW1741fFRZOi3eQRhNOwNgiQ9t1tV1r+wfWMTRdlj2ZX7HQV+us6L8jl1S2cUiFisJGu21VjMbTi
H4Lk0xGPWoDeg4WOvwgUIyg+rF3dpU0py1u9fvJNEs6wV+70Ef2ngD9sExtlqACaZaywuyGIzCLn
S6f5NwxYyUHV8fPYajHLumK8zoR5GD3SK2WsH1KfnEvLSThJbf/Oyr2BUyvaBN5HamuYl5hkoFQk
nkTK5qCPxVZRZr50j06U3Jh9sKFMNWc5Zt5qmhT9OdX2GzlEl7a2UF0j+7mKZP1YdiwGjclAdp7j
nsRCRWcMFzzzSnyd+ROTrG0UuSC8fcJP4WUaep3uMcu98RtC1JYpBV4CMoFM0V6U/QQEvZRvaMAQ
SNL02BQFgetWHtIUabEJDPFJ2Xm1cZLUuMpb60EwM6Wom2XXnU7ahNBKjbAZ0lJRnNJ7rAlKCZ0j
ut0vMoH9OR/pUNrTxlLasxaajH62/9I5xFpR/F0VUwPVd0IpGJ2HUvXkGThERw8osPPAW+vjaB1l
xjiZsBqaIiu6S1S4Ad5a39Z6tI4qa98CveQPYFaQ9wpg8R4dTq9xkYBhbB8ajCJtE7/HHQUyDmRt
zyri5iWAGzrEsKFxjKJgGuJq7bbNZZS3eamJ/eDVMJYLG5grBJV1YN81k1Abc2TV2KTusRqBnsEK
WMFKHYlq1s2dZZCKU5basbuBokx1v1g5biMfQrxbPuPhKqiIu7I80llFlT5kHkVwr7EoQIrg2ku8
bGfI99btTqKFAhdn5qMU6uR4/IWnJoBaGxBr7LmQqsOJoE3IsAPKY7I0jWHbmR+cYN0uacOnmIFz
NaItRmNR7gJm01Mc0lnvLWM9xP4uxRcx0B9ej1Vb0GjnbuUUz2Ws3xNMPL1lLg7TmPTjzEXZoZn2
a1UOl4Chs0inXeshjnMcHDq5ha0RKgLdPRJre/Q0CFy13TAzAj1tGGHkAOTTZ2Yjnd51a5oPBq4R
qjc5I4AgOGjMm8dWM4lxNbRynWrgftG0HhFDSEKsy1snGh6ibgKlF5zp+n5vs/i70c709W64ltOU
wlRGx50Z2ZURIKUPLYSqYRFAUhzac9n4GMx77AazCLGR2YtdFQzSc2evk916FhWDdin3WE9qtyJm
6xAWpvW1D91r3CrGq0D9taG/1R8739WglJGEueyxbJa78QSIXLeDgTTAqdssT5ufb3Bgviqf94Yp
pd03QztA6EicnR/70WPY6D+W1wBCf9Zggb+UXE+3VqqLQ+86qNs1/ObT/BqZuuvSpPkCWDJc59II
LkOT16ekRdlpupX21mF5XF7LmchBdbiG3wltyPcswUB+YtQ94u7VryYn+XC0ovomUoNoxbp5heVA
4I3Q8hN1l/6s6QFidb1N3zXb3y67cujRkcQ+9ZGgG1m19XSVpqm6qyx+up+v1p2jsU6+CkfrV4mu
68hNVHNQgdZtDWotT17hvsr5fTHMnzvPCV7HFqLdoPvBqW8befZjLhkFEtH3ieyo3rABmDtkm+O8
aR+Y8szm7ngzYh6+7jrDuNNbz7padsOHZVrkDY812jgTe/0NgBrjIOumhENbhc+gU56XPeVkXaI0
EC+tj0sHqQ46T632L8E6Rqm6NtxOe8/SHDe3JG/HJ8hdt83owaUVuBPjKK6dxtburFIYuIf5LnMQ
X6Vn9ZchR7pdTSq4AdTsHuzRi+lOVg0rd/W4HCAjKW+5XJUviYQFyHnQH8u4rC7S6aN1jhznIyeu
c9m1sMP2yoJBdw/lP8H9QJJS1oblfWLC9Fx2cZntqkB5H5rEKqoMzbq46DeOmpZom1Ll8hlc8sOy
q9/69300lwtK4r6rQubHlN/dpYLTxlSttT6axP15IBU65gzW2b3hgcBVPsnORt/o917edZ9v3MNt
LVoFv9PnNWQNGRWpfnGqdXrdzTiMq0BP86+99aJNifjoPJigZVfppzzJcSdTHvzcIdOOlWklX6IQ
u66mVd6pA+F7wf+kgA2a2VdiAJOqN76kNv5Ty+rz82j15rnLjYDwK96CdJmOHxyN6WidoPY/ewj8
zj1IlDWKHeeLosOxfBTcagz8jntWTRWejaKtiRVXXJNrMzmhzl32Yso3O1uC4pIPmonuhx10N1If
I8Hu8+exScteZWOILDGxmpNbw8Xrp6n+AKf3+UZpQIpKnruANwsjOuml42LolOrd4Y+1vAk1iGql
VFreMHjC3xhFtGnysXmvCRde3kW6PWb/0DBuEpbRx8Z1ik3AiPcW8KtcXqOuoMTwgYJbH+IvIkWG
pnlR/2aHObtyYHBEuFfC9epbxKnqMCW62IwYjt+ysd0u7+LRPwS4bV+HkQYm2iynQxdm7oYf0/gK
g48+NK/TaNK4Kh07vpNjRWoG19ytbWvRa+dn++V1goESQhBVw10tNP8wqqncyojTi+nBYdkD9yFZ
6pwSd1NJMKJI9WEbETvYCid/nl1qEgPOR6hidy31MYQ3mot7Wepf0WUNH5w8OvUA27tRAbN9Hdzv
Civ08KGL5EQ9Uj4lAtyhjqto6wWifzfq4/JEZPbDBm94fOB6nmxMAJlbW2VPy38WuQoonOIU6iWG
/aEgrWZ51Sie7nu4Bo9RVdt7lEUWRupw/CBgQzAWfjRDlW5bPcjRyurlk6Cwt3x8OE/9inIWCH/f
G26MJJRQaPiYXTe8N9KJH9raNFEfI4RcHs+CgkVk078VY87sBIcqTBopnicHocf8xXNz9Ne9Pxqn
qAnNWxwyzecr2jFJBoOTqLswssWxGxmrl5e0PXctkjZ4VUNj4CWvph05C/GrHlrr5SW7IRjJXQxZ
tOuVd9eMxI26Nos0TdXuLS17YoPrEjgsIvbT1PRwVObvPhTBnvLO9JxnkvUZEvJtNLjTG8p0Gvfj
dEuPA5ODRbbiUIDWDyMrfWiV9vb5qQQ/NC/M+xs9lNZZaTPGcj4ydTAh73Wyp26CJ9u4gInF0MYf
jX61fNp26uWmrEMkiAkomFx41IZFfv95dGrAxGhUa8Zyz7ngKwk+X7UyCNGjIPrgGH1ywOXTf/4B
E+0ouNC/Kx9TmYmmi85Ibj+pKmR5ypfUDKJ+lp9Y6/ce5Fp+diON4HcRoVicY824dPtGPBwgQlVk
qBmvjaecq7xI2qsG+tW+iux3zYiKa+KLy3MekBluZGa3s63cORcxsWDKGUlf7jququ09/VVY1I5J
yJHOYhX5G0wSCzaF2yYrZn7qJmqm+7GprDOeoc1iqchYwXKJ+WKPsXYrQmvamD051F3d03UebPwq
Snt3FG6PGnsYKzuVP+UKcEXUD+i1SvMwdAp8MWtAgGDO2SF2YeVbGEDdkK7bJLoHLbHeKWNcJ5GS
z60ggUOIriNToxHbwOEcrWUxbIIO+S2OmfLolU7xufFTgciZetL8R8sOzpwLwe+Jm7Cj0wMupSMB
K8FOhR7J7f/9+J/7LTsvG5Ncnc/nDq0VELMHvmp+2vICyx5TV/Eey81fDzKMu6vcQZCLGFpj7QTm
5hAD+LiyCmfVaSj5JlWPZ16L9CtbQ38bZ8+ZY1F/CVkBAeuadrlqnsPgNaXFxYQYhy065eJQt1Zx
KOdN3OrMdYuOOX8W9wfDq/tD34QcXF1bSzVJBJMV5gb7w2n0kY4aoV15hUp0wma/6dqk5SIwRBvV
3ThWa3/u0I1xc4jzBm/FvFluxUed4tS1OYgHDCjgNYL60OjfcxikqODDIj8smxHPyCRdwhuQtm7d
OT+iTUGalt1rSNzMEfx0LDxwLA4xopYsb1LHPDl+VZNBzOHhLKs3Iu6hgcQIFWyNBUNUdk/Ll6M6
WhzS9CrVC0YO6NuHxvoSYxs7aqxUtpkTPhkdRre6bh71KBhWdcwTmr7iWKHDmUjVMk6hkWvb5bHl
fzOMIwj5C1wwxFVm2MCDmbKMeWHNRMEvSPZaPlhgwivJC1ZxeZLyjadIm/OydkzHHuuYh0E03Abg
IDa56C4WMZXoLp9xXpkbI0vrg1JtfShGE+YCkjAgJkQ3eHbrHbw4iNdUr6D+zgfg89VlRYbTcj8N
wc9Hg2yvAqvZG15E6o4XX08GSY0+QxWtFZ1YBlrWa8JlIAKECRroCYa/3UX1qmuqu9bK2jlahujr
Nhl2onZOtjYi7A1jB11ildAIKSAqTlX/HFoAPvJSXee+65LtsbIacEmBTiiU4erVoeoGipAdGVhS
DcZVNPf0itmAYOCe3BizB0AbvK99XX+LHA/B4yzvb0rzYnVZsaty+yaZSoKYhv4Zp192QGqfHmqt
/HmromNGaV/rs20TWDCLQM2DkDKfp9C1z15yslXr3Gp5GWDwRjuTRYXat7zIue6JjExq19r6dZyu
6T8RG+mEpHYbIbnsREbWrd2ji4EjJ7p43EkD8o/ZGe2FdI1o70/dcyPJuWkiMzlmtYU1ZCROPBx9
+yzt3NxGs+F/bAO5ovmIrS/3zEPX4urwhgYY8cDcYvBYGnNpWLkj6CikBNmNauUWTJx39AmdQ/ry
kosMOMf4SI6IdxvnbgRmIsk3Uk+mey2j0sh7FYeqpW4Lzz88GCPdjUiW0PZ7w7gu0kQcAss9Qz92
PnPL4iVcqy3zZFeb8TFimYwBjk06mLczpJklrThBtMoOQcSQ92sTa2RP9jm+C93Rvvpx+KTTcV8x
CUO1nbfPNk61Oh5oOFAUcchnO+gap73TveNKNsj/FbeBKUqsJpJluIquA5PFzqZk9s+53YVX/ex1
6YRR7fD8/+ZEWqxHOWC0q6kSAx65/AuyJhdn/kiCh60+P38/J5kRsoHlqOhwcswui18ZYKHz7OYE
tiwesKaJbsIskeQv4+BYHlpMaMutzo0QYjjyGd5WTWWRYJQr3+BUDOeNGE1oN87w6hOesqNic5tC
Huds9Inuaj1oCEkdgFJffusONhVGRA0IzUFqJnEpk77vcYQeZTqc4ih3oYWA0HYcLqVl4rafm+Uu
rhAnQabA/+iU0O28z/f9bB9ZNkidIEllaBMHGXiHad4Ufpds0gwsG3pztOFTfsk7/dGtGOmhqGAN
mTdKd37eWnL1lsd4MTgHZROt46jpD82cqLfcsgbEZ7/uLrf0wgFHbhfX/hwXuGxMl/TAuEyffEtE
28Bwq8OySfH0oKRmJPj1mIoJG4lmt502p8N5ZscFIUrrq0A5BawA+6n1UQ97kzn+FicXmFO+kmlJ
yqvlDPuJNFfHKIqj4SqS0KB6pWs6b5RHFeO70HtK0bQ/Bfb1/NnqJoo1ln7nNYjx0zlaqjdQMDcj
Y4af4inUGohBSTU3STlWy8Zmxn6V6yE5GfMhaVNiX43EpVI5/yqWrxNXnEMeS3adcHBTYaIL4w+9
ldFRdj6ISYNMr3msWoYuqFQUP6gb0gzxbimxtQR5Y6Lxg34gO9HCcpXmRFa7fYb1xNUPUZT6+7iu
VyyTGLhTh1NNZDqhost9t8Ug6bW4svoogxTUBeQimKsUXRsRjdkmMT2ux4FoDk0rcJ4ljk8Om9c+
LtmH43yuLJmFy60/HvNtfohuU9Jt5XcBEQg7J0qDczSlGP8CFHSQEbNTYzbZabllYPLVAgV1UPeH
HRGBDd1dFmUitx7jjCwffYjUzWCLLY676YNeTLpOXQvmPBgm/iJev+9Ljdhazzi3GP4pBfs8bpIC
P4dDmMh5Dl5Zb8MhmHPLxTmk1fqYShh5qjOTdfwQSHe4z+rJvWRoDHJT6w4R9Ensw/SYwGnp2NSN
ejeG/njTl8WIXUnL8LDaNN/RQhFTLnraNYRYUJMV8gTEF86OnarPx3JBam2Q+pSWMfU4gyMvKF5g
iFHp3WADhqyf9P2dIyXLKUP3rgNyIQVhE7dkfFAtts1bT5UIHl1aOBXsLocizCsYZfw35TxiRwPy
57jDKYtYDITBnDIpkviEuXCiS6MEmXO+S7Z19I3EhuK83KMmz1QwZ2BJIoJMa1daLwMhaKPmGO+t
pdkb0zJQXxBL9DJYBH3PjztFRzdBBMbeBtH8XKXVLs8jee/2+Vs1+mT1xia1pbKxr1GW4v6fJNQY
Wb0gZjX2CH4xF/tZ/ZIbk1wPeG6vl/9VROKWMiEcunCzLcow0mHmTWIE2h5ZEqbDbqxeHJs4Z1Dl
X0oLS5JtThuAmfFO15uAss6WhMLhvrlYlujhfWBUQzwxuHu8Pilly9z4aLQK8UAqH5HVtywQmIDU
MhlvW9rurEGey0ZTzySrhddZH5/RGOkUH8I5Ot4i+5YmfXyoAYbcBQkSeSHtcTVO8IuQfc3B4SRy
DEk0ghfQUbcRyYgPj3EnacdqrwdSXNdZ8j1FvnoFu6R4BolLVyOsKbNZk7YWJnozpaxuy4wBRiRX
yC+d/wAX99ovoHMOKjzUQxysItsvHx0oaftsQM+OeItKsn6pa03yIYhtxGGIzQoPAmq/oTkHSYLv
l4hFat7cneaN29R3VZm2ZEL3dDYG6kNm3OCSq1ERbYy63fcVPruKHkdLAtoN+QUb3xrMi+1m9zSn
xGMYmM0jXMbEiUAnjQ3i7aGtbzK+ju2M6fWv0zu0lXkMM2J/6HaNPIc/Fle6jEDiBN28qM7LPcNB
tKeBeNtGDsjX2cZgelNwQ+LhZL04Q7KryNn40hNqsfK6yAe/MbyVQzGe6IxS/pams3eUFHdy3kzd
dJIRpfQ4jYPbcNmg4BclvzGXVJRbpE+rFoXFlVFV/Tr07PEOU0Kx7wKabp4Zr70crQgGrPQoPKag
XpeZr4KaJTxHnQxfI/iiamYTuAJpb7dvyK5sjLq1POD5yR9dl+qFXap3f64oULEsTvSJ2pWTwvAq
YgmKqMLmqhJ7o8icfXNdQHMhoLm1r8wWI2BeE9owNg9Nij2jLafw6+CHII+gLmR454Q8a9owfJtv
hHUwfvNd86x1vb9j0qYOOTHbDG3BG7pIf5uqID30re7etSOWSDm8GK5vPpVSD2ktcnkQgS6epFf+
vLv8L71P2qdQ0a7ANpUP9pCdimG0Xi2znkD7+eU2m++W1fDaVQYaPNH/qKU+XTrIij6RLjcjMgGC
tl2mvha1YWmn8Q31zHRFAhNd1HCkokLhV7e/uouKPIkCwsppEdA/Ga99XTn3k4GDr4pm85o59Y/g
FKRv/dCb7ktOm/kly4i1Qc6T3iQ+c6fQBaCWorBGkB1Hr31YbZEvRk9WOLzpcR5dcf6oD1Gru1KJ
8ntv5zRtPC+ADnFNWciDNBU7hCpKBuo8oXgqoaPFIzFSo2Pbj95E2EbEPGGnOaTb+442J8J0/U2Y
GG9J6E97a6qbszU5a8OOiueCsT6NrKfOtvuHlDEhM63mJtR8cgFGZeCIDi3+GirfVDrLiLZum8No
2fJYdM1DXiaPBoi+DRk47wkhgaRRY6Q41E14X2s1gactwX7+VHQvPOc1rizC6UrOl4om8qrEOQ11
isrX6BYs3sgqeJnyAadMvYpr03416f2nM41HN27MssYEG+jb0vJaSqnE3VJkuqYABZPQ7q1rMkD0
+YqbA4CJ5SbA4wDPLqlv6BezlOzIwyZFpNnkmXAeqpFcsTrPYChAtl5ZC2Yhbv09daVpZybyHGEq
fQv8CPRIon0JDI3uXTRTvMCNEGqjVV/r4Zs19HRne7M4m0QzrhZCSx21z4MmgDvlqTyRtPJeVUb1
kPhFcYAvzSinKvmhiN0DEV430njsDZEcXZgt9wTZZLCu6oT5cGY+TZPzERXGWgtyMkFtW2wmj7w6
Q9hEf0VRtEtCuN9dNzb7DkviVVS5rNsalexomHBZ0/3xhIiGikOYOzv6YvnZal1Swi3tHKHd3tBJ
Lu6Lyqy2yIrFSrfpwLAENi+qEcna9MWjndbDWrkgGWHWbREqazvZB8le5fOR0c2HMg7NvY5HbqZG
WXuDSEmzk8O97mckWGIoXu5JezawJ1F9JgwXgciED4vW11o6ofktnvJvlTRIMuQXsIEoiw24dj56
hLIT+JimXDlZUF6ahjYH+dxP9YAsw1Ch9eZ2T1kQjbg51YjMstbOpm6lx3GsN04ZWGCnq3znaO13
2hu3feShNNRM5hkhVj4IZKckMKKnEKoNWqkxQNGTGA4GkmhECm7A3kHE9X2QALyigLh2+lbRQ5Lu
q6pWh2q0IXfo2kNt+haXXlhtRAnFZ7zYLZfALFhNXoNhpE2mrQhK/P3zyrpO2+ZI0uO+72v3ITEw
03VheBuVaAq8uQfDqOTk6pL0rK+K+QshhtLOpccsCxNw1D+l+tieqWSoSw34hwVGJ5+rINilLilO
g2dgBuuJQJzAZG/CjOc2Ev8vL/dErNILFsj2WQw+qPM+2wxeWbzNbciPMICKb0W9vRnrkWlaSjeB
b5OcraLvQI6F7kHrx2Yni+wr5d6bhgCjuz721TamVrYu8L3v4JfhQ+7tCAJNfcissn62dQrrECRJ
kYdd1NUZpvywHO7iUX7Ri9Se1/L9HWL79AiPMVt5gQFIoserwinFN/eefNhtXL6T4Ks3Tyu14drG
FrHJQ2uVqzuAzQ6hQl33RXEtwTYabCgeJWiFjPB26uZmvgeiVUztk+ZFm7TOQy54HuWlKYeDwZC3
DbI4OsnafCDY0b62Q226EVqYrKHJR9h1Bw+AjL+in19/pD0dobZKf1CwocVmOOmpJ/DoIOzwvlR4
nBILI7hUHcmI5v9l7zy221a2NPwq/QK4C7mAqUiKmVS0ZE2wbMsHOWc8fX8o2qate/qe7nlPaqEC
oECiwt5/YI6ebCvZ4+Q2Io3oC+RyknxTOxpnLttOz+lcTEoPdQhzzo0ZmMtC5MmLlanEXAjgZ03M
6m837leVNUIN/PSxENG5QsFiaXa2ew51o1kXIuj2Yx76+xT73rWWk2DVW5Jbdvc5zUufbC6uioOA
Yu82LF2h/2r5oueX9oB/K8tcK+pjGJH09AE3rfQIOVV+OrkotLML/mp+H+PZx+sNrIN/X0SxtuK3
TpDyZcJKy0h94HWtBkgJZElNkwOgWeHSDFw8zYJqpYR1vLSnTmMWCbx1UKBkyYoBRKrVq71RNtVe
taZne5hGSN9pvmbbgReXqycrNUuqRWzl1b5yhmrPmfmk2OCzvKZ/npm3ZdwaWzYo2TKD6gusKzD2
7LdYz+rPaEFHd0NrlXs1Vo4J5hMnJ04wiEKu7UgULEXXXQXdnyRrdJXrvRZCvldT5c7zJ2wTO95k
3HntlyomX5m1nxr/NnNtA5vxctK2jcV2LQnTUwrr9DDBVtWLZDwVevyEUJt46tQGXT3NfenCyr4P
y5duWA+ETx6iMCcQbJf6uhvyelUgU4fZxLgXGsw+TOr9Ylp2RpWtfYWNTWqtddIWb4ZN5jfKrTfL
bsuHqGBur9PU/qqWGo6JmLHFIwp4RgOXxg/fohafhtKys03jN8NLAz4pQhUaHr6ZbBXFrB9jKyRp
ayFSNeg1bqgWvs96ijKe6WWP/CcITFUIfYCIQajia9POx13jbfA1dDgHz9v0bM93YRgfxo5dTV4h
AcXOpfrSACvu1DgDaif0fRsMEwwQ/hPR2A4vMFCmmwhcBYkmMczKGAAqveqhNY0lGqfxPScKlBfx
cV3ZOcaMFkGMOX7gH2URDsgYWZnWLV2/WVRmI55kERPiHfUKZYd0eOlTQFGI7iBoh5i37+M0q/aK
usNEKTnWHouvmYGE0YaZ1NcE6i5GtGmZpnXxRrTqrjG8V8VS0LesOzZSzAJRy/HVaZ3klL3pIzNd
1OKgaNoO9n2kdQCmJJgiJwjxjrPhqkL656mZSNi4CfKzpXLDeqSdvALGsq2YnNXD9Elx43yvErXF
G368a3Lvuxsr4y5s637hFFWx1xUEiUJfBUPem8a2AbyXNZp2HHHBI9guSnYiSrQGbGudGlTgtKFP
7lvbbI5R5x58ewg4UmLOM6UknhXALUKA0W6KMt2pBMDdmpcs7oydGYfspR1yVQQy3QdntgBO/Lfa
EO6nNhfFLmHzAVY09z4hw5XdfuKQn8FuSbIzQJNVJ/T+ECAmmftnH8GnZysIl52m9sdSn7OCaa2d
K98U29LJXrUK0wvwLDOLvNwarZ09i0zbZUMZkZgpfaSrh4JgRRR+HcZdE617R/eeyn7sn3Ro6noV
v5PPao6K5df3nIBT8nyutxw8FHfSNM9h/0TlUfQkYNW6x6XAaklFqI1YZLXA0S5Hv5SJI9k0jVux
laCwaxy1G2PYQxNKDxbauRt2OziKDugDprlFmrhXraegac5+ZqZfXN3BQ1kHmFL5j4Uxoc4GTRqp
LJ9EjrC+G6Tb7cwt2HZa7NktF6cZJ9qlVq4dCVWpx5SUyxFYHtJblXJosnKVEZr6LDoAtmUThPvc
914a4sKbJCXuF8kC2mfp3YWVuvJLI33yGr29NxD0t9KMjD3LZKpW6heUnGcVXfLHrYZG7UAGdTtL
ggDNTo1PqmOEt+GomOgOWqjAog2CF7ZIHvtUI2zv1O/hlDyLAshO14YT59hZgs4fzVvie5Wme4da
65zHVBTHIE5nP05Uv3KCZSPCOdL7upwNsAl8sF9DZPRWJ7pzHnCt5SRQv/QC6bKbIKidVZZ3xcYq
cmKHLJpJqHorVtV40RS49XZALg/I43wzCWst8lZBXW0adl5b9mg3+MOdZhX+rQsXkCxOC6CIzHJk
ObOOERbYnPFO0JXKZRUiekBuRtwgqdhsyMQbxEJ8+xDp5VkAh2gc3T/2ULYeGiIcUBuVZ4FG21Rb
JrpTanRrKIbASivcA3YuUM7khcoUwKuGa5HKFtidjgQpM4KrG0dDMBqSo47bYP6sTwkv4JTelbBT
VqbpsidwtGcb8YqN78fsF7QcXMNYbMiQAUysQm+Ve5N/TEz3RxG6lbvDohLVFNT5vqSpYu9lodQI
u4YQBAnCuJi3NEjHaHn5CPBfuxdtHm/UEEnQwk/Q26o4eQKGgNQ8DY55P0bkEKrmPpoL5NFKxQSN
JEp72ZBhXWraHtOY+LOWAXMcR61b2eOk7Ro2K4S8ccQktxeBv2n9GyONsg15aW2VOKW1qIZCP4eV
kSyg/jWbTiF0OPZKv67HQawqIqqQeDJnl80ibFpYPra2cPaEtp296wfREpOWcqXYOWpqEO0OoZJN
j3X0ZM5zr4+Zz7pL++oJmAhH97rRF0pTv7Nx8s7mGEzLoh+KnZUA3LCdOt2AWN+5xYyIyb4gBu0f
x04CQ8f23Ie8nJ76bHRtc/QQ31zFpa6gGeQ/jJMiTkPe2k9jwzsfQha7nKQ7qN14BDOTTeDhmgpR
pw63dJtTp+UZ0a2sAhY52PkEXpygwI2aZ8FOHzTzXBhjCdR0MheZVbwadWPc9f1732vt3VT70Bpy
kEEtYdgjp0cA/MDzbnK/jw/9OAv7ueXSAW5imYH3EpkDauu9qm71sL2zOpXUvq52S68FQGoja7FG
nk4cgxznVUgSu74r65XXzRltZCT2gyyGE/GfcteQa83hlot8AwB3Z8f6DDXjSKanyadU78sFyGPj
M0Yzm3Qy7PvShkmQ59s8N+x30/cBGrfR8NCL8sA2wd0gPgb+No+jZ/KD7imc8eWOUe2siv21Y7rm
Q+a5QLcJ9cVGsEsJTFXRnBupUhyn9ew9RKX4lIT1CQEO9D/9oNtqhE92ou1uDFN3H8BPRwstDsyN
rAL66pYCfu7d5GiHocjArnUVoqMO74mhqEdQzfmKSKnNQhdhLZv0OrN5NHvVGX79OLSfU0UPH3RR
1485u2LF1z9ntqo+hzZ/va8g3yGvZJvSOdgGpcZaNAoQSghXj0biHgmYdJ+ncYhvi7ED3KRVi85T
oStkin72c6YLDSwS7NSWNKI/vhEmfTT6angMsQAgjB5DBLABLrd9Wp2tWkd3PpmMxVR31rPpANoc
c7t55U8iORZG+Ze2cZ4r378Pec3XgTVHtkDCrhxYUMvGw+3UCgbn68yU1SMBSDvwk22iAntSMXnd
4mnnPZk18Gk9QJAuSIaTocIzC8J6Jg/kyRaibbXTVc3bxbeJYfaHKOmypdO03pcGaTHRFvZrF1ni
Nm/s914QAtbaBPCLDgarxFXogVhysVCnLP4MdhGBry7YZxOP6Dl7b+0GhELuKv490yaI+xgGXwLi
iPgkWYJKD9OcbTlikf7kip3ep+VyEpiD9MibHmQRtuQ1ysD4IqO3ATBLTUEVr2jb7zqz4rb07xom
rA3WPu0mIvZKOr1zVp5NltlQlFXuKCroakx4RFhGgNk1XHIa6F6ll5LP7ZqOVFascKQziW43olmr
kUKQyVSstU3aa2MR8l3EFRm8MnA59ZCU3DhIXJXuPdLSWLglTromA1CvmMWMRW4RTNaMvTWHhksT
GwNJjPt/tYWnsUA04VveZs2s3eAjEfq7boLU1PqfxRaes7D5/v5fj82X5nv9b/f9NJ61/+UK+MXY
A7o64AnkDC5qC5rQ/8WEhNSCQM5Yd2d++w/fWaH9y7BMYdiG7mg6d9QXpQXN+Zdr6JYGOVEXUIh1
8X9RWjC0WU7mynbk1MDTwf2hEQ7jEQmxD3IziRZViPPE1vcIzaMvQ5noyyKYXHh1tv7cA2xeplPl
ruWJXHUU7dKrz6FC2Zsk8Y/ev7tXPkoO/rt7NfdL6OcBxO7AddjljOXeBxC9T4jezrZ91H/rgrZC
q6/UBztDVSSxx5mKZk7VISncCk17rmQRmqmyZ2/ilq7BxJCkBziSPmErquWYqau+D8Rat0vzRRfN
e5w1/dkfJogCwSoXVXQbT/34ZhUl2635PO0Pt5YbNciHqWIyMZUqyIjFHqCTDp3BmAlmZQqPtDqM
mb1mOtpeXsnCGuLZz2nu+dAd2O2ZY476tYjDaDNGZnaIpiA/JHOBAKJgwoIU9aFDVmVhh9CfP1SL
jTuv57IVhIVCGhxUme+PHUq0kwNZsergNXvOKZivJo4dZPcsRIm1dV4b9SdXLZW7Bpod0VwW7bDz
KwNnvXIk+A+TGfVE43lkhxdHbfCkzjV42TeJGQRPv/oAiPxWk31mCga7IIK1NprmhOzldPILxXzU
8hCgWUcmRmotEAzqj6A4n8sUzqEaqKibxXFU72ZAWNsAsYoLsn5ZCB0SNjqnoflVmdcrfytsq36w
obg9/M3gy82J1W2Mip1FPxgkTgKvQJZNwkYu2JGwHfeFjlrnh7bOLJ5/fAEc4zRG3cYETYqvUBg8
wtC1AM3ZMKpRs3oc0Ie66XrWSLI+DQ6DDZOypoOYEX3Hxr2EKI+w4CpzpvxBHzjcWUocvMQJmor9
4Hb7IiPpnZPDXER9HX2SV8mvqxpu6KXteiUMXd9ESYAsZ1KFC01kFqBKUd1baoc85NzWwyNc+6nr
bzptJFwyBeQR6x46wBBngAI6TgqD6jzAvUN+W0mj92DoV00ZpG+NN0JxMgGFW6hIQopD0chrMGwB
0G3dpIWHDLihkuwoXC9HIk/j+zKKKj+VglQzUv/F7WWQbFTnHiVowEOWxTfRDkSZkzdVi+r7cS4K
t1R2v5qqzKzuce5TsJPL32Ttb5rI5mrGRDA3NrU9hsz65epStRrevgboJNBY0CpRhgzHMqqxjCvS
YCNSK1zlgWIv0PDEnGUuTH0iUm0p35QmHY4yMZESyHIikUyfQCNggGC0fNB8C/pSJGdZM21oSapG
OqOcvwWyrahrziZJei7n70lC8Hfp+A0gIqtgqgByUa8yc8mzwzuXzOOlyECn3eQlWG3PjMe7IRkW
g6mPa2Am4T3Cuuy2wAx+C3t/M6Av/mLV1Ulk7PoN1p+vfLBnbwLGLSroBvgkpMegMsWS1Wd69QFM
27VuvyNW+2hOVviSOm6/Ui0vOuRTlR5DOGuXoV02QYZO8xe5hfhDr+l39RuUuD4sNrNJNpR623Rx
Smbd+ShXqaVhG9iB8z22w2QbunFEinUGOSkFmCdZfKj+n9qaWOeB/9tbUCeLOdwN5ooUqvrclv4D
rNrhjO9L9JxDwk3rFBrw6K2SOT2VylSjp6TxIYPwJkbPEkvZ48wDBxgrPxp/jbncchkzf7fkQPnE
y92/BsohZVYdy6zPHkcHP426y/v7UMciybM5tFroLn/x427nD4b/KcWjaGs6HuZClVN86fZYYsVf
6pTceAOpAKuPuP6E6cI2JWPWT83j4E/ZnWI31kMatEd/FO3raFnBZrJtc6WJpn3NOs7oaVUH59Sq
/U3lw6xAkQTl1GoM3tCxHRcp0t2HLuNAksYw8Ob22hlgp6aTt0WHKXuZUCCT7a0bCfj1kb72QBi8
ac2553D+Ch9W2XRtZa5ks9+Z2yYqwmcfwOO+MZH48HqiyYYe/YNYqSb+VPozbey5DaZC03CQ19P+
zax9igyntlUY8JEWGyQ5WOciNZ7eTHWyFzCS2VUUnvHQTg4Lfs75KXFtTIyb39pHXkWiU6i5hilY
p9sRDDDmfukdoRP+Yzb02GVlqPFhaO2hRoee7sslXOg7Mp4MmrvTooI5C9E2Xqp1tIb2DMKJHPLQ
tv1BbcjgxhXxhTSf/NfGjs5ifmstz7orEZd6kUP1gBOTHNpNJIh+Dc1FIt5BLs2aG9qL7Y35SgOR
sUTPwic3jXngVGR30Ie3vCq3PQQetAe4UhMzJg3YBj+u/uz9OE4ZwtsBhNrl3msvUT1tp1etiVa8
qx4UYEK/FW6hbSPDrrYf2q9jY69Q0brmVtvKD82QepvrWNkexuMIwm9+sKxbgHv1PsHbYb712v7h
NllNXfVBifV+OeTxrTcl41OcJxEg8Lx6tUd48WGDwSNg8+MUk5cib9BAAVBaCPM4+TU4++Gpk87Q
j+xZi4boLMEhv2rTvBsi6Pasd2l0lkiRuU/WdNah518j/1f3IRjw21OuP8/nJ8janz9B1ua+P3+6
HImVhtjGuCsAgAqDoyNNfC2sKFJh+gTO7QhjnflSFkhM+GTqE2wbtOHHGNkhb76OC+aszH9eIMSs
FvTbYYQ1yjBQRoKYiPLKfLj5U3plCEJFR59ReQ8j9bGZKufeEVF0rGOvW8i3lT37t5bT8T37nZBk
3M92h/b6V3s3hf0iL/XxbR4/iND9bbxsJzf6LfG+hJX74M3fN63ty2jHu6wd1KkuV1FomzcmIUM8
+Ob+y6XsYmWbTWnmr/Y8XPSawKxO87IFIBN1qeTsa8skLhBvcDMsI4ChpTnirYGKMaiswoNN7htI
irKGsIL1iAkiChpDmu9D621qCG16o7VPyqY+9zoOjk0Yp99Ki9izZw9vKTtePNJ+jrCtd8/a1Z1j
b4WBp1Kj2cBWr/XC+IeF3Jr19z58TvOxVdctVXfR+/vwOWGDlgtmGecd2gnS8DeWRo5CHvNyIuOt
rjzJShxveqtQnorQzh9hVXWp2OPR5x9t5Imx+vtZLTyc2dnwepded969og+9VFktrKnUD/BC/U1d
qMiAzFfG3CavZNu1N8cSdH0dJ6/6EI/3bCKsI1xYYaY+3BKyr89m2bNDlY1Ieg4c+vz6LAvZPbE8
kg/42eFkYsC2b26Uj7gOdOPRvcRa/seNkv1hn8R7IDgmmki/mZajczL/8z3wQe3jxhwY71aGd0Y9
C0tJdSkRdlOLWVXF905eYtC+Mpqw3snuZs6AlxkfSBJ2xmqCYQevIgZfUyc3kRHUkDcm8FKyLYzM
ZOXiWbUwxxZHobmQHbIYXKyqiJOtmtZVmm2OIioiWnnH2qenrxihaNu+AZWzmqu5aZOTkUNihF/O
KECj7dbpz5Oeu3dChPuqL4xnA8umu7kPSu9vffVcM83+KecrCHFHKbd1X0R7eRX1448r5G9/XF17
r1d+L6J9rNfV+j9PScRB/u277gjHBl2GgDgxHPODxGAgAg/sqlq9x0021eZKFO5tFYwk+J3yrkCz
ZWu3AUmoMXOUo+wg6j0uIdq6CyMNrG4NPx+dZFFt5ZBL2+jml5svjxLQq9EGQUUMdUL8PIoKoZJ8
mo03s4e8QEjohuDGiODRTeUbd4OelW+9h0tn0mTqoxpMA2kuxTuWhRoRss/KrWPj9huz3q20Pqoe
jTSLMFkL/Lf5iUEsIFxVB9Pz4wekxStkpXHVbfoy/Waq6roc+vE17PBsJFEBny2xPWxYGJFUdk/Y
PAJvI7+U8xcO5gBrsqz3JQZyluEntxKMMWDOcRB1qAId1zFmN/wuWyDpWd+7Q36TlEPwiFFA8Kj3
rb4MXQfjpLnt1wg0LHALHbyHcj4JWhMmZrrnhct6rsq2EC3wW/z0CBiXJr41/q96xtHoXg6UbYob
kVKaz5iy4++elekmxqtKszPLYGWOeQDXuXGykwAhciqQW9tjYbRq/YHD7dz+oXO+Sw69tlvzndV8
59z5oV1W9XC4PFYO/XC7/Jm/Hlu7+T8st86fIo2mUBF3Nh3LcmwLoWlLfvV/Uzpr7FCNxjjzvs0o
CDBO6X5SOUm3U/njKp84l90gU4m6QRXhnT13D3PxYaC8+Xrfh+qH22T18mh5KZ/vFNYZ7nZ6G6NY
QI7QS9pTsQ+jZjxNvTGeYhMdoBtRRN6t36vg4TMFpQHZRWwVeRWRxOsJI+pTwgKOEsvlARpBn5uq
QtMx91dF5RAy7JS2OqjQfRAY4Oq3xlpJvH3qrz6MGOexYVH8vFfWA9Vx97BFL+2ySd4mC68NWWWE
4d16dZIfA7cZb2OzJ6ZZdPnx0gYChvQgmfpL3enFoVABxMteO0B0G2s+br4+oWDzfmlzC+uf/DVg
EH+c6JAcNzkhcT5nbvo3pwSEDyPLLRrla1zHq9+Wg8op8f9uB8R7WEpQAyM+4iCsdnKAp/yxaMiF
BNZ7uYyn6cd42SbvnEBAnrpv8vraennEr59xebwcE0biL8HHHw9pfZ/ORSceAtUs7y4bhHmXwGn5
2uI7aXxXRIeZwTzwmd3HyEs9ugqsodrMzbXvudYjPobRHjAUYSEMESus93QgSMwLcjBBVQaDj0vq
OlvLTQzQGYQLASNvZNXHhhRevZZvJFw28H72yoD5tVcGzGWvOg/+cC82jNlznvbpdiqGv7xRT++A
F+PjNheK371PRaxtFRQUnRuQQN020qu/Uq3O7tBumJaDqxv8BWmetTAiYY7O28MI8+4FXu/WuRzV
dg8dEJOy2gNcAw+18gLjdZpQP/PLfO0NLVF3vSULBod9BTxEObPmENaC08FOtQiWvRV126rt9ZXb
tFCclLBbWFrukltynTNOTO65sHz/RrOnZHvtGGLXPCI+h6+2DRpCDpYPaBvExmVVDkZ6fCJwqLCr
mH0H9l0FCdmK2apFRX6nKva3ZhTD69jl8CO0WeysKMZXr83Pduv0D3HwT+YVzsc9LdEq1USV2dIE
2RXD/hCbwgnAARQ0DV+HquGYfpMN4KJtc7CObMTuh0jtHqe5EI35l9EF7l7WCLfWmxhcB1DAnyO6
4snOpvJBtoA9bZcoeHq3sorzJMI2kXUva62XdY9d6P0VJ2WLIoFSnAiMmicZDxpHsoh9r+yvASR5
lQBqvA3I6C7kWFjthPjc1luVrgUiZCd3Xikm7uu4SNBambdXaJD8XnVHN102KDWRoLKORpI/yvi7
LIo4vfM7pNZkzeNTgPQmUF+TAfuosq/jcyA3wGIac2dGg7GUV6k9OE/lWB36OYoi280xNncYmDlP
jVN8bDfwU10jQIwT3JwM/5EChzF0vVIUoIj/sK1zPm6xMScRJuBJ23XQriUk+ecW2ynJ4o61nX+t
x95ZZp5XbZu0PYV5NRxBUv8o0Lr7cQUzr97ic3C6Nl2Habk2HOUz5hHXdtd4SNREHF0cajeF6wa7
RunTI34i9kpk6fDIgoSiQBimX0SK00uLFvFNNSsodbH+LoAD32SqddIJ8h0J1WeErJyRZNO8l5mr
ssDAN7vLgOkhAbRuU08HEA0SMSg1BGXmYpw8a5/zudS310adxOYyGzG7nubl7VrY5OgPBrh3sBxy
kZyZ0kiJo1vtAsP9c3A2VfXlXtDkrI95Z28zr9rgBme8GPjYLsfCtLZWohgvje0cPB2J2DYZ+4eo
8fbMsfGnQpydqQKKgigOxLy5CEs3PthNGR+irtnndaJtZDt+L6SLdF/FgcDkIES26gmXGG8tj+Py
oH7pkJeykFGiX+NkkxxsK8XKszpONtBC0L4zfHJBaZJu0rSBj1b44/7SdumfugLAbEDGCrzZFhc1
8zzZ/RJxzxL5sTYE98UStlcbMhqGQPqkg+N6O0YqeAjFNs/yDlmQy3lDJgViiVXhJBnOH5AsKg09
DwJk6Db3zWBvjczmHFeM/ufUwJKK0OW4z8c0e9Fmybu5Pfe8fDsGUbQieBd8NrAcukmRnT6baWbf
a2bzbM/tYPJIaYIqX2eKwI/DjW0MnROOs0XULMsevPb1NCuvfrXLk7BssuI2PHnloI37bujtx8zI
w2csdmQsy0RfZK7IIJQZOMGvSjIP87vfhvkhYFkw8//5fSZZ/mH3os1zttCBcunsa237Qx57MPoM
huRkfMU8tN4KU0UEYC4UZ8KeYgSZFMaEB251IuaXnixJ1APi29Y8rEFcvNjJTmSHshvkJbpbUTaP
gYKAPBhXQqpzMVrqAozdcCrVBsI1cmkIw5R6tgF/al6GwLWOb221dgBu0mb0sba0She2rosNYTGg
uagNpftU2oq6QvSivJXVYjKrTXzB1tIb4XC216CrgRymCtFBO3eqeZS1OJjyJ9+63ChbUrvDkyMS
d74bfovUNNunNkHpFqb5TZJ1hFeuddZe6og6/Oj/ra5YZLn1CP/S38bLpFtrONDrwU3iHOh/bmEP
fqo7rF41PWDlGn3vaE8AxBIrVj8j071VtdZ+/3NoLFjkzHmoVXYdviRDv3aqQJBk6YKTMxclMjgH
VWX2gvJ3ku22VaZQiOd67wC3ZAnfKpWO/qRsczsLiqsSNwsjQG3zet/leYou1okDZqAMArQ0p+YN
nI/6KbLZBQLCB8E/Vyv4K2sRB9lKVms9CVeG03vry+DECxZ6guCcrPpK+SqsoD3bfqV9CuIa/3rr
O7zZ6sa0DOtxhBp4LGztVa6Ysgmf4T3H6fCM7pU4+LH5IE9/l0Omlk4qXnbEpbRJjdW1rOslkafQ
gOO4VDx8sQaAiTt38ph0GriKuzI0t/At4bTq4HKLsd4bc+GnmGbJ6pTHOPMW7vLapETxfDz/NU72
AFdGptwD7ESmHVCY3zpr3YPrmudh+GrnMEnCCb+ZGM/LT+54DkQXvqqe5e0ndBLQaaGqu6m5FDaK
9LKaN9m+yzQExavos1fbX2JtFEvf9lBLCvL0uQmQgE+68U22h3O7bmLU/DftAv7lLlSQYgUM4u0H
Gz0hWY29ydvDrrTRFJ4vZcG/mTHzwHZqNgWiEEqtGkcPga7bTsf5XFavBbIccEMvQ/DktkqcCGT1
2iGrValHxyncekVpHCM3Klc+VnUrYzKcIyB16waLd0RUs1mlN7C9fUco87loPWIXYfnZhBi3jvSk
ua0n3KtL3TyGLJaPjhm4l9unediH2xGuWcp29l7mCg1UVkVEsSXMQRZGjhEX1ubGTlbZJ2jnetL4
HABCCBXPclNH69tp/fgs2mfYW+mdLDjxc9Agv7gcQqVCNZcO2WbZGkkN8YxiioJy3Dwis16HgR2g
TGsHmGffm+ODTG/LQoNXuox1kN6yqrqlNw+Qo73OPv/nSV6Tvi95Mvp5NlvYEHAmcABIylY1LObw
6/oQFxUp0p9d1hVvwMa7Rcr+bW97lnUpjFBjQZV1FfE6kAyiUBfgD8lkzIM6XBr3vw263FlZOO31
IbaiyCoD/c2SSyC7mKsOX8mVPMkh142pglInK3nOs7v8R2/Upfm9y8t6gTlIhAOE1edKtOFW1ipo
ftpNMCIO1//skLUrJEJWXbV/jqb6AW2aG2CN4XMMd0R06fSK1QuvVpgqRNCq8dVFd5a9zxCcYre/
DFMm0R1TKKALucVhk6HeepYGbUTmMK7piusO6DpG5jHkEDeoidVdd1PXh7H8ACuQuQ5wjmhUIDwB
X/4kc5Np2N9rSty/4GODbj8s8oOrxO5B8cdgpShR+lob1SmsSQG0MpyMYbT/4LEy3mhFU55NiDCP
va7O6+8IcNlKN/VYkVGYq3IY4KL+UGgdIh7eWOJgO6R3vN9IY/hj+twVg7qT32PZYdjFsDFSDsjX
L30zf8sDO39u+/zHWNl5HStvvd6gWPnluVE+4mQ2IRfFSTd+IIiNVm5tuSvCTOilIQLxNqUmyCHX
ih68XnPuPET2QKHHTI6evjUat7651K/3ysE4U6r/sA+yjI/nGh3AIGJxLqgiY47rfTjXxENcpx64
7Lcm0NNd0ccxUtD1mAKdcpFrc3qSfVfk/8d+2dMU1ucabPVeHk8b99yiEfQgKzE81CUexwFivxxd
wb5qR9UbLp02YPLHOFa/l7nwD13lWJtRs6BKW0p/lIU0Lorc1l/iU5YvewitmzJqX0LOQvArUS1H
2jTHu3UyXpzMjHYAg2HHYkxBXs4r1/YcdphGE7sTbwLJ1HdF/ZCp0LF5QvtJXgH+Nu+dYFrJ3zDV
CV6osR2s5IHby9vgnoT1Qv6ucgSKtSR6kMPeyirylhj5zPEhWdWMxLyBb4xJsTlB9DcH3kGD+GLh
ZOPJLsbxpAWIyfsYMS1k9dItL1GffXMLx9xAwJmghvnBBmmlDgmqQXsIRN0RUE20Bz+GrA+dRHuI
5rbcc/SjIrfaItZc1saQrHoS3FmBXp/xAa3P9ZzAku0cBe9kbQpVNGQid+/YsbjDAvOznCvq3J9u
O7hga63q/X2LLDum8N59kwz1UULWGj1Du9dF500l6QMsOvXu41jUR3vGOV17JdxN3vHrfjki9EG8
G7z0lylOTnlyZtO1Ojg23ruc3K7Nsio6PTgS5pKVAhb/6TJ9ynavfZfDrzeW5rGrnco+5cTDCidC
u4Zk3o7jIFiXyOrxAcnBwjjJQIwQRtigWtGnFu2ym7Qp8y9l2txBjvP+spuvXTbaACG0YgUjXH+v
G+0tQ7vjsx/bPjGHwNgV+ny8Hvm8l+jg5VvsYe/Brvfgy51HO2AXJ6N0MhpnDz6S/Z3ur68xvCFL
bnO3O/Jx3yOYa377dYEWw6UFtuC1q9HEWQm6eG+riXNsqwFeRS/Esa+IQ7aWgvD8nx1ySIkU9m2G
0y+6n5a1K9QhRO4+aR7k+l+blr9U1Ni9lVWmoOo+Gs+J4qxL0GaH6zwn+H/cssNLF9e2rn5oAgdP
ZQ1gZR/GyRP3vGq4eX5tQ5g+nUbayDJdRMjUwliVFdkoCLA3ckTewqduqio+pi3+GLZnFou4xP5X
cXLWVsclGzJ06HzLy7oC9nRTlSraZEmwlW2yaO0YHj+ugNMnraqxCBGgbE0Md3QSl3cDie47R4ls
TkeTWMuq7EBRtSPKYasL2WbOg8HaIb6r+qQ3cRJyQsSNjc5w11gYTjsE2bJDEsMYbTV4Wp1pmova
8sRLKaxvw2Rl3/+bsvNajhtZtugXIQLevLa3ZNO0SOoFIUoUPFDw5uvvQvUcUaM5MSfuCwJl0KLI
BlCVmXttkRgLx6MCbzEFI2YP1fCeKBRT6G3tr0ZC6kTDi+qpUMKFp+v2Q1q7JcZfbbQGbJ1s5KAR
Nc69r3gbOSi7Ag0mR0NYE3w7lytq2h+tAJ92OYWtQPU09ek1hYR3BpWL4JhfJUBBG1O7ssYENsrI
w+h94DjLBFEPCTXNLuJNpRfkbMKUHI6cIXLyOjxf7a1rDgoausG77+bDYFZABaP4Fbk0D1nZV+qR
gq5WjHhhMKVPimHnV4GyYFPCP+Mj+W7dYXzVkbx6g/MiOh2o3iBqQMgYvkf9XZ8n9aaan0+fwQPV
KFKKUBkw56eXDChoVHpOuYoxBLpQsKPKtfURHSqEsh8Bsg9Hbay+3saMCkRDLwZ91Vp6/Kir9TcX
00lWDw5VZVtcOPBGCAS6ETJCnq0XJxxfnLsaT28gvJRL/pcZIlC1DaYTrwabsMeAiKrBVuMqW7EV
/Naax2RtsxwrNGX92fp1nTKI75mV+ce0aONLS7Hc571YpqQSBgKtt8W7HMjr7uibVOv5IsPzS1O+
WC52u9WEBlipu0dVy/cACZUvaIeHU2mk2qKfZ8WihwJT4j0tRwHD1KuwFtQcC6oQ5EfrRZpetAai
jtwIzIeu74pt5cd//QQxrp7bJkjAviSucRom/VHr3fp2AGgNAtUmofzZR2YWKHJhrRu/vvfmehhg
8uqpqsnDhVGjr61bOG7uTMcZ8aWTuPWDmBecrSTYV6SzNSAS/vs43Au9Y90mjC5H+P6fKaFmZZdI
T0hwZNowTwOGiMpRIJLAZx1gNVH4Gj6xnX7UVJ9pSJidDOWtZjfN1Uox50LnNqHOQljoKEjGlqwg
QQ3MVUBGGh08eABXNXCqQxe4v/XDborxSCveYd0Zj7yWlmpqeM8yqFK4PijcXjzKVuw7r1rn+7cQ
jE5IFDFuWRzkYBc03ooEXbqVzciwm20cOfpKfpqNaPXg6AoMHdevN51WxMQxPV4zfmWdVJOcTeVo
9qIH3/HOXfrQaUlwBSjk7gQi+Y0aFeV5nBNv7K23daVEP5zUmNmhafuEllPZtlhy7ahawiZ4ctuF
nBInBFkoJPmaQgNfTV1IZZuedf+jQsL8LytOR3UcDUwNXynjT59gg6LOQPNE+hV1/sLuyvaiGUr9
CJshOYg6QfFERuVR9gmn1ngZpO3WyK2ZmGo4f14xKNoOBnajPMFvAT2/dAcPozFEor9OqNXIHgw1
0NeOAUZhUpT6KM/kgZRqiQWT+u2zH70IgQ/V0etjy6bKQyHH6a1XXkMgiwnyFDtoInWxePsfe1dp
Jfi3vavD6wn1D4XPVKP+49dUV2od9pnRv+ldnm2yQIsXUvM7ypWGPI3U5rGKnHgvwhQMjeyTOkuy
BDVMGSNe9OUMqMl0wzklHbxpvwg2qmNr93+cdXqq3/qGX2f//3m9Xm0aK4AcPut9LGp/F6FJ5Ezu
gWUzMOPkKJObspmYQ/xbU45+Tv68tikw4Plj8mczqEHTQDnwl+qgOSe3KIp7d0x2qBbJWBKpB8jo
GcaWqOpcWe/l97ZjzOGO8r1KRgVTmbxBf9zpO4Bi2S50zeRxLAwDkkRn/wBdVQ9j9cPGqmn2QooP
QuPha4taLNwhzV+hrCtrJRy0rWzmg/OsFE7+kOsk9ULVuDM8I3uNsCPfhUqLtEA242la2L0/nvu4
G78Y+UecTflrn+b50TDd+XvMRyMqAFeJiPIgR0de6F6YV9SNqgO7CX4C+WFqhqu7/AluTdN7Ltwu
f2i9vHxEsXmXBSEulVYc7Vsq8FasGa1jlgpE+3AveKWW0Tu3wVvkFsaTocbG3o60EKRfzDvVeVca
J3z/40K/1f5HlSBytD9i8oSmbN2htgTclW66xh/hmgnlc6l4+JUKIxlm5Edz7/bKogdMdpabFtkl
z371pzbBOlNzTdbQJnYedty9yDM1EO2LaU79IgCV2LX+UZm1lmFXPoRBYG5l67Nfz0LlNkP2Icch
Hk8V2q7vzWw/2rG5iKp0fAzmg6O3+LLicLE3Zo5UWdriUtjtUg7KrrxAEN0pqJZlUw6YuvdkVy3l
ifNFDgqfExR79N605GFGI61Sn1hMR/kwFlkInZwJC92i9af1EFOYyXo1XGIhmZ4sqitehojqPDcb
r9TvBfsyxoC+CxKLnYjTOGdKsKalbjouIrz5ASE7W4xez1FTbE2zOgbIu8E0BNl2SlDEAtMxZ68t
K93GHr6Wg6+T9pGTnHmSSfbsHjf3d83wSQp5AoFdF7QlwYz5VPWS8ljJ02buvZ3KXtd1vg/Co3J8
nqMM6l2j2hcZPqCYKDyTpP9PoEG2o3ExUT13kjMkfkB23+INelAe65kEEbpo2dGHKF+C2P9q8uK4
l622uU/Nwr1mup89qE54T5JJ+aJDezmqqhmBegTzjbQp2toEZ+te4z1YRkH+yDsgfqj5K4SJaj1h
d2k9lWGPH7yIy6Psy4S3LZps3Hqp7ooFhK4OkLnSHv9sS59kOULwz0OImNh3IeFovdMG/K4U1jQh
wQ9owOL6uUGUZ2bYAhQuPMrURzHHrIgvf86zCjRjtRJPLB1Q8WuRZS1hJugg9GjKg9oE1n1uioe5
WPjw2Q9JwT9XYM5kVxV3McGSEq2yKrVz6oQWP6krHDvnQz5UEInGy2dPNZvQyibB6C9Fq0+gcZn5
2e9EM+zF1AjzzgMeX6Wj22AfSOnY41A7WPL16UW2oCBk5Dai+WEWY+3KIQMqsJnQYBEkxntraYoQ
xqdwl1nShee8Gn9I5+jEFq5swZU2rrEy/dYi/3Zr1ZmuXxNslj9nSgYG4dkMB0J10pdNP0yHEMoB
pKWpNxZqn7KdSuB0AoZ1BVz73pqW8vS3Xttpc2RZJqLHLE7zBXArfe+W47gfsDk76a6PkE8Z/Tuk
89NaIcn5WGSQt8w8bK65BQ3M70l0wGP/iNmSfgcYxLd5aFAQRDEB2Ij9SV1VCzTsGWbOaXvKSgXp
fFj/9O3Gfc09eNWm0LJrEVgsm10USf+++DD+FF65eLOr7D15GvMUxkrojyLWxPbDvC9r5xo22CfK
93Uv2nKZ9nF6kAHuQUHvKsDYH+T7Wo5KKqAcVTEruo1+XitHdWvYt3ohHv7b9fLj5AWhTh2zVVX6
eMzLgeKaJgQ6KJUGsyRBntktZfvspUEK3KJfEDL7k6lHNX6CbX8VlU+RiGf3V5N9f0uNLbbJ96YZ
iZfJjabD4GDCJZv+gC23Gxgjz0RG7cBpF37ZlOcJwt6LZRXLcizTbWs13jpoQnuHNqjcWp0OJHuy
MFhmzzg2E7hASquf4t6ydnWgltugiZ2r0hmPEVKqXWCFACKG8qACdXyzQM2uIlbCZ9PI9WPo4ejs
FXb3JavtLzJK/mtqVkONlFOdzgeDMk91veGl6AVuEVjxno350GAUjyg5RWAVF+1R9pHec87tGLhn
nSwt83r3Xc+mR5v78l01yg8nHOw3Q2QUR2T+9IKGLVwK2+6uWMSYrJr09imN83FVEkQiqtV0axdo
4X2e48pFiTI510qoWxw2GgCHprOD1OcdPNfJDoZSDHun79WjW5ZgQW0kg15URNt2YLMtYkuBiIL9
i06RMsnDvn3M4wKaVeQ2zzU82WWu5z1Msxl9nQ3aa+SAmqhFj0XJNL3yP6m+s4Q4O1PpfFh9tjHb
IjwE5Hl2Zc9/pzPz9H4sxvIhF+X7EBvamxaY6qoOtPKQ1GghNawIZH82NM62orpuM8CRBqhpgex0
w+e+JeZRJPvJA7MnkGMju6qjJYmu5LsJ3hqeVPsxlm6waO1WXCM/DTa6pRhYJ+TB2Q2sbI3LT/CS
9PaX3pvaDyWJN20LwYe4i74b2f8sCyNpHyGOGxujVbujQ30tz8RAbNoqFE9Y+/LEDI3sHSuBjSaq
5oibXrp0EuEeqQdwbgfZtNm5swCxQvSqg9/t5fAfE735OqOZ8mMSHdUs7quFnOZGgDgcFcyGrng1
dEO1uvPVSD/AwNI3AYWSzxRa5rx1zPzDCN96SLvfczaSy6HK1Qe9nPKdEpvuzgRVcgFBzo1XOuV7
HVRLeQ1WkT9bXS2uIjOTTcv37WgZoj9jZQDjVcODqPDBR+H3jrGEAEIyrz56ufqQfVU7PVFwSjh7
XoHIw23upD0pXTgvUuZRIC2362+Xynm/+mQrb+oRnXGXvmZ4Oi3tCPdp5BXBcwuRhmJV96Ir0HNl
l425Zk3O+V6du1wPWrpFCfRWDgJ1yihjq82FbHr6SBDP3sqpsqceujWKuzsjnZp7u1GapxmfFaQJ
0TCtS3cU8hjrbg6OobSOF53u1Uh/jfZJb4PfprUjxZ2Z9wKscdwJYnuDRbGcPNS+LrKVjn/5KUtG
/myWhROjhJxrRXDBhgKxLkUnskvpra+G6jUHK8zMi+yabG5sigUgks8XscoQx39/kejG/KL4bRfr
okdxqS0l+8rNqGnqH2U2pZFnUxHn+pXUKDmcDQ9Zcegnd2sTm3so5/f35Hlb9Jx/teaxz9Y8Jmc2
89t8+NvMf14nZ8KANa6//oVf10WJgp9FlU8glfvxzm//c7C9k1p31rmpRG6vRiqltkqM++2tXdsp
i3wZVsZ2TV15VX4IEwvlxJy+4xbGwavyd7IlD2YdWfhSUinszOk/2dc1brvsPPivYY5Hqu24SAZb
794ZI/8QGfGDEed5NmMoO6DuIMyjPCZvNU8hzFVt8iwY72JsnMxs0i/BvDQds1Ks7EQpKTnJrScY
seqRVUKyGDP9vSIQ/Iwx+8fU6OG10rp+M+a+hs9QYgF1N0IKkoN6L4oeCuAAC8FA6OuITDwlIt8m
mV282HkPcrQlSCibsPUxDaisZlMNuXgZJ+xaFe1g461zh8Ek30Iv1tFL1OadNh/8NOKst4q7oFrL
7rRWlD1rA1yT52rJP6oix2n6hsKwX4xJ16yJarvXVuiPgIyz71lHAmYoEKVQMWTvUoNE+3+ZQfQT
/Jmv6VvEQ9pmEg0ZEj3LQCJNYp0JNfvC++sHUhX/Q9ff2qatLymyY3PnA8tjmyRwtHNS69KnhXaI
iauskX5Yr6pQNjxgsu84jv41g/+Lepg1bWvHJvFVC2DQYZawDJ+LjvuEYGpascPWBSUxlLxGitvj
cjUXw0F5DE5wBE/YVpYBgYVo0UBNY8UXW6BBev1noJl3veok7xV6YKLsnv/iCjwLWJwmz2MXaSuf
/8wljbwG3CfIJ27ocTc0FL6MURce/cEqdoVbuGfCkekmxu3vgT8kGAeDTPQYZHa9Yek9nY0SP7FC
L4x9oCrjazLwChCDR1zdr84DEoiF7Df9esK/YWDa/Owa8P74nKYmJTbJ80NMGXM+rbH+mpbg9YxX
x09e58mLya8Q5kL1FsBDWKe2G54acMJ3qZb4SHBa/V2DYxLAL49UtVjiDOZRLOXphxq/RX5YvXxJ
CkCmdmJ/z9L0I1cArjkU4P2vda/1z8eVpxmmrhF3Uy0TRd3fq3ybIdGctC3Gq2pl3mNlfnGNlmcv
kI2D1QE8S9KkfMsg3C1spWnvu76k1FvXAHLQn0zUcY79KkQisjTEkOzlHkQ2o9r6vSlH7aI5lpF4
8CYXG0ktAvQLq+4xrRLMw4mRvBnZ9BDJGl/P3QvLKX/WtvhmjKn7oqAgXWY9thIkjn42Ta3iyodh
smjF+DV08scatNBTNfeHyABWgWmMX7tTGfvFfa8Slpdb+SKZ1E0/c4bD+fUp9/wkyIZzpAtrb6eO
CU65AOJXWkZMRlg3Jkzi8mrLG4sbpxh5IDZ+d8K6IGA9pA79Sbb9oOhPwWC1JCwGeGp/H5BT/ugD
djmsM3e4NqZ9kYCPWxWhPaSnuUtBrfAQCieFPeH2K6Sd6tl1mnLtqPNGSFVxn/Gi4UcToYvVA+un
45aPse8qr8AGrGUSV9plQuzOK0AjgPfrcghxf13OL+52uT2T8auoe5yMMbhvTb/fOdGQ39doGuDf
2flrVUUNdnx2tlWqOn8NHfsNK1kAkLgLPHmIcmX36OXuDrACkKD5onxk52fq+JSaodq8RMXONPzs
1SuEfSTFjLJkbg7K+IRs5z6ekUJ55d85uEg9B32TYpZjdCvZH+AUTAVe+Ww04yr3gAGrqdiYTcOq
m8X7iRL1vw6O0ZXdQrZVB/tys6iMW/O3EWpF+zVCKWeV9/W4GuDsPXglbp646qoYVUTdFhhxeQrK
sdjD084OGbUOR4P7cmfEbQs0BEanGnQudctTth4z8Htp6vlLih7qawI+djFoWvuKiWayyOLR+Kb7
c8pYFB+VqDfjzToADI1FNerCGP3ZKjgKFmpBbsZ3mu8AbZ+MDpvLnx3lF3uZUBtq0gUECR4kVqjA
1MOfuYpyjETPbcyYhfS/xmTK7p/XeUkVrro+12+aBc+cXSoKL9zJWkxUtwY2ECGysFl53QSOsjH7
VFD4yjexfXLVNq2AAxXRGyEPjQfDkNylXmocVOA3myzWnSe3ItsdQWD5iO0ld7vzo9JKnJT1XHl0
tanYNiwFDkMAaCkoWWaWejq+AcY+Rl7anGs1ge5HlG5BeDT4SdUpXFXjpyKat4JE9Is/CjFLeqZ7
w8FJfjJ0sTf81kQal4ZHmCnRJg1r7WhUWnRWmxJq9RAmL0affgEa0H5QGbNpEzP8NiZAPIQ9hhd0
GDxZyjzcBVVnPDghdinlqFvvTv81zY3+fDv0Pi4thO+GszDG/pi4JmlbWnJU9sszUxvxVLCKaaGO
ln3p+uatEh52F+44bhy4tVtzrtxqsPZWW8V7HtO+PKGgipZqY0avbRFTycZ3Yyeb3lSd2zroHyu/
aR76InnS51leYaQ7LMpA1MxNgnVENpXwe271LdZ+/CkSgfRJVlLJyqwpGp0FhBmi/vNaTh7Gtlsp
kKvuZcvBnHBX4TNORsE4pslgHfLA8bamqHkcqKmCUWbbPic2lGW16vqvTSAeYr4awUJA70wSQNqY
3R1Howvem0mjVC6IzCvWHrfFgJJ85+H8Bed240U0WH+04MjXsomNSbtUFG6z2yj/rT4HLv7v6/M/
heMuihaDALBOTT+02X8Ix7V+Qoptl8pz7+XaIvcNYzmWU3evQqk+1H3lb2I3LJ6xzSOlpmfOD0HJ
YNBwB3/OHZFT7sfkjqUA0yORP4syBPI64zh/Tc/g+94+OlW8GGLrPHf+aGtWotQgg5c3QXg+tVTT
p+mxIcL7UTXaYYAb+7WpO3MZNXF+MZNK3xXsN3ZBocWzhzHrLqUIvmbovYl93y7qQEAS/aSuY6LO
Qp8fA8LKomcniEFMkrkPQWM9Jz0J4ZnDIcd+tcZk+nNsvo6qGGf1738AQ+Y0/rZBQmFigEVQqcNT
4bH8UX9HqMY3qT90ng3SvSuTYGy9QE72HxJMGaTdttCKq+yTh9TCtyOcki1VZ/WxaslmpmC3sHeZ
T5v58Dkiz2SfHJVNeZhGdxlk1rDBUOMsK2gEKpCjUYSI+WQbX0RKbeQp5IMRXEVjm7CpTVBCLTYX
Azk5fHJ1lqFu1x41pXROWD926xpaxxXyCa7W858jEyfoD9YPeVGmRFzkxO1GNQgCyIvqJOCmDV3j
6qSCxX96r+si/NH2PabyNfdQGRRLe6S0BrXhN6exp1cMUesl2hfrUR0xUsGD1z43pGJ36CDVfaIm
4dmisGBD+kc5eKH5JcQue51SsnMiYucdKTeNN0o2O+FgRMfrsx8/fMqjG5OvD8V9VIp08bVPPGsN
7PiviwiPR7eL2MyWvy4aZW1BBaqrSvXoCjzWvl00769u/5KvK/2z6ttkSygn2naml60RQpp3Weay
MAdMDSVwRgkn8N0U7W5qgm8a1OhTbyTxYRKxx6KYUCT+QWJdD0OwM+dAZWmoxcIqR+8WqAREtZh3
qleRWqseaQC1tJr9Krqf9Vw937TNsKkIu+xcK3bmbrDJxSUwk9fMyXw2bmW110wT4dVE0E32AU70
77ws3RCTj0+y67PfrHV92Wb4XuXjIz4HSH2QnsI6l6RF3EiIS8ykxQRI4w6jOp5kbseeTn3Kk7lm
OfUxeJsTxY5Noa7u5vZJ72z9KkfHVrVOlfcUVEO917PEeEkmb0Pmzn5SByd8qML+CdtIMmJm7e20
LLFXyqQbawXjuk0hqnzXE5hfybtbc8d85438qmVTjmZQZ31t3Fqi+WnN27aBsv8N4RubLppKrJ1L
iklxrv9hjI5CXN/GJC/UNpGjlmz/R8KuckFsdnq3ImDNcgfTgnWvxsgL6pDabJZwbD6DFRyF8CTi
MHuypvj3/onN4JBb2dM832oz783UqYhBJpCBzr4mLWAB+cNEmdizI3BXvdGpO/4+/M5xi6dcsXHP
TRIWV6UJ1nL7Oeat2GfEjJediLonMPbFVriwoGXC0E8y/rSJ6Z0SflsveXwRqjZ+oaDt+VY7U1ut
QRDCUjesmZ1D5rfK2cUgYeXHTfmKcdslmMOeXSwOdpZbb32C44DBuu2+9PGn8JS63kYBUGVMyfSF
S4nLD7yfzaT+mfuq9ZYXj8SFcZD6daIof/b8PpRT/YBnwW9z8rJx3lSEgDLRQMnMnDFyiLzO36S8
JoGkR1qwqZH3fKGYc3x3nUU+sn/3+TNiHlA0sJyd5NRaRQSprXbe2qxa12mjfc+KVl14WjI9pCyk
KC603U0a9d41a7pnOaPKIjaxUXptRFriJpNHey1ty8eWpfJCznDAYQirG/HsDtDezFZukgjcq0hx
1DDTVokds/0qLArb5rPesTEObJ34mg3RnaGn5UW+oApaXCQu8js7j322GiP4rfXrOt/nm/jvLyhP
s/9QyrFGmMt0SAdp5O3+CVkyLKVWAnUYnyci+xG2qqScaoEUMaOiyfPMDlA4SokG9AMaCnmUSgvZ
i+lJREDaJ4vfdP6mzSEPIXeBEED84liag7vIQ/U5wRt8bfOY2o5mE29sPydwPBcFyvLleEbtNLDD
8xJ9WwRW6WjzrP3imN6X3E30e9nC8xLKQ/yc4FJx0ezcP/Akr1ZB7lhv6MJ/OBTcQYyslbtk6jA0
R5x2N3pKSZxieAibrkYK2P6wwN6+VcTeqIroxpfYaCkWr9JLMgb9XRGjkY9ct7irPMffxVpf7yt2
vhkbzfXYlt3ToKvTKY3ar9pshz6WuY5/dRdsbI9sg+Dt98Oz64VBwnSXaLGyK/3mfawAyWVmJvh9
BMaq17zqm8atn+vCeTFH09+iTM63dinah9AWmL6M+luaGSuZeIKhHS7HvggvTlw+9EoY74chso9+
joZFHnihUu2I/TLrUpRHs1Kr+4nPtwplCiWR9xoWPvhOQ62OrjPiJMGPuCSsMK4NayjxY/DN+4pH
1bL3S3fjQr5yFmjKAUe1ifPo+uq9QSndNy2oKwztgWT7jhDsjsZNobovoZVjfeRGcEH6ql7HUxtv
7UrVljwO+hfPxvqwMsPue4BovwrKPsSJ6LnLTe+n1SkP7Jx3Ddl7IKHIIkaMHptGw/Q+C3lZmtgS
FkM97GxXOfhTka+1EZ19WneUImBuMuUtjmjU1m0Kv2Wbnjf3uqAGsKZo8b1N+otLNvaDVBRxHcdb
Bj4GANCLmkNKwY0UCjIBMaHUFebj1B2SMT0NmAI8yENZqtpRSSgDnLsAkVTLKHNxVZ7tNHpnROvQ
i1f8oy+lnYtnynaftcrDBNLV1GuhaF+KQHPu9FjU59GqMP+C6SuyOGbb9xGrbX5So+BxJsTvAyfD
4q6KCvOkELtGTBLa2VtvE2sWrVptZFMZ7XtXsKW09a6/a+1mgH6c52+mgudtpbbhUffaM6WeLrXV
mXaSap3Q46wEHZWIcLb76//ql4MJgU7iOvMU2Ubv8xXYfb7q/PFKEiW/L9P4OtuQ3WE8w5009doB
27AOOw8e29ShZ1siKT94//YPGR6xZ9RhOwvG7wzkhUfM2YMcVGeTrW5wnIOYkndyj8zo4TjsvQg0
2q0dwdpdjIgtF/6Qd2tBUPoLS5h2TXG/2MqmbdhU63lau89hQm8iD4vZvqmVghSdkR9vp47Zsq1i
DeYu+7k3CXhbubqyDPs7gWHuIa/HSznG1r2bNVt2q2vTM34UPTB2NW7ee9PqLlODzbpeuNWmit6m
igRwzM5obOP6Z28+9a7TX7Fu8U6ljymVU6YINpLWWbQxj3cYgf5OxQxoIbidL5nSiks+nzmmdsl4
ARxllxzsijrb9j3+f7JJ2VR2p2jVe0LOuKgd67lK1G7f1zbu9HPTwT3xPLrJt1jJ7WcIxf1j1mKd
OrdEgf4zCrp2PaiDcprmA3Vqf51hMthtu9D+9tn1Oe1zrmcIvHFG/vVfVzp2faQK+GfpC/cwlHW8
d1vfQ2A6ZLvI1PAxiaJ6G1ZGcke2cdwYwijvJ7dy1l4GeKTvgwsGegSts4LKc3dqDiG3/66NCvdk
wFPd6FRr3A9lU6x9ykRgbmJOkJq9+izSh6qyKEtwp+wBuHa868yq2seB19yPURsRHEurN93Pz2rJ
nZ6kFB9oef01rlpjSQ1gdjFIx+6orlJ3naDgpMQvYK0Rad1jPBlDo1PmVwacCdcxtG82Ww1drewP
V2RPGmuKJX6F6qXHihz8ifhpoloLeRa+BR0/ITbqxcXKo3ZXjc2dy620TXS33w4WNTWq4xKLsEP9
RbXqd93O4p+5fabkE6ADN/PFJif95oSGWJadVj8CoWk3ZdoUp9llzItJHfqQzS9FTaEr7kHJe1kM
y7Co0g81ZOPl5axRbNfMNygUi+M0GdZZp9BkFXq99mr245mYiUtO09N4ZG9q1S7x17Omde+q5YFY
poOLc/+BboMHJdl8dtC1/ZDVbYwiMgAmmHXjHQ6sbGgs6z3WRIDkoxl3WogTlx2wZIKs9NCOefDd
o35uoeXZ+DhmZk+VeqVuqrxrXwhnkERhRjQvrN2yyB70Ht+ndqh3WFKkewcmzF6bYrDl2OVsR7Wx
7z2z9FYRDIJ1O8TebtSj8ZQLSvuHyPOfLdOsL9jnHBK0rr3RL4xyTg0PTXqOYABiv1g1a1n8FfC7
XNk9Pk+yNKwFpU4piduA36I0rG7B6ABOfVbVLn9U/YK4amMdrapLl4bZ9fu21YI17h75G0KPDzIz
w6X0kI4URvgDgxjKOxIsRTpFLCOdYO3oqfa+i7pxO+Bl8xjoPY7zRVt/t70KWmirfSikNUo1cq6l
iteVpiVv7liJVZEb3iWbD/Cu4anHfFF9W9EVNiJYl06VI9ahX3kXOdHzbHPrxtiGfvZBnLOPlcWD
Zf4UOS21Bvvi3j779mGprW0Dqh26fnoZlSBcu4XIz0pA0JBQWbCxOiM9ebH31UkM7xwZ7LjD+mky
jGipT/ppqj3E8RU2zZ6rncHa4hOChpXaFLj7Xlrr+7xLx3sxH3CEHrN8w3Y52gm2DSvTbvUXeKrf
jGoYfpLDmyh7ZqHC/rsCh72oG69Y9wTIeVwC+j8oKQ9qU7EeBp4jO3VU4lVa2hgYxYGz8xOFfU+W
c79q6SuVMulqcnExMVTsjTEmrZeZgUdIbBsDxKKk2Ljq6JyKssXKhbTdk1U42U72fR40rJz/mlK7
OnE4h1IxViNnE3enF7fu60XumNGXDlQ89uCWcUm8kK0q5RLUlm+xnUVmgHqBAiBYlL1e9pjeNMi1
DPaDRLSeMnJRC2Tew172aZlhL7qpqRYUCV5iI3I+yFdhq7Bs/MB9DAxWyZGuflMVHNlCs5gOpkIF
0sIHvhyNc7CiVHoWgsmrUkfpW6+GOnUGFBNm5eASLQ8PlLN3SN4Ne5kMbrW2qcPHF42kZZBFJ1UM
+T6S5qdCVVZYh+ik/zz/cXT6x8AOzsissZTGbomQS9JucZYpHoi/oWpWynyhaA1CdJtVE5rd6moX
Y3weppBFXtpU10QU7p2XmM98f+znaVzixJfDF75pzp2ZTNP9Ep6XbOlWJT6Fayk3lwNxWft3jfgu
G3YYqjgw9MnKcarpkgDsWhhaM6BuMKbLrQ/2x1ZPXco05ilygN0ChBUFdgw9oo+TpWrlLIBnutvg
OeWpJaJ/O0sNkayhWFowMPu6IVfLnNspTyK+V6nabYDxQ3K0IGAqKurwTPN8fNQ48DXw9i1KLgPS
yNmqbF4AWfzQlErC7c9jkRWs86BNQ7/w+c3srcpyHmRf4xYHPamnXRG7MyQe5ViL55LmD0Dr1DxH
pzLekZoyLuo4Wvh7h8ED/oHVdnTGdKew1Sz1YELxNs7xhHsqXFedpZq8pqnw9ISOnic23zpUhOew
+4HNPcnYdhQbzyXQK6LEOdR+zVpsPtMSuDu3TtmWhwY/qnIYN7BsyOjbKmkNgdayV9I3H3vTr9gU
zKQUpfnC815bNrEfPFGoEq3NuPLvbZUvRZR8Y3P1f6xd15LcOJD8IkbQm9cm27txmpH0wpDZpfcg
QfDrL1EcDXtH0p427l4QQFUB5PS0IQpZmTik71uUBPQWflrkkBru6UDdWh5SBaibg0sfHRsKXQFU
PfU7o3tIzA6VlKoNSpYQLzBIFmIMvTbfh7bOUQeiKQlEdJAcMDMrD5JJMe6paaR8K562+o0Wqa+2
lkHorB31Zj/mrTnHcU274NTPPmWV5W1qEBwHvaOZB5Yg7eKBKPtJi+3ugXd8pYKH98l0hrWXqcq9
fFAP+057gQpTc0LCIJyHVl0Ufio4FIr1Om1B9wu9jRpqAltQPuU4r62+uWFaHdOSc4h7ITPNmTne
W+Dl8IWXQzLJC91j1irPMcSsHjgqMM2+7Z4g0Ng+VQAu1QbTLnWktE+ewS1/APM1vmExhKRLuNUG
5GlCFl6sCrgrlH+FlzK1v2vTlL5ERdruE+gjBY0XZS82Km7WJu+SHXlRZwGG0diskfSCFwIWINrN
lEfVNdUH/H4A/ALz6Ayoi4wre2Vjo3l0lAlAwsEydpbRQQkuVG1UXWUdmJ4AMEPBuf2hQFoByhiu
GuAcAF6hatu6ws+7kjkWUi4xWEaBI13TXN0bom2t1f16ntsDl4Zfe+T7ZDCe8LpNNQEuT95sQA7Q
FFMzD4Howg+WGNUNBZc8x0EotNBmL4SvynXbx/V2njuOYeDg0HtLwcbA9KCN3XD25nbXgzGjaHYU
rCaQBGwGHCHRn5BNseLjGDbbQtlnZznecB3Anb8pkqkGgfsRCJXkSYG8pabyJ0VzhqeiHZ9RieWd
K7Mcd82A4lDFGPm1ZyDJSwYPdUpKYs82pn1pJjC+zaYBbAgX6GxAMa4G7W6KHfNRAQLS5S6/0hpl
KwXq7DLZuuXoF07J8YiXOAGA1vkxilBSjsq5byWSVV/qOtZXQIJY1wLy37tkdA+MQSIQuu0fejWL
XlDxrB8gmAFabW+MoDjL2AbZd7EhLwAGnY9zRe9A3spsHyFjPNxFiWs891+6poh2elypQc0tiGoU
dht0qIvddikORlduBMYkiKsP1hr6XT+6ueyaWtHo/k3ATdcstHqTCaQPIushREHns40/79EzgfMd
vejZwLvtHnrVBxopFjevEDN9oFE6lSBlLfk3GkHnzUKBeNLgiLaJn6cWtEPuiDM9WjVlk7EJgV4J
UlsxriJUXxtT2TsKj66LGQ/8ECQNow8UtNhzqUUYCxwrv3NUUapKgS+xXYIpBPkI7HVAgMbfLhcO
2DBaraZ9QLX9JuFMfHInOwwmBtSz0Er1rOpIdwFcHbhgj0F1fQstRskiQk0ji+aplxuWi4+3VP92
IK9CNu2tl1eFtx4HVJm8c1AweXmvRDdelBFB1MXmHbISSMTOq3adu8q7CQA/UP3aSLCIqTyAcOy1
SfGocMhlQ73FscQtjndxfxCyLD8BMQ9BWnnhZR4Nl5jlSn8Q8m6pZe5v7/K3V1vuYAl5t3wXSUzf
O/e7Ky3LLDfzbpkl5L+9Hr9d5t+vRNPoLrVBQOMzTh6WP4Hsy/C3l/htyOJ490L896WWP+PdUssL
9p+u9u4O/tPcf39dfrvUv98p+CRaPB0alQ/mETzaJfJjSM2/jG9cOJfCrDJ3X2fN497MoAMul5rH
84Sbab+8AhlpqdtZZP1l/HLVJUbFSfS0Xjy3K/1fr4/NDLbeHPyoP79O83WW687Xur36co/v74M8
//J3z1f8aS2oRd5ZDR8g3f3j1V+u8c62DN/f6G+nkOPmVpclyJPLi76zkeMPbH8Q8t+XAvy+DwQk
glYmdGgv/RhDuxcwRJ+GgPCiKI66AHNZvtq4YaDLwMiVHtCvdZe8a2pUVnl4rpQeslEvHkBYANjL
CSXvLUD9cJJpiYiGtQlSgjMtSQHUDJOXHxsv3I4iAgpvideFATAHTp18FA76OIdw9z2JyM1Scot+
3CIdd2ObI91MHHXndfZPEnS1FJ6zpARd2+VfwqRT9ib4qv2yKLItjq6QtlKL6gEAz53ZlOwC8qfy
QUGS5mR57I58FNXgA77x7HYMUIpePlCYDvnTVYyczIFC9FDFk1SJJ1isSgF5XQEeZqYAHsqLkOMP
r667wx2t8durewJkUHr4NSoNJOtKl59N0JGcqWe/9SB0Gftj7r2GLI6bYFNBSDUipOKvC9Aqy6Le
2ypWk8WbynTalVajPgb0tOWRekuz2ECvAPxjm+Jc4VduTQvPUYenuj9Y6g9CRkPloCKEmgFS3J2x
glSdjTdzvhqGsj/TaNAS50I9PGwlAZ59neA2eGTxacgiMEn8iKNgampsm0FeZQ9bGkZ9D4xonDvD
DpWXfy1x1KMF6s49tvVkHxaTk/NNoQq+bzRuAbSJs0coUFl4kaBub7fengG/EweqOxSgvSTmPYqk
ZiL6PRfnMWGbevMSNLszkzBIjJZBXK0YN4AUyA1Ixe7STGF3YPzr7lbz+M0InBlqLcAqDXiZq4Es
WaudgzO4T3Mc2dg0PVkFc7FdkWvJpgDqeWOb0YCzBDltXptHKrubDbSu60RiQ/FCetR6+lhUbbel
KmDqgYPqfqn8XaqDzTSsQ5/KgW+6c2UwxIKBmWCQNU3OMQ5/D5lrD/gAyi7TjFb1Q0VtDzRuUdul
rYum6Obx4iEbDW3g9rX14pnXUPBvnufQQuRe1pnX/ZVnWWdZ4eYGX+9St1dRNxRBlLo/CsFVWend
pQZojmXPNMBAuTLqDuqoOIMg26tjyAEwkgXjVEuu6ZProowd4yVocRtKyGkFMoHRYZVAPgGScUi2
mwYqwCF0bB9jie6AaKb6uahAmySFSpaI2NY08CXzwtf3hFAirNLSkK2qAV1aQEyOlFnV978NAgfU
sbQjnITJjCY+nQ8QQ42PyRgiLQb6+wIie2xYLdnNtziG0z1QgIJvEFASvgYTTBdYXd3dSy6HTcLa
NOCh197XXLT3QEuWwLsUP9k0aetRyA4lJ+SdNzSmKe/WGtX02vVhtIfwPD8NqjWc+jJ97ZEtBff/
0dUv78xLKDJsAD2MTv81hpgQ0An6ANrqCCBkuSR3e8hqv1s9lmuG+uWd2VYTZavo430vf+2WH0P6
Ybv9rWzDyUeORPNvjfLX71/GN2uGiepHQHj5qHQEf7CCY+EiT154qFVbZWBVFpRSZA+H51zfDzyb
PZx0+ciTS3fKpmGLWoePhZkoZ2qQxUW9mIeS7cVGvTLsXkPMiK16YF5O7+w0HFCC5EdTO62X+Tgm
CIOhbjR/JvwdVI7XMwKToiMFYizZaMqETXdeJsBEa81acbpPbenwUyZLLZjs0bBOS2zAyUjjpGv2
6ZQ3gEgijhrTzsYTCEfAULbM4xbSKOrolv5io+h5QVqLPD2OIpGcvZDTjfXKxxM6BxNLp6mF7+k2
+J9HZ9rhB127eirgxkCfRYGOy53Jhmpg/apDLO9U6BaIoN7CtBEaqU4CFWEyJoqHYxHkOMEnCdh8
QMalSUwP5KBvVyJHJ5ceKwVnVLgaXYjscVt2p6Ez56vd2Mu8AVwIaoR80vdTnjRbJO7VR68vQA2q
hPZ3yO+s4r7gX11Wcr8FCcJd+BabGM70LpbVn6JxO+RNfLEjDWcifQdGutzrkF8rox05himML9Qj
J/UaO0HCFkCQd/Y5tkKlWjU2EE2Sq80LUyCPZQa0id1VJz3kXhaly9pjDCRkhFuhGcvF5SVRqJwc
l6mV1QS57jijfUV1QLl2OxA+439rf7djlOBoWfMltlPQpFhdfm3aDLrL0JncWKggeqJYos/5Z6w6
TBYOtwAYUfRWwRcjfoWpLKODmgXKjDIMJVhbhV7P7KWCDvI6LuAh5KW5VY/TW9UzTK/1Q6zjm0AX
rFopX4FTDpxbNECdLUPyNhy6YuQtKqgFtSZgYJ0GtmWvX5lh3l0nznFivBjncYyDaZyO5trWTlEI
QpHUcOa8OlAW833CeSiZwR7TXZdJtDzZyEsOuoQAaQwYuX8Ek5ccubwh4NW6cwMgmOGY9doWA5L0
9ph+QnUZBILUTxH+eByvJqB75r32qbE0wNJq8SgqjqpHJcuBHYi0T04JYZVYU/FMmk8qNCnxjpbT
adWSle1+RIb8z1YNRx2sI4oCDkE8Z+8t7lpbLRxQ4w5Em2RsG06JnkQvcT3towbnI8xNp6eqqfxR
0tGhKrG66D3kwCIZhcJQbCNs6AWR18v0Bn8KliQvLYlaR34ib2KqN0uWosTROtZwWfUdhzA5zmS8
CjUKTv+ggt1937uxvYGImf2sTMmFHgB+FRF3FvMtE3xefNVOVrOlrcKUJsbRdEr/3XZh2WVMqmoc
rfQ2gpzL7iPp2tuIf+5A8JlSd0bVPWaSzsLA80+Um92Bo/AXh1eS52Jp/hkiKGQqnT0q0+uzrUCk
UIwu0DPg9st8D3CZfrL1C37JkgdQiejnxmTHqa3Sh05zk4dCFOO26PmAb2gMyeEUOfOlINuWbNQI
ph5q1jvneaSH/GK70xxAk3R7ynb4Ks7mhSgMxeSWz8Bnv53vRtGTa4c88ryIAWLOayx0VM28XRkF
ETuwgFsrslEDLHoeADXGN6a8xKS4tT9CseJRyQM1hWhO1Xf8UUSt7iccmsRkGwFsPgFv9t2TpMJk
aioTzEyFenakiaMSYJO1Nh6z5bDGPvnBsD6Sj8LNFFW8XoECKqaG5kEU4SfQtvAjfgqBE/CiiB/x
66AoEBiRZjIMZihA+Sd9c7eRrqJKYQXfXLLWrWlYkV+EI2oGqKvFkYHPTouKKRrf+OvCeVJ5G6FE
QK5sd6q56SPvgz0oCXCVk2oedAU0f2vqmmDyM3zqWhno3uYuSI49BRwUufC1CDQsE7BEQI3IuTcT
sDFjLuRZUF4RJ4Beqno3Xh2wLwbpqGXrpna9BLCByVlxcG4AsdPmNmRmjPEa8vx7jDOkPU3RLVQU
AyE5HuK60I7zvNF91EXNL5EegeXYKZyNh03sPRj/21WI6vQ9DanJevdBNYf0RKMmTbX73hqDEopN
10qOPDOK7lGHukxpQDRy7ntrt5i8noFbwSu+zFPkxcBrM+H9qRsrDcXxCd5CMd90SQHYVdP6QCvx
+9ZR40fUNQAmGj5SY6Q2RGlqKzzk0uZ2wN1OkwLlGzkE+KC/lpF+aEzvdQK4KR+AXFXwKYMJ1XjF
2pkGMO3KeECJy9NQOX8v8SiLxA7ThqygDGiGRvjREIsdDSdW98DW2YlPQ8XNjYeyfi6y/PVqIINq
kI21nb2RswwgospAismVInEgYk3xl6VRANL56kw26lHjxAz6cObecPoMCgZSJk5OehdlJHYKWJBU
npfeBHRrI+iN5FTo2Jgb0/RQKD+gRCMOrRwsOOEQLENQVQ6BBcqB2QvFD37j5ZN1G0zeJZjmqnJl
MF/mu1/NpUqRxfv/M3e5ELjF8x3dxvIX0R/YF8kHQ3MhqCSMCCo5Lk4JR/BeW0CsBox30wbwifgx
dJP4Xk1A6gXS4UcyvYug+Sb0m0qJPJrng9Dh/XyaSov8ar68Pjlzw40eKQJobjA+p2BaherDxorB
zCZiY7yjxkYt1tlVAKF5M1HPtPi3lqXRgUZjkYg7mt7biXMznYFL91yHHTQOmLgrbZTtFGlYbOkm
QUMOuQ6rPc0jFweinWIBoitfj39G0C0XbxEZvYJyfo7M5c38Xs7ncn6pZtYOyIPIb/scpVVZ3R7S
VAf17xj7eSKhG5IxrFJT72CP5d8jUM4zidjYhv06b9xkTRHkiDg4vQT2UAeyUQM+0T9cZ77ussZM
Tvbr+cs1/+A++mFSfcMCB12TW8ap6vTtkOrWvrBy48Qb/CGAiQzGiYUGngdz20gPIyq9yfY+hoy5
jG5QYrXWmIfyILkOOWj9ZXgTHIHgi2WNWJOX4ubLUcyIerI1quvaldJ7+FWEdrq7rk1D7PqJrZEK
E+46aQrrEOmgV/KpexNJ3TmKunXD2O71cSsckz3yr8pF1EV0dfvc3YwVM0CK/cOmSgckFpuz0+qz
vQS1kjl3IWL/cdCtGk+QSQztFLxhArwJQHxNMXwo3JOtC2WTFiNqc3h9As6lORktUn8r6k6aVZ/I
Qz2yCbCd2+2EMuo3529jaWqeRF8c+1j3Ra/VAGG759jN18RQdiOVrgMxrZQJsMlv/GUU0sZDdF5s
OVAceWiAPK+IzpoTocYPR/mmWQBOPpoGsOLpoyHNYdFnB2HkIJqQQ6sBFQJoqhRgxafqRddw0mFZ
NUrUpBdbgXmNCQ85d6kTP0YoEntBk+HzYOKxBHokxJ5fJVprBFXtPHSh3e6Jad+sALScbajIgbJk
jczDws+vdN4cTAv0brJLbdM6gQF+vJvAbWMJoz+CqE7chSaaLlFAdN4kekAR1IypnZ0m93XSYneN
fJ4eWkoJDgErS9cO0rNB7TY5csW9QGlsYtzXKHxb9zUyfqZlGfdkCxWT+XVld3MIOQQWWIE9rzzU
uvgLRW7aARl04x5stQc1jdUzzZybF4H6vXsm3aJnylmzxx15aCV8B4pDpuh/LzNMFNKhWMCERGbP
XIDP5E3lEWjdUyCUapQTHCk4Zx7zGwi3bJnheIm/3NTN8k7+8w1pXubsy1QHJyBtUt1EGXaouAB3
lNyFKrEDfXIyamKSOyxsKw25p01og9kaiBY6WITfbNQDLv/VMS9LRloGMk7pasKnTIHWyTOSfC+o
dFWeWCWsbdWb9Y4Vbf4EvsWvOvCn3/4ZMCYQNmkjJIKIuUmoKFcywLNGlI1qbBuB3RS3Q1MOKZi8
FLwMyftubmWjSoAB6u7z3jLORQZYFoqWP2pjaoLOCdUmZKeGbJHGalSVoPh2caRtrYgVjbuRBVlr
8GPF/s4ryzyQ+iGqfi3wm6I2ehm+s0HxfjwiUUVmUk9kHSrYVr+a1ZKHIu2EGQd7+IbiYFTOkYku
QdOQ7upR4d4comwojmGKhnrUpCICZ//sGVDIuBobnJFM+O3wQxq/j5oneElRHHtVYC51oaSELq09
d8naAfPmZ06o+bRK5+beOul71EFiZ6qYZ2iGg8eAi6srFXVD2UgTOMTE1YtDqGpDIm2OsNShvZ+Y
mp9Rdvmi8ar62BcpSAqrJHzpe4DOtKESL2GTWCuPdeVL6EDMsqoiD2ocnbJSLNRqN1AOUPXA4djf
Myq77YFOMtpEww+855xts5Lkh6jHpZ7AWfCRR816saMqGcyINDbk3GKotHUrZ5gorFt7mt6u3Vap
d6C6cdcZSqc/6Vn63KHU414dGv3KiyZfkb0sBjMoVMD5PQmuRmE69LC1j+HUsENhA9oI2Fz2CVWG
3aqLvPACTOb0UCvsnuyRXjSbPDQtpNpwkaRjm94ErIuBCvUl+WzE6fidT1G4qvDddj/UbNpB5KbZ
qWYRPbAIXEvA89nfk886A1kNRYKRTtzbKSh8XrcEIAZFBRqUOgPQj+RrLiDeN49R7ZGvhXDyMwCR
zrVsFMVXIst6XHpRieQs2ZK33uKde+lYnfsSjGZJZN/HeA7d481iXKgBmYB5sdIQipuQclyRzRah
5QQiDe/runD3wKHFxuwBQz8yahaQvkMePYBqsXzU2jxdhyqKLaoO5XqpUte+NTj5Nzam/mSK8XME
lbj11Ga3EZ083/nXCGLwytPEL5IYMrORgjKbEgyoWxAPFXhnK2p8DeW+qIs9JwDXPPjb5B5oCN1e
HMIIpSRKgnpKGUIOM9QBSPByF+/cvD0LpUYWUnp/kuK2xXjs2jOTmsv6gFSy0UDUVAADuueuom/G
qVaekfqaIwzUV60KAR4oO0X1WYkzdqLCR9L/C47vscMmdvzIFJfIGXfkI5NaiWpjCZ0HZKPGUPMv
IBbUjnNYn0woYR12oODv7rD59YepxYltCDU+Uk9mHZJ4lYGUydQx8cHRy4DKz0FXiy079HEC/KaJ
j67uaCvXttUz6kF9IwO6cypE+DS26UnLnPHzGDMzSFtLP0ROONszs8yCJBQCdUsgM6YmtlX14AH0
j9oFaaSxYsEImWcYqbt45h40ZQp8N64pmEzUSPqB12VoXEyeenChclOsqFtGAgQ+SgdeYqRVW5BL
41s9AQfjsSRd1WUMUjcLZ1XkI2vHyr+mkJUbUnmlZgJ+GuKODaQihbMDJVGm+OQQeZMqfi5ic4Ub
AHJ4cZE/yrptKue8W4uGmXtVPK3oICroobbMwtnmI2o24kdWWAFjdnln1Tl2mmaWblud5cHMb6/m
oD7oVcjMmu1XXhfeRh/Uya9DFWeBNGbeMMl6SxQKL+NRGbt7UkYnmyrn0JAcSxzZ8rbjfi9G7faA
94b/mw5q53Hcl/Ym5PzDjW05zKVDW/L8yvb+9Jhi+qq3N0PVf3CTAPymK0sf81mBloRhTJKIUVC+
65T/i73kSBKCoWLrRgV45ALvs92ALkuvPBAJQ+zVXndDOwEILccqtTVITrEBRkN+ywWBpN1ZJb7o
ibGcZ5DDHXnmrKsmm0CFx5HAXSYxZhlbHHh9h86FfWga6zIr6ZLgDdnASYZ69Ki7uqWDk4e3uPl7
+21486fK4Df7PAvJ4i9h1DYrTefqumP4XiN6h7ozvqOIYbhGgHMDN6xBcges8V3UFCdQ40c+RdEk
JxrAfCG9P09iXXZ+PWjREg3672YJhiMTgt0rpc7EOavt8ezJXgTJo80gcOJJNvKSYxlmqHZf46vL
Aak6ZlAIMsYANeCg1Afm3QBBVPqXiUO+vVIK446aiQ0OHgG6aL3YWpQ17jNDjVZFqZrYvw5RwKcJ
MkSyQU4b7LYtMuPlGIJrU0rBxXZmQKf8MwXcmPtB24BeuPDJxgd8w62QewTWrHMcSDgBzbWySw34
r6hGkhVUxmugqPLNNJncp8X6t+vikeIbDoWH/byWtDce3pm12ePt5elIMgEHAfXO9r6TjaFXKGd3
zCuNyC4DyAQCShz5yyZ1bk1vE4EJt+aJFPW21qSlSDHKif9cS1Tso5ek2sHV45VjW1D+lE2qVeY2
0sL+RoaIVeCr0ifP3PdSJmwYCu9uKG5n8QgquKGKWcgyTbmPVBNQAaX2OsNB9dNdhe3Kcp1lxmKj
Waq8DtmEOXp344/r9LX2khTxy5glzv3IUSfaZEa8pyFVS3mTc0ThX3emsqki9aL7VDvSgIJipkco
HzWfWgu1dviOgPp3NoSZTyGJrL/qIYsYaB0+ODSDHCj6fr3UspS8lINEM5TVcTMaq4D0aY/Lrago
eDtxXKrw5PGYGpabSI2BBUF5xF1cDJd2ysWRTNTUIN/aQr5cB88mwlKi+k8Rp1rANWSK0xya0Uwd
6D1DJn1HWwNqMvrFoi7oNcOAaZq2om0H2ZaNxGJbJpMtpd9Ammzi2HClulW/jlFzC4jVD3I3om8j
NjfU6Dr7Vs2PizOuoHNPw0q0a1BjGCDcHvQPA0QkNwrKVzetPGmFqESxQZVHtmnkseziFZH+bdQA
BcL5IM5MITCy5hGIbbc0rnFiuV7KDzpXCqLicDeeI5dihaWogbzZhPczVCtZ5KFkq66s56kGjVqo
QWbBHTTrOez1zyF4rq7k7Jm+An2h/tQUrfcg9HhL5riAnqLBUfQ86on9PFZqty/VOgvIa0Wdso68
NJwvEEKjer7AvOTovLsAziFvLpC4nQtJceiK4/S8uqCuiJ2sOMNDFEZkKhylnHvkLCwUpQtN9/Ns
OIBj1T31oUiCzkqSrw3qaCYdFLUQ/TM3HDpu4BSpsg+jgq8WGQBQrAOukci4LjOh+xh/bTTsdL3Q
/JhPhbWBYg/eXhZUBfKx0MF4E6IWscRzB1iIy+1AaFQvafmmAdJ0kECdSoJP5zgaLw0o2V6nyTiy
i4c0wZunTYEEY7LJbCj74VgLAC+cMESeT13yiymKg4kju0M2CmccMoTz2K5bnCQjFRwYemuflob3
Q3cYaqCn3uzcGPtmjouAizoZI6pslWHqbmIqlozbjHlfh2isLqCp1s+tsgEfN95vZLIl1obsTbG1
RPXDzmQ8zzr9jKcJCqLwCPKfoBTECes/FqSAonGqyxL6Y9HlMhF0yoayS1zH11GMJvcSntyCWKFr
b8cx+0ympaFtyM3Qcz9Chw2FanImkG/6JklHHBoumxJHrtTEybzS+43K0PAACCxXsiYDZUR/rF22
j12OwkiUgSMxCFL3J2Gj2B98QH9nrHY/aPh+RE5OC09T2rZH3QAOFEJTxiNec76KFaZ+V9iV5Nfk
HKvRX+eEmhKeuiiBSHpWibXGhS+KChtc5JY/M3z/rgbw4lzbbgBDihphlxUX0+fOAZ0G+DqFn3eg
1HS4qII2K9MrANjj3naFstWdrrp3Na/B7galbYYH8mvJ0CYSfjcOnf7x3SSNtQpIbs3qnrWgknCF
7uxN7okiXxl4HETJVetsMqs0nrN2vOTCzb9lRobiVDyvPYDftMVJLiJiRTWeWz5cKBf2q4i3NX4b
gbpA1y9RWB24ffYBVB/FHSEh+rWKc59nS3QtauriJ0JcVLFqH0bQl804iKI2AHmFAsnGGMEO1oPm
eFsb5eBXlQlJdAmVSMtkXpTmg3JOLioAMKVFCWSBWllnXrTXRL9OoRUDCDaeUlSH30VqU6LSDE8W
RNAL3bj3Jg0mpEJAXCOjKFSa2lQtgUfDMm9rkQlKrL6TKhpeaqgl2IBkop4N3CnRCQiG7NpJjcM+
jstvEO5ZxczzPotJDYMcu6A5wmLqsIoliqfOtY0FinGQ//5Ie1ICtJIOu4PC35zdXIwUTclOaiiH
6gEiuMGxS7OyQdsGENF60KGgRdRicpRWSvOgyWNKOaoG6HsRC5mh2etCjt4iyYe8soGzQ/u3836+
glpxFCbbQTVOyKaJorgWNUhlW0ng1zcpVLF+4WhtBfsX6YiQQJtnZIOHz5F0RGltnnQDBNTnUea9
FL15FErsHTXGk4DjKf4zr9OnKAXDuqaa7rH06upHNokbTrEZcZZPSolBOAj1C8teIEhbfMP+UvUT
T0wXDfisE2gLwBL3GlAOybrNAeFqanNODVmyR0PB+o2lMudIJsoRkR1ZnGxTgoUTW98fsUtqSc5K
FN05JnhVwEwFqdQcVZnIJ4HfgF4fIOTXBgpDXvoRJDCLHbRJa+zD45dfxNvSrideBTxo9xDhKy3f
47jdgjYizve8WsOpuV0w6BI3xkun+JDgQJYS+YlL3Pb1ishZhZsBdKOACJOGpm3++6RGMwFJLMV5
KjUwC1gKqE2F10NahU0VKJRB0U1NGps2VIM4cFyqvRZgwa41tzmlnRD3sWzK0Vp3dQVtADmiBsUc
ZtLhIVhavKJXrz1OnGkEJk9QsgDLeFbD6LiY0rEtjnxQP5GJGrv3qr2r6mye2SVtvC9b6y8IOPVH
0MVC+KofswH6s1Xvgy8fDKyLsZMecr8Pp7EZFX+VuaoC3QPgKbZw2rqZBj6DTwlTSg5bepch9agB
gx44LLITRS1m6tV9/zqp7aDp3kzq1ZYVI4C5gI5gKftQmAcBW6HgjSPrSxYH70DxKprIDdLMEE/d
ECPZa3n3ugoYWzzWoKa1NeVIzomrKqpvq2ZLXhdcYTtIqYc+eV0DL7QtnC8oQxdPFtjFH21xqdq2
7f2qVa4NBxEdRVYWSvkbUap7Wkdv8YnrLC7W5NW7nh80FEeDTBV3BKRMeocjuEMOSaLeBwrU51CB
eKDYpASHKfbIzYlWQiathyJCI8C3ZlenxIQco6UN2EhOMb7BUPWMI5kEfGIJV3ccb/W9AX7mM8r3
8YPTRvVTAxaVlcohDljh1QyRX4ogPNUFapSOuz4qAWWRmV8kAjQ/SWKA9/QJmqO2/PQCL5Kd8VML
Yh+MKI7s1EtZqvl5WDQgYMQCBaWEYweKE2FTbNSySVaxPDH06NwvR+7JG0Z2UeQBIjnsDnRHqmfy
zRxi96D8onkKTaFIzeoBXy76SyjPItVO4RA0ggIbWB20U9s35a6OQ9D3C2x0yVZJ9jNqiAeNerEG
pt0pTL/RiMLmGfMYSU6c0df44rLbslndGKlb4AmnDkCAWq77HqdpXhsGnvcSVwxMOIURQpxFMWtg
FxNlV6sMYi1JZ44QZu/aAN/gxh3lQ3K9Mw9Jpb2AViU/OFVV+hMYMrZm0XuXmkExo7ASKHiE0+Sr
rZO+MO5WK2cqwi+N21w4GJii1Th9rrFnxStbscDMhuavzCyeLZ6Vn3sF/2dUvYsP2NgUQVzm3X0/
4Bl9Mi3t7MbjtBOR0x8a1eMQidZ/unI1mrdXtuSVlbi+1KJCpqjKPwM7cHvloc+e07pQ/bQ0h+uU
lBtQ34HwfTKVrVkJ5YvB8Yb3+kwH33rrriEe4Z3AFDEccIKvbQ2eqncZaPB8ByV9H62uf9FN8FKt
pr9BiKX/jX/ZF0VT1JdocLJAr23QROehskXVf3pIsrQ7jyydkMKZqicnDkFLHpvaV4i2vN6GhttQ
wij62gMs8P42xOT9dBuJ6Vb/uI0Wz25nA9sBvx/xwW449FJwblI8gVK4ujcYvl/kyPRUNMAplo4o
L2TCA2UXeJ3Rb2lI0+MJkDAaMmO8mT40cUnTUakBdgJQajuTmUDoI7Yew0or7rEJBCSCWY9Qq7Ae
h0jmlSCrdSRbG0US+SxZ0kCn/QiIU3Fvh6/ToTYHGujEQlLE7NVTz8zXppO9DGUENuomQG6DEUVI
+OhJMR2BMgLZJY+MA8kTBKI0da+C/TQgDRFTQyoGhzrTyUC6/DlSv5EZkrfsQFEki0RR5STEqW7U
e00ZQn+Q9DvUCG6+9mioyiHZoFi2T0Anuv9VLIXN88d2XbFwB2HZ3jeQG9wT6WqegU8NrCUu2HaB
QicveNe9vSZZwgt9gky0C+piOwzXwgF7QkHkB4SGmHgcr8KQQ9sIj6PqVpNjCHq425YSGBREIAkd
1IArJj0NA5yn5wz7bTDPXafYeCL4GY2ErT4R6u1ttPhkJOHlfjEPytfzKrXRGv5oADIWckusMwZi
rgEvJDjm5XhMamjT6HhenrEDc5DJDFSMAzawNJ5QxFrUIIzgsb1LTcUA2iIRn4E1C+rcy15E0gKG
I+1EepwlHlhRmny2u0Ky1bmh+CztS7ymm3/hMZAfKkezAKXL9Gpb8h4aG1C+rLaFwybAM2g/XOZF
fIkgV39ijKMmRTjjR88Lo2D8H9auZDtuXUl+Ec8hAY7bGlWzpNJge8PjkeA8gAPIr+9AUlbp+vr1
60VveIhEAlW2WASQGRnBc7anHJVX3k/TKF//8Bq8RCdC9xlCEQ8G/iAdd6EJjNS1vYJ4KLKxOsEy
cKke6lEsqEWXnuFkShlCxQ3vIbNNfgU905rkkHoo1R6NDKdSarLMwgaQCVRrae0kSKMUQOgLeaDe
NnP2I/hOHqNI2H/MIXLMYWA1e+WI5AH/lCJfJcoU6miduFZjXYO3CcComsfiWkIlAiw//nJSoDFe
1ryvkVILvU1tu2+9KYIHNJRMfxuvPajTQ1kluHWQ0omdLEGGYFEYEGN/g4e8mejp+IAk0Wbs1cgy
H6jcDow4Pai0cCDCeyo9Doci9tSycAPjyYjGf92Nir3Zhve7P/yMJIIiu2zUVhYpPwjlg3xJP3AA
WjyOlRqvTt9yQK7GDFzEeLAaEMFzHHg+2OlBDH/7Dwk4Yae+HFxzXbkeWHpAZnOYpGCHkbXuKrcT
qqu1DnMHfvy1rrN986G724XG3Zq8mNxVC1D3gjoQJGHIxOi5M6yfSBRxuURmVVzokpfZE4qSPWAl
f5voDtx+wRI6BNmamuU05PaiSiSoc1wfNHjaezbGArD8zP12m8BzABxb6Jlzr3ybmY8RwPd6FM3M
IpEhs6n9yOga+TUaUH7RJPEVEdLgPETWzqgace1qLq5eb4I6deKQitdNJJGCs1LT7M832MvUuYKc
L4d0O108n+3ayazP1DJEHhzMDlAIna7GGisfJaJqK+7UyYaRmHsu7Z2FUrx5AGrMu5WEXt5oTeEZ
ErftwsiC6nNbsWSFkjdxyMO+eoXO3WxvRqheQeDKXtdpU3+usF21rLJ85EUIZqt8BIxb23s9HMVh
0W14Dfnea+R2LxBRKbHZ99PrYCKORHdkG7Rt1Da6+//xM0qkXwsTEQGlhLUM+ASxBv0ic7ZTP7af
bCbGw2gCEE7WNMutpRrwEqkEhzbKupvAnh5A1MkAmeKmkYm1bbSIyuTxs2OV5mOaq/Q+luwHmcnL
j31zW9j2SF5m4G15DlRNadhX7DBR4O60SEVpWRuylUKsFIpHH7jDnWsCufCVB0j7ljxogD0CWKhF
ha9k0wN6F0y/c3jBZ1EMFGK6Bt27eAUWvdmFfcPWQsf0PNid1vloL3Eq+qL9/2YfpgyKxnW4EEp0
57QY/E3K+nJdFiJ/BuUlv4PcabAUYZs/D6JBMboXeQsjQDOZQsQ6KlCpkrPFwf3U58OZOkENOj2m
IKyjPrpgX5JHJXti3RA/DF473EHiq9tn0m33IDICApPaOVPtfrCicGfzLXVWWCwz8BzBL9GXhtrk
RyP+bM+Tkf9txj+a0JWEJBLk0aAvWoP7Z6rU2Y7L7rVducoeXk1DtpBCU9mCmlHVaV5Tw1xTE2K5
FXQ9UPJDzRwL6Rg5wxVJ9ODB79wTmfF3Ai9WhFqEKm0wpe96qxySRXfU61njl9Ae202a4bCYk8gP
ifZZpQVpMARfoD5xIsvkT+AapNtQrXUh9mz/0An7BAmiE8I22bhgiMTHINw62pATwPHTGja9Ti/m
nWof4ynctJ2ILmTqTB+a26L5QX1kug1qRWZly38OaNVUH6xu+EG+fwy4TfJ/G9RJH4FjT12CJOqN
ayUHXn8bm+hQoDjXsDUMU98N4fR2N9LdEAWr+U73FmFbPhVp+ItihrXXxAsfO9UThQmp6f6zSb03
Z0TR5OnWHFJU8llZVK8CY1fqcvBWF4Yr7k/3vy29tvT/0cK9olgMmYvApeBs6eSCPfjMGjcQQ2+O
oCfs94OE7FPg+fKCED1fGQCOPE81BF/Gsm6++bXYSQvQ5EUJSDrYKyBrm/Nv0JASn1zmsWWKbOQ8
ZW9oMlKveJtymADo6gbnbcrWYscIz3bcyuGTUbIehKG4G1HnuIAKx/CpkPhMuhu07a9+JZ820gxA
o7tUbS42pGoXIn5zcr0axOXTm6jdzd504J/QIrIkdkceVc6807ud1PFchE2wR0iTM+gMJLNxQrT6
fT/FfBN1vFuJyQt3cRCMn7wYrN5DWb1Iq0xOGVjIFwpqMp/IDQq/xg481JB8tb1FxfrgLkHxwFag
vHOFGnJ77TZW82AgqfhQZVO34mXmfLCNrd2tDN/GIldK+UDOrjutueltAeb6ETpjtCOdBCTS2gvd
vdtvJrJPjjX7k6QCmRwNnVGwY1WOdmQnE3X+V/sf8+NJ/vB9/jn/7Xv+c/6BOZsA9X4by3BtPG6/
Lz3Ik0fWfbDUg4/8TpF8uznNd07lAWrWgb7mfTTd8SmB/lDiQawowev/1vvf5kZ1aoD3YG6sfEtg
Pwzd1WoZWH62KQoJhE4H2t3zkJkL3jOQsmNt5jZ2TkgVmzOKbvAze+FIvzt5kDh4jmv+tqIn1Zvb
DKrTbkFbdidw0LjP6W+3qVX/mu2fbjS8DCP8vd0a1TITTtOQC7u0lWMfM157D7GM7QeE+geUYeMx
Ls1j1rb3he6ifmnz9s51uY/dft0ly2aKwbMpGhAt02yj4biLRgJfyJCNmsfoTwD1t/PhE8zV7J7h
LXgE/QeY0PV3UQFeU3xOoZlS7eu8AGxHFcVdBpHWF7NC0ib0wuhETXBMbpu8ja8G9BKv+chXoy4V
TjPOUJ8mywU1p8nid2ABN+feTIm3KamXphSQfTlRU085ZiCDpCkLZa+yLmpPThSCMwfYuqslloxC
L/oimxygeIgWHikc00XVBMXGONpQ00rFcGAm5LUo2hIhu3a1s+WEqJJcNjV4xm9DpazNZeB1a6vl
kM+MkuBB1SgoZFrGthp6cIN4LXDPXQ96jn97DH57aBRW+j88AB1DIF5nXP4yh4fz/UrFPJ3AERTk
bA1c0gT5+iIwj76+TFrvoU+MDZkMZNCOpP4w+92EIOoGNMROYVhbp7YB4mag1UXWsD561ES+Zm4S
9oigRWJwZtMNbfQ+iHBM5PVuoha5vg9kKMY4igiV6QkrL12WHiCS6V2BifauHmMvqD5rTmAp9q6Q
jPHXiJmrNXW2nhGcRgTOWt1JpqLIzqWXgbZEj05jJwFGNGk2NNw3pXWEJNk36qQPgcbVFoUN8T2Z
QEyE/RWYx7fUqXq/OwgIVy+ol+ZgyFYWJusfyDRUhr00oDJ3R18Bsu/13mEueBXevxFopCBTZzyS
pTXzfSCmb2ES9zuK5UkwNG+nuqvmWOAQ8/aMNfWBOulhQ+567UeJeKAnUaQtil7+OVzmkH4ULgN/
eJH6uxgLA2DM/g5xVw9c59hAcZWqS1RzPOcOs5cOE/LOYUnxlClnuuMgpVi2QZ0/vQ/F+yoHg/Do
rX23TM6cXwkywrAyrXA8nA61BbGFFAxEi2ZQ8TdwMH91O9ZdQQAT7HIB3VAvy6wvGEj9NHCsDH/l
JIANFSvDTNjO0ZUBFpB1dwAQgMhE5fIBGXRnEVZNtvFB/jBAi+tTl8YcVLsZMiI6A9pqHSFtN0qX
fbD/059DM5MFjeh2qO5WQOGmxoaCflXjQ6ZpvvXiasljJEj+iCTO0UEdTmzI2xuQaylivMP7vgRv
yRA+QFQufHAtZG2wSw62PXSWH0C3ED6ELsrVBj84kgcLE+tedV+piyxZIFzNX//zNsTRFNWNnrrP
Si8Bhg7TOnUDkUn9KXXPEAfuoDQf9ijT08dFvJ9cVNBH7Y6aDTNXArTEzzFiv6e/udFy0TuQeg/y
9q9utZ6NoN3vbtH7bGSnDzU6W94+lGbrelB69+kAmAm08rbtlKYHiNJlh9wy7O0IzMZFDCUQ/aXl
X7sQUfCaOeVnFovPsRiqn3UCgUZAxsWCK7YUjSh/dkH9Genp4nNeFwm0mVLvOjL8mCtDZBcopLx9
Sm2pj5/i2nGyRm6tAf/2F1TDIUwAhfThAOQa8ffUWlKR7nKImc53ZGvHQoHAX9P70ADNYuJHFrRd
An+dIXZ3hTpRuXeQGlo4bgNp5kh+age7fxwsLAWBAz3sZgJZ2s0X4msVQkEmNqF6dzdfXvt2gqxu
ad87o3L3XG9BXaBbAAQbk+WYVojK3to9vvtbm+v+ZG3vlfT9H2VqHk3wx9xuPNeaLcHvm3/4lEkw
vsRt/QXqB9i90IZ37LNPuQzNHe2Bh8C/CO4DD5JNn7sI6ha3yC/F/7TdZgEeSRe6agNKLcbhpYog
iFJDNW0VI0N5rMpkOvNQmktycIKXtK3tpSg0d4CMsqWczGjT1h1OmlbAxDGQ9toeO/tsAHMMvXgE
tJGb8NNlgV/Rhow9Sh5XphNHkDzsJOKOoFdpnVRtqEmXGoCMYyzHPbaH4yfwM3sQTXWMfaebjG1Q
OuS9VmD9OTg+FCOFVjC38slbdhIiEROwdqAtq35WIze+6Bs/rd5uLDAwpxKSM46FbGRhZdZL7bft
SnTSvgwW1CvSJs73SB+A3SKcgnXFoLuRWGGxzCqwGUVa/rB4v7vZTAsZw0SZ1rrzgUXHo/fbe27T
QLokCdhhhPbElhKeZBT516JoAxyb+JGOkX0ppntmTEdCoqQJG+91H50aqa9heEA0EuW9738bB+4Y
aCgo+0sD0Q/IudXiKnjob0YfcKOhbBU4MMEM0dXSeimN7mteqvAni0GbiK3bd5CJ84XSgwz2exAw
x+qEMqUEvK2G+TIpNQ/KBkRJ9aCmRAgMMFcj7FPUXTgooJiGZIkoVXogmx3mb3dk+6M5pSYCJk4+
7blCwq3QVaOlgSL12GrTAxTn4mMQgk3EyGXziJM7inQrKb6M+XDxHNSaLfrhay/99icKwn4J3/Ff
vIyD7dtX9iX1zBTqYlKAdmOqTunI2VravndliXyNw2g76ZWCLq5AJTvdcSwV7eLWzjgSz6mj9jcT
+fl6hEXOt2m0s/DFuCdTCzwQXvvBtCXkVKkqLGUNYoQzkEqjrEBv83ebdMEAQrrp5Ex+6n0sgbNo
PvIrUO0tln/M5TTYpPtpewTjCZj2Tc9AmFvHXXrbfAI3PzA/OmxT2MBNlo4LMjkNFNcXGhBCUWx9
s01JANqyL3WRDfvYDyqcm01D4f80Wk0ce5v1OOQJ6pfjYDF3qyF3L4abhQsO7sht1Cr3EusLdWCn
vAJnQ3+62R1PM8mn1ZUcrMp/c806ULEolP2AgP4V5DrBSZYVJE5bnPJ3AQ9fUUSsglWeQlsEtQcb
l+vVQLfogrKzaZHEobEpoV2z6nrDArfr71cXvaoUyyowqa+p0eYhcgHkUWRtvhr0gPnVZ0qAQBP5
5kdvQ5ozZ9wCB6e9NyA/JKF/COpMujRtGsjNYCU20I1Ac2ilxaS3SjHf3hzNCTQNkNby+I7Zw+rW
MfCxumug/WcLwORQ+g64uH0PtfD6zokhM1BwZ7xA71BAeDCpPysIinpGZPz0h/rOBdD3S+vlakmD
cjep7wY8AKDd6sYLx5TzoNx0T/QisIv2DiEedx4UAtV3HyTjmkH2cZHrMgxXl2HQpVL1EjGn4AQ2
zjdTr4/rYD0RYAiD7daBkxF4ZGRVb/4yiVnGwxbie9DaRo7oAkS0uoB7pD4xN1z6mrEmlwwcNWbc
jPsyMB/I5uoOuus6cJlAJRVrth5Kk1BHYUTpxqwAQvTCpnChD4UhQZa1K6aXsZvjPM7GqVKlDAKx
lh/iedP/DlCfunfkqMbkLkwSeZbgfFj7/hCjzNHHb8mMiytkAtmx1L+lJgzaU1F3Z2rRJajNYe0C
mAEYYYCflnZDwexDWBr+/JOrAUo7VRO/UB/94qBMINeRGOr1baIhlPccGtonmgcx4HABgBL2nEAH
rCpNFWal8S85JN69g4LZiwwhiUB26Tre0mosdmiiQj2zRGzb0bc+Z4MFWfWiGbfkliKXnlk4vDdT
z/b/adqJGdXC1YxlNG0eDsWeEzyxMTp+hzrJcJ2D3mVDZG3U1MH1D02hm8TsZjZ1uL71hgMCD2bx
K8Jq8NxDsGovU/wrqWkLBMVL10e5he5NHE3YKSokM3XTTABxlFoDgprIMcQoa2rTuRmNg3mKKuPn
PBNSJOckKr5SK5KOc+5b88Wbpum5LWR7MWLzkfqExcV9kwVn6lMASN43IwcbAj4RZB/1A7ZVdyFI
YJ5jYzIeQkhmUl/eM+vRBQUjjeucrrmObbykvmqK4ic3/1UVtrUdEiD5u7Dor0NepGAwy/qDq/mt
AKDmdwmzq6XouwBV76gfqrnjPJBzUmQMyMLY2lCzt4BmL5ACpNaUgGOrwMZ7gYN/f6AmTef53YOX
Jk/F0A7p0tBB16IS2OZr6hW6mKLaKaSRz9RCBkecIW6yo1bWN+ljm0tzi4IHwCjeB4FgR84TRXnd
7zgA3Avf8wOkuit3kdQBMN2VbRsLZjgC6m0yWCkfJQ+Iv4OyJ4Zm1uxud1N4XzOU+BVVd0ZqaejX
474IIuAmszK8L/QlbfBeafCnn6dMA7BamU6KJOsfH0HeVgL64iAtnNVtgQ4ikx0c/L/olT8fIMSx
uHXS3W2ZV/GYrTsPYeyqNbdJl/V3LsqirpFwfohkyr8XZvCMiEf5nE/QDf6LQ9p4z8FYVrMDltb+
rhpxltIzZDgDPXpgtVnEbjlhjxpVJy8z+CuTmynM49eqVvVZxRHA6trcFYPYpkDPb5Ch4q+3QW/N
zRQnCFZNU3m4LX54c4IZLy0ByHhfEOe7LgQwTvQjCD2xUjaMvS2XLufeud/c3Kv3roAxbGf0ZGFW
QHLRsQMoCGdy7UiWPMscO8K4jdofJVRHDWbbvySyVpU3Jp+dFsGLDIh1nKg7HAGxA99bVTOeaHgI
RaV5+OSbzTMyGP06ybDhbzRuwtVYCtnYB1BxdWdqeSa4IqY2lUtrtIAH0b2dP7z1RhG4AGqnlEtb
D30fH/iq2JgBGGRjEKDjzI8q/14X2mQcHDD4sVwBCvDB4IXjQO8x80s3PFF/CJq7FePBdKCBmR7Y
6oH1pJ7qLB73nq65iIEZRZGFG+KnGvZHj2ou6tYvsCsBlWVdDkdqkfNkROW27aBXuwPeqFv6Tl4j
TToac6VEmCXlIkaR+b3V+9UZOBljUel8qztUJZ7YSqvf/h7BozR4AH8i6PEz+7snfXmgnV3XxMj6
82pLawqZGhb1m3Rgzeq2s9OD3CFrD2QawGS4AV024NYIh8rEVV/CrNqBds/4aTnWEeq402cJ2oSl
BzKDC9jMjDunM/s71NKqexrkOSjSTMx6NylRXqbQLhYp6tFOGRL5pzQG+HqA7hRkH9NhgT8bSm6R
rcM1H/J9wcE9GVo1SnSJYYcuxLBjdN6mQynCnkwZHrB1mdmAB7AQgsHgxTjVILh77X5Vg9W9RkxF
oCtGrXhQB/xVgpdtk1iD2pBTU+BXTWOYW9uv1nc7yu6GuogfCC7Bcg6ofmZGe8JXZLJsjngRfabO
SYjqFCfTqVBuduRjmq0gwAwdT90MjQQvMH13uwQd1sfFre2xrNaaUO6abL3zDai57MEevfqcAWy6
aPvA/CQaZazKmhU7aqbIT0CIdXhOLX0eA+52IcCA8ylMagVYhunvPOEnBxTauktsjhZdKuXLlEfi
ZBpjAHpjoAigWdyujNKP9qVuajep3cyoFidEJiG/FzXIiQG7tQLlj9hT893N0rMBSwbeOsIkTM03
VLyA/qsqvwYuIuk6Tp6YzQB8VuefVVCUoGQ23dW7BxIQqDtIhmHpag/omUExWXv0hV1+jeq3OcjD
gLgheJjAVI33k/nYIpe2nmrUxqiyth57fclksGkQk7yQB1LyHICFQC0QhwJ7sZe40wLvnHFHzlB3
lRc5NkBpYSiNaPScCD42CBXgI+hSucZG9c5nBgm3XQoWqUWrGXCcKawO1IQmEn92OvnWjNQYb2JU
aa9ULd27qoA+HR3eXfy77mSJGg062VMvNen4fnO22yE8IKWZLCjJ1dotSJiTot+YXuZ8SHyhNmgv
be4fbvY0BF2YQg6VRgJsBWXvZlTxdgTmaJ7u5nybmLxvHYgfQRJzlQpsi1gGsByKXdP7IO2x7HTI
BwnACA6K+V/mZp+4UOAApdUyUJP3YOiLJ3K5Sow23VCTOqpoqhehEXMwVBTeA81shdFdVZfFmdzK
3E3vR9Uhc5whi8ViSKjrz8mQkgfRntpn8SGPhvSIHdHbZfKh7rGgdmp54P0WZdUf8uZAJnJGTp2D
kNYkEhw+l6xMfQixag+lpTw02FzVQkUqeB7KZQFA1poqVWZyE0TQkU4FUE/E+XVyRudJSUBuxvjS
gSDviSzcmHbg0ejupTb13KwXSdV5B/IokIhYNRIKfI3RuE+jjapRWYM4i4YKSBjvUbEWLKiJcmDr
/K9Pqq0cxV/6Uzxed/cxoDINcuzdKPIDt3PXQ3lcDU4hgbPeXWl3CjTOXIEdCSDHZau7xtouks0H
L6Pp6zUE2eKtnUXpio8gfdrluiCuwh98xRpzOHUA5p+cLEtXmcn4QbnlTxmm3dEaureLBD8EoiM+
OP0cOztQx/TeS80osbvjbZhC0SC4rsHulkNekQIVU++JgznWn+emjTwBNYFCQOoKEu5zc05dkfMk
2s8fmn8Z+8fMszP7PTOlvVhR8ANKyPHmw3ukTlEyTJBc/72Jcwt7Tlq8EW692A98bFIvstYiY83J
dozhpJgMd1iZ9iC8VbOJ7PNF23yASEAdZ+1v9sKtUIKtLygrEE6D7d30QOzcNn4fusL7U5amYt21
NRISdiuPXluiMBAFC6+8tJBm6t0f/8nVrjt8ZemNzwYA/H5ivFZtXX4ruP/qZ075DWTa8w3gqPPN
P7rMUHkvYDze6+5Cj/wvU/y/+0B6zltJUKGvnc5xjrVy7QWRXeQiE5sG+sgzQwb3oChUVaZzbgu7
fWH+Uzwx/vq3QaHPmpkh49+DVFLx14jb8XEoUKHa5Ya6p0sbexk0WpfUEEZd4swd6816KrTQsAla
u6CorK0V4+haVqIKAZ/HkKyDWIj2poG9BVoSU+k4hZ5ZR/Hu61BY2zQEQS/ZbCQkF03rFeBuLap1
D6rYXejJ7GU0pm1RM4Bntd3kaXCzU/Ef2T3Q0u1qYPRenBLHSl0U+If/P+1lHTULSlbNuS6drAIx
JzTAxzk/VoNF+NgFzdMtZZb1rN72jq+WoTe4yXJAthKx2Njf0ByUFOvs6HMW2eoQ+doFMckyRNka
5dAmI0yPgldP8/AOr6NtXYtxOafOmrD/OB3NOVrZPB1NYILU+r5z2XKyUH0oXaSAFxngJ+esct2l
0cgcNQEKxxh9oQ68v8YdqmCeydSwEAKd1AGAyJZmmcfTJO8zDWAvQmWTnvj94khnnmme5PYRdZxu
saZ4B/IFuusxwTp57MFcsFK5h832+9YCe2/gYmxkX7XJB9v2XZmNoCDTTdqjOEWEVNoQpgeyuT7Y
HIAdv1Dn7KbndZHp3txsBft1m9YY/Y/T0qDAQCwrGWSKIxT2PjRtP6Xztok82vdpQ4mg1lhhK+X3
gMpUCzzj6dGPcHjpURa9DdX0NWhxvIk8sz+6ZQCxEE+3Q9DHtxBzKaAgnDbbuYecxIACqhU4psUd
75tHmus2BTUzUHqhMlzPQ+0xC+KF5xfDBiGKfqe86Mrs3vziQZ03CJ34e94l/bJRiX+GCnR7BNEI
6grHMvhq1SdycCBVvSw90ObXqqpOBcRYVtThbjmEx75B7rteufUQQ+Y5ys9iAh4A2aj4u8ue+sqa
vnJROiuIG6NmmlfhFmlbfEEJNVcsoeOX3LTlIk55dF8Urn2mDmzWUSShOwyU080dlQEG65ChMkLV
e8p58dKRF0dflBweyU4m6iT72I+PNcJ7Gx4ZwyXMBLtYjfkg9T40QTqIWkNriI0BhQBoRqOQJfI8
tjcre9dmDIdQqlOB7Lezr8pyRy1yo7u5iazQ3ondO7IzIgkFvbaxL632jjzmmdLJEAfU0My2lOpl
qBtVusjgmsNbecw8qf4qwB4Wh6nKUJykqUYZoPSnxB+WtSHVyXUDa6MAsb/0IdZgVIvFjzINgOAt
ITuhmqBYWrZVvXqy6Rbl0GRffL/7ChmH4nuQgsqpcLtfnV2s0jT3IB37iLxMglNDJpdVwMNfyGsB
lZ2l31T8A4V29bPddeNa4E11rM2iPFjIeG4m38a+Dmd10Mj67XfOImROsvwXOMtfOme0XwNDIQSP
+PjZNUxzV9qgGPBwRnpICr9fDq1pfRntfje4VvbL9KZ9Nwb1FyAjIboGSkSvkwsx9NPVZEWyDe06
3deeTC+2LyIkT/vhC4Dx27FKs5/mKD51WTK+9IMacRq0imNgdfaxbYZy7fVe+ep1yRO58nbaxZ4v
DnUTO8sqSjrQhTvyEPvWdG2ldQVHiPMF8txQ4Qrt9ghNuOqx7uJvZMc/BrGSvh5OBbjzHhopssUQ
+ysjQIUcSDejs5EX8am2BI7dnPffGuAYk7j4DliLvyQHJt1xiwJIsU5YWtyjfKW4L0PUYSEMUK1i
y8lnG/VWOb71lF3IjHIrA3niIeBioYzyDj/1ZDNo2AX+3MYD87MYG0o2gDdOLxpNCPD/FJb35CLc
sDzlTJxuA7ISi+8oYhCHvk9SIJO7wq8k2XC9llFH5ZZvE1PTExZQBX7zPda8ccQNV6Wg6mnzReGA
IP8DqdzNg+7+5JyrVDRBGmsBkgx/D+EfIAvAPFJm/DyjCCbofeDgnmz81LFB1svkCbUaL9RJJldY
J8b7N38J4PqqHyLnYDS+s4xswO3tsvlUxrb1yBDWOv7FDrGq0P6uIlQ9zVGkIuzlB9ZYJCKOnmuj
NHyWRAETRNu0YMEI7Xv8s8vnngOD36LuetOO3Po04QUadZ74hvUDHC4yNY5j50wXSJD7oOxAEbEe
iVRq+az0SFkiHBO51TySHJwQxVo0kgPDcOkSLZ31eyR9pukBBkgjHeGbn6TmBdUO2FKhWCJa51Fj
PwJ0nWzwXxwchzQGwzGUye+45BXi8oJDCr4zITbOwbjKWfodck6bsfKmCIXO2Cz3lvU9sVHiB2hq
8uJM5rAK2MAu5RAZ237q270LcMkRaW4oy3tl/VjjdY16ub74jDX8KUyBpF2Ix6lrQEtWeZUWQLE/
S8Msln/7blPH//Xdosr88N1iw0BFpYc6DapIFErmS8lFu6eKRGoCSd/uJ12gKJnxaBS93M2BMh0y
m8Nj1PYbr17zGHwA1KSLi1Tr2lfCWCBbXOCY2HobBVm4pSDhMjLKMsa6GznHcjJ9f1F0preRYNAD
Q6bacuUVyFqm6jS4nTrRHV26pAQ3Wui6q1tHXYffYmmGi7zx1IYnETYJXiUe/dGVC6bPkwB/HFFv
Wb2Sx2hzhlwjf0bJzrC0hBvtFV4YFGWn7Pkf8fY/mjRg+j3AS2JnMyiBszZo8Mby7DmejyKSMFvX
GsYruWwXVgsUXh8H05PrAJtsp9MncgtNcKk6mv0SzB7YpcRte261Wx+h/k4P/5ubwu97WwD2B4kv
r3tu8nyLCmzk2WqTb5gjpm2um0NWLRNImbymRW3uU+ZCY96YzM+mo36OSeDfI/WrLuDzRoG59udW
4C5l5yGTpKfNu2JL/mPivU1bIoYLUk5Up4PcG0S7Gx/4rCWyffGOTqjUrMwk2c3nV92L8on4QxPR
xHiX1CYyxDXKP30hEZSPYqeHnkbvrM0INdT7UMNJAw0zRZnE/dsHxp5ziFrERbKJtUcUe4BHIgcT
9rHUFzLShWxRhcLw0lPD5tZhePHXxK009M131SIuov5UyrqEilHmbFTBulOGQF6x5W7XLSvN2YAa
QXh2XqRWSL8Pq7RCHtUuVHfqhhC4PUhjAfPT5HwPUHe7AdVcu/ARDVRv17aElKYPlMqurL3L3EO2
ymKg8/A7vrIqoPcUFn0HKzTiTIjArSBDJE5NaiMOLfxrxbMEKm+IUccBkq37FnRGBXj9ydSS1+w7
paiQBlYJmLao3bPc42tbZW52jqTRbkxwhZ8rK+Qns3u2Ysc+x9hAeKtJDHzpJmOxrrIR9YrU5bqh
f5yifEmjyNRQ7xgUDZSBhL3usBfmiyY2n7HLF9tydL1979ddsQigmLYPcA4K1oa+jVKnLUBiAIcP
VsezIUYvxzvqIMe513ZKjLF8zES386TkNc/kIsS2slzS0wRxxQniAfWGq+hnz1pfgjjJKzd9bvz6
Mz6XxjEkgASI0ltguY84Tv07fGdRJM93omcjNl7s2OMnSOOI3cDFuPOMMTnVY1aAl6kzHlCnxZZ1
K9iraLNoAaLI4oeK0jXgeQVQETGUcpxQ/OyS+lsZue2nZkQm23CF+YgNhr82Cmnib1GmOywjPZhl
GpTAe+naxXK3sJJhPNKFAUkx3/1hM3hn7K0GEVXtWxVpjcoZfesOAC2NIMZTOC61MUMlnJDBZwAQ
HyB12lz9qQqOqMBrlmQ3OjBVlI2oL2nIJ7BjKOwc9ACBIntkU0oH5au5++SXzR5EoMVzVE7NQoGT
70iXcTDyY14BGjwbTd3uhk4unYxtyglg6KGQJ+lG5XMABOij9MHfrlsltkLP7apxi+zZUW35jBAk
gH9V90jdUZmdARbyL9RqkuaHKupxngj6eNMCjE0dDtx6Jr8flv/D2JctyY0rS/7KsfM8tAFIkASv
zZ2H3PeszKxFpRdaSSWB+75//TiD1Z0ldd8+I5PRCCAAsjKZIBAR7o7Zod1SMRrMYYGkGLGmYiUz
hM7g4F1RsffdEjufQi6M8aIgDfW38Pkb000hYq3t8hRMEdQqrcY/VhXWiNSXdXpxxp76Qo1YPPqz
zOzZJtY0YwAHc1jsOrvY5eDsAqggDt0jGw9am30BUXa7ycr6o0rP3Warqn4fxanTz5OWxzsFBYCd
6+PgFFEFSfKxkg42HK/TmQaUeTj73Yh63i2VF5Qf3e9j0pnjsQK47PFC90vaZVtvG35zPShP00H+
eXavAzjBXGBH1s2gavBhR632yABPZ/cGq8hFigg10LAzavLy8ZRM71bUElWIrXE7nP82BNlO3T6N
Q0ZT+dOQVJun8R+XsAS/DLWPjc74h9BIU+u9TGd0K1kWvEC8M99qhp8+VFCMNBGMOGg6dyRcIyYS
GjQ3g6YCHkYs4YzkIQkQU4BK0rGn0sjFKcO6XBV1iHT+sUgHak0Dvmg6Wz/e6wcGvPIQYfpIpIeF
7GQMYpnWasMTXYG61l5jLcPMd+ZUN90QvCwAK4N0e7qT8WJRnWA7mfNgQSPRn0FnXv0a2a13vldH
Nc+Wnq/lk6mjOScDPDwAfpkRh6pWBEBaHejlBpQK9a66n36q7aSwo1kOQs55IPDTAuOac80aG+xL
Xl4vqOiaoXOtdaiAt6F+9kaLHGJlG68ymzk15kI61xR+gzhv2XHq1NZQ+ANaBD4XpCMmdZmcpWGc
QOSRv2eDedIslr2L2j55Nk4S1Eg3gA/aj0Au5DB3axfdE2VBYxVVntV4wMZ3qr9XkQXVx/lwBkZ6
xnqsjiMzeACvnbgEfmCf8MtfUokO2jBYu8io3sFDHAZzu0J6WObk5VxaLnD6dqz2RSTG7WtuvVZ/
noUB/6ijsyYS1qvn9dGMpbH9OrWqNePOLazr8GKaZngB97R1KKthT1UQSQgvFbK/z64J7R036tSc
zJrm4oFC6IGs6FAV5SY00vZIpc4PQlDjpS+pnYD6YRyZqrrSKWeWpqvtva5JjWIuAxauyYQaojpG
dn8KtAjV0ZheDi1QVYlwcb+qsmtjHXbgfb6Pp4xI39q8Q/IQl7jhIB3kXljVhbrRn4TgfA6Z0ezT
6DwH+20w3cL9TwixvWpBXXW6VyVu8dA5tne431ltu/6Mg70QyEh8YGRbWoU70zTL/vRX5brrLSwd
1EpkQgdnAGlFyUs+/VU0qN04au3EcT2/X5ZVidxoOfKn739pUzTajsn2y/2Dg9cPtPt1tL3fXZeY
zjlVrzTW9B06XTa6EvvzVBwysQOHRLuAh7nd2jqECbQ07t6CsnrUozh8DECAs7MZQzroWA+5O0NL
q9OAlShyCGW5qkC9s5VxJp5q8LmREbN0Pq8sVhx9w9QWmpnGsxpKfLem488tQArHdixZmTOskK4A
wuLc4bfC6oqHkUy1kiG/UVXDQUOlYuXvqa5rVAY0e8rmUwdTV7eOr9y65iDIRL4YyOqbYEuDg4w2
3AGDg0zUAiSB0MiDX8vi3YVamwFes6hrijUNDHhDfAiM5Ac10q1qPugz6k6dpytXRovcJ99a0pWl
HbYnJrIT2dPBCYK3NLT5gUodVmVr19YbEGbgjxm0Tl2QKLGYbjWFZOVMFG63o9ZwyIyN7cMnFQDz
ls8hEuyx4UYDaTa0UBxwv23owiChYDtVd9g7maug9V+YbzSXQdj1Qza0727rOF8KgCSWEAjsN6pD
0au1BcihkCQYOM4hK2II8gG7+wUUfAJEtHG1zxofCVT6ZapuIMhX5znYLeCkgEI1bTFB8bWh/ein
DO8Qjvd9kyDTdEweS4aiPIChHJike8rY1MW4avgjMuW+UJRVseQbeFbSxwwBnk1dQkcHbknncTSg
ACyWW99E+VWDV+9bYCIvL2zFz9CIzlXU6691UPXzNNCTi2X4zVrmerdzcyvElj1kIBYU3WPYQ9c2
gWTm97F7Nnb30d2O4f3EQ+quXCPCwxExJMaPeGZfgqvMA23IQURe9wyBCFApo/5u1o4o6MixEcKC
f2kys4DoJjPk6H+M1o9m99H84LtLgHsIFfcXV6zJ65EBv/goxZp8HlbQao9oIY8HtRRqQy3JaPZH
H0MW1dXx35HUhjRJR3+BzHCOFDseb8quCp/zRhzsjHvfgD+J5hnyfE+1rTNoQPUIEBm9/w1Ioaln
G0HqgXqmlspXyjDYQgsChDlUEj3TWaKscDpr/6bu7+wU4wxzbhZ9ihRpltHvwXu1+RSbmiJFZn/T
zMHa3gNKVG8j3rM0tVxDcH+MTVEljRLl5YaMuyCaJQNiiqesybK1BXT8ix5nE1OTFUm+DPFRbZFA
A0HeKJ2YmrDiRX1Qgflad7Tn0V7iIwacCmH4O2WxnrX6ckwIn3/QBY9ZbER0nHvhRwuxCX+iVL63
tPMAQFW/dvcIdqUnVws/DvFgIiDB28VvjVRPZsHQLZAj5O6pNNX3prfqVWTPOwFsYotshX0dN82j
1+rJEsJm3WoqDuAiE1YRzT3dbh7rlg+gTY0O1EiH1jbmCsClC5VotC7kH6MJ3n6MpgxNrZo6qeBP
kno4I9qoFEy3reTFiUoli8oNZqgCX4+PNEMAq8BpqcqTGLU9qLUEd9a8ota/6UutE2XVn31/G5mK
Rg552KwBI6PXi+ymhXxPtAMulE83IYBEy278nUEizx+9ve05B9n4TbTDnkFZdolZ1957pfLmlRzE
oQxT45mBAH1ia6uTdAdKxmyhkAn2hczcKBcHztRa6mkDWLj1jX5KZQkNihxOhEvFWLWvVCMXTIX+
tzo+prnhfG1CUJYO1eDvWBwlt7EjtSPBFLo4OrJeDD+0wMCKcaxSt97V6FnxqvYbgogtcCeO9xBK
ziEgO4B300gHKCiHH7YmZFHqPgfElCPpqwEXLkgqBFt0dGZgo9kmtcT2H2dT63hmeG9m1YGvq8Yc
BpZCXHA6L5GsujYr8SZbCRjMeKiwQgFbvz2sHUxgl9xGNHjkD5u+Eq/qF6UFxyZ9u5HXBBfowY0S
Vw+mw8yvEVhpIWTYftWHjs3rMGihhqfaTWU12oYhMnhuAWtGOr4zvOZddyDWbCcBsaWftl9ZHhVg
N+YrrQ3ixwRQcsCPcaaKDIqdmOsftaD+qLu30lnCWLlskwKUOQIzMGAIMfhDcd+uFUUHKy/epkfM
ysCSRa2xV286EQRPEEQ+pKnmPAZgQdphojEWxKw11kcMryDd88TOssHq8Wv9gGDBLOVlvnE5qDyR
qmS1kIEW6TrUM38qUh12GN3R9nyIp+QmvFMjrcmgQdFAOnA5cVkioYfKdhj1m4pbyAkoQYmPyMDf
lNPSLle5qzcA0f7BIYyN8MUWlrv9lKKl2cGwZsiFnZSoSLdqyu1yjOKCiFS5TGrMEUrj+jkJTW3p
j2fK6j/OqO7vWpEeCZYXZPutAzwpOwl3/Koc7OypKJJ3A76+dz8vV/CXtV957IYLpBL1p1pKewcW
p3KVRLY115NBm7ky5gdJaH7ysFLZhAMNSya1m5yuo+fVJvfreIDrH3Kp2WBBvg2ay4FdA107YsQI
ek91AKxDnsawjnC8INI6TrlJrb/qEGnbUInqM60Lt4JpeGnkIWTQm1IJZKfw4N3Fj0TqlvmWOV6w
4KYZn5yQyb03pOWyq5Ma+GRgnCGZ+S7K+GefNtUjPPXV2nXTeKtiE7Jm42BkMRhILfdL8w0u8mDh
2gMyAZjsN6DPo5xrOjhJki9d29SXVGyBPbtaHwbCMEG2GCMFuq9uQ+ICkh768RZxAuDiRlIVaHt8
1OX2UXODbeJZS1KWmEQl6NQ18NYdG4Yx+mwnHlsg167VbvCI4RNofZUtCK8eIhy0QYRUx1sLqnek
f+fBIzPVUZEakK1dbYy5ZgOwT7IYgC03O6FnI5OzhLuvgJgDFUMofb3i8zSOgaGQ9ystZx6OzN2y
jp6tslA326yiQ9OH7pw4rq0/6uvUiA6pMeoewaG9BKVttDeGbIafKP+WtfBfCkOPHuza6sFNgi8g
Mv3mxmQB+ptxYu29D9vGKxSm3tq7ehw0z7WLgBC2l8NXwSCn09X9C8RdPuopQQEkkFM92Q9J4C6V
NiBXvqrCjWh9b4UgAeJkcsD8h+gyWFiAdAijaMPDuPpCFl7li3UABT247PV4fieVrzQGD8dYpwcx
CNPuZaKUD5PEWQhTOhvdAj+aZ5XQL6OPtC4+F6kVTvZ2S59/7rd/af2t7924GYfKpVavBzXs2h6B
TAeg9H0HR8IqKbhxS5DTBDXhZHhP3XPWte4PY8h/GqaUT3XEsUFVnXtALjPUYcY+dZxpy6QHAod+
YawXxTrQvHQmwwiCEvW4+GnHQ+QMxpyxtzsE+A4bzkCAsI1zyPSMwGJodwBiGlk99g53G6gtYHHf
xE+ClQzPaFuATyU2VpGJRFg/zLMjoNzJEjk8+XNh8+8E2dOs75iywvd7H+YP3kJzzdcawrorQmEh
JTZf3YtO2eWrLsq8VWQrdTB7wInM7oXyt9O0gbCc5/YnKWR70Gvsi/zc5W9lOBkY3Y11fAYff46c
CvwcUiw04cIV2YFEY+KxaI5FajUaYBapFVtO/Yla/65vaHkAkMfJ8a6goiAVq+ed3EMeBB90W1iA
vPfVq+tDVUUikWJHQ0IpLQRuTbQgOMYVil+L99Y6tOUVMrOLEmnTT6qutZWNxMolyZKqTEJpWJb4
9sdWT40J/bV/0IKoPYD2L9r8dqYJ/S91ZJcAbLsA+YQ4axnUAnvNDp9UhNRN6MYMR4Cnop2VhdZ6
yFLjwQgyc96YlvcKpYJrHKXiZ5qUSAl06ncv/6O77SGd025CHfT6eDuBZ8CBD8mJD2bVuNdOdc80
6VC9LhJrbWfF3m0GxN8Bit4nCUSU7sJFceZVa7P25GzSLKIWnol9YGgP4HaZ0SOD9H9jlpt+u6di
1acfRQLu4T30ubX/tUitAQPK6n/smw7IocmTeAHK2INZ2snWGVdoodGrI53JPPamMyqOZm46JNsg
tP0Dx+KWyACCuv3hmqn3YLWduLIBPt2ROsBIWmONLMtgRVZ9PPwA3k09YO08WVG13huw6iJYjSvj
P8cC08NklZSZtaplCblCs0UebVewF98ASRpmEfeSeCWIr/GqOQJbgpiV23jwFLXGcRgya6nQ7Vql
ZTVPedJ9CRzjrXHs8IeeV+g+xq3MKMcejYXvllOB31uZDNptCjOIKsEc0vYIojTcP7pce4s0V0xL
1Sbk8SENvDc4gEAiK4ERnUmjCXe0aHUEnj2gwLNl0dXlObSC8lx3bnTUCryYxhLVV2NjOdaLVs7v
plQPLc8IryEnn4ESd1gDZBK/2BAMT7j0vsUuwMQ2aMtOQeS1JwkYMpIEKu8b5CJ3JgNXhW777vrX
niH3h4ckNl4SrKGOtcZli2UqCzZmpz1Lw/f3RuCvlB7ntygKmgcrtBdUwtIqv3VwFiEniLEN1WmN
WR2Ukl9V3UJcFGq472UhtT3ZwsGjQR4TLj2ypQP43lZmm2hnKvm5Yy3+/a///X//z/fuv9SP9AEZ
mCpN/pXU8UPqJ1X53/+2zH//K5uqt+///W/hSEOapgDxg+nYFrcsifbvb1fEtWHN/5dXgYkLqkb6
TZRpeav0Bej+4/cgcRVQXSqHr9kRG8MZqQiAM79WYQ8Qa13b74h2I+KdfG+0hUPvkm58jajWC/Hr
Nda0raaq1jSbDXLCzOhkDV68rqDkfSYRQgisipnX5/5akgAhCQ2GfvVRSUUypC4A6J48ZLjc1zpB
aAYLxIViSHqA0ocOKnQ/15FxHkcLhkd/ZzYs6EE0FXdHYzx0QVWsUsyXoDCCFgMdoqL+AiL7eHOv
MmOrQKKRBOqKxByohQYQiWSzf/5GhP7Xb8SyhIUHzjQRn7bEr98I+ORSrS1t61a1fr9BHFntDZcP
y1ho+WsRIoQzrmnaAeDiXIrigSwsQIfwHmHI6Pp7qyJxtV3syU/jtGykrDC6em632s40S+818gt9
ERhhe7ShfLnPM3BO9IiSPQ9Mf8JHa72PpiB+Rqb0aMpcAFxV1B/o18eL/lx7gbETQsdUDHiB/R8e
V+cvH45g8F7j0xGmgSM9zp8eV2hE5RLJ58lt2iFYmQmgeyqeEWlJLxCmbS7Avj/RDOmXibaiWZCK
oxVysJJLn0HVWPecN/iy66VlxgloxjBXeUkJgQTTrL7odXG0x4UqBOmvScDSF1PLoEiUtTAF89e+
tB88LS0ekKq+QszfvKUji30OhtlZE4TunurAsRWuqwwsitRKHQq/W5kjHz48eBC+LXwB+JsRz+Eo
C7aDnYAt302GLZgG3BkVsXsTt9IFAM+rbhCpM2+/2Qv+UFr6VkJG49O2gmTq9Np0dmMDSdUNjQKu
p4WfBWtwduDC/1G0TvxYjQf4O7PCDMCahULsW82sAYJvFztZ8qjXvFhpfEjB6YdW6t220dQbQenw
PHlNRaazpS4qwLM9G18/qRqVHa9WVJnrzPsPT4P56+QFDRHJ8d80pGUD2Gsb49Py6WnAPKP3Fa5+
M/HGgtoc604tB8ExQfX8/Jk7pf5Gq0ChNd1BmW53gvoQ1oha4c2sIDySyutdGPauDvs/1vnI8INk
Th5ACibM9/+/A5Sj+hz1UCx012UpkXjTGzLa2O3A99A+4ns6uxcTv0cKFQJgbCNksP3N5G5HZ5Ox
EEW9/g/zkfHLfDR+yOBXsgSzpKODzc2xfv2QQ69gPIqZe7W7skegOHZmHCiBB93XHGRox3zZRE7y
mjJzSYtwsigKD1C3VrRb1SpwGiJ/+uF+lopMAu7bZJsSfq9xJr5r4UxnAPAcmxpicjCgGihwAL7N
Pfj41JDMi5Dzo9BZfOFO6M/I/0MNLNY+GhCH8uHIAEW7JupkHmQZmGJcJ7pYSKb558/IGefk+1t0
/IwMYTPT5joIa5kwfvuMsAwTKqki68ogxXs0RikL0fJweacipTNlBcGiyy4+JO0m5uJPJMZcywE+
lWCE91MoXLp2by6dzqrALgrOgBIyyHNK9ktNoOSgkaz25pgTGKi1XWf2S1kEGki1Y/C9W0hCsxkk
etqRkDdzA9BQ+JraQIpwlGWWAP54vfFLmdo9M0B7PbZTuS9lsVdCey1G1u2ZrQZxw7wMgQ9dBaDD
svIttfg5tLDcAuJZ1PrJ2hFAmzuZcA5erY/feP8Vz1K2QurAsElM5LuM9SztLPin4dJcIp9QWuDa
l0iqN+WsKZ3upo8EUhkAvohJY/82lsa2toeuUVTBMQi9r7ryqysdWu5uIRqenajkDZW7l7H9JUrq
D4MU77NFhCDLiiyogUdAJjH+9s+PhW7y358LBwoXDoc2gGMK+AbYr7+d3mF4B/ZGfvU8Pnq/k5eg
LPxvSYuEQbez2AOCWj5y9JDqC5Y671uG9CgkL7ivGSJmq1CzwUlhW/7jrz2domHY7PQHJ9Z8wEXB
emK1QQEvGYhfqSj9Yell9XBrPBv8HSpZ+aMKX5Zq6RGEq0giHYvYiVQbaYNPhopxATrPXJrdhorA
83wMSUWoKy99pLAtpYEHm4A3vquXS3+wqk+wZiCxsVQqigmfA9fZgIRgIMgmWLMZg7MBal58gjXH
0NQ8uwbyKkdoD42Zqa5c1m1cf4I194DSIMNbD+1XXbfri6U76hw2gJR2wOi8GrUOiXHG4gPSL+xH
rvKt62X8FRwe1QqTq7smsyDIQA+GYFxbSeRPNdhtUL0lqrf7sIYa4Iceu9OwWZ0qhASyQ1mLAYmg
kIvs88Z7BIm5mFkC/sPCLrd9icgE4AH2HPwS/jvWVAmk33P3KWwGfeFqXXROSnjb67TRtzSSWSG4
eR+pZbG6OlkHnC80qRq3m+sQfYN7HH5kOR6o3iyqfllCY2POreGjjhrIrkMvgzFjGkP6EE9IyrNU
8Oskoo6/glF9R2qUVVDtzW5wXoNIt+aB3XvAQkCG1a4Kvul8hAy4bhi4Axl/lX65K93kCeiG8Mww
A156bKLgtksf6WCmzSMCcQqSdKhK46FcdGXWrKlo5VG9LRtkjVMRQs/GQ1myVVAb6QW+fr5IWWRf
9TyNziy317zv7CtVdb5bLVzdHVbGWKeLvIT4xmTutlFy0rNkS+5i6PaAQTCytuTKIicX+bOoODZW
nY0U6IYBaA0CRdk7/FVL+MUvTPge03JruEX+s9HDNyMYJPCkpTvH/l485NwoATYutR3YsSNAW+BN
y/w6vf7dOFG47eIsX8PD0SzzBhp3iZ9doXuBzJVESyEUWUYJflbAntDBBJU/mVgDZirp50g8wNZf
puli6NP+KQgBspC5xRHxwe4ey14BkEWKt+nIImhG2QJAoW7XFlWBCGDbtOGxDNJ8XnLmXMD06a0N
mfnQgEn7Q6gjboDkRvtmQW5sZqWe/AZc1DKKlfipamffVIgLUXfkPDgXoTx/jYytYfXPs6Hx+2oN
SwfBDIYXhMU5x7zy62QIJ1le6Z3WnNqeZxMOQGvdWq1B7vTgeDVHfqQNLH4D5Savah6HysqhPgN2
ecvO+CVoEqwARgrIFA8lUuDEy90CifoKgXTX39hjHNgcDzWYSrEnapwlMZcIUpWF0iJ0eEGkWcbT
qsFAXvK8Fn14qr1Kf6AGhmjNwz//9fo41X9eIox/vcmwShj/WZb126vA7jqkc0tWnz4y1W1nxGni
184gngymLPgD7r/l+28+UsZCdEb++1xAvbII2fv04/cykMMhVBfM//m2xe9vMJtLLiW+NIm5Q/xl
Nwo8J4cCoB+cpkX+4NoIGUPe5Ssc1dEYLQCdTbjOHRf62R/V9JovONLE/lqtwIs4VTOj9r9Cwv5u
XQaVvTD9PAEr0pLcobHt+E+6CaqUFBR9XgkGXsRgFknIvaum8o8zkC2JRVsDy5EoLhb9eHa3SyBZ
9x+26MZvS2K80rE1FthwGJYjmCl+c5q0/dD5xWCGm94FasucG5BLaQZoeIPVYQtfk31thxYaviOq
pK3DByT0Fc93C1cTAwJWejdrlZvteh0ghd5IvVs7HjwwNUd47QC6iZLJ4nzX/mlBdQox6d7q1MET
DJ3+HCNpzRCIXM6/sXb/z8+B8dtzgD8Zv11p65YUum0DfPXrjxdAirhHeE1tJsCWkc3JPYMsRLjq
BgVXXcSdo64ShFL/8O/c65seLDqjFblzQgtciapuQInHbDjYlW6sie31Tv4K9OhHw72OTO49qEEW
/+GBx/fIfpuoTKbjD3UcQ4dTSEj5u0+MQWs4tX2vXEd1KHY1hMnnINtCAl9rqi9+7ICODgnu0i6A
ixSdD68Q6pH+ZK9YA14zzU+8Lw5Lo9kQmNaJI1TyFCOeS2ZJaiZgvoC3hoqpCRroMmgZKBZ9rKm7
Ktsh0vcNOWfBzzg7YVmJ11SiDETTXPk60vvO4Wusr8KNqlXM8vxQRY29Q7C7XVeFGB6wklILTPT6
yzhOU7n+z2H4GEfXwL5oIQCaZSf4juqTjl88nyGh/yhVmAJPoQfmwtZVfRy0p6mR7Iq2rk99nQ8b
AJnfJjNq6JvcXXBsBeZceRiKKstx6JJ3oPxIErXOOzsz1tKu1nUflHtqJTs6xE0SHyqWLyYzExCv
tR4V8TQUXdhsc4hEamYBpmozauDFwN00adCcposijR5bQMmcNVZZ+Vax8iHI9GYfgnYPkqiCA2wp
o2RhRACMragJGD8doDKZqnmluI9Fbb+M3NKCtNkQQnzKkXiTWFV8s2vPPg7CPVvCQ2msqiOXz8qK
mVDhMGMElJTYayL+ebdoTfYTDNKQaa5FiGUieiIqaG8rG3rKNIYzDgTmcVAC1OaRLESUhxu4zuGj
HhupzgjFEm4s72G6Uuz0q7jvh8U0ho+FbjAEZ7tY+2UIPraxn17KZMkdbi+nEVI3vxjQmbwPavPB
XwCfma1pVAH2zpMfqZ00mZnOgfeDpEPm9puITdepANY8dFX8QuY0Toccg1kFUsodFV1Pgj6Uj7mq
4y3QIVdgpYgs/UC9lATVS5Hhm6C7ojpDB1gBQfcT2fvCB8WFy70FfTZ953410tI/SJCuYdpoVron
xBVMiuJqDGCXgiiDs6ws00vmnRYCMgC4BZnAZWYAkwZVUF/X06UeiGrtNGDpLaO3qI2iVTcIfys0
PXuOBnfDQdz/huzOcmFVqb6H+md31ZrmG8/d8A2pWFhCJBU/SeWEZyxIrRk1JFb3s8lt7eK7aXgY
yipa0AXgPN/LMV0zbfoTCPHqrd3hq6CLRO5jmjkGaE67aB1lrbMuhZZ9yfAm7VnhrvSoBHbUQZRH
q/ZtkCM8UcMxOMeUEWx5aDPApPGRwQvJZlnns3zuYmZyuUou1Motv1lY2OivqehpDtKpIIA6DVXg
Gc7hmzlJp2Y3qEr4K1eHU4+KeVKwMzCKm8m26gCxBtd+unJL4zuNZme2toborTnHBpzfdK0T19jY
U9tUkwCbESPDbrpVqVXJDlsVaJWMd25E2FaBkgOYoxIvS/hmP+559I8GLt6ddB91ysTBEMnHPbeW
PCNFOpnueXwcVpBFSZd01chEVv5g2wjtjxcYD3Tf8D2303390z1Tp67U/nLPKizAdo+w3LlKulWr
hea6LpxthtAdkGp1hgwTrcGSgk77qC6QlouwSebbJrJYxhappcAfJgBKTGWtAsYlMKWCjtqYoDKO
0SJLfOX68iU0PCg7Ux0Df6d3oNOpFuThbIbsPjfRQBblY1Y3wltQ5kCaFCBOw9IjugFIGd3y+EXi
ebqQATIYjCUDDmtJxYyF+hWdyZC6QAtLLlqvTVZUV0pEr2sIn1dGv02baP7RDeOWXoUkoToHn7Xe
RDemzOrcc2t9t4jzvsafWacbGqseKueITwT0T3mW7cmOuhaqg0Aa68ot1SUdaw+9CF6HfKi30sij
BTy9wVpUnbljYRIfVQd/F2JMbpJtZZhCBool8Szysv6HN6wi4Mh+9tHwHRtn/VmmCDQEhZsgzx1c
ckMpsJfUK3XpXDC0JI0ef9U5tOXHTkgBxuam0t8C0wC3fTXEV7py16fmLgg6awvGvTXom0HSow/2
vgq8H0ar54iiamCNtKR59PHWWAnQQwCcBx3rPsydOXORgKGVy1yAQSNCysebVOwEKuoxOgpnjezw
IQfIXPB8PX3XavU9h4TqF6tD+F+0vXsrQfy4gIYBA5Rl+Lg2wPfZ7rfr+rWSF2A8gLnzvPYZec9A
L3OkOPxyPehmAx6YltnK6TO+AmDHWBUVlE7dCDo0ScOx0O4b/gZU38xt9PLVKYGl98C/tmFwYTw7
wtrl8Thq4fC5HKAUZHQNPyd+iLgO9YTr0fXy/uY6PNvZEHVeUoc4WQ96IL8CLhNBaaYtt4AeyMfB
sR6ofbACeG953p68DO56gCUhQD5eKXbUBftu+xE/u2rbMS9c5XrhfnWL1dTRkM1Sr4d0xxkcW61X
fJluBBm4My3BBxdiIwBBo5zP03FAZFHtUr9Ongfp9RsdOO9VXNX1a5j1MzLQDID7NGgV70FllF8d
CdUmulRpAo1dYoHwoJBKcbBALbmgBs0sVw5mzZca/uC1BAfo2gs77SUV+ObHa4IfLgdWVkaI8iIF
CTrF+fRxpVA7nyH5Rl0tDfIuLiJL05BFgHQj+I9eq8FS627Iig1kPPrnIYVQyfhBh7FhYvkJTWdr
0BzkAwb6bMAr6QmBq6e8h/yFj3SDTapCiHBNsXEEyE2QI8CNZcUbYmWhBq7sm9ZBKnN8mxZaYF6z
8SAjLOFyI9CW9Pr0nQYN8rtndeX0Qs1if1inYNWZUyeyaiLv1mOheKSS1dUOpCtavIbTVF9j7cp3
wIjNbKTpPEVC0y6hyvbcbdRLZ6f4cIAUnVyQRcGRc8XibkmtVqwiKNz1zZZ8jkhh/Rllkp2oNI6o
I9HiKRlHBDncXo1eTDPHdf+Af0ceFCABdDkMWQDhNjpt8k7ftHZ91scGqqrNBqtTJMbKw3SqddkG
M7+1nfohW0weqJnMqdh7FvRqhu5d8a+tUKDUrpt4HvlOdC0Bmbl6tlfNJV6YaxOz0pUaoHO41htp
nMhiKJh3NGJ2phIZeImGiGBXx4t7nQ7/4UzPc0hcj+NOV0ggG8qCCxUQUYfz33N+UIkOei3jpV6V
eA4NJsJ5KdLvdVbxJVLo2RL52FBfTq3gJVKatYw1J4V0DIp5C3J01wuzAxU7Q98gaw7LrNQ1b8mQ
LdM+CV+UVyCoMUpnYZEdvkCmALrSzP1oDaIuXIBoqd9Sa8PsN5F6xZm6amo5GAwgjSjPHuCVeaLr
xInId3RT8Tg+YOZ/f1PUGsMrSTelgVUTq4kwXxP0f2IFoNMEkfKZi63M0mpH2Delq37iBxgTVBX0
hiebe/oqmehB11orf2w243hY5JVaYoM/Rx5TcEMCyfBkIO0+rAA4phJyALBwAwk6lSQ3tsbAwqkU
Zf3BUGn7QG1u5ZzBkSXPVNIVu+WgbJxKSPx8qTubn6gtUfG3/0fZeS25jWzp+okQAW9uQU8WWUZV
UpVuEK1uNRIm4f3Tz4ekepdOx445MTcIpAMtkJlr/cYQTnIX69bxf1/VcMfr/SX0Jg+5YyJUeSEG
oWTahEUwgyRZ31zUl8gUGLl/Ua0Fs39oSJvEjWrFmZ07LQcM3Mf6m+sF+Ubq185tshOpsfJ1cb30
kGm6sVXFONe7q99E757uJvydcQGNZxS+VKPe8VKl1QbnotXK1ykbyn2REq9XrWNkyYd25jl3H9sh
j+Lnr6qrLFAIJ2rPcn59UdGjj42xAr5264UC9BXOUBHyZmxvuYWyf55JY0sGnuJap876tZgKUBgz
hgj7z1ZH5N29X90aT6kc7JOqcmqsfEN1AR3ciLTkezOK07SAoUfTsPhiBKO81Ym46ZqhlYBcF/Z1
hoVtz9rqJG13iWYwa5Gsyy+qDkOp7440gXOtVQlKC0e1X5rVBWajPbZm2fKQZvxkAMCKBM6KqqhG
mNVeZIP+omoMwZJwdvJsr9rEnI1PBEXu3VWPccLNuq8INKmiT1QUAf3hZfGm70jmdA+qutNAYvKP
Hc6qGLe1DcUKUoMqqsPYmK9Wl+dX9UrBAjUkYZKDq8UbVYdcg2LBKkza+dNoTzo+j/2w45lT74uu
9LZq4FAa2sv48/5p2zpYtjOEdoB9XGVJLfMxy9ODKebii+ruFGRqTX0xf719P7bZKjnfggxPpw1U
WXj/8Qb3JJS1Pct6yjzu00Dzz59V6iybvP1skiVWpXsVxhYkFqfpECH/ryEFjD1mu8zDBm2Fk6gm
b4csWx/OoHafhtSX9wP+ZC+YHkTnPmHvrepli+bcNBW/+lpBD2rWw0gvEBXJtQRalg7g9QqmUG6z
KRd/RicVhVbtYxYb/9920uXdlRlcskfMyz05MG9bk0C69J29hKYAW/NZVNSyzyLMJyRo1s4wNOnM
Kv23zmps2/vYkQT6dPLJbz22lvG3ShS7vkBlrWncg0oUs7i7zhgCvHQsVlWvKPXe5hGV4FiOwf5u
Y2Qab0OfdM+BHdTPuZV/VeCZKo39vVdVwb5nhiVpG84ujFL41eXhU1Er1xr5INjdGHYOJ141fPZT
clrZJOotJMVpp/BTCknlBcUTKoTpaZp82BqfuCt36trt3U0NK2/AJdWkHwZX9/n20DEWiw3muIDn
g/Se9aZa8fPCWBijhTwb4/0E9wuhkxEtS8Ms9avIgp1BEu0J//n5aUZ84ymW1Y/ZbLKzKql6vzd/
DVV16qC72rSd2eQ9Ohbiwgn60JfZa4dXJ+vbXVcLjFLWoq0Z3slN42SjWks7DR7rxj6rRlVVDcM2
sHTjWZXwqWEdMsvygtv671fT8fKIG/cZr+vuRcuuvVmMz8bqeD5Ksu1B1OmhalN1bqxhKZWMBJDW
/qouyK5d05sPQypvnwPdedJDVfzXQEsZozMIytpIWGP59UpqQCqL6Fiavp/fUMDptS+GF4EJ65Jt
nPuL3LjgA8Z6cB7Y6+ov/aQ5F/wn/lAldYCFMG9SHMgPlhxRwB78+GUgVLp2BzJhvERJp603cEL6
J/t1xU44zsM4auLFFcCm8gIbxeWr8nhX1u4pUtFbW7g+0qL/WMGnTXPJLUu7qqp5hCk8jcZ9UOON
w0NT+jz+oxajyiQWxkO2HtSZkwT9ocvqj5yk2kNu1L/qVXHOIRraVYq7n90Ryx7n7wuur2GA6PRt
rPPgUV8b5NpQ2iBeEVhFgKAcg0do1L9GzAF6MwHbyMjJT8MKWbCMxX72gr0qyBWj4PHkPrYVwZTP
unGV/tHs6tegttTUoMK7us60cTMzAU1d2Dd1GIMJZzMsaPcDHkVs62lQdepsXlttGJaTRXDtsx7I
4euA/9lRCWgVgRvGjgt63e2na6BYVKpBlddWLYr/BCCKugCqx9siGE0SF/+cxdosttVap8XU2Vnw
e+tnv6kkBht0P8Q41h9EZEmI8Be4kWs1X2pSkaq+wR+eAFpbHfUpqT8EGyY5Ve7XoWeRg2omm++1
/nN4wYxwacBxI9KB8M2CJdI3thRI4KxnzVqnzlSdalX9xqER/271g/HX2LKJmk0wCvPgFbj6Eolo
pjMIlF0eNHqL6ZvdHgInW17tHCEX3C/+Wk9ATI7qBD/1e43X4Hx79/WO+Mr7tBdnrTGe8ohdAukI
B+ngYMH7xp9HwiH8du56uDcvpkDz5Vdnn09zuzOQPPxQAHJYy9Ysp+4w+rXxys+lHcY8LraqmLdA
jx2CNKEqtlPGpgzO471vZxmvlmbuxzFNn1VVAL4xrLnDLtraqC7epDWh1LUoXC4eFMTUI2K66OzO
/hMaYbtKmNMtWAlK2YSrpu7E2wHCFfnqqLOtb4h+oT2YyWpjBLn9TXML4rNaUR8xw7K+NVX7MTtW
/hQT8Xz9L4M0Y9a3RWm61wJrak1LM5Y92zgGc8ndsU3UybhsE+ago2u5zl5qZnGYAX4TEWceVUWr
tdkqrfOoKnZYkG4WKernec7ts5kH2saMcRLQUV3aDL2DTFEyD9/AmxU2xgOql6hsaM9VML0HPiK4
KEXJB2vQVC81+L/1sjToKIXhCuIf2fDN1q7qClXX/3pZVfzXy9KrzcdyX2ujsSVTKG+fh9RC0q3S
kZf5p9rqWnnDnaO4AcLaNI1TPahGVQWJv3/QEct9LyT3LbPFWwJm7Sjn2tlnpMneh6bd5itAKfVw
Aoirzn9I0WZ9nAYsxO/IJUZGTZq95XX3a6QRyftI1SH/z8jalNZ9pII24df4PJfdMcH04Y+2OEyo
Xv3dYOsY1tXgvjnojezKYUyuTa1ll0abzH3guOUX4itGOHiD/WfPI1uNysr5oxdL8q0jBL8FRiZu
wiaRamCSiYxDnL2kbSQ2sczrH8noo1dBEiyLmBe1qn1fkqBGfaYVWFaBr/Kb8oM1vCT/ZBOBws8I
iajZ/84a8pjMffL36huSQbz7KKThbaLSSZ6MLjKPvp+5x9IySA0BzMfddpw+bLfEFYaNNfb1Hz0T
QG84wS2qjfJ1gFuwqTDcQC+gLF910lJHZodlU9mieh3nUX/s8CB0rI4wgjP5x3iZ8yfu5PLVbQLE
JnxfnFTfJR6cQy2NfKtaCdt3N2PyntXLqCpfTFtca/pnVeqEFUB5whBEvXKSNNoee110PNY34sZW
CQy2+q76TqVsbjJxoJUnmoUvTSJfCVbdhrwov1sJCGkbKaFz4/ugaxdYHljPf5+jGYHO3uYPgSHG
e6X/UN3hSiSHyWeNroq+sffKbvworb4+4rnZ7lU1hqDbzk4lBAtpnkpT1Dt10UFzziU346tbdLAC
LfsEWCx7yUobCxwbaLdJwPhFHcohYuqrmZvXqqoDTiTmAa5ZgVeUGzf9EeEvLbyX/w8XuF9ufdX/
ehEjhgeXdiVaMqv6RIemAEodb6mBjhn6SU6o6gtjWrZVPFr3bk0x/dat8/Pfu7kskE46K97rnChX
bdKHfyVZF4StZ/QPfbfY33QMawskm7/qeiAeXbcW4bI+TFkTDIcA4sZOFd3aceAXm9aDKkbW2xC7
3VdhNfZtknFGApOLDa4Dl7lHsjAdQpcM/5/Q6Le6WRCAQCP3khpB8N22MGrDeVB/QXpm2E9Zp12i
oO4v8Mn9vZVU2nM6oxMnoJV/dwayymr8kvlhPybNX1XhlOHkdSPiq1j2VlFQ3Lxq7k8oTc/HNGq7
RzlrSALj4vGV1NBPCQz171g/OqbF+6gN883P/QlrF+4/bWWepWltHOAHID0lFjxQh8LZJUh6vurr
w4IE5vRDc1sUpgl2Ybk4HDNLj46z1sTbrjWttyLp/GNVE2hQxRn82DHTsvRexD7UOppBm92LY8yd
KnEW2+plar/l+kQW3CoK5lqKnZNOFN3y3tkjP32s3bS+t7pN3B09oj73saL0WNvlAhe/dWzlkjdp
ZwNvxfVdwf2ROLJpw71VOnBae19HVXJtDYIqOcaGNt9b8yDSDvFg6PfWJU+jA5l0KBnrlRuPFAhu
2ta91TEwSHZMNMHVpUSiWwe9Qx5VFZnjjMPSt+glrGOLaVyQPokwHFlf1xjM6YA7GhyuuT21ftUd
o7l44+dsr/A9fz981qXWo9cu04Pq8Fn92R9dBeLhTpkfVF1b4d5bCAc3otWpUdqmfw2WDoRRFT2q
KnUQpDj3dYym6b8a4jL94SXASlU31ehqiFP2ctyn/+814EQOuzwlI/Z5XXXWmfqruRqEfl67xd/0
4gsSQ+s1PuujFCpwjSLQ9vPiqjWB2C4hf+OT+c8bj0oMQWqtfMo6/ffPMmZMtjYU5t2/Lu6Z2cnx
2+rhs76PNXlGiBpPJB5/oXq7SWH6GwJhxn289yXyDFisq+GJOmgJRiYiwHB6Xilo/1SPqZPCys2F
g91a5ZBKQ1cmnEFU/Db23kkN6qpcC0WH8Z0q6v/pqIa4cc+mx8TDAm/PPDmYUUx6YX2xf11R1dmz
5qNuEpg7I/VZsSFwG4xGcKpj/vOq6DqZx85JlFfdCeKvDSZpqt6YfKx4Gp0FLuCrd6OFI+a2oJ0B
Odtvkl2+qs9kMJ0WMcEjVBfH5IZcSTKGBDnkNjYI96tD1aUBK5uAnHTXOfVej2CvN2vlZx9y/fgH
mLq9JxDbLWGWt9s+sJYLSp/etbBKc8Hp1Bt2RLWyzWym3jX1Ou8q1oM6U3VGgkniOuyz/n69IDJ+
jVWd75WqUxM7Z7tElPVHnbeHeTa1BwAOuW/LqzokC+RmkklJ8atM6mgbe3qzGde6zwY0w391UXWp
NhxmvSrP/6pXF1VDSZhH+4Zl9P3V1KjPa95f12iCH8QHp4PA3CHMx2je66uilPKyT6qKWOSnj30O
qeTkxvpOVZnKb1idjlasb/RAGw9m66WhYzgJts1NfPIqmR9GEedfkyh7VoSSpY1S/hTd7z0CkOj/
e49Iq7vtvHRYfSMCh0WQ7u1sCy/boO+IUnVx8aCTaV2ujZn1R6usr/BfJE4QHFQXdebNurcdJGZy
Tt93T+jCQ1ixV/OL2emeVJ0zN94RJ6cyrNe6z4aqaA8g91Yx2H/q2yZPdmyn9a0aem8wPC+ENlrv
Fn2Rl371P5q0Wd/kedRvVB3/6HUKXZtr+LllqDoZBrKr91PVyzX8X8NVUR1+G9O2SHJ8XvPfl7hf
+Lf+/+5Qqlf+vLRfYD+PRQg6Fqxv5uoaIBgyhXbgVVdV5jvVLzXkE1XCMbNCN17I37vEXQMfk592
r6sW1fPzEM1Wus0a1FOtscV4Vu9CxIy8kx9k7Yscm+zZ9N9Vm6oBbpoePcKJm8D1x3zjOjhuJAXU
OiNzmhexpuXKF9VVHXIrYAWv+979+qrOFnqKhIloj2bpj0dD6oBgpMyvRNfya0vI4yjQpfiscgDQ
wh+NSo7JNHVgsAcEm9feaghESmNfDhYqaDI3z6WTDe1rJLHUdWrM4wI//iKdZPowJPD0xpEIh/k1
Rm95DEKiwF5+riHcs36Mn9D4xPpQg46ZsZMOR2nPf0HC30A+GeMw70fARlYAaMlG4iBP+lctIkk3
WA1CIh5i2nqepSdtXX5BUyp31jRPr1ULgDzBGfSH4Wen+5UwFiWmEqFi2XPn5bK4RYtE07WrLpZj
ksj15rwiEfRPWZ2pQ5u05dFuLUSm4vjqrgfL7eHXVhNPMZn45kH324/f6vTC03gKZ3V8XaZarIC2
+zg1eFat6lR1EZk/nDtp7tT17pdRraBDuMxS+clDghj2+mqq/r9eJVuQa/Zx7/tPN7+wk0PtFgh4
xU57RdcWVVovtvaTL9tdky7g8uVz4MHc1MrOf60K86nCsehRJxn62vbGAl2zyy/DKIPXJepb0rmd
x2el1W5JL1qs9HfmWgxWV9pFA2ejrpQOjYGLi/hDNTqIEb1EZr9lef3QZE6Fx1nMTY5ROcdoVdAl
fwRgQZXVKUrm4xks6srpmII3GeGanU/jTZXgbn6RhT4+3kvCvuZAUZ7uJdc7yqXUn1UpyAiKuGgH
FJb3DXA5PGFmvUd1MIGw7orIIv2tOz0mMmtLA2QSWxTf35ltNqc7iYJLGPNIOt7LaSwORZ7g0/6f
60B6D3aFBaAywK4S4pK0dyiYuU8dOJonu/TS42x78MSGCrTIerAIe1wl1uyq9FnfW/HBajAnMyO2
Hxik22bYuAkkdax1nnpchlJtetCTedxKQlc/UPipDfdHgxzgVs+k+WBplXebB1JgqqGGSJ5Zrf4x
jA60zKX7CbXKP0i8FRApbLvyjMlnNH5JAVif09gsz4hB4Wg1adEJ7wWixhAiXaepXgWGUKS0iuZE
2K56lSxQDg2e0VvVKr3JuTbYaajGak1+9uOCxHvSvqgSEjZL6HhYGg5xIA+tES1ndfDIKstwnB2O
n7U/tMWVSAlr8aXyC1xXo6UUv04J/MQXoALUqg73U1WrysbS7XgsOMcGKM8kBNmHWYqdJ/QGVmuS
PhtOA3Glbusf7eC+BpNuvWb9ZB8zz472eTVE3zSg/xMwGLxkkUAthrm7pbq0rhMpyE3dTMXjlAi9
PcQx5LEChBZSF2N0MtosXpWAoidzPbDvqW8j3DPVQ9WrM4CsrK/b8daTw9LWafcnUef0rBrVQbgJ
0Ox4D4MUYJmwF9y/0UhcPUisqkIClJw3/kt9ekgGcNrCXIBOlrVAhLaNXIIKaXJD0FTcSkBPOj6j
HZglawYSsVaqZs116qvGMK8ukPEtWu/diiPkm0XjXdyqqr6N/Q8ku7z3CJelU7/G+GoXt4TB6OOj
AR0VNxtytSGMX3s3xpLICrzW4QZeFZnTXA81uXiPQQcu2/fs5Ic+gyepa+21Ant1bBfb3Od1ob0X
jrZRHWZ8prd9ndkPamRUgKVR5icYfbxIQyez+st8oXNyZqPMekxdx3wkgDjuY6nJjVVym/IvoqVJ
Rb1ZIw77eyXwV+sxY7cyzJPPP48u6uA0uXkLytfPGnVNCTTvNJXeX6qEBZXvhkRR850Nx26rOktV
GVsVX8Ecefyl/3lDEWAEzHJihORXi2gP9rzWt+LrjPf541AZbEuMlihxs8wHr269nermR8TvXTtg
dlxb/8+jnCGp33psjjTLHJ4QNBqeYAIg3GHhE0yq5+Gzvk8KErXL4rNPo5tqyHId2TPPPKlBqp7P
ik5DN65xKY9vryA2EI2++0139Hcli5MGB6QCvJ9a3AqwGn711Ws1jGMDYHBWLLpTizfTEQCV9ehU
7a/RHjFoQL5/W3H/k8v9kgH8FAT0VpEZ4eCZlER4Xv6roRumxyLP9K2ZG+B2W/96F7VKB/MQ68nv
RdUaLCI63HOtZlGCybNd8aWazehZky/geGGirIcF06NtWk/JXhVBdK4GwvV8qNMFuUu/f2iNbn50
Fom8JRnvDYyn5aQaE2+a9/gPFzvViofrdJEFXjiqtZGogM0grFSjqoLhABrWnh9VyYksL4zahyUt
i7OiBPfD+l9fi8qztpDj78XPVtU5CZpfrf/7WHLCLrMeIoWrl8YAoHSbA0hnr1Im062M9V9lZQyt
e/4EBdqYv/g+qqCmhlkoC9nliwZrh/3E9DavJVWlm+ZXRG7zq+rf8r8/YLzOdLT28AEHPQ/CDlVj
AFMCcY2SvxheOGZyw82K1d7Ew6rKn2fdZaFoJ1eyT/qWNzg+o6dnsoYNec4+T81QAaQ02ZPKGcc7
bcBToH+POyd4ys4uz6dnDwp3Ps/kVHPpHWxi6nvfC9y9XebvVVppAPJdbSNIQh5Jup4QNU6eg4jJ
wICC+N0nvG13KEwbpm2hbWFPN3WmOYCI6gqVSNPl/5Fqo8QDvVqFm4MNESctxFsBvTqLuXrUI4yC
28je+qVJ7DZbUeNHb3qeg3VhhC1lGPP6yF7M5dkym2XzZiYQuZHNOPMQmUIQaX+W6Pq9VLoVn2Jf
fgRD/IdI4+AQJUZwzCKNaBYbXmbRhL/j8uYkc35wV9SC306ntKn4rMjp+Al+vrYTzihLPVWwDfcC
aYMsAmleG6+9ZXwPDJOEYceU3AQe8U3NCxuL1JA+g94Z434zjNx+bP8LDKQ6nLXQCtGfgkBHvl1b
LEztBQwe0g87AM4edNJqarfkN3bj2DN363l6mYAohqLsrj2B+JhY/V+ZU+A+V1vdLi6Nel91GpO/
DZjUzIcNIpaglZIPw+2XP7q6P2AqeGoX59GqGv0StOBYhZUOuyBpCpxa5r+j/o+mQEmafe1PpLz5
LtoPpA0PaVB8GySIELPqYdqWLyYYtHBscGk3tW9xkW2cpmaGqjscwoT9R168I/+1t/hmigCPu8lr
f+osPraO/RXkf30GXsxGBLuX0E4HAgOaNm6YdHNQUs53MzEXwN0sLYOkFBs6fMAV3VUF8/EscY6q
q+yWuKCol5iMnZPhlDCV/QFk6B/aWBSvffR3jdbQAYLZm0Y8lHXFcqsmgkQyWbWnpjxj7eZtdcO8
AbXkkyw1Qk0EEUA7jj/zNG5uxmzhV5a/9sNgvFmY0QCG3GiReDXggGxLBAy2E/c7MU77hDv3zV6m
cyl0bLUyeRs7DJsM6DC7JePHIMM7HBJgo+ckPgV1t/NMTAyjssEqxx6feyNpWJV29SFxUTwchv4J
2MbWbuYRxLF9NkpfC/UkkeDn+i/eUpKqnMtl20dFcxbpeGp6cLgoL5GUBaqu9fpxHCGJlXYByBVw
FrL74Uy2Fa+VigRR12PoNuAPkUTuzfeANGOeI/raPXR9gmhnom/w890IFBaOywJnwcZBKDSiwjiz
D/c3Y6+FYIGbE1Hr0K67GayGfk4DAQW8rhNzV881me4M4fdHdXqvVR0MU4fwqE7LtVdRusMB16ZT
5cXGdFlUsxrkNY5hvaueMS5BaWSGclrGA+SOAkKz3RCSsyfUMZb2LILE3Du9/qibVX0GOL5wlyU+
3ipsh7ftDJykN+efzIQutJgleG7FqojPEiNkGo3PromGQhFvogoKzqj7f51wZfpIQayAvqmTsDB/
mK73RUR9aJLNO8VwUndeOvxZtfxEIlieKttFL7hCK5ocfFmsYt1D8NjkWYJcMTamrngtkqXe5T3A
46b/KT3USMDdemi2VtVu0RL/cWiik1x87UuEnnA0JxfD6t8KpyuholUfXZFrOy9q+QFRlUT5Z7jq
rhhI4pOmNtryS5sM3+PG7pBSTNxD5pJGqcZ+Hw1NseH9Zhcpp0OQ8IXICm0WUzrDtS75soxcvMqR
rL5Zs6+JxCFL5X4hbHx0RfsgZYmsT1a+jZW+EavTC9aS3ibHAI1cZrbvyuihqRCPyLghdWN4qiLj
PTE9XFTb5qIXSKr0yzDsoB86Z83UxCrJbp9ygZZF09V/C6MsQ7tDkqD5G5WeNJzsFKPvNsfJNH7u
Css4IgXcxL2zRXC59Novei6+1raehIE1sQv2JWtkN9431oiQcQzqtAnkyTRYcWR+9t41wRL2mT9v
vPah6vLQd2c3FEGBRbqs/H1JkufWgz1s4ra7FU6/XBaUR9BXg3fVCR1BzLZ/I56ehmJw3q0yhoFF
dOlR6MGR4FFHDP5cavPPwAOf5wQf7Lxw7LTGU0G+KUwEiWIm6AnDF3B5pRn4G8LN0zEruBEwBgzr
XNaXdOx4DvuTvccAxAz71ZzTyo2vELcnQKjNgz37wTatBvw/Mu1s5RhRbEiJ4vfTuDCDXQkud/ji
Z/AoiB+Fko1Q3zV/p5bz1RnnPxuzI+GV2A9Aqi8VZENvJnJou369RdjgW4st6M4r8lcEy53bxEwf
dk3eHKu4lU9yBj6nJf2z6JcQhYh8JxE63Zrwr9DBSr2ta4xgYaW76Q3siWtTWOj9+NmxkX78gCdO
hHyPlVyWQDqniNXeGQVr45yOFhzMpFguZZqNx2JK5wcA3tbBEGK+DomMWQxDSQUSU++HEYNDEkvG
rkIc8Ul2cbKLm2vdw96xhUvmdO4dlDFYUhe1hYQCUO7NimLcdJle8tAG2O4I4by6VoDl3yLqt7Y9
DpqLbUKR+m8dWfpN4zk9NgEJusY9GB9rxrYpBRf/banZfxn1UL5rNQnQIOumU+XYzhYCaxt2PCnf
JwdCDw727juU4C6sW8AOYE1x6+uF9c7chUMijKz3ye0BlGVCx/nSwfqD6Mh7jNxJyBN9fCdgPoRV
Vg/vRsBeUAKBeg8ctI2cxW/e45InA4qG9TtMsQnRblTdYs06YxRo3lCiDAhSeNFWFVOxmLdCgyw0
Je9Ll8HDrgMbkHbc7Wt7Yn617XPismuOYnu44UY/3lo+62XymxVlNt5Y3NjbKpAwKnPPubJeJ6YU
PGlLo712GV/ZaG8Gl3eJcFCGVPhE9E5D8qWPrTFcEvR6wD4B242xvnMnGzsgMOB7XddaPF/aP/wh
J5+M6gcU/vILKZt5P6RxtwUe5G5wzLLYGVv5Y+2MXjiLzNplBHlDyxkOZpkFGHmn436pbkNWz8e+
TaPbwmfRUoyWtOItTyLxRLi0D5GcYrZqNP0RwXVE/IrlybVn5uqymTfEHIDPoQ4eor2IzuKQ9hso
Cd3eWi1K+yLdQHbPHt2xL0/Bgg8qIo/Yx1TL97IvsUgpl0PdjiwmquAr4N9t34wp/BZu+2gBsTvX
vuCjuIBBsAbuFtDWnruLsiQOo5xwatugciM43acpzCARIeNljPmTq2U3c31ixzlBK1f2zbZHRVSr
Goc5W0BhIHyAcmvkbPpAeqEuS7KMzApdGrkvBM+wDXXkvu2tKhxLQh9lEPvbDNs4oguzsWuTyt3O
fjOckeBwr6kw8JfPFkAKLSE0RGbtsGD1/OiV6UNhYSEIOmBGjW43OHN6gaHBijDVnLDwb8il1UcD
UQyhtdGl41ZF/qn60/aWHsM24RwHhGaSJCVQPHvGruui8lDGIt/Y6VvrGvVTPE9mSJTtOw9t0smj
mM8FmnDzUIVJG2uPLh5nt8mdtLAgN39tBYLLaEXzwfXgnOAZUpREhLKueSKmDZKhB+lTNmhRFg6G
1p5hoHyP+mWILK2vG9kNFuOev8R061qSifgdBuc48nE+lf4VsfgDIPE8HHz90Sb0s7PceWZNr527
oHwTwvUeik772Uz8UBPLk6td1cWunbO/WgvAToOQOaY/T2XfpA/5ME6hls5eOOFl0DHdI/rAbKK7
8oyxdrSbI4yPxAAhuo8i7NNQ5hCe9tOe7PFiR2C2pirZJP3kbFrB/6SvTHnWxADT0yJYOk/lyZ8H
LE38sn5AROymN+ymLHAhlm1vTBw/QMOyGBPSvTRTgCnNxJrJaIb2AJd2l0wazLRaLEfp5C24yeq1
a8tnTQflRuCpPXht+2GI3NxYjWFzh+XcfIH9uPQTZLgFb6AYw6U1TtoPSbZDgprFe2zMW52NRxUk
4gzTSCdftXxvWwuAHKuBLTcFmnj4nm+WacI4qQ8+8qiww84biJUgwjTl6FG37iP5zek2gSxEkajd
53781UOGZjcFJi6kIt8tU+yyDx74goZB7LEJ1nfCy7/iZTRtawJsO4wM9F2eACEstRgtFbN6KCbU
rtqIKUq6+JB4aLzttXTwNp1Mu42IkgMRu/ycIcDr6qZ7YXn/gM1lh3R6+mQZhnaouJHCaH7KQWuM
MhXPLVvZ2CGPbPlkRwS8kK5u2azqjckin01dZcXTQVausU1B02DAibAshnlicljVtMNGAovcOl72
nATi4jp+s+sQyiUtLfX9AOvuuHh6ALEXDROe4XBjhkzue4Tml94tEetK8XpAw30fzfqu9fwmhJWc
76PA4UkSiXiHhtOHgaLOru7b8YshCStJ6DS1aeJSFgTRprOQ9aqjdNpiGfmFn8onTuP/QZA0x5cS
P43Z2no5gJiYyB4ge6/BTKVBnc6MJJieSXxNiPFAZ91ogAHBonfNZmBJsa8dlNNrdB225JC6lzp/
ALkKaT8gpd9MAN/zyZ5DnQW03eNqxvPnB2oK40Wk+bMW1ctm0I3oKlrrw7XJvy9DdU77TJyKmce1
rYHfKslnVN7FY4MJw/SCZ+7WwAZvU9cGWkdlBAkuApSUtefOLEB1TXkI4r4OIzRVD7rGdmWoneZ+
cBaQCXYpcXZynecoyJY9VMxpA9FAsn7V2KRPMiXPH9QnbDH78zSK4azOPg+xa/dnmYKTghPDTO0R
lAfAfpiL3D/w41as2/Tq7BIz23dLeZuR/T0jdrScU8l+LYBXtFFX8ztyBX0+HWrSiEiuXAhc+GGe
dzdhBM05q4uvjS+JnRT22ByXRLI7DiAv+/mMQHE/n0erR0Pda7GtdQ0pQ8dBb8Us7NOgoe6Fxc40
L8WZWaRg7zNFO6cvv7oJKf9uiEuuT5SlxSBX2uXmf/g6r+W2lW1dPxGqkMMtwSyKEklJnvYNyrZs
5NyIT78/NOdadPnsfW660A2QohAao8f4gxKXMUsoNzjKhqgVgZM4PVtk6LeBojbHuWsQwBqsXcN0
eGzUFLBiTFi6qpvyLUnFz1YU3f1cyS15muLZQnN9CmYXXZcu2gWLJaVcXsgtd+kuzoBc73VTFSM/
msYeg+Foh++Qkiomuo2GxQCLCmqvnpN8GEVYaH6r1ulBgMSoAf1qQ3rRFC/Bd55/jPKbpVWL4AOB
e9sG+O0uJ9YI65e+bM+pwnSBaq4fp1OQr2I1CHZzVu+HttZ95CNBR9r7QcAuVAjWwL2OxlH+AjQ7
qP468zuFuwqPDMOdfbnZanGVrdrAWMUC5CSKIFTn38rCY0U1mKRqWlc7gmTQjxFUcr9yzDVYVHfO
fpBycTmzAQpxvW65LK/pY+WFK2ocHeS1qvSxPDZLI7uyMdHs4DZfLuX/tjsAFPDH0YPjtdtpiMgr
FjutGvy6t7+yJunghaL5trEVEx2RIt33de5R/+GAsMLHu3STVW1NqwZj0bWInBp8HU0PvG87fUZ4
WFADHDVFnIKsiw+ZkiPo/tLhcLjt4v5SBNUpZR44opeNuVuVf0csLiTR3rqrHNbIcdZfWtThSacr
7sZJG2UFGpqiRJjM16DOC+buOd9qQ3hxKJoF+Q3/9PcG8c1dv2QHVMvKj2OIEGTT6E+ThoHODpaB
c+sanmGvd79UvBoFWQIyhyGsyH44KKWd8ti40zmakFmzHKUlYqpWxgBPHFeOY6BGqHMLhZAKItUT
p+WA3AtR0EydeaWMIK9cQ1+lXmjeRmKjqkqPXjl/cqHxvgGlejCHwl25eiLWMZU0fRDeeYhmY0fe
uILxBUhr9tZW05Yvaj6h48YSyo+yKll1WVi+WAn1ZjSqnjBF3sGln9fUcTyOQt/ZGBGzxT9Hd+f0
H6D+COMXiekHyGesW2WuTynaGIZWKh8VU+zWGRv3kOF8dMGwk4q0NYufYxrtnFngHy/Mm+NE5Y7b
v9gH5OE/yiJAFCFRvneBWfko0PZAQ6PsrKiseVqvx+s5jr6HVfxOAsnHKNv82ofRBXVT51cekUbj
naAXiv2SBYQuRZjUq0ad9rXZ2j/I7Lss/5mfHFV0e/IjVyqIEFi6Gm4UCZJ1GbbpQUdzfu3k5rzv
Am/ezZQe1sAxjfWsiHZD6LguqyHZqfWS4vBIRBUkWEXU2WeQ/bgsRv21gChiJGX8NVAqe9XXFCP0
W1qp5cJKiTeqYc/XdlC/ilb7pxhEjTy5aq2p9VPDwRcmcRMPqZ+hWCOvnF6iJM1hqqYTE9RGTHn2
VOfV8GQtSbsJTO9gNPXe6xvlHdPrTeQZZFJh22EVmG3GMAnfgf/9iLCyejYbXXlDDk/BrkMdNm6X
A1u0ynibNaP7tSFt3XguQPo2mJ7Id4brzEQiqae4vEeTf+2i5/699QbDd1JHeyH6Nw5NFbe7FrrY
LTYFGs1Uxn81qANbXvLZYFhMLK0ZF6/MqsXvxNx7Rh9djDogm6FExc+s+oVyQEwVNcYGsLG9G7Di
YBvGDuzfesbFa07nF9ILn5MuDvMUidvQCvfSoV0RFwCXsaZudgh/MxXJonjGj72Xw1PqcNnq0b/v
lkfKQdmXjayePz79GPtfv0LutudAzvFokCmHkIQndI/F/vi+WQ7YH8u+3JLvmj5WOUj2/9h87H8c
Lsdk89eY/B45NmkC7Si1Gles6zJk3Yqi4oW6bKoO4QtZ1P+MGr1JMLDszxSwuRtc3v7t3z96b6OJ
EqJiKdswjWqMz2mq5RU7mCWiYbJvttN/+ghWE0H2yamc9PBqaSqPg5sbPjCh8CrHqtxmZk/MYSfH
ZKNCNFfjITjdh3I7fQ2Zxh4fEphPHvABwRlm+SLZFO3cUNZhsf/HWKK0K03r1cNjjNWmb2m28VKa
mbaJ3SrcWRXK4hSArbNameo5yL2Y194ovjeu9pGDOL7pqjIe5yDKNzaGR5dymlk6hdMKFcXyawwC
Y5fgYbmnHgLjeOCFnGlrTff6dd9k5FGC4tku+/ZkJtnO5f361Nj4uXHHZgcoYbuU5f5TgRjrDv2W
96LJnDPcQnWjsORiWgnt50GMCdG9+pyO4ojeSf6E6XCEhQ+IbXBS88bwNKrXSo7uWzl/jxwUJTnR
3o08/nMhGvUrOmnFOhrsYqPO2iul6o7lZYcCY5mOfotw4c5sSgo8KppLmg4qjrB7nfa9+l47AzBQ
kS70CbJIGV5UeySjyYNXn0bbtaySQSt2ofUxD2a1xutboPuA4kA1lj9I4U9PcqgJ9e7sZflB9mQD
yTfcttC21/J4OSY6/d2z+uYke31czhSWxmchJg8kmojWZZ4O1yIKCpir8bBRwmG4yrG4JNAFGnWW
PQ9j0ae4zn+hNPPvAfOI+DQZyXwnj5BNrv+OByu6yK/xqjk+qAEYiscBfYfPg6k02UGO1Ty3J6EE
Z6+l/j+Va6QQw1dtzlWcR9Np67jhkppg2pZjoRVf8oLCqRyyyh4sbVb+lPO6HIqHefLVStN3sptM
bXmdSITfv6HAg1sHqiTBrBL5mtjta1Ilzj5pmV/vQFq5935IOxOba8GXx9Dfx5HVL1azauhb+X2P
A3stvo0U4VjV5IOPSFP5jNSfeTDGRSKnjseVHJNNX6rls1iaMFGAcerTvMg6wcX5747HwVo6O3v0
9V8fQ3JryoLy+THmJvkvlUI3EssEtW7TJs+lTqU4wmP4vvUYsxUBAKHxjvIIhcLS/bAirPEG0oHL
CB0d8aQysURRc/EekgTaBMQMW9nVojLH/KCDKu1Y7XsUBAsWaMkTLgfHQ5TvkygCM710h6irMDoG
qYIaE+uuyH43vAx0W2mSXV66JrV0kGPA8sXQ2e9j0Qz7SCFik3uzsU33oqmmdWjCc++F7RyDhqDE
TsnMqYoWoYOW2W9OX7D88qIP2bNyLb0tpQHZi93AfjNMCyEkkV/kUNmFRBN5NZ9kFzCV6eMS+bVO
e4ATY+29YVymoPoVKxvL89w3jdBorxYEdbJbItyCxBpBjjzYYLp4hZ7wJHcGoEHevujc1r0/TAbP
VVW9qsuXpoJQV3hecZIH1p5GTDd1+CJhiriSYwNvnk3UIjTlsbb34qqHLcMrb5QvNvlucnUnINW5
VG5EDy/EN2x93jtZu42cPgPdGca7AumPt3C4VFWTbz0FP+tsWPQqB/tGgsCi5qt1mxLw1ruS9mSm
MvVLF6a83acif7e0cSLGZ5bDOiYjDjecpzmGy4w8aPbeKyP1FS/4QOQZx40RSWevM3eyV1dD8+YY
B2bHeGPjlulMuPw4uu75ZZ8iMl0E0Xs7ksXKaqpQ8GX0vVaEjh9RD1gyfI7fg5LZxJnZbWs+fKoA
6cZ9fps6o/BNPQ/3nr5GRtR9tRfrF9ngaWWYyotRNF86XcGUx62nF340EhrlSK46Y92iGHAgE2rG
fmhX8Ap1ZAIRxiq/i6J/DYJafcM5UaJ1Vo3pBbecnFZaE6urSs35mTSQSUsjt6IlxrBL8zkswuw+
pI1BfFSM/pq02c/Kdo19i3PFObKQgJsIcZ/yOv+H2Lv96ZrRuR9z7ReuGtvUay0WSi/tNK8IyAtK
10KAkrDSlYdk8pcQ+PccFc0qxA7j3UzaQwxU96eWo/2mvGa4llx1u3xCdLfYlho52kJJio07JBW1
7vgLQV+9Q+A39csauFUAhevV7MuGJIAd/2yi72o42zuv1RbofeGuJ5X8YJFE5RYRcBK2KrhYe9Yv
czIUb0OXLHTCLDrKblYjFgpW4gRp3n4NuokaVDfU0DCM8TVuzIVIlrRbsL/Jvq3R97CUYo/pE44M
md3sSfg1G3Phi7MqN66E/vz5mbIjxYk1AKpNolDfp6BFdVkXMYkbe2XqF1wOr+HMDGQw1W7DQC8x
KS9AjCla9a47AqXZvLhYrNbe+9nVLqLVt3IfsqHeU4f992q0Pzsm53czcrxbXiG8j/vFe28ZEwbg
OEcv+0a03sgz45i69FQkFa91T9Z+6fXUh68F/r6yh9RvdW29dBsFlfUuyhoL3yLfyX2dZ6kXJ2j2
915l1hcxzAdTTVWUKPR9Wmcz1sU0Qh2e5kTopGroVV3bb3tXsREm0u3zqGsO690pX5HNQRBADhrL
nsTiHTNN+VOuN/ZZHTT2BpOYN2Yc9wjNLn25SzbULDF76s+yc/+qvG4t6qglKVScD/dDn5OSbCNs
01yriU6uhziY7I5CZzDXF8Az1QoQRJF9Lpe/KrdmV50PXTS9/TWuNVV/xPnunGf9P2aZlIecjNe5
7+t/G4QunQ3OcrX/145B9UD58nMexwrD0YxVO2r1Csg4iiDLt8SCZNCoJ6gBmEH4YqTuuI16mJNa
poYvPE1QAex+nk6LbZEck8e5uAG9yK5bm6/Q68gyLJ9/jM91ix4RAFTkF8OGcC7Q1tEURFBMaYpE
FICO4VMOWUXteBmLTWZQhHxCkBy2eMut4r0K6ugse543BQtAEyv1ZecgEmWnDHbCYrro3lS70J9t
3DwAiwjwLhxRA15lgXyTnaihxoQA/XySXU2A4oBel+1kt5qK5BAMnvBlF7XO/GUe4vsflkO2Nflx
k4VX2bPygRTrgJSJ7MZY2G9sc0lEL384sq3qCNvCXslupjvWawPvVvbk7xOhvs/svHmVvz1fIF6j
lSj4eC6/e8EUTbpWbWS3itSZ27PA0GbZ69k5MkYJDpRLT35bHPSvWUWKl8IypTVLK1RfqdvmaFMs
IJE81czXZtnuVZvKUIjp6LszltMqCUPnO1jjp4YtnOl4plpr/k3u4mMiE/q16iCEUIuPbtiM87on
PFzhDVqdAW5k+6q0g6Mw5ugpCJR4Tx2y2Jdodb7oefKRIbT2KSbnak4YzTtu9VnkpY2xczoetQrT
ZDcBeEP+J/48UIhvyeCzONBCNzlnY5EAwgnDJ0qku2Sc3+y5MFaoboLaqDL7WcxdOa/yWuP25mnt
s/xFNoptZy9kQ5G3Dr47CDn6fQrl3B1q6mlh3YO1ApMORU5FSrODq+KJ8QkA/Xxo2voHVp3KwdJy
nsCu5rYbX7Wg0T8wXvtZzK5Pgf65n6pgG9nRr7rL05c4icHGZI6yhZevflRWohG4iq3m6vZ7ZO8o
iWVfjHketoYSJxtXyZ5CxftJyK4ezSb+Zcblj26MTMo7tbPXQJtSZXPxykI5bGySbD2k0B+8yEi/
DRSJsslyQSHVFCsdHuy0Hr21HlFeqgECXMtyR0Y+oeSHnbooEuxdECGmSqB9qefQ21selU88NLJN
HaGCaTrglIYFJt/2wcn65kLzPg+FdjVQ5IB9Xq+oQoVbtSQrZqFqSfJl9INCJT5vHONlHL/p+JkY
l1LY0IF7bUbLSD17jU+eUdlrCnW1ScvrLYR58sTomx1/gvBQzxlZsDX6SPa6sIvFv3Y+8IpESdMO
v9a529xmnRc3Q/qLQ+F+5WZORMaURjHH6DR6yc+pwHpxHJDIxXDx9wzxpRK6hy9g2PpWH4kLxVtt
Z9VWdAytgqx8XLnrsFCND0CfPwYrqX6biF1SC/oVd10N0zsiWV+is10OolupqM4d8PAbrmqpxa81
4BTZk01tCW0LU54E2XKEbIJKB+Ayek8BdJUrGikaiL9kDzZik2C18NJrpnqbKK1uPJ1at+xaSCye
88R7lr0eYCEC9jCvR7s/ySEDcsLOie163bqpdvN6QwDwBDe09OSQZlhohossPcoPLG+gg8Hbmfgl
3pdasIh6Vt1tCkCzmnF1kT0sp8JN5gYY5Cw7R1Y3Lwquv7Ln6Vp3i5UMhICDwLwc0zH9OPReYcOj
4QOyITDZ8mjkr/IDoatMm7ROVdAIHEFknbx2OtWH5duUpRkHkn8K1IKDPIJU93AMSsSbHl8ZutkR
jdX0/pvzeCj92JtuU0LKY7I0HR83B224JjpmecSbrhTJb1vYyEcTP12dyL5mw2eFD+8beU1/MqwR
r5HCeKvG6meUoiwh95GmVX2kJ709YFHzzdawMFR6b9jIYwtDD481JjS+3DuoVHqwd7d2gfkKwSy+
yqZppvzoRUQSjzFUUcpNnQblJv3vcfoU56uw9tDptvX4OoUjAK/AQ+bb3GVRbNzcsjNu6aww8YNr
OchuonjdQZuBiMhDtME2brzEJieP78cXWD74I4Kse3v5eB02WyDzAdrnsNhqpXOuskmTlhmvHcaD
EybOVSCDfh4T5aQJHexZaYbQn/Gb2cmDyQxGF/TgWNsEAv5fHrcbTtK4Adf87/c13e8yV4INVH7A
UfqkXGHN6Tjbtd29K8eE2awbjXea7GFnWu7mGmxdIzIktgCn7wKAGy9y72jMlPO6RPUNvQ5vcmya
g6NW8GDIXiOUfi+spuQI/qBsent6qQCHPN+HbCPFr2rwVoZTxK+Oy2MuEMeyJ91cUdulUmwM4VU2
nhrt1NKYz7I3Bm57jht3V+pZnPpzu2SCm9pZyb1lzFs+s3TSZ22abB9jhpf+8lSVl15ftRcthlf2
y8FldGzVq2y4j5Dt6KlWP8YCc3hvYnU8IeOjXvswSE6NZv/zOCBlrYLURtvuHmMuJmRivH9p2w+o
U6AdhLSJPZ30OHkVo5efeQfmZ0roxx4SxVH2bNO21ZXc9LLoqglTHP4Ykx+z2vJHI4JwrVV1Dsin
cC6ycRsyhQ6kAkjojFWqAj6XekwzrFP4p7cmCapbkFak2Lwk3smxPC7IVyagy6OirPypDtQV931w
kAebBm6tJWLEhgn8p1Ixu8qYZjdhFze3Zq6ugmThMwquza1M0bI1IyXwVUif+DQMT05n9pwAdkbA
p9YUUkFKaXZzU6cmeWkT9yB3yiFcxDQS+K130KahOk/m+GQ3Uc/1HIz31hyqozc2HaigKcyfm8VY
qNoo6lCt29Zp1poVzgCPgnZrLvz0PoXikfRBupiLbXBq+9IaQQm9vT8FVf9s9SHC7BF1KSgJP4Iu
2VoRagapxWqnJALwKq3ej7H9ObsFCLbmoPYh7AslAs6t9vpaEIP4LdFH4eEcpOerGYCwP8YKdNGA
t7ms9oGPMbeTCfxcVYYjiIl3rXHiXcgLgSS3ChodfHLf60/qjJCc0BSDAgMcJ1fZZaP+wdqLiQb0
wroy1HPeZQfsqJVT3VWQYPvBPeR9n68M4z1ph4QloMtaGZBn3kfubc4t7ThR0SbnIUgoGuUqLyax
QmpdHfHURYSY8u2E6L9X9elKzLwjWRA/q/1Fi1rvddHOm+Av2FNtwnwMjZPZJupWGdAULuMPZFjf
qAqtY6FV29IW7lOfY/ZCMoDNRzMNCL3b+D6iSPYFhMWIx5zot5UTYd2q68G5Lz75muiItoqxQt55
8B3ToHJbKtopJ1bNrVG9GBnfPNT5/GShIBtGgERyBUvFVIe+N6X7VhuaY9MFzQaHyGHdOk54ytxm
XqtC/xKO2ASAmOo24Qw7Q52riwX841Lr5ruSxPU+R2TxhLohuBLeKZusdcSpKksyJfoACWwO/LAm
/wKQYN816CiKJvWLptp5+egdCmOq1xlxA0srM1oZ2GP5Td/trXpBBIadtjEHO92CC/6BNtP3xT90
b1Il9zlbvQ8crvORXiOLx31jtwpwvVSIJ40WAQTgWkhFsGrvDN72hg3RRv1Rp/oECw/ltwGgwUFZ
kh5Ge5ERtbaE1YQo3EYdtZAsQoWlSFGEiAehvuv5995WzlkG0xclFD9LLoCWf8+uUR+pwam8GdMG
sTX1OJW1djUhd5jc9pR87WZIwd84tW8UUXzqijo8hiMRRq7x/E4RljtZV6GlNyx3b5WTtnJ6JCec
+B1vXgLMlDyqXTfNLrKnH66puqfRTYVPOlBEpEPvYAdc06gv2c4h7COMH0J4NFqBC1nZLNmSL3AA
Cn9I4s82r/DLjs19BcQxBbGCnlWz5YT+bjLsXUZS8VQg8N4QtfVKckRfJaDL1kHS3jy3haPmtni7
qUZ5iBrmwUQx/XnoW7/qyAs0xSuapIglG4is85bHgjJQIaSkcCfDYGN2oPQiTWd1ojgd867VbsI0
dVHBzrdxGX4qVB4QV4iRDiKV8bO3hupDoFzOy3rfFRjUOS5UJj2kBqKOMFc9QuPnsAXEM19YjQif
umddmaiXZfkKwf/3LFGjFWr/1oKaXk9wjF9GjwR7o3cTVeHwiloKr05Rg04K+MkVUlKnEdTlCkcs
ogkWhF2qYqFlCpLXcxZubW9Rjq37z9ANctTIDKCNrp4BYDALQIfBLpoxYdShxK86DQaT+DVAOIyB
/G5aDyhfYztknZ2VWQjVRzW63KhlBzq5U/BY0VQFbUhEYMIwoLBQubepnq5jZLcnUo25P3cTCmi5
eIG1fCXT3K4sJOMP3qSDANUD6+DY7lEJeu+opIF7tBaMTp1031vXO1UxU6zZKkxhWV3vZ6SU8EP9
NgBC3dVd9w17A2NVdHa4Uap0eh7wGDo5JI/LhWUcZvotc9wn8A8TEfYYcAaHbyMrdjIbIdClJNno
Rhes2hLeRJ7UJClEaFJ1q6x97dblykptsQOtDk8W9xYAN7wItvCcjw6KoGe9RGArTeNbZXUuGZ5S
W6dJsqsmYe76pvb+ybw3KEydKoKfs92sYbzzHvUWeIzyMzZ6v7Dy8KiPIc6HtdquWaV7+x7Q2c4C
AwrmhJKUErBw66DbO1ZJwkM118SKz95oDa/ZMI6kHZ1ndGLSjTDDtyJX7KdHUw+lc+/aRP0wXGCG
4eB1tgJiRm+wwDC6OSDP2vO2QRh4fuQht6Yx7fksl1e6GvIYBqbxNDcJZVMij8+s0DdFmE5HdUan
CUWoi5aEv6zF2QmGzgndYXkzsjLjJbw0izaOWYzaSTUbcRl6MZ1Fssza9LwqFJcmJsStm2xXhY4a
YQfHZQQPdlAEa4+uz4g6rPgjzXSEDc3y1TJGezsWMWvvpQnc59nroJ8JLdm03SVz2vQYsTQ4ZoET
r40S8D+k7fjJss2LHhoQNryROwq1uQG0Ffm9ZDMozWXGepLkHguzblEy0/K9xH/ZS0UasjGQRNNa
PKpAX/63UTrqRT3CpaWHI4YRoZ0VVCA1xtwTpFiA2jhomC+FAGXWN3qAaStGWdAisPn0YGKHPUis
KRwmVpsBnyUtckIM+sCNWj615vSqRvMImyOw1yOSM/60dBEpmPze5GKZmQvIzIkyqCQdWpOzBrLI
M8snEBn7YYKEAlTp3JndRRFYPCHgiR4M9pizL/Fy0cLqt8CebZxhIsiPZvc8ZppGGNjlLx6luWPS
1h8zUKN37DRAGpbfoyHO3tUCuxdPfLplwM0tMwTOkiZoZp0VTsYN5Xiu9iwbsIb4yqSmsg7k0XDC
MUurZKsA9AxACkxNYR7l12BB+RY3YXHIk4rpeuycNf7cwEMoKQCAK2e/RBotdkqyrzBGTKa8Z2vw
/N7LEkizgKrSdoTbkKfBc0JydZ/O0UeE5htio9sJx7h15+KOGNfpIqkUrVONq4uJR6YgrdX8Zk0j
nsSQ75qx4RUJIjB1cK1WU3hBAvpm0xyc6GtZVMYX9OCR4Byvehpa+2xQruZg2Gujs8HQm4t1QPJN
7Yx94o0R1fq1l8zeIYqtc0Ipzc90NEuFWqD0Z4AWt59cU59OWpa8jSqr06gO0UzEI2G9+DDVAQI2
acvfAwr0ITUjxFJzCPOm29oUvYG5VfZdTCKbfneDo92A7bpIWysTCwGTuVpbcPVF1rfrMrO9V1gA
zos6vc0g+F4NAAl2EbbbOkm/VAQG6FXGQCsrCqqyO2d6TsxX5QA0FWWXdm5E/GRkQGCsdRF2hl9X
Zb+HHYGsg9m0+xG2iC+7euq04I0bCydQpX0mXOZ/Ep291qvwc7KVaVcm2fyE9MdrPwP2Nl07fUGQ
nabVGqrDaF86vZNtrMaudxU0ciOEnaGk6Mnl/LyFqeEOaAE7EYXGMlw585hvWEG/GOQ5mMnXef7S
RQDGvhf2G95k4oAOc36sFlxdBMriYDov8YIbbYxJPQCOiBYkqWwmPf5QFCPYJP8dkuPy8Hx59Jpj
FXJePQGLbpWXGa0EerY6yGmtqcN1sJ0wfNxb0VvSghYIbmMbZtsQJq8tDLhFw3hDaBwpQ/zq7oIb
EicksUO5yYLBTRwEuBclDrmjCzL4keOPyW3DI9gsa94QrPJL5KZ8qq0aCtlebqYzGSTIV/x7Q1OC
9gWI61dGpeymBVJILJsfyx64ddgisxGsUkVbcgiMhuCxNlRWvjpKsU7VEP/bT7MfQDEvJ65dvlFu
PfCJtpaq80ZCFeXgOOdTvpdHxo7gzKCBGP77ebF8iTxKi9RpZTt5tpa/MkVMmiIsumaLQd8ubNWd
lB5xPB+i/HAAw/mzW67faMbOvkBuWtaBZZPK8y83E5bIlLXwt5PdPK93UaXo2Mwsv6kA9xligbGX
f1L+DHyVo7ge0C7p641XVZ/yc9kYQi9fLuP9CstBiZkqAqou1sIXfYyNld7tkF/Begngxx37K+8G
GLdUqccpGzeq3nyXeGDZDMCouwZaHflU1EryerDxHKqdjHnebTey8H3HekVq+K2HsLjx2ograqMb
uhVpe5PX3k7dl4Gcz3ZuDKZ2a4gR0iN0p8RVHjOH5Z8AHQpw8j8XDeywDoS6DdfycsmrIbcqLDzT
ldyUd4EV6QG15W7llX1xxJPRA4EmN5cGIgL3hrKrNVZRCAimM2AEYM54B+Pz+cem/LSDowRIZNco
jvfNOetBRNnxXv69sW3JUbfrRKRf5lE/yjN3P0swSlellU1rea7lWUlFyfpfaOi0LDgAeU3kJ+SW
HLvfDrIvGyPDAqTtImCaKDwO3VVe+PutKU/N426Qexoyn6saDPtangr5I/W+4fyIsNR9MuhEulb9
Qyw+IGhb3s+vWTj9DPjK2OZEBNx1N60uBATbaFvMcJyFPl31ZeqQr+48sZ3dHM4ggXHdW6mwOJG/
bZEastKi/H/+8B+/QW7ibgXPXY/0+5H3q4fwTAHaxNDXcgqQ7/gOLfG9DShrvGZQeO8n9w6p+OOp
+QNY8fcZNCjjlTGsybndGlGhzZvEjb4pXa5uHmeYSfCoOy5s7sfkovavOTaVW/lb+qB+yexZ3aKb
2M9+m0cnMegKUI9lHloea/lJufV/jnldNaMZEKVreSf0SbYljGH5stwI+oi4kwm1+nH7LAfY9cwB
pu4PaKzt5R08dtawnwqLpUm9KZwBWyN3AVj+n3/XLrNDEIEX9goDyMICSnnce3Py7OoLiNEo7WYR
w2F6W6ZleSfJ7mOsJPuzzEiWPjubwKkHcCvZqxMqzJHyeNk8ntY/btH7ptw/196w91rTl3fC/SP4
BuyUD9FSIJBzIQv2docs9+HxhD/uZTkmu+FyF6p9v20B6u0iJ97Kfaa82eURj8//fQvKvrxqcuv+
Gdm/b/61X3b/GrvftlVt2/9OPbjHUeTPzEMIV26VAZEpM4BuvQ3KeXlx6B5E01BnsTrpW+wjqNUT
F8grPtg6/p/OSzGLi0NswBrxpJOxmNUSC+30UgBMGZruyVrwqvNYXYrB7bamieRl1erqWg1Lcjc9
AjUrCrxbyTuYisUV0pyHZh3G1YuDL/Hjwsu/Krv3x+nRl4OP2+Svj5RDJvY9LoPyZpRNs0zXcktP
oS+ZCZwnefbll5RgGidwK9x2fQCb3pdPCWR2RuXmH6ODa/xTWMguybXLhOPvBlLdV1tyKSJOWJco
2YE8ONSQZME4jKn+HvdA3lEw2chzLBt52ZMlPEEVl3XylP0oJv3oJUa+VefxKTUrRMu8bi8nGY1Z
W8DZrZDKXUdleH8DGOITLn5+kF8or7zcYqYXCxvGjofPefBe6zxw77jlILVvAdZm20LeEY/JQNVU
58DnHr9PF6O27if49o+zWOUOM2m6vGZyN7fWgQVdSJJK4Ab8AzbZIBr30BWVh1Bbg3JiIIkyatZG
bbJ29mWwBWa33k2uc5gA51DP3UGPRJA4tv0c3697dHVfScVaWFJz07X7JAyX+twYqbGV3y9/V2DH
40HoL7NRiK1qGhd5VR+XVm4VXfczMaZ4NZYl8v5QyP9dpD0mDkW++2X/HtixRK3KdGIJAc5/o+V2
ASlfFMMzCuzmHnhafZSsnSHu6iP3wu8qyvP79ZVX4jHHPC4ML+hfGfRMc/KatQVBGkUMx8DCpOQh
cJnB12gEbipOmbwy8rYOVXKPFhDhoMQY5L+TuTzgMaM/ruT9hl7m+8dJeOyVW/KQ//9XEauNhwHX
riXmkJGC/DGye4/FH325dR+cY7x2CGjRY5CBrtLZexUrRXmI/LP3kEtuYqTJo3bfpK79L7T+/qKU
v/OPKOP+2apwfWABJ4qBWGLwopfxK8URUtfyMZnRXJv9cDK/IbNCPjnq033ZRpG6kYffN4PlDRoD
BunC7B7HyTtVRnSP5jE2zTklBw19SA2o2HJC5L/zaO5ISdn/I5a9//pqHmHjPI8lKnA92y0Q9a1N
lWr2EeItKUL9cOUPMZuj7urqQZ5sGdTJrce5f4xRCELYOoQE8jhY/vVH9/FZufW4jI8dj+/767Nx
8d6hz8EcxpwpJ87/Yew8dhxHti36RQTozVTep9KbCVGdVUXvPb/+LYaqm3kT3cCbBBiGlETRRJyz
TQMQIN2JurjzOOMRS/mp//blx1zJFoHUyV+mkeIvvF154w8Pov1eXK4BmrkAp6f/wG8alDbElfLv
m2Lv26MKUE61s/N49Z0O4sEWmZdw33ghguQheueOeQ0oOkQxjxPVzv3slDLd3779dCXfCB/zPXOb
z9wuZtHqqGlD/uSf+05s3UaJze91sdPtqF9Gff+A73tJComN2nxSRgRlxXNlnj2Iff+tbR4iem/z
bLE5F+L/mKtiS+z3n0f9spwRo8XAbx/1b23fjvrtk7zpgY9RXNn4MPqmWxyrZnIVBTAaIZP5T0Eo
BXImVCIW7/80iq25bUyw/oSCx5ii1ti8jRSPW3HweeiXHrHp6h4IIVLwtyta3CzzHf/tpppvoPlG
E23zbmKP/2z7ttu/Hf52u47pRO7PQtB+/crGYY1p7TQXFi+uubitZOf6l1jFvw3/1nZbT0yHvX2C
OM63MbdP6CLnpEjdb7lx/KV4NIg1qNia39HiGTJXxdY8IZsHf2v7VhXj3BbBgPZTKZFEiDITMh83
J7l3prfiEr5tilZRHwlns6xOimSjOtnj/HgHTAVtfK5L40QjF3Xx5Gcu5BFRMhLDvoWOXM+o/8xf
yAAwlanQBf5DWbs9NEyZGIJ4umT5CBET3beV+CdFMT9uRVVcCpZY9M9j5stgbvt2Cc2H6b0qJmRh
Q/Tq5FFfNZYaj0ux/o0AGBAuivonr+6Cze2OFydlLm6P1bkuTtd/VkXHfOuKqkcg5c/jW9S/HUG0
jUkEdkKJuI3mh/1tYn3rF//PvGeFMQmLt2RvEBjRpgjJl5XjPEzsKwoxMZirYuvbOPEQndu+/HDR
822Xzimk9aidQQVeS+gUmAKIEUTLNQUkx/TiyjGyqx/Fo8tNoiTZiTOTR22a7EbZWlSJZezEPzz/
o7d7/0sw88tUYR4qtsSfH2QtEb3boFuQK7UQPdHCAJkUFUXsbnRyUjKouSjDRdyitziluAL6UQ2r
N3Ej/4lqlbK3xiGb9ElFgjBNk32EgjAscYhroigrMpaLue4anoTsmW8s8kmW2BoNTMd4IM+RD0NV
vK2uukfB2TZIAgQy2jXirIr/pUygM6lF9pSHcE0En1yd/uCxRnSnvsUzv51+cVK//EW3pevtrIs1
i9i83eYBCcrR0Ye1OMviY+dCfIG5Kk7st7bbqk70fCd0ziNF9/yTVN9XlybeeQsMBvGB81L3pcnC
fquhAbhWYc1ShX6GiGm2xx6SXkMlf6ZZyPRMvY4DzFONIsyaSu8xUJKtMh1DjsoEhfsS44tp1Ngk
/U4ac30ltwkgva7LFlXArS4KJ7H1pekA8FTAFJ3iyN7IgW+kaySDsE1mZb8mKglqeLD2lepVd/Cy
yDcjOgv5PLGWURbiRej2TxOi/cFDRvYBDk65QiyuR5WDqmhLEDxKItITZY8KRGgW8UPoWIgK6s15
CNFCsIAtbFRy+1vHcMdrXFSfcB53ra7kL32qY6MVux9pzpS8xO794HoySPGkemqd0fjhEK0nu+t6
JByUGnWcrlt4VVm+liOYXpbk+bMqx+YSRR3gVQGyXXKGFQBEh24/pkaBfhO6qQViwyhD5eC4cVos
Lv3UQygJF4EOKwE/UrZVZuaXcYiKi9gSRZJlFrpnabrBPjFdGVnorfIC+SF36N51EmjbWp4U/BK5
0E4mBsb5agoAL2yXlVuYhcdUkSF9ai7+nzLihas6ycAEOXXHerjK7ANIDVJsDsH2GtWvoR2CazcV
kF2CqytHHyhqSnvRlCfREjRpgCpXhvCZZpCtsbxrhXD2VSYbeo0lRVkOfe+xgqAjNB2gVbHJuUxx
AsUDdjF0XXNRosa5G6eiTIDtmVxbMKwZMXf4ahIvldzCBq0jO6MPOMz1vYoujPtriILxcquB5kA5
2OKam/cvAsO5Q2UmWBZ+vUDyVFtbiqGvhqFK0XgDTJ9pin4wLaDOwFqVlWqqUb3A8T3Y4+exzx0/
PxXQ7U7VVMxVrs9tlBFD7ZA2MuGn5eohHfVYWyq6phxEkQ3e341ZW0jLwYHp7vgxwWaEDZ5aF7Co
bfbte9SlbxhwhODCofxzb+lwmkEmgljIClRi2vEXKc9XP43U96GKQCwgiPPk9Qmwa3Sw7kaFfLIx
RMaxsNP2oLZhvYvjMLvwFyjQ/mv5oeolLq4k1s+y1j6VqAad7SC668yigv4qlQ9hS+LIQuNxLaqi
g3TocxzH6brsFy1WHVjdMjxUYpz4QrBcMoIzy9CSoN3yvFh1fo/oiGqkH1Y86kdxiLLSlYvl+DuI
YVhwJsihbXjRFH8G11702/fH6Cg+tNTG+q5q6vXtyC62yK2XIEqJAyuUiuqhyirWyKZ+FDV45+2F
kPFeFYatONNBgkp6bKFE3dLy74Mj+0m20d/CrRdg9lC7NWe4bE+iLkGdO4lq2RFLzrFzXYoOCwmL
PZKXERA2fr+qS/UWYU1lefuaSSxP7yYLENh0Is2+B91STDO7cGv2v2+D4ih1t2ZWQjQb1eoBiWog
eMngYCvPRdJ3OlIpYlMUhTdCa5/r4vLqa6QivzSKbtHTwOZYdXegZYDcYTEBkAsXhbzgKaSWb2Xp
+bvW7Dyk3/3iI883oj/s/HITq8g0FaNkEaGWbOy9CQDuKy/wTs1UdBFCJ7bmbr90tG1cLZwXzzXD
NZyF8Jj3CS6FUyG2RJvOshoJftNCXlAJKhwF/2Og2OU2et676bH/+//sEtsdoApZ2X4/TN1kCNre
95dcJvy3/PbtxGjxIUOWq9UprifiBHlG3aihvfpdeA6mIkVV4iyqg+siURi4HYx1OSSaPnXnMlLn
i3mQ2MIf78ibriFxzM6hTRjFzwsHG4xBkg7WiwH2Hikp0fttV1EVH1yjLrqzUA+/7So+7cseiaqv
mxxUxveO6VsNeVhs2/sxM99iTEiBK412fKyHIj7afQDKREFhs0lILMqkJ9ZR5iuPcu53J1st/0p9
RX7szEx+VP3y0vBEvZCMhtqCyiCvu1ZD8Msqa/Vogid5sRMORfYmP8dIGLwEhfQKCdm7E5167p3d
LDSvog9o8DqGRfeQTiP78iXqFP1JcYPsWYn2YggvmeRRrio4lxe/jIdT6ynxuZ8K1PzUbqFHJZtm
NS54SAPBm6piDOxSMjeu/UuOOjxKbYKVUJXil8Qp0cxWtHopqlpbdTsNb9RVrhtI6C9Mo2kfcKRC
q8jo1XUAi/KlanFLkCHobSdS5Qv4r3xlJq6OMbruXXOzfwI307wb+Y/RruxXQ7LrQ5IHaCWZavNe
jSAnZMtIryjnoJnrt789y6zfwWmpqzHE8dus3CcFxBlatXUHwJOt0K/XIwawkIT/boIL+afzW5tq
WMBgk/GUd065xn0tR1LOyp4SyTAPVdwM6Gu32ZMKTfoBr/WF6JTArj0BuXiFviufRZPpViQU7C7f
imqPhMRecYZoKaplaOvXkbScqIkjNp18lhF3U6FBH71hBIiQGb52LBGIgQtdusiumem5zrv0jADd
ny2QeAh6oiW7LtzOOoghbe06a13pDC5AvE9Gl0cQcjHBSysX7RJ2T3AQVSuQTQAKQXsUVRNjIewe
VfckqqM0/LB5219EbWiTKw/t9KqFoHvc3tth6irdx0ktnwMXErHvOgujS4srskJrRCfa+9ypn6Ow
lo/AFLp7Va25Z0Kk5IvIPokBoh1FxE0ulclFNIlCR+MoMKEulI2Kt2qGUWxievdieAgR7Zrq91WV
bezGLvAlLNdol+dHc7CyY9BAk5vUgfOjJFNUTWEjMCsPq9BpURo3g+rOVyxcvgfjCW2w+F02CgfB
ZmRsRBV2DmB6NXvJ9R4xSq0FRTANU9rBXaDmB54m7fFSlmsg4kX8Dn462ULGtzYqWY9309COqS0Z
j7qfWOc8MoBWTMPqQf41gJXc835TzkzoFJyH2LKnYlRid0nsrgK5+3fbPERsGVL9q2hVZftv+6s1
0JfGDO/KfqwuvVQAlM5sRO/AdOm8kn6lsvus9535Ulk96kCpmp0SXzORMi5i8HDd+NoW9r0Y2mvx
qQw0562sUnlll6FxjnMHl5ayRCsFRdhniEifkjtk6zBb2gCGTnLO3WX34Y9GAR5maHZ15+iNd5BM
K9oGsS8/oqlSLsThrfFNzp3qsyFjBIBID1FgHLQd0docvd3cuHdMhMa57y0kLZV0ESVlhiYuClXQ
8vvgZOb+qnXV8FCiSP6n4zZGdOdzKwwSYM9o96/k0ZPDlej3QT2exNFCy6bRLCASFpa+v1VFt+oo
Ub/hHg9uIz1FvTf0yNjKZgdzez6EYelHE2D5wfINaR0rmXrO+87aGaB995jjVCdF062NGSXDdcDv
ZdXWcvXM3SgD+rGtD2bN9yjzSL8r58nuIiajfWZs7h/NOtM/YSMiE6nzwOfq46ZNIgt6ijeuy6Io
L6FalztdK7pDYNfG0S7cHC+CxkIdC6gqT0A4mWqOKJbbuu+h1z9HgS79ksBZ3j4oSRVE4jLj5xB3
P3xJst4Us0rQOVbGR99EDJy5incHeXryJUJFXJbc+NjGobElEBDf2ZCAQDhXBpEznmimO/rvPIk/
oB1KP1UPy2NwScytmX5Hnq3/StBEVpv2ycPYo6of2gbEMgrF1ZNTsxps2kK5A7HRAMzBawm2lbUi
rOa6O1XV8J/qrUnQQI6T46g0yVFsWVZJ8g8BhHMTIeqC182DYnXOUxo7b8oQSme9dRzOAcK9pR+X
B1FtNDTnUits9mrYIkulMEHbNzkgt6yynWcPOvqi6Hz53Ba5+xyU47tqeOpF1MYJ/22pxp0Y6ijW
MVAM9ypqfutt6ziPH/RMdZ/dkSxiZlSPuWZZz+62dxPrPeSdua17ud5aded9ZOq27ErzIweLheVO
Ue46r8veMLVbtkZgP7CCPOHskF1KV0Ix3/MPotY2ra8syqkjyMg1Y6A7cVj6LVJHAzcRsmtaoP0S
ToYGUmq+5TXP84BKKzUMgxpjE+oGB+KiGFYVNsirW50UbXapRntd40p9BN7EGK8pwDPgHbq41U2E
d4+2pJ1TqxgfWPO/NXkwfAzBBOuoYW+g/ITAXqy+hWM3fPRlYCz7qT2Y2v93vI3I0jzetV2OAxht
WXk2Em9/H39u/6/j/+948blq0cHTdjBkTI1w6Ru4/C5VS1e35lRvFJN6yhL3az2f6l/G83ZEsEpy
tqHKe08UxsSldIpK3vDvJ3/aZNygnVTfzMNEZx86zqIsYRR4+Z2U1AYe6TC6kl7J7kQhOixu7FWL
ZM2KGGdooFyfQVRrX9SFUhVr1Y8gSBRw7XgaiQoi7PKpngpRNTUJXv2tnhSrltUZco5/94r2uSr2
EG1I2B3TAMza3HQ70lyPebqNvX2Xd67zo8XcA+Ex5z2CsrTp0NHcOy50UbW3HgazdX5o6MwREHS6
O8O28QWNkFXJYjkgwQphGG7xvsqljaY64yuiC9224ahC0/QF5tVefIafgNhri9o442ztXNxGIZc1
HRtrijuVU/cMNMTAT0DTNmpV9we19JHlnqxzImTRzmBSQ0TO/Qz+Lcst0XEz1kGOe22Do4Js3lp7
PdZzNHRq9z6xIukeDehmpe4cTMWicUS6RUMiBp1xS18w14D6EvblViqSdstyD+V77Xeh1x8oiXSv
QYi7e9TU7V1QtcpODutk7/axfvE9FccLKR9fYj/+Da4w+c3OPhbvB0nXEcHCtvcet5it1jfepciq
6j6bCk1mQuhnqCJOAzR1YhtVoDKMOr8oMdR3VJHldedkzUWMF8PwgFrj/jhgh4YGDdfQSgEZjxFs
G917aHLgslbFV7SFsH4wsEnTGrnf4IpWXgyvibYFDJpzlMCd0Hp9PFk24GEI8ObRSrpgn6FWfHT0
wNgT2cgOzjB2h6To+70kB/kx0TJse9w2OEWVi5JTZ9mnKB/way2JgwRN5G7CupbxVpDLje1kPVxW
dJXReWqvpCDydRxazb2LqBPSwMADSQgA+Cna9nFsMPLBpLl/CgwUkBt90TY+cScvk58r0sxLv4ef
3ts2ct1Im77iLNMuimDozy42VahMp/GqGPwAwStk4ngJwetw4/GvqLLXLsZlbySoK+RrgolOPwaP
wEV/B6Y8/iVF2l/EdmGQGx6xcM9WN0nNW9jt9G07HcEOceYA6pVj3tCzhDIHtDhBkfyVAT1UG/2H
A5yARV/SHZE/7a8lxuiT4P6Itlp5doyhQe2YO4C1UL5LKgW9GDT6+kuIKAuz736X6lLw5EqOdbEU
CLPC2N3XW1h1htvt2rgb3nST1ZKieE92xp2iDGmGMoDcvwVg/NZe3rU7sZcaRvtS65RDaindinBh
doD4E7I4ncC/hoPVBvGZW5M+oHsohoitL43m1CMav/fMw/tEyBDyAfNxRFtR2FDNyNEtEywCL0Ze
Y9xYS81Lg0vloXdlHOKwXXhJWNEQmuwgdExVhOuc9VBnmFlOVVUf4CbpRrYXVTculQUExHCBjwM8
ONNi9j8Vaurj5pTrQ37snajApIItUcxjxJZowzWc0ZUKCqlLAVz9P/Yb0YXK4Z//z7FF9ctHW1gF
7JnyLL60zbuIz++DfDwk8Vs1+P4Tz1x3kYWWsVddKBRtqj3KjuVutc6XlmPK32w5WXg1i2wnamIn
XXMe6yZxzoYh7VAoGi9OU8EarNP6te2tYqF1lvej9qQneEPOT11RNqnN4wCp76WnpGrAAHR3myT8
TfjiDgGQ8K8iKENeO1X9NtnXLyOjyc+Eso8yOu1nuADFOVUKf4NqKRbVulyc5w7Ry0zqzzgds52s
tpZy8wIKBvfl6QhiFzFwrrZmby2sriQt+c+HfDu01EfQglT3JQaGii7m9CHzAUQ17uQd+a3wsLI7
yTo1vYe9UKGPeLlIrQ9TRLWuOoKN19icnr5KBohA9+1bG2ReDJNie2cRHDhbMt4koYyaPywPbBKi
VOvOCBAHwLPaUlnjdkaCYxp5axT9ol6UcrLRO8T+RbU2tXQdoPayasKBqH1R/hXAR3AyuXxXvAFm
W5sPL1bOirwcKvcxHdN2BQKsvVebEKFLq0/ubA2tlBB9tvNgtN0uAyyLOGMAFB8jqr0RO0h9TE/u
zpKDSxrLxSZhIXuVkdElHEBQOjZKiXh5ljzz7fwloWz7NTIRNjFGXf/ASfTNrWLzMzfcg0y40kPg
BspSVEbMk5+zvDZR5iOCQJ6i+d0PzslN0+xTq8Ifkk4QmickuHjAQIbRPmuWjnqCgVpnMibds1t2
FVLlrA5Eb2/5+dFPYPmJ3hQTz5PbjtVC9Iaxn2B8iVyc6B1qM76Ukv4RTUcikZHexWXxKPpC3Say
hH4SE+7gLq9l6RKyFFFRfRQtopAT731U5WI/N4ktvE+Z6+LIg5MQe1uVz26ylVjbkLzSlwPcRlfQ
SdH8XM5HuX2Q3CXnSs/Mg+jwjDG4G0P8pSAYPfaRk5P1ccmHKLFydOxGOcrQo6ChB8o2HlF/ER2i
6G2EgJbSNKaUpKHYzPsorvSZjzmCdf8c5ssQwwqhhomDz0drcd5YttaQr27HFd1uHPIRX0aOpiQt
MbbSV5rpwO+aDi91Jcw/iKlfdhQdt48UX9BPZHfj6PrLrU0T32D+8MGJuPxcq5H3lV+v/vU3zaP/
HFf5mXhIMdy+w3QWxNaXLzt9udt3Ej23D23y5C5ErxX299aobfmYTcPEAFcvid+ITdEjikGcfrGp
2w1qDN1fDkmes9R0G2YXmKP11bmKgmJZ4knhBTDIvCr9YWTVgDQeMMVW3pukSLaW0/wCaTusYvQS
5eCzVSMcJXUTiwkHyS+na/Z+XP8sE9fZMEc62iiTBoUarBRzmBRqnU9Twts6bBZSyYMb/VgdhXvb
IYpY4VNll9ELC8hdp9jPetU6i5ZbDqmO4al0C/DCzbPi9RwM9h5C19GllauTFUKrLAAyEalZx4St
Ml394WfdSSKROWQYHA6oKuRTDi+TSCtE0Hh30INZfzrRMZCU+7KOpKscspbNsSi6Fu5RZ+6BWdzU
1PUtzKc4Ot/aFHxZFmPWJft5L48Q3SopUVHCSlW6ig5oZT/qERJVUbcwNMfHqnisYr27dkx8aqtE
4jxlrd2NoEDQIwv5It6zlOObgukNTgZFYyHWUPeLHgap7gAhNOJLq/R4eU3FELv3ZQc1P8mOltcZ
APkpMuLBS2hj/UbNkA8TbSmiCtsRvzQioX+3NSMTB5RK1W2BJ15mG+5dMhUoTDi5VVxrEwWmuEbq
pmfOch2nIoi1fGcP1rAQVZ4g2jVEYAIOUHVrmtsrU38NjFo7iCZbKlSkxvpxlXRVthZtotBUVyUR
hBSjGPKlAyE8bahuHyyaDTUjZTtk6V58sGhz/W5hOrW2qoeSJPT0JUVnEMnp0TDRFZyaDALnF8uS
Vp3nh/dZvs7g+V5rRQnuSYP/7oPC3XeKdkZfPD71+E9dRWGPyPejVGVs5rZ4aFPs2BDbj2QplGAp
uhrW1s0hMiLjSjjfuO3bBOZ6zFwMjfy6whjLZpHmxtgGjUZub291TI+KTZnF+hLoLv1+bqjHabIc
Vvbd6DAbaMeCbFDR6FfHiaQ7Izh6U0ULwj9Fb5TvDeHIw6DH0zIQCg8+fmAt5nF9hHBRPPLoFQey
5MzEjiK4Yl3XXPJsWN2uqDEPPODD9QKx4+ouKxPvXif6da+G2WPuev1RDBMFUzB1gdNPvhNVMVZB
PH1lFIDBxV6iDZJEDMsgYo7Q90tH9pxrnGrOFbnt8aBpzYfnlgh/TO2qlbSYQ4ULN7Qh9IthCFvi
Zaj6ZzGCmd5VDhTtGIxcf9kQ1DvJc8wr/E/riilYsVZ8G3uCfrSuokOp0eyUc9Ivoio60EDRL0XM
BBEzDQlBWL8mS6xpyzbg+Ru1xmke6xMUxZ+ssraxWoQbewAEgUqlf59DcFjhuBKtNQuxs6VVF+5G
czQEwZFkuW+mQq8r6J5aRLygJ9BpazE+QZM9iSiYt4wYYOHNqY49M43cw9hOwv/DncT3XPSE/2xN
VSTzXtMaVz7sMhwgdZNbiusM7UFs4eCckJo+1BPxp5lQiWJLFJ3APk4Fi1iwkKIRRdpm66j+Xu5D
NFyy4cm/Yakm6LbMNLt8k9WRsErNqnXiMswFc2LYC6KeCCJDqyev+sQlaiZyTDl9BeyGIBOZglJk
FGi1IfBIEAA53YMo1KLuRzyLyklS459NNXY+g0hF2qJKUXIU3W07QvoUmyFKMij5RyH5C/TwScsh
nHc7Y/aAq0iEdEhomyQJxVm8daPfcpyiMFvkTHAxgDQGI0FfS4MmwZprfg2N/tNFBCLOim2Po9fK
UB49HBoPWdO+WZzWY4DD16ZW9A9/0J11PwFlIw6TOUeeOMla/N75bIst8Q+QpfLXuse5kjA+O8qN
uiojT9/VeK8dTC3L9yaLgqgIy4UkN9tON59jfrVh9BDv4WnI/MNcAkrJHNxGZ36UjFVYwkueeGbp
BKK2pj9LbCVoMawL1D5477bKoUKwwitMMlha3ozbKO5PX04MrGPOm+lUqCJaeHFIiUsgnwBb4Ruf
euJLa804ZV3ZHyrf7G6Fpgf9wVWnM5cMH4miFgdYvMXBSQu0xMVmajutshabwkhVbIkistwCAJOD
yMUEh88mh5VcK+DcMOn41wsrd6x0HyTw+yfa5/QzRSF+8FxtEg2xGAUHTHeiJY0T7FCcjkzQSMVm
PRLgShNrAAXz970hrtO5KrYcpcOxCk4uD+8M6T8KbULyzYXR6P620Y1jNMHpxXUgimCqduQuNmNQ
nURT7hp4Nng2sxHhVtAKowJTavl/2yx7iJWqxEdUS6F1TUSw26bVqN0+QrcL3jvndJJ9KHTcCUQh
qmGAuLASSL9LppTdEa/HejFWVovZiRT2R8vOVhrOW3XWDwsvwSjXx216JdsFKxhVdrfEen46cf+k
5JNeLvMRHGAzPORgxw8kx9dq0kIFjc5JVvgLZMfIgI65fzKBupw9t1mSUa8W3ZBcEoVXROoUxspB
OPUoF/WSR0ZOkpxIYl40e1QEpqXsKN9DqFd3Y4cpkGnjLmu91mWdbnSyKwDTmxaLlcrb4B0zlHq6
kNqExAfIvxUvXB4a4Z2uKvhyKoO0dqUat5dW3SDpj9rc+Kzp8T7Nc+J1uAwFlf5edAU2hEO8QVEp
WBtw97K6OfleKS94OUI29rNsVcGx8JsTWq4gRkJytZJMTtULCaJAj1qisxZsumJyfK41gLWEJEg/
L8dc7XCtsatVjvJEZRNbbPvflcWJsVsHBxT2H1vn5A1RuAzwzHLTUEaqFLPRQCE83cpo2WqEZAd8
MIv2d+hCspYBRy370bC3LhI2Ul7vatXnJCAtF+gmZ1r3oX9XnQ7ypXtx7ClUibcj87Hqp8Wre3q2
KAqSMJa5T6OtJg1weyUg/E0nbZlRjEsSix9Mnv21PUDJzyUzQm4III49MvfUodvYKJ6ByOSHe6kz
7CL7vkfVaEcqUz6Bj8UUw8ZYQU75o3OIt9DgGw8NYNuzZeyzGh0ZKYhMvvS7drGMKfvzdAWpoVmf
Y3/8ZdC5TCtelAULbMlyUSxuPosEwSOVW3SpdC3+S0NHItG3MMKRQ31FAPSURRVetibUL0jZq5hQ
gqbD8x4jOSYSMSmFIKG86NX61eV9sUK4dYHLMpafCTkam88yCydA5mFsl+BuBkS6jHNTSJvEq9z7
ASH1sbD/ymOM8jzZ+zG00qa2WQh2SruaJoCtqflH4G8bw/F/SkirLrIel2GlH9+cgmAFAUdF+mXh
eohckRbs0WxCUSmU7xFRsJfaEK9cv30aFHuDpS0AER+wlaTLpFFZIUnRZ1QozWYs+mY1+HG+kewX
X0rThREm7rqMU+IxbboxTCk7jT4H7GoigYGi3Hl9SMqkHPaN/INVv790BqtdN+VjFeG+WoKGI36/
Np38XalbVFfQPbI17Ivr9gWQrYaGUegvMeZMFswGleWIpOrCwQN1UQ99sggtf2fokrxoUeEyQ/0F
bbBCB/eIclfM/KiQV2mIqQryJcRKm52ieQZ9w6vntD9cryjRasp+huPbqEboqcX+J3jbZFWpz7gi
PrdAIMmyIIDaHR1UUKdcRt039orYWj80FiEycL2mq/4mdIMyifkedsYl68nGx85JVxmWKN1Zk5n9
80wP1y3+wXVendyxwRM2HbY47poYxqb+bvgLD2zi009R2nwoDfbwcj1c9ZCZfzNOCrwZgT+Mzsnk
6TyhU3QjG2DAaBV6XBPLMmvQ+Ap/tJykRZnj8ytp0j7vmWT5ulIs6y3nXl7FFgF+nAKOWr4pE8O9
x66wXpPKCZd9YT2bfbLS0oYHgYSybBy/4VgfrxSHTHZV1sGiqpJXIKDwFmvW0H0UYIMEINMs8Qae
rF8BO/frSopf0Oi/Rw3NXlSvrYmoXBFEUOm7vR2oPzMp+pkE6mdVaPj/lQjuy6yhiGhv064ZNnZC
ciBQgKfbMUghf/DeFKKefYJ+Xzdkj3JYXIopSJUOU4b1l1ZZOCp0fGEf9GvVEg8C0rfuJXNiMOd3
rR8ugswkWjJhbwuv32cKL4UEFJCJHh/yLTw1TW8ZKvsymUJKyIzkcXZJoux3oln7ojB/VAELr16/
+nacrHQ53oFAIR7k1tiwdC5Uebs71BiUeahPrwpA5etGCxHa6dpoZUp4y6tSPSwkI+1XriZ92ggW
+W4LtjzQ1jpeUWptmduhL59wbiO/nOhbogBbY+yA1qXPaS9vdPy5N7ZvAgkGjBIYXGZS9ubIWXho
l55vT9JgD63mIyAevwxjHa+QlHnyy/Ez681XNRvuW3OpJmaxMb3+PKK2GZmIyVVYSiqmec5Qpraz
CunATCWDplf7yHVBXpvbLpBWdoBz/fsQ5B+OFz+ZeXPqTVCLcvfi1/GuAlwT9VwTYV1tUFpDbQa4
KFqAQNbQOytjYxXlrMClcqWV3J+IxRvxrqiyjqDtgBQcks/oAGBJ4RkfQ91/YDedLKxYeq5stGnq
QH2vkuizQyFPK/p3KGO/QOICe9W2YxvsGz15GmCGL2M5e8gb9MgD5JXaCJA05+NRxxtsmxH2B9Wn
ETuqxi0JRzTSqr3XNPdYFWELaBMP72rrV6VXqE3whsU2G9P2VEfFF03khaR3uFjKKWpM8Umt0/sI
tZ2FMnbGWnecbW86+/ekQnMPAaF91hs1MvoR+PcB3IOPNSa+6ke8LrILVGBAehZK6Cp3ZO4S2SEi
XBufclKfIrl7a/hSLP1eA9AViHfGL04pHXnyPQIfyxdNY3HqvYuSM00w1G0ddrs+czfVrurSTcVp
4SHByp9cYb8glxcw/+9Q97XyS0CUaldjkyZX+IX1zinKkO9stIj8SbrpAu7eznZ/xTGuyBHAs7Qv
X82mPqlOfW3seIlNw31eex9GwroRVhiODF38bkGTR3I0a5ekYjBv0HHzHLk2yACgBJ8ybSiVjhlN
v8ZQ4sQtudVZZ+wdVstZcsFNtGQeEMjEqrhdmlezJqA8xna/QFrnLg77alFYCP3JOkgiLfGeMjP+
ldd9uUjquFsVToMJJDzC0pf3rew8WBqTyMFHDDv12qNWMcvOG/ejqbnvxkbdmOhzW1V71ojeIYYS
rVCuM6WY7Gfhog4KKAoV3VekBUEweYTQNGKHZatxki1OI04mIw90JVk1quXA4bftRRt2ySp5rBJk
n9pIkjeqhgxDVQYPWLnXLnL1vOCYSd47/8fVeS23qmxr+ImoIjfcCqEcnNMNZU/b5NBkePrzobn2
XnX2jcuSFWwLmtF//FbHrjtp5IuxG7N2TtA+KeZEkqbbfZgt4eGTEiNo6T7qxt2EPSmhDZSF5qbu
OgMiqCE0MrTu60JVOHkYwqSZeDIEEehUNQexTnf53Dt7eiNfRUweD1fwrq++tZbZeBo4PUsic5L4
ZColxXED0YioFUIZP2gsP2sMR8iVqOWZY3kK4/KX3tBoZWodNJLxHDQO/SPFl0YgnTPXGB80ir6C
2KFyszh3oTzaDIthW1x6F5LQjVakV53xBL0wa784EBaeFS41EPr4Z7LYAaROP14cl0uNPa1Tp1uK
A7ma2/RCJQ3RqPI11SVnx+DZ9axerT4fGcazdGU6zGB2hlgjjH978Oz2aJVL6JU1EuM2Ds9WOfia
bo0MVnRhxIK4Bru7U4ax2sdKemeEDOTUzBaI8LcGyJSU88BAG/VbfNdGY+drAKFnOwq/iKwiDjVF
jBdpkjOAg0b5BfT7jMt0H9gGnZFRCzt5ySvSyUitN1cZetrdbIX1uiHo0h0SL5mtc925qE+7H0s5
0J58iulaLQChyXFEVJdWPu7Eu6Q3zY1ayHdyEw5dMRPiXC6pyx/SpIt6dDX892X0XJmCSQhxkwNI
sJJqyNxZxqRHIjIvnC1qJIvGRzF4iY1fx54welifSUeyYz9M1LDb+sY0piddtU8y4QyM+A+nJj0R
sJA/lgj6ddYSIpz7kWZvY3v8mMcDcpnnDKnpiroP6eca/yfawS+YK5CJzOzXbexH7bRA8NarQuDe
IlrzCAR505ujom1seoxWrqU8mqW56cmsXRapckW0Ke6mCYn0dgmNo9AjZWFTjCOJgO99ZHzptjJt
Ar0n/xhXKEGFbE+zjEoKJkLL5egvFdwBDCa0IUZYUpjx2zgi9ig1fg27LVb2CNxvEYTEugmEaJEa
qKv3saPqhMWJdUpx6UpxOUqEpX8CuPxQi1wd+xSWWoeon2ggSnXtQVpEeSKNwRNpaGs1La3lCX4M
RrzWdYh8J92aFlGz2jjuhNY7zAFJ5ZEe1xCI0r4lmiRhuj0qMUdbWZurJquek6zAYWQfyLtczyXz
89C6FPUCUqzsLNoOlIgTxjlf7NJ+q8zvSXP/VPmcrFGo0UfadPeiGN5FM/whIHQ3T5Nn69pHOcYW
AcgDqbvYK4KxtogcGQoPHkStzMc+Ffdd42C8SPJz73QQKFKFuHbfE6ulpD43noL2oTNV0reJBqUY
jCIdVQTrMSrOmWWeTM3m1A1baprgMWpVXCt2HX1ZDOsoVu/oEHnWe8ou3a7YhNH0EAVWj8hP3EOo
0MmSBMQwz2+O++DYCqIQfYnXy9vRa9uEAZsBk0S6cJ3o5XoimJZ61lVfd/AN0VapinORPZOE50J0
BjuOSa+uIsMfE42dWK/xUD0ufEW3Dc85NCE5nIB+aBWo+3Y7NCaF8AepvilZBtXS6dtgJEZvDOi4
y0g2k6Lzwr79E1F0P1nGnvmiKTIGjEHQsdVQPS2Hq5rumaQtgoQzyqdi19PK3uZtqDjIXMULEN0W
0tA8x0m+JxG9RfCU09TlntIT95e4+rQX02tpxpkf6NvMhIgusJZiKw19m2qX0uze0iJcEGp2/kHC
p+batccFAa6k1kBaqaFTtgm+0MlOn8eRq7dFUfemGhg5eruFJmyghiN6n13hEov8XQXUXqRRdWnD
aGPQDbJxp/FYpfpXpuDBjRLC3JcIIdn+QYH0DBlebhQ0KSvJGe+7imBv6HIqDUNzKaaNm5HwPQG3
o9+S6yANCVwrcfpJvAYZrFbSYOfLArCQOP4ug+ykCoWc8qSiMCiwoJ7iZheRmbFCpCRWdal/DwZJ
UtmzZotiG5bah9CUnZhH8BMX9Y5RfZclCaZEcH8TIfPJRD1spB5dZpKECexNU4+SV4IF5msd0cx6
N3I15VTEQ1h8IoFB093/Ult5CVxak2PWKI3u8rwXL642HqeafBGi46iHN+prX5ufBR8WKSf3cerq
W2VpUY6q6ZRZKkHucdFtUBF82Sqzf1UNL5yjyD5Qyy/Loe3X4bTleTDgXUiebbSnKeg51XRlTbHV
9gVvaLAaZIBa6NsdX6VjvIJtP4m8Y9pEcWrNKMxoo8YcccxSl20qS1RgMPBybqKeBeuVNXKad9XW
P6SGdipHIwFg+1Dyz1sVg3GvZCmQoWm89fCWWjj0awp9logUNzxFlvkUzvZOyxjQzZCuPVYnJgDC
89jDOjqRrLIzUBATEAxgdedG4X31w8IbwPwMmCXHqL/PTHZqdo1jJhloOjHVt6imd2HSSxqdhidy
RbMNmq27RPQnaAW8e0p2MbOwXbMJPA1LIOtkPGqfYeF8iq55aVQOzNR6oc7iUbeLtRlSP0izL8He
9MNOh6bmbMG4hfR71xjqW9daX4rowZVRtjUGlXSJChiTcP0Xc2xghej3srukkmhvFgBkb0sms/Ye
LJtXRwlPM+GDpGSfUt2eAe6aP5Uc6YxTXjKahlciMgZvKBm8VQslQ8DRwhTTFaWL+9tUV5aZHcqg
/SpMvBFRN5Mzidyp7h5FZh6N3G48XemYqQp09Sq502OiKGtzqd3tXM3H3U27fFL+ifJoRxbFoY6j
jZpa35FTg1PVsIAUpNKQGG/1qbqkNj2htcz2VU8TaqdWPnLvz1RrkIfqlG5bsZ+kEM9Ji94tKMgD
tnx+hWMXXUVcoAIeToWiEdlkaxTyprQEGQ9BizciCH7nQnnSaQca7TJ6UtIPYhALa9Y9JVRRXw36
ZSJObG202h/RtXvdjR/LAWYdf993Gyz/7Cj7mLT+NS2wSlOgQKBVyd8cD5cpHc5lghwvCD8ZIT7p
S41Wouw3VjV9dNXivFO5kCu5iwJwLokT11HXMZsvSOW4hcWL1sYENKvGOp3uOmhC9OFalEykTXHK
MxqSSushdwYTBl15n8PhpEqSod3irLOEm8LZtmXpePlAbl3R+vEQv8VZbXq/0qr+WEb2FVQV2kq9
vM8JYGxFzuJi1xQoWS2Jd8e5GPyASnhUTdivteqIk+hRV3pU55h5sU/spoGkwYjKzyRRAfW6oudo
REw+m8ZahVMlVivE5FEMnuq185hQgBinmzkUR/yRn7YpP7J5vvZEd0Gr2WfOkFc7JYBN6dZuUaK5
dMKtXieeGLrQJ0gUwm++YE86EERLSq5l+BaJBVx/NGomM8/RObv6We131DQQjI/Oe3Q6stP5oyrD
fRgF4I0AT1kZTHQcxcXZyF46M13Ti3pXR+1b1EOBL4fgPNEahbBE3YQ2BwrGiMucBVsQ8bdAtBeQ
22tA9j27BJxmmdR8ioWOmZk/tpH+no+2yUYvYqzFMeW4BDeZLRfGIn68SQVCUjx9wONqx27ska7s
t6pN/rD7fcLn2e5JwqcqeQ7WGFrerOpUV8E74wF6jIgRJQCoPykQObVGf0o3Wanv5PoOhRGwXjIZ
jAwyPOWTcipFpVzYa76OOdju3IkNNdjFurTsgT396G7ymXSZ2czSXVGfi1KBIOAFfCdV/rDvXU2Y
HMw4cHbjrOCMzEmhpPcqHJ3w0McDm0bCEOD2Fa9KLNqIJ2s7Nbl2UDIYLInFACZCsFFzIhXfhbad
JlfuMcDFq3qiVmnUjPxBmRqy4EXabG83/95HunzCedlkwVrgzSBbv9K5VrV0iIu83GbRUug0vjlm
TMY2nRS2GCdPutO+FLjMcS992ODImoneVBidsuPv2cwag2pnBiB9ZNOztXmZs7rZ9kzo9cA1rK8B
IOP2kdrgz67NFssWV59ZGfam1rtbEfwK2jS9KdM+0ZBxrWmQuiWqGVJfnL0rHRmppcFobw/aT1A4
nDRM2HkQfBmJ2XlARM6aJADTNchmVgv+JptlyZGHeFhGtkg5RgLNXiD+RK7+p2+Qa08swkEX7AlX
JvccxKp19Vc3Jcvb2lSTcpbL28ULA2PYyKcGAu1d54VIPJIMC8oi5sLrp+Q0q/ZDXl2rxOxXSTY8
FiHsc+Y4+7oygTTFNdUxiAvnux4tsvlDeTdZ2X2yUAeukgMbjvXRVMPBa2qDM8Kl3B272IHKi2It
QznC4bdrhuuB09rYF71JR47F7m1nhJFJfgTKDtUmZEATFTGnqSEIXQxrP7Gqa530b2O+9CeOSb8N
jPx3iOfm3BKeEQJvqxY7ZSN0ucBOBvyAYfhupL7Fkzi74a/eGHCyNRVnDhvOKnYKlsfkMR9eAiMm
MMhhjxaFRrjCRL0aW+IZxnL0HDdh7yysYQWnuk1iVXtNXVZr4mDZ3QKxjDmVT1p8NDvQF7s3L+yx
n2w1f21yJ/OV2owRWoRvxIbgTnf0LTYl1UPowTK4CA4FTUIgh4BUnbfAnn6vz3jc+Yz1hW2dFcoo
rTTd0k/Ks/SjARe2UR37c8acnw9AlUEPuUIqClGzMO5Ub7OHU6hRcorM8VLb1tAH9k9aRsafapDi
0pcVsioAK6v6ThNJnEsx7LIJnFnLLHevm/s2b7vVFEJMNTPgkxDpZwfIx9WmVFYFoocmK6N9mPTL
AK2/W/hYVqCVIQkmY32n5jnEim59lQv1FHxIEBZPSxVm1/bUgFkii60PIZ6/jmHkPrA5KosSsLNT
MZv0lx7jnIdGpfLdwiL8fIL2sJcSmk6C+MVzN8CXccAQdpBu64jgCca71Vin3b2kCn3d0Fi05Owf
weXPoSW9rAO3GQnJ0AZgTWapap/0khAPrgiRNANPdrF6bgd1kzNTriaBNzqeKSI31atbmcbWVDu5
IfRxP8tErOy08COdDpY55OIQhmZzHMDbUwdBe5KOL3aBwFRtn2HN+PyLGekPiGwQN8khK4HV2bcS
PZvYtKn0G+IVCIaQRXxqBfyprAHtK2NUsL0S8Zi5uT+3BhfjoXkjdccvrGX+LPG8zf3eSllJs7h8
KezZ2Am9RL1sltPBbBZOqEZOQ6sGGj6R1sy1GTXheDV8M+KwUAYTi3UDEMiJxjbLtl7yrM49oRWB
R4pKgZYTO2uVeLSwFWQ6LafkNRt5i3TiFDay2vJM01xqEuTJMpPX1uZ/G2itvUviFAETp/06H19q
m79YWrwlJiKQmNBmWYOSsZ3+1XItBMVpfiK9czyG5b0KhMIRVawCPhU/ShsSvJua7R7vrVXThv6Q
HtaZKUvA9fi2U5VeEvY7k407rcE5zamdWWwhiw1iXzZufy4j+lgwwX6qttk+5Hrg98n0agzYKXvR
PzcBJk5kQPW2oFuGJbq9jvHMg5Rfk+IfYJ3wqzLsbi2c7hDCoQIcujpZJ+EEbG5X30Qy8y+akrte
7RQ6pR0cL71Dm0aBEUFWaGp1EDqdDpGO0syCI9kKSFDjRMLXX53NqWW5GQt9T/ZIOTNWWBxzZqV9
j6H1qeq//Th/kyZDZwXZ35a8mxtbJewmAIcOPsnT4tmmbm/UDMcElCGBNA2mEnAPZegvAxyzTTFP
EvV+Eynvbm06fqfVdKjFaXmG+RN+NjsU3plwOtBenqox6bDPwbXLxMq+dktWj+kReZGuuWzvEyOY
Dnagwm2w9TELJDkiLMeNQrw7iuLHVsnUTe3ckWDBYKhOL/2o7eZGBRUe6+e2hxGxh9bTw6LxxsHV
GBSzmd8+PEdN+57ZUGTGr97Hdw67fTbBXBX7fkRqxHagGyGgI1dhZt/VOMOvITUjSklHNX1N66FR
vuuyfzdCqrqy4Jx2aCvN7ntwAPSrBAgedeVTCyhAhZtLlG9hA34Yz33A9jAhn8HHkPOpLJa1SEzH
UdBGkCfJvWJWBOJbE4fcXJWrEinKWuvZ84kl5r6pih/VGL7aXmVisYedxtqzXXK0hzL7QrtBISWB
pvC97Ix1UT/wFyUcVVEC/GJl24hUW8SG61RJdrlKT3MdGHeycZND2XBsG3Id8k9eTZWLPBASXJOu
5UftMFwqxzdQz66d0aREo/ucpvLKFTZhCjZWZoVdri4LdCDVZkoWJ27LvoMeNsTxc/WdYKpiq5A8
6qobeJEEeo1KK+Y7gJMsLLtrYWO5Vf6AtQ8fSriDfVVJazIvfQPNNo/FHyGW2BWTrVHdIKzr+VQ0
dd6G7txc4+WLBfqWo6Q93O6yM0lDEchDldr8tc3SLBOMuxz5I5pcnbWUvnRHcQnmr/tpXUnW4aDS
npIuTjgO1NeGAIm1puvCC42dY9vW2pzd1zCOTFxtYNplkw9+HbCRyQd8D8mqHku5l2Pz1Itq3uqJ
Eft9nV1GJGNwx7BzRp3JLScPXcVOlxINPMLVwsQxwrHGYr8niAJ02Dfqprv0lfOQFfxDizlb5ZVW
X1q3rXCQbhwu+k5F6koLvUGQ2LUOJkB+YMY2Gr+GTiMYXEDLJ532YtgoC6vmo5JkteDgYhTKfbcW
1xxGbF3NZuMxtPoBVsEeipUYnKU7Y/hJ6mkd2H1LI+EhrbtxQ5Y3ysXg4s7hObTZq7At26R6FXmD
koLHaMNBo1KAIWf8YcklD0o4d5pR38suBYaxw5dsgv80uS6FhELXyvQ7UgmcBIZ2iS2jX7dFHm6U
jLIDqTm/wkKjmbcvY9sHK5NkY09MqieaifXZmL/N0dnVBu3Xya+wOUDnPPsjR8yzqmiZ/RS6iYop
PA5G9VyniClaDi69ecLDcXRrFD5hEPlBXJPT0ekr4Zp/FqcJgzj5I42rG16gi5OO8jqDf/H70N67
SH4OGBOftaU9PKwU2PaSf4Awv5sMcyW+oRLwdTMGDrE1SUYFMjy1LqgeIu3jYJfTtTdgDywzeI/u
UKCwqnjBMPudjnS/r89Tl2ZbZBn7qQ+uNIBgeQGLSLURqY7gNcNpes0L66eex7NpdlemVJKIo2Ma
8AiOTgVBULNJzY6je5nO4FGudhKZjLNNDnJi7KTV7rWRevN8fFSmWTt3aIF0dMCbMt7lNSNu6xo/
emp0q8JuXpWyncG5Ui4G/N90nJgS0VPtRMcWLg3M7VM32/ak0f+aRM60UdrWXTdz6blmxNES32dE
Lngha31Zb0lM2qOZ5FKeqjrG/eojs2kJC0aDEmnlJ7S6z9RMv9o6mjn69e0g+VzMmD5CatQ39tx8
hAYgZJIsPvkEBs2gukkvndAzSR0DYYCxtfg393W/QfjECntI2uSZz/9BfNVV7a5D8AJgWkD/xlVX
ysC2ygp/xmZ8aHTxU2XtqzM1j7AQgacnCtH3gj4sl5AoGbAdMLVFvQOPqlAEbJtIsmkxcFZdPku2
/CqsswiMI9lnX1owOJ4s0IktbFbR4rtnp5atadPZ96NNqsNhMqat4AwqwnKbs3AHtvJmdPEveWUF
yLMct6WKrC14dqvyh8v6K/VRoNFFeZXmRgu4crKmE5js7nKzJ9C4+NJTB2366HdOjKRONSuqFvCZ
VkujjDIhsAu0b6H/QGg6fjS75xFJ2rrQyDxAeh1LFU2vGx1Ga9ZWSRydq1KhiNLITzbutLSQ+bad
LNVHNmcxXQxeV9hbbRhDAsQqSauKfNB5YULTOP1T81CzKQ1xcFLYGC1VnLJlhd9OVfITlXKJlWr3
RqHwd1O0adqgOIy3bMKWarNpeNHmyD2CbHhjQ524Y8WaP4riKarqO6Oj24HkaX6NeD3kaF0d0HJM
3tbZTtkKSehyL55U+qiM9ERM3j3yb3L8xgrGaoTEGOlsQjm1la1S+UN1bWdVOxZ5vxkKJVzLlKGs
anZloTG3ggnHRcynNxa+E83nOGcBCiJZ+GrVHkKHLvZQpUkBxZHmKo3vZgr25P4tG2u/7htGgDa8
UzSG/qEov0MIPZnQL+mGSrxWJv3TbuXVVNtd7maT32rMu1mb2uBBBmahjKiVYLhrQ+OrMo+hwapJ
9Z+ADvt10TiUpoW3vXd/qD35BPwypfMCg7IdaXcT5EYMSulFIWPEGOpXDCvXaFCv8dCh9tD2VZjl
Gw14wM7tu1F3FykP42gl6Uac0LpWtf7ajPETCkvGUZKmrLbHqFHYl2I2HgMjeTBZUzaO6LZpPW/d
SjsEXMkxh3pdCUFG26SfJKCRlHAmcb3S5WiskVFyywkZdip0MU0Oao53Oy6j7dRrG9G2TCWAjS41
BKtKyU7mWH8HSf+dNnAVybzS5EMmu46TBrtfUL7pkf0dj9ZP15dE8OtrQ82qLXn28GUTdSGSXbsd
fQHJQthXRQ14plyNcn6KLPGSiHGn6sZeRoyqSqufyNXB7mGi0em4IFqN061Ov5qp+FKtuGCQ+dC7
5saSXGHV4asuSAJMv0zDpF4t3QPq3tsCJC5ry9c5cNf1NJvbqNWeXapVpXTfo25RxMfRSRkQUiC0
o9ghH09WTpVpqQNw586zSmRbF5RXIo16lFf9o+zBYtoQ82sp7DPGMXrqguohx8iwcufpVHTuOp4t
ipF4CIzJySAABZrV2VhO/WBY+WfdUEGmqIL4fARpav/kmsDLhoutwHIeh1ZjYLPWLLkw0OQhIMM1
n1M6N7GbECBmGfVnoXZrBZWqpAh0jPWrrQlqQLWDKRC7zLqyWy558AKvc5FaKzMq8KJj9QmkdS+N
5mLVo+PBNbLtpotupUjjLuvsxi/Q9AwOysexPeodbHAInVIrf4hvoMERbHU11IRCokvVBR/tAF+e
ZRr7UrEHgmdtjLWK69q87bTuJVeBwIg7WhzoWwUjd+PaDCUMigNulYUGJDEqJmdCDSfAAabfoPmQ
jrbpavPUCUHQSUXhY8qa7Q2BKAE0u/Y8VGZ71sq4OwNAzNB6g7JDPjKsGqUa93ljVg+JqaQPbKuX
7293lA3+RwKIuGzaAfGOQRRqXm2pzfafH/NAZex92grl9XYXcgB4CMt8//uEZAgT1nBn9K25qR7A
YOQDUrHHSiWd43aXQVvrRbp4b80eZj2ji3TDbxmt//0tANBx4w+6sr89A5H1eD9KmuiXV7x9wVOy
izBTQlfzG93ua+ym9VDWWeSy/Oe+LHY8jZSe6+0RpHJNqFwSgGwrHdgJDQgh2c/dO2YxHG73mWM/
XP9+YR4gF2eAxOKxt7s0aZNUYZ7gRvXLv3dnNKRdQlRFtwfd7s/KiQapyLpj/7GpdBncJdRzPskA
sVRZDe3hdtN2y3Spcpv9eEy6J7cOs6MuwQ+LcOi4WrTOPVUGXoblpvUKMZ4HlQX39tSpdhsvRKC3
v91MMjfZYmYw139fOAyGE7WDAGXL29YZWXKptv/7Qo5bvcKymOfbuwwxzYtz4IQAEDx06GS+Y/us
eLebMU7T8+Dqz7lU+B1U9WpIrXm8/boazwS6qOXp9kJWgYhPFm6wuf20TSxvQsOLiyYr729frEzW
m7TmVCLzKoq8zi7JshhyVqvbbd4s3tVUKLNiLz/P4zlCYQWB9e9rpM00MvsXWwAJfdO2RnwFTo82
5TBmd9Dti0qgqu4JnBPrMoz7h5REzHVDYsLjVEvbC3DaPDFn1V442NlLC9LGOWYNr9FMOp3ILPFW
jFaxypSu/DDr6odeWKyRdfHq9En+Z6wKLIKJ8V3MiNYzp/xtR6aHHP4ENqP0erVikZjVu2BkelnV
J5Ap5Lc5sTKmnSA1oFmY0abn0XO5jeA9fiAdjkY7y++sFvcCNf9XPCTvThHVnyrzP5Na477r8LSr
NMmmTVyFNJu4mrynB54ij0yw3Cx9ybf7wrTCPjkrDDq9lPe3H2ihJlgQgsq3Blmia44BgZIwU9Yh
TuaIBNdw9G1kZOvbw9vliaXQHb8fHXbSt8dQz1wij4Yn+/sacy3omjY0goOX9769mQvntx2lhTT0
9pyiCbpt0cBX/b09Kir6/T6Cxy8lOjVc5ru5X9odoTavFPvku05aCQ2eVXTmVFL8VhmTR8IIYq/W
rPYjz5SLblVDCPd7PztB9Ctz6xPhtvs62LpDW3GLHXYQGWiJK49KURpHoQ/Ohk1pzzme6/DdRv82
BP2bVRLJElk+rgA+jDmd7wtR2e+jrZdeGA7zg6vF5ca1c2Jz8qY/oNp3thQsB1daSJu1IVP1BaVg
QtJRdCfV9KGYdf1iVDmBCYY9QDnA8XVpJC8cJBBAYZleUrZEW4PMhHOamtm2k6SdZAXEVZ4O0zm1
jHZrFKgFChNSvzO1/Kx1k74loSY8a65ubzkpxClNF4H/NJ5KqzoUiEm2FXb9nWEl0T1TBqOaJuw/
YXYgH8L+btlfr5o2nB5uD42tWQFt+c9Dx775n4ca2JcfVOq4t31rsbp26SOqqORETdm2l9UQ+beb
YJj/3HTRyq+bUYPIC4b7XG/oQE6C2dfjebi/faEIVngGiRCb201teZzWY64NjcriL1luLl/sBIia
cJ5wX7GaAask4MSOHtQHeO3vmc49wqUA75Hv37WVS3IN1iM2eM6upOtk1WWlSDyD3N81GpzRN+Yh
uB9KJ7hnWEdyT0TmXhH4hiE5jfUwEa90++kQBfmFGLHd7RaovnKP1czdJXTboUzm+X9fxLQCqpU5
Vf69D2lmDStr6/vuv4+DyljrxM9db3dVrlMQu1bvypqC8zHL2rWqDwglwELajZKYSElkDewT6c2V
hPqGi9KEx1KZU/ApbgqWfcj95U7wRvq0p76PfBdY9u+Dbs/++5L/PvPvbRtmnDRo56DLKibZl0AP
ex8uWz4Z1calB3G5hrlESEIA3wc4XQOtYpV3ekUshDXjgCk7KD5DFD9E/7n3cYjVxZUg2Lf7c+E+
EqihPrrLgCklRhQl6nh8UR7Litwla6K2OZgK6d/u7yL2IENXvcKbCOJ/RjpKE8jC3KK7VYsG5Xj7
orfWP9+1ExWgxdiTCf6fu26PaATHxOrfZ/zP03oXy1iWK7//c///PtfSHW2fy9QfHJBLCqSmY6RP
/3xR1eY+7vh7ZxOVdh4J601LkPyrVVp9QJV9W2ZlfyqieGk1rd2btmFuHS3hk8kNcjYIU38xSw3S
Cl9FoTusdqFG+lGdxa9UR9IQzHKGFkLxG2M6OmRZBVNirNFiszoV42WSMv+ZKjIyu0Z/C61GRbdZ
OuyTB+UwvO50rSelU4UwX6mDEe6CvGBD22KociiRr1ztnbJv5YHk6fJY6KT2xWJGBjB2G5lX2Wuv
Ql1NSqZtFIxTH3bg8QK53732dVgdNPqdNyq2rH3ZhfmLM017IMDiUxuMEq9REBzzqE8eAjP8vb3d
rDt8inIsr6LM+0sQgu2PyxOW3wPdIkxSgiKvsENzSzrjlzQ7VKxGMXbnhLDPv18sh2ABhb2xRJZ4
xrrj9n+/pe2bx6GNxnhmHvFTmuPq9jRNj/k2r6rXPM/K3b8vlRnocE2lb/1OosUfx3lPSIp7ud0q
Uhxfoic6/nYzqZGNoAfdD05zETBw7b4BckCOpcZeKZX6deohMpPClO9ihiiOx6z5LLP8FV3F8Ieq
43PHMPjT9DYeqCKkCb6cV6WDLn+lsHNe8F83xFCSj0hSnNBc/O05xuwWY/AS6VYKSa6brlWrmIrm
7e3mvz9IMyWnTxhhYw++fI1flJ46bpEZsl9ZJD2f/n7bVChrh9Fu9pHRHW63/t6llYNcy8XLYw4h
6FQr7uNRVfaFg4vqdhM7jbgfgrzeiBAVcrw85PaDWglUL8tAIf8+bfkBF70/bKSVQ46dPPF0LfNq
PbSuf5/AJ3PRqGiwakvc3143/e973W7efnB7LxVrFS2cHYxB1Q4br0UB/RCmefEQLEN/rNaoZP57
n9N07ToFfNrc7rt9cUr9rlYd5yT1pD7hJHllR2o9qZiaSPey76pGkNSaoOYWHJCn2w8tYuLXqDCq
nVqh0mt7o9oWArVp1hrhcxyUwq96ogn0ZMTFhLmSNpoeo9mY209zhsbFLUPlZwO7FfwUPUOiUbfW
U85r+chT09NoGdG6SjLsO/D0j2CJ/shr3RmWYT3OdQBsKXT2d1jc2BmTlm6YbbK6/VQY8IxTK4IT
5Di5nXGcXarGri8CvRgEdh1/SZEf6iKxXmqjEjgaQsI45jx+rRS278sDxP9/JkxmA6TtRF+oNf4+
02bl8qqp0e9gdsC7hcyehgx/ELmY8X0SBKQ0aW0JQZGJ7TDZ+jHheoEYJe/gk5PyxDrXbqdcFReT
/48v0tS4LzP65GJVEU/jEhZEzO1KStPZNl0wT6t8KTXoxPR/jJ3Xctxolm5fpaOuD3rgzcR0XySA
RFoy6UXeICiKgvceT38WQFVRUteZOBGMDML73+39rU86E2hMGTaEcbXMEuWM5PL13/WnrdUCswjh
x7yS9PpzO01YDg+qj6cf0nIizC75gN2trnThXalDjIjAqrnr5PrDCqqhd7e0tRcNDsifdQVpkrLC
ZqGkMhDH2MOw961Oxea1D456ntbnIRwyN8nS9lGO4rf1MUvK90gbwm8x7yrD2BOuEcs2JpCgo7ps
kxr05utYbR5nZRm4H/x3Nf/YJrdSaSOb2Y9tKp2MkCTNj4iZrKPUTowNLj/r5CATDqjiPNgm1BE1
9tIsWddZF3+u2GgpUk6aq4ojdIsNjy4/TCq+J7nU0QFu5YdS736aqpnq6d/crmsuyz6nlu0GDG43
DfcN7DK25vmvP/Tvjd/ntWmEJy9Zq/czQli3GzFCb6JRORW5nLiRFgtPiNyvcbM3vmlRf1GbQXlC
d5AT1m7+Y1U/667XJqoajpfSin6s+tte1VnE9ryoEoYBX+U6Vx5Evy7vg/6niah/lZa7sS6RrJ+W
/L5NaZWD19S+jrYBmX5tTClyTpCHGE+u/2dNyJxIQtK/rrH+JMvkOq+0YhCR5nUPdLjYCxLNBQKa
o3kC2V4fZoWRZmsSDn4dHfuO6i4lwnsgmC4c1vnrZAP/celfsuTvFkvZaFI2L7v5XFzCuPixze+b
V6ZG6Mvofhz6Y/N1y0kKXjqrDo8Ttcgl4IvapSPjbFJW5Rc/l/LL+h8t0ceW2Ojhc/7oB9LOVIjD
r5v+ui7Joz/WbWHsbkAWYDrddgtEE0YnopAMfGoYMZhlDmZwNqosPK//rT/NRORiXWdd8LHhukQX
NbgrPbYvERmDwb0Aqf1oLT/rf58/skAW1+dkE1A9knIUbj7nrf/9tl5V9P7xt3mJPifbOINX9rng
79b7bX/rKk2jU1yaS4Ts1xP6XHldb52kYWfY+TQihpWa/GJNcnYB3Ndb0WWdEYhhfqnSyUA97ivO
uvynBbu2B+X3ObdUFMMhBqs464brDzTl/NLs6mXNdUYzkDmm0zbyUHBk2Mo8zQQizxghVJt1EpFT
4TUKDKZ1UlYRkwqoOE/rZKRHDo0D+b60ZPmSZOr9OnuIoLi2KoZx8ZRPT41EEJjeiLFflwqaeI1t
5nyDK7Z61+Tzx66tVO2OQ9yVkJbYiFjI5EIcoke7nJaUwhUsNEG5GjBRepJ97Ej+82zV5WxpOYZb
Ykzj0+fZrrtMONusgclcod/3Vvh5RlW2bYuAjOkVlz6m1Cbrv+viqgnRp1kk1qyTP62zTqdi/pxK
ab5bp6asOlKMI/xJJdeKaYsjFoyiCwMdo9Mwyu0WNNAQxApNdAnDzPZhGFx9rLKsN/sa0YkautY6
72MPhhKSWl2Zi7FHdFk3JR0tODbGcJNggHECHH/shNF8EmXOY7JGREmWdan65KFZZucWMpw6Idre
don5NLYK0OLOik7r0laPMcWYksdAIrm6VTHVGQfBfKrRlG3zOh6361ayPDBy2cXxlSWkeEXFp/WQ
ptCLJ8CvBAiXQ/lxTJy3zgVvnZyS6XnGaRbEVVPeN4Hvroe0WkJn0ozXdden8qOKqCyJzHObKgRE
RHH0yjAlILPOxCHbOMeS7pM2qt6tU+t8AznI7IwCKQ7rJgpuV+d5nifclEHra9T9CoP9ZWSVNrZK
jDKm5I36QdffQcPBPmaYXj+WSp3/MMRKeg5CFmJ30nhKj/5ynayXHS3B3WWZZYT93VBnmg1qxPIs
RfPabqqvxxwZPi0TMvBrgU9VhJXZKXrwLbzpwr74hltTRvpgsHgLqIhw59ZE/z/ED5refLUUIf+W
+DJZMXr1RZG1ym2BFZ4YuNTP5SxVuB1ZxkssVM66amUS/pMH0bydU1zgJjHqdppWD7dzafWb9Xg6
2sW01ysukAxGoRppJQqJdmzQWrpFpJtP5BOc11XbWH7uTRFpoqxLnBQDQus1FP5Q2QYdvT+vIaGT
93ENRUZjb72GGjHRQ5RXX8nq7bd+lajbVEzmHTkDmSPD+3j4nJSsQHlQ2+bH0vnXSTGRqx2xpGyL
CJrwiSLEjyKO6I44ifUVOfLDvpKSZgc9GZyoEKWOAU7vyzT1T2RGq9/N5tikwvzeVpQRgMdjdOZs
PVt+fdUw9Fl0cBgGJX8dsir0SjpC8pl+RtaizQwLjIPV1v6YrqphQhyBsbPfZvpVKimuPwrRiaiR
aacMxbrr/MqUSQVC55yfFK1wi3bACiLo2EKxIuDn1mh+7GDYK4aKT5a0GOYZhnhSVVJBl6kqDuYr
yEjTx8K+DiW3rnuABMuCdZV1qdXLxZFYAnT8mPgUILBtWgfaWWUY9KwvP+tkmA46DUaATsvCdf66
hpQRPiLmYwCizmOU78viocDEKNSybYitjb1C1hG6PpQA/O+igHzJRiLNYoWdG3PzoFtmckc0PfyY
X6aG3Uly8wJsA7F5/w3iOIUa2S83Qan6uwBykGeGaX6XDMQ7WkHsvymDaMN77l5FoE0OFEfpClIq
nmZdGm3HSmgea1F6COpkgKiD9dWUW09ajElKLBnJqSurAW8PZYLGPwUXOjlosfPgBlU5kZdIXFIp
ZVIWteJmiiN9gYl1Z7Ivj5rc6jfK8lOrSb2X5yUjc12/a5poK7b0GdfF62Z9SAL+FHWZt06uC8So
fgdLrx0mcECMCpJAZTRFdo1mU79JK7+5NnvB/twHQBnhkMfT28f6jWJUXjuj41s3WPfbddHoJGno
o7JgJ+s8qc1HLKujbP9xJoWvb/OoJAFCxPDGCrQnk37kcbCI+6+TzTSFLnAacbdOGknx0BLpuqCf
8u8QpW+bttOeyilAs2bdSmOsnolggNYPxO9kXoleXJf0o9Z5608U5c0JmRVKZdYV50LZ+nNd7ts+
fyb9F7W55cuOJJrx7TDl2kWVv3aMbqCVwXpiD7kMleuysKiL5FZUI9ERCRC567yPBX75rEyydFyn
oCdqFyv/uq6+zok0SdzTrv15P3FaiCRCtIJbG32PdrRtngNkUx/7oF9ChnY1P6N3Me2aZqAXE+1f
y5oIvOvd55Tvf0zJoSg/jIAtPpf1v0z9td1agP215rodoafhTh4ITy+F219rfhxvWbYwdv5mO2sM
SHgMhn0wTMkZMWNy1hL/tsumfgeBJTl/zl//+5hXjcTMBpIZWP1zdl5Tim/W6Wbu39KAXPyyL85+
phXn9b/1p6kmMCpy2m1MSYzGj3XiAdfIj39VI9oVYoBj+7IxELjybBjBnyv2jTC5Uryg+pbF6896
ACr5fvPHP/7r3//zNv538F5cinQKivwfiBMvBfis5l9/6Mof/yg/Zu+//esPg2RGS7dUU1ZEEc2o
Juksf3u9jfKAtaX/k4tt6Mdjab2JsazpL6M/Ik9Yemq9U1et+KCRxv0woTfj/7Vvx6icNV7LeoIw
nEyLZ6GfDXOTLU1mFGX3FuONh3BpKgtLYzeX+56Kg2zadd76Y2YVipcWfkgbmxVRuRYRtCdEg0UT
BDeAdBvEiXpVz5ry8ZPN0pVKoYq30Z/zQSWpV6Tkl54gBd3mc911AUE4DDGLCFZyGTE2q+W7KjeH
s5Zn43n9bxqKZNosS0Gm5DTQSDgN81Y8+7K0b6OuuCkjcmh9dfppysrFvRZa0/Z/fwaa9fszMFRF
11XT0hTTkBXT/PUZRNpEAl8QGd9qLFnPupwVV0MnpleQXiYsxjbrnKwyfsyu3I/ZbTACDll+1rXJ
hqktoIFV458Fwp1OpoqaSwrlEKLfY3r0dY1EUhGDjM/psqvfqrTuMJQJHysS9a8jYuKPovyYJm33
oCCXuk3I4l7nml0bnyUfceE6mUrEYEZFAJO/bKOhOnCDtKmR7XfaI1kWqT0beXpcl+ZF8tP+x/Kn
/QuKuB+6GomlL2Fh6vM28Hr2Z0bA//c7bS138pe33dAlkVfeUE0JsZeq/nqnOzM3aY8G+TtjKgOk
GO7d581d/9MAWSDryw/r1OctXieHAjBqkwOk/OvWh02HXhia6CFU5/rEEBOq2IQ3b538/MlKqz5l
+tSRHeirJBWHhvxjzVLT3/uKplYVlNYeepXi9mY7v7btZmoYo5/xgNmKmdztu0w17zVfuqzLGQgp
GcWXSzSdvn5VAzq2m96cX/0muR8Z/L6nePhthylJCbeipZByaI8pBNNZGy+9YYSnbijP6xS4wOny
Y35/wcR5pIvPWh+zFDiQJL0ojq9+rsbmrZp/bC4Lau3MNFd2RUzuRwhIBIB9NN6KfnU/jZKEoVvP
yJTZLtcTCF8Mw506TXwWYf/vSB3SPyb1KbrKUbTeKSZeQFGhZTiisvXf7XXZvFYgI6yvy3/9Ujo2
a2n5VpRTHQVh+9vkv++LjL//Wbb5a51ft/j3OXqri4Y0gv91Le+9uHrN3pvfV/plzxz9x9k5r+3r
LxNu3kbtdNO919Pte9Ol7Z+l/LLm/+/Cf7yve7mfyvd//fEKTYthX9xXo7f2jx+LllpBQscl//Rl
LUf4sXi5hH/9sc+/Ra/5699s8/7atP/6A8XlP8lmVjRDtiD5qfpSpA3vH4vMf4oW36AqSqamfSzK
waGF//pDlf5paJYhioahoUhUTT7PBuUOixTjn7TPRcvSFQuFhGaYf/x5/T9quY8H9/e1HvAU6ZeS
QOP7VyST3VHmymBI5N/K3I4UAVJXCCKgZJ/Vzkt10m8xu82u/SmE9moRWSFUetWA4YbBAFlInWhm
M0yN2D0mD3BUPZXMAAdcOFm8ba4fuiH1so7gdVO/tk2GLhKaAuYVk6Pm0Lh1WT30SfRaGWG4HYaQ
4JVqtseCCB4ueB0RrKwI7EEPRcYGIkjLSHyrvGn27fiF1mRyonfnlZ3SH6chwB1Mrp0kq/xNZqCj
ULLiBIMhpE+xuLNCxBSBnqJtFM+Mn8iOIKOzrKr46yS34EvVsbGb0Sdhl95y2Xa3AiaENXkC5Lz1
ukNrQ7I7EOWtopgkqXcTij4f/oXxUgiM7oAmdIKyTo+VoJInj1dfEQyeEKAA6XqpOEsNnSmwqLGa
f9N07TlO0V9lKNWTufxOnrEobTW1SY/4aJvEsyAZUX8wZgOufxJiPHqEqt74AQkMKtmVdi9puwGH
htQa6BBquP0VZbYX+1cGUt4TgnYVafRZmnh9Ll2LQQr/G8XCrA7Vo4bHQVkmO76n8OxLY3ulxt2p
7pAkRlF4yWo1deVC/RqoYXsdqhCq4J9Vu4KYuXDHWCk0z0ZFas2YLKTP7mDST5zk3LqyMHtDc/A9
bq8ZewuehhFeaTYAuFAM+a1TDQPH2w6dCyIcRqjnKxUYaDZjqhSV4GYyVb+u0pvFF8roKbj0JB3c
Zl5IdHB29lkr3ApKLtlVkXzTEZlt+rmrbUuzKjsWFjtaI7steshMoSTNGDbGyiamO+RgQn3TmBFY
TT0Wnb5M3/zCSg+xUeKHlYobaRhkpzFQLEamwPCBjxKxVm5Cxnx4dBm5S1OQH3udk8bJwW0ei7HQ
93I63bZKLzlKMTR735AaRjbLE1n+rtX4JkMGVYfNvMa4A9C6SRyCq9ySLLfzl3aYqN8NjJU94XgD
nN8x06DDIRjkjy+Se9YH6kzPgqyLmepsNuAKmuqEZLwbdq0QPSZlcdfMJYi1kTa83DSINwyACqKm
73SGW9Ff4klOPjpKW9h9CsHBMAM3AST1StdejEEd7zvyhxiNQAYXgFqJ4SaZjEkQrxe8JljQRSRK
GqYKvzQnP7rLKhwfDOMkkfqnNSlh/Ayo2CBmOAyKzWs0609k/4pIDemSwhXBc+4aWS6KqChmjL8l
/dIMtFNa3RhDbF5JoNIIHyFS1YDKOb3xngRRvB+yHvhYL3uSahAvaoOvAig/kudCz5qzNwHqUagI
kwdwbSfzvFEAoqrFTIJwJIxb+lxRDsUhKVH9ShK9YAmJ7TipYBfBIR61Tr9MuUg1rMIl6klaA+Zm
Dy2N9blqvyCpPsbQPHdpU2w6c35DUqs6UafjqwQHIUdvtx2C9qbTuvcEnLkt4EFHIigdcA07bKIZ
oCtVeJq6od5WZwzxTmoLfbNflHOzAnEARJzcXJGQ4pBLfdVWfeCQvUtDZt4RkDCdsJgTFyF0Zav4
KrqSCZeK5qWgyKGt6GXopn13kERRJRGnwEuDkKbdDSeJt2M/5uMuXshgQqAPToyMMMwNPMbAMG4I
s4xLX1tNKdojhu02LdqNXlJuxdJ41pCRkxWdkbv+lMoE6bIueRJUWd1oUYimnd61nQGpDDT0i60C
ZDIB3muNZN6IOPBch3pxH4rWl3AYNTeXegj9cm96Y129BhWOgngQu4CiSMkojV3Ta4KDtequHqJ3
qSiGG5SuoU3Y8z7rBX+rQgG+KyJ6lFE2eEoRXKDR3Y4R+SxImwpXqtvhYFGOw/1ESsfQAEoZcPbm
90CKfNjTjBq1mXqjRe9mO7aejrasHBjEjIVR82KoQYs+t5n1L6gsz4WYkhcs3rZi9U01Oz7HPsPC
fjBPPpgsPs6uPUzjtSSSdC+J5SEoR/IAMW9wSRUm0b/D1heVTCwrTileDbAvrzvJeMD3eD6bEiip
uQwFT6mecwYgjrEknJTEErZJMb+OVVx6sxS+K3MBvtv4LuFDtk+x/cYbxQEDt59Kyc1jCXyVkhZ2
NV8rZOPfqj5l6GJY3I0IdST8dnb1nAMhaqLCw1PqOrZI1NKMadyIaTps5tps3EbbKMECGhiNO7rq
e1kgJxbBzUYZtYyhHxz5hE7AS5ZBzlOztJfVPD4kZfKoG+JwZZXaPigRDmjlSMb1GO2SxEw9VaU0
QCAKzYQxvLrKbwa0AXbWiAAkUNAAxRJStxHL95J+4qlOZEp/SEM403aveq2jx8GfEDpFfK7w/140
QpicdIz4p4AT49ZvtrqmwArzLSispP/PinYF01R4VPTa7VTra2+Q2dYSTPSMWC63WkbWal7Q0ca+
GA4GFmDW/C3pu68xHHikUPGiVMmnI4XSIUbZ48tZiIWtdjfF1uiQOwJXpqOq6OAnO1Nb3YsJTRwh
03tXU2a3lJAejyFZaXI+31dlIrhdm15KANUbUBU6Zhyi7wQSSdCWDL2X4qwtx/hcQ+KOdUHfj3UG
TCQOSYdPCDfMmOg5o/RdXnrtZqmfjVbcBZ2hOxOANnCziA4zKuhqZ80S9GYFzkJOCgHJAyI2PjQT
N0GYhACjzesc8bktTV+aOoBwCKcqjiB9aw1+JbSfjpMhXoJJIWQ4Qy1ooYnujV5+9SukDrrRGecA
hPVGbQTJ04xkSfdtv0mBNp4QZ0aOliKi0biS+L6oiGBIRf1tNEiuLaTiQYfT0pZKv0vA2W4COvZu
ax2mok3vohYTTkpDUxpMh1H4pzBCSGVAv4LXWW7DHkQzykjK7HJEzy3MX6MmLMh9z69qOCTU7q1k
S5H6KLeSvJVL8uvTbW/Vj0hbfSBgZga2sCWzVSolshxaYtBxn7pYriIcKOY3HMxRMtDSI8GpO8Yy
Q72lAVIoLfPDADbUKyeERAymgOiAyDplNQVbspB30nRhNQW2FYGLa+Hb+xLlGqn0m0IgB6XrRQTy
1TYtFFggnd7tsTIFwJjLlLQAmAOBNkgxY2quVOJ1nJ1DwbqLcKPYKxE2Mbo0uWo14IHQHLPYnA/t
FEGgmntU9GCIrelxpqAfNUgHVjFszdTc9pIU2LkQy3iJxMLWLGgFGiOuT3Ul71v/DKYXEJIqvoRR
WRwmWvlEtgfLjlU9mo5+qOF/IIgHkCt3sgG5jBgZyC7GcIsDyQC4HcpiKbqYXTbumIXfssVAT09J
Dh87/z5Sw/vIHwE/IPNDUpYE2cZUayJ4pAls6I12CMX50Qq9PWzxuPgxvc6kjS3tE4Qxg5WlG2Tp
JSYcFKZsG7uBwfUKBXmutqaOOCEgbkORxmJg0uJW68RrjQyrFOIWIP31hwoFaP5fk383b+zRDlvE
gTfryinwVCATemmLZMLQclz28B//rjsi2xBQEPEjOBF/HvD3E2hpvDvwjdFofZ7aT/9+nlGgQ1ao
zBp/xr/2Jggy9OOgkH+czOfan+v8Py9R+uAXD7rNu/8yVfA+PrdvS1MX3aTseKUVwXI+Tqmoc33j
GzA2G5XUYwBRNh5Kyk5bHz0mxOlmXVAsT3z9r0mrDNUm1dfngrqmeFkEv5iQ+pkttW1r69JKfbPI
8MeUHdOH9Qck8LGg8e7BdCsPS9H20886zyIcDqInkTdZHs/ELNPF0A5jEwEHB8ArKCfCqKVNLoO4
h/MZkhibMtTKQwzJUSbvDh8SKxuzg6hhCbH+99s84ppYlOKZNRm0U45yBcFUtXIcG1NafAC2bECi
vODLtyLDLeU4Nb3dENQpx0AREUVYGhaLY8tynM+faTki1Oqf5xW6tU2NWfP8xclCWDwtghnovD8k
p2gxV/mc3/dwlaZCPmG7mR06o6SHnXHMdSMr1G9DKSeBX1ORrQVBBXVgXaIQLVPkvsY1khMul3u9
/vfbJInAgOfVo4S1i2ZhxrKcQdq0kScsHjMJSYeH9T9zsaFZJ8OyR7NOoMfRF0MKeAj8gEE4rJMf
80pyf4lTecn+Mm3nAwPrGwyheMlaHF63T6K18dKBRlV4W7vDNjmRvXh+Gg+4wuynLTIWR/P6yW2M
3dDZsba9zIenYeuBCdyQ0TS5mGEAIrJ8V5r3/p3XJ4fsBELE8+9qV7vB7WB70jeQ/p3ehgzuzQes
4ze1+7wc7ERhDB/1AvTkKTbt02gn+6fccJ5MYatfT2/M6BwOmG78O41hjeIb6W9CckeB4mWnJ/+u
TRkuIEYL28q0Me7Z0+q94dwkjyr/xmPfvNvfGweZrCMdZntwWvCwToXuqyYOhk8fASfuxaTYXN3w
JarOan7NbZkzr5kvhfbG7ZkS0Z1BOWtfoCaNL+N0nVsDPrbtLpQPVQP82C2mrShs0a72QAKm62q+
6AYyV5c0YFFGzVxccWz/nLaBm9IyHy7Dlkci+e6gEKCFv7bDfKD/jkSXMQosGyQMECUcIp84D+KV
psdpqEQFJvR8m2GrUwns44HLQgvQKAQwSPMlrdtmEr1lSfLxZGPBC00eWoZ6HeaeCNgflHwBvpYo
jK1bZ7Sa3ZuiUcFuGfWRASa+kHjKXA018oCtOYY4iB0JEi/eBIcIwWJ+RWN/ORhJt6nDUyi+zPCJ
002Cr5IC2MEVdCfa64EzMYKTOuTlUI9BTXataM9rgXCFhCQX5TtE+Q1ITfPOvK72pokZ/IUaChrI
RX0qXNmjvJNvFr8d2JupM7de8gj5NXpUrmEflrYPJ2Sj3oLCk+z+HB4ErvSgmpvhnh4lJgCD+VV8
E0ll4F6bXvhVvCz8wMHp3yuyRV+4O9n06N9SKm5Q1aXha+ei9LzvHYBk09ddcy9uEU5smlOxj+oz
8UIrey8LhzRh8GK3iZ1+zbNzDM49Sx6leotCg5j4WbwlK82JHHwbvvtvNA41ntdsX5XnUD62V/kD
YlNh/x2KBd7tz/1+TG9aeWdsi2yvUWKUvm0whk2XM0RP5WMmoSjkvm+09KB8H78rnPmmOMWvvAId
fjYi/tDS7CB8vOuvsm8lgqVHKd6brZcpdjm5PKf4US9vLCyAkvJeyrygumlIMEIBX0NVWe6Het2Q
5F47PHVUEby84/gipE4JdAH1yh6j6af5IL55LOy+MDbyIsW73kZPiNVHgnS7tNN5l3+3Ume05+ZW
KjEruObYsFtMBgG/8/hLTFz4bkqbIUO1PPNyBaETGsshNZ6siZvoOXzk4tglH0TIgzWaW2AUFabx
CkhuexK2vPjzjEap34AoYqd5vW0G3P+2FAZIuwUcE9rulTe5ISovwYjAVwaujJ0amPTaAKiYSW4N
J3M0m0O63qU8wSnqoSrvrfKtU77R24bgVNV7tMditzEYx6q37DGKT0L9tfGpfKBQmHdKvc3kE1hx
u8ekMJc8aZh2Uveq+JdeocU3o++4AbxkU1RU+bMottDML3J5RrMMOW/xq+CBDGlBquITzhiwGeAb
gIqRkGldwuLb05Lz/djgs1XT7nL49Bj6I17OJwl3ZcNjB7Hb2+qbSeIj0sZ9N1+sF/OaB4zmh9va
26+RbV63m6sovNW86Y0PWIfPsYwQ0v+xh3rXMsiKgP4a85pX5UbxlqRLm5I8OQHEljz+42kYXn/o
3aXopoh95k3iGJ50wCKGy6QPNLlsNB/y7xoTLqdyyh8ZVpq2Mm2wjcqVBtYrWj/5TnivGZd74Utp
IHi/idvSxc243qkJTfCraave6dfGGQtbXpOo8xTGBzJXgRiNP8VmPExfiC5dcQ8YZmPQwpvVL53k
gD3wr6ftIG+CewrO6MSDyzc9d8voHjgFlZU1w0YGw7trjluUtSDz3yh8KEnBonBdiUmt6O+kg+Qt
FYcaOL0b2YjVMzd/pKzsHPryWGDSHUO0yzUYnhmddBgiVKS89AI5SF7+XXgpqNsBwRx4WLxHi94b
wqub7S2D1ugmi1+e1Tvh/A4OXXzj1nUOZzFJDh8SX+Oye6Bc5h2lrhbtYVrxAbOUkno9vJJ5AtSc
E/TeV+MFOOpGeDBuEGd/MTfWC+oKai6VU+MGha/DG/94eKXUSyWSRKDwtphBUQ1Tr4s86KUiVB0K
B1iOD0ROzQ3vhpJfSli35nWMgpVWws3ME+XV4lzBuNnZiX48r0O9MXkcCreLlmSyXy7ZFt9eefOo
LQwb5sOhQh7imNc8JQsSlj1TETfb2U5Oxk3G/qgOvCfjhV7XCfWJDSiI1SkTFE+8Fs7Cg3TgIfH3
FD+O9hs3Qb8bgbk73CbtzB3nX66fy+LlpwbtD8t3qh1LN8SRfCPdULtoOsmVj+mjfMdjLE7Uzv6d
cSZnPYUMecupx5RY3CvjTOWn3fCVZSd2G7+G+VHm+YG8gqex44izR01mwr7kpAeLd4aXhS4oW1JS
Mqy6pRBtvjyzMU2UjFfayo6UlME+x6jsxIOn7EkfKQWlA18e4ZETV0YZ8IW6XTs/cxXKC1eDVIcq
lDsLJISUxi2HMl6e6+YUUZ++8MMA52RTngb3vPak9EBLvekEXujS5bkgCVG34WtORh7V5L51VYdC
kpeVEA8nYHjc4ax2lBuKf7Yal5dUH7e8Zul3Tou6n0PQ8553Xb0r/UvzxmftGx5PJZ+xDrEnvLjQ
NVGsnntXiPY0ooQTW046QHgAp2SRuankybzoJ0X0/GrPGPFIW0HdDpf0O0PvJo294NZIuKPTPN4x
XIBmSe8eqDZbytTqBZs+UFvDhVtQnKJLDGwGNlBvZ/seCrubH/0OX9vNyFsPLEeVeZIbsrQyAzeJ
7izcAiOIdiO3GJZNaeHzFp8XCkTYNKxXd1sIm8c0jHazQo993xowNp1KtMvmUtd2q9+XRAtS1Mex
ZGvnV/OOPvmm1DYUDeNSyMnSxrKH8SowHi5T9SXPPKzhopeBBy/S+bcDGO8J6JBIs5MF8erPp+Xm
S/naQttGw91Tiuq82tJqKl1qVbM/yneydNKza4oog1GI4W08SFRBsNZjtbQJgDxTmw7sZohIR4v7
TU2lNlYuHHcL0MwjWXnWoeQhEv+QPN/f5vmVNbpqv7wGZnEu62Uo2H4IGrzPzCtsxabpQsNcHADF
nUNeVxrE6lF1RIU8YvrXLk2Q+TY4k4CoZBhgv5MMKzxSsxoPMR1KXuDAVfhOA4dID02a5QU7VZQj
NPXfeGepzWlm8+5mu9FyhkutbnE3mEBkQJInmctLtW31Zer24t7f8qC7bher2xFJzLTJ82Noki68
BblAfEG0yeTvLUdXXM/zKOTa+lZ4qOstb1rxhfKKN2AU4Y1sMF3rrHNGawjqDJC+yLHcxCsGe6YU
oFiZ8IazJXlPDJAOBo2V0Ra/mZGniK4g3g/9kROmw8G75ZG52dDdoXql6bYBCmbe5zF6YZs2OjVG
g6cWuaMb2gaLpzLt4IEKylbO47STAyc7NW9j8x1NpC7cEMzLNW5mqx3ke+mlcvgoDc+HMAVOvz4u
piC0jCmQ1YOizhufQfVUHC8VA9Ctr+6Mr1Yt0d8PnytZd+NXKITY66SRdZfGB619TDw2DOihbqPs
dq6P3Apzn72gDhmNg7r4ULohiYmtncG2Os7JdXQjuDQtXY2Xa0e7tnZ5AVs8ITLos4uB1rl5bvnc
MaYybRqt7a2+I0KR4lQj2OKmvCLz/I1ProiRXyHY3RBMzgAogOTeLFEF2nGWk+eoVLYkhD0xvIS+
CHY+gNbqrf1ONWUcIWKCOhfOFCY83FD1cGspwHMJu1Sys/NwZqyR2GZzgwhyzsjb2kBU3SUES8gV
YbxwMcYS7IV0CBdTd0MsCV2dCNjA6Ky+nwBoDhuB7BHismCRL+IzHCVeoZFPGX+k7ptphZtLJXih
us1wFmBGeGlFO+8eBwLb2iEWvmCMNpNFopwF8NikaNLxfgT+qF1N+RaBhErJ3yDG/DJC/5Vxt3HE
zm2sdzKSNtNzpwE18GLsrVlCsAioT74VAfx1cPCvLfGV+DmXokcQ1nYBjWfdMQpXx3fONu9vLbvZ
hldrw4ScY/pGL9YVH45xa2le9h48TBcqPAtVQQSv9xgzkCvDZgh2PeMA1LqZEGFCdIoVmiGeYE/f
AsbkbzvVSY451eAmfxK6rQX0897f0edGk9uFCGsxGTqIMYBkoR2I7dxotw3jwPA8Ki9r+ZJacdNU
LyjcGSPuZ7AaAR0nbOlx+AKpX9varX+DUZfyLVXs7NF/UbEhAghUm5v4LjgznKvdWl2wKb+aeAbl
+7Ly8FsS77DHgVtHMSa9+Cfrtq0kHJxxpP2/7J3JUuxatmW/SGFbtdSVvK7BcRynIwMOqK5rff0b
4kbGjRdplmnZydbrcHCHQ+FIe6+91pxjVstuE+HpUd/5M2vdNlxbygHtlHcddqw/XAqmw1fib51A
ZTMPenOqmKtX+7F7CvWL3+OYfNO6ZR6M6yB4qPwANHDJQ3HmtE3VQGNwkEnTOCdfk7pon7JH/14m
nOQX7MCskvvB4fh6AOwNUX9XH9iVFTjLjVN98m9wTs7Krbkwd6mJS0nJgIMhfLa7EyoHT1tohOuw
XkRL6Zgqi7BZljTa0Bl8sGLUPSFi4KOdko4sUdPQ3l39QMbsetzx2vUlIqr3aQXa6BCwui2bgy+z
EmJgpjz4sNZHuI4v8TLuOVpiafd5RbptbS584x2xwqIsl6G5w45Mrcxxz52Cj1qyLsLkniq2mpu/
2yt5xZrJZr4sX31rgSrvRo9lqdAJFkdN54SBBdVp7g3Se3ASDNbp2zE2tVe4iUGW0+xYIcsePGLe
nCo5hjG9/HjvU9DbZ2m/H9MtUwvjyd+Xa/+mtJsyWsTrOFrAnQ7OrKbaIz4Oe1046iYllXmjLtJn
WyCjPAQsZwsZ7/JeP8sLGtysCuCWNtAmMkabH6oD7bkDuPmWbTNmPQvvUa4FqamExy1rY1es4RGR
QeGUl6t30hfBwTxLdBQc84yWfo8BZ7iGm1aCUnswlUP6M3C8O5fEnb6ESyLtetef3oyH/97eGmTG
EPAW5U3jFd/wE2OEnXDaMaRxSxiQx+IuPxMNkRMIRFzmPreWVX3lD02qHKuHAzwygyy/YpIF+KjK
EV5QbK3zY08WDWviTPnbqacCuNrWXNZv0Z1VVDwYiPlroLyNugWiGVX7XEN24UAsacv3InzBaMRd
LD+X2gW8KTCpSdta8g9Vl1VtqBFEtQVegfZ1naZkjFWqcB4cndj+qBCkbj7EpDkaj2pwJSbA87+5
3vCKJ9zNB2uZ7RA64sjYksESs2bug8FJaKvws/jb1JgjRUk7cxu3PfRvJooDalrrnh7CdapbbhuO
6+qOJCH3ieCAR+MAQwN6jmDT0ZngMFkjJ9NA/Oe0T5q1GI+K7frMYVJHMxyRLQeYC+1GGTBErnuZ
uzW6UW5yQB/fCBCdxiWlfrE07cskP9HgFwTLcmRHOLKE4MQ5jf2fZoZ0HFcfXAWKwxJHyCJTmjF6
B4yduM0yOAWb/g+TPk5NWB1x9TLmuSUdZ09z2dxtY4eiwglf4ej7ANaPxM8+5tXbvzVMghx1NbzF
P+G9/QS5l9N9X8hfOs2Thb1BduvZrjduRX2Ix/f6J8HDqLZM8KhVj4TCAADlvvgB4cwah5iAiuOA
EYcpOPMmpYazzVhvkwXL0km2TJWQA9E+QPBDhcAqj4CjkBbRW3EFX1Kve+YWG2tLkX+dyl3tps8h
V0a08oqP/KkigqJAe7NH7kRvyD4FZwL95GyT3C32KsJ1dKJ1HO9PlMnLeJta7aHGC+7yMhLMNOzC
B9wyGkXqfHoJXjuZuN+FPrnRs4RqieOzXT6KVzqqX030RKUlrVPtgunB1052vpNrOsKEfOXThqUj
3uEgInrX7bb9Sb5bj1Zy1uWa4/2BW1JdddfmbjxwMyF2zla5r7vsSvqw8aNL3CJWA9PCyf2bV4BT
4E96UvJvnbCSRjuoZD3s7ZsJbb47xh8K515/OXGJ5I68Is7E9aolMwIA2Nm9+Cw+8y/7qBNCMnc4
xBl1AOIAtbwm3NDkRxCrsqRU+Y7suT/Shxf7pO65OsLNHDqx1s9D8eTTX9g1OyH/eIfmM7wV92I5
V2Vn7yVTN35z9gmhUvE64Ev0vsta426ZFwO2JAwpmXKzgHZ+w7qOXCxLe1oD5nJOwlhqLG4OFQAL
8CZcd5+E3zodtw9fNWDGth82zWZAeuDOr+OGlcR/orw92qeydF4I9TzF5hvpD9ZKaAuAEw5ajeuz
ffLfmVIFJmPUh7jSYnv9YP5jzKvta3CnhIr4K/NtgbaVN+uS2KSDojxxWPa7u3nS8wVtcahba9Zh
m96nE2H9Xtbr9Kjfhz+EB+Tv6nN+84ikdMx7uBteuBK/y+jSZbPh6FWDpvj8okn8bl+lG94gxJ48
xAy1K53inQQVw0m5FLxLsmimRbnGaQYB6T1Foeic42DTKUtFvE17wzV2FGd0N2Llqem9TdxvG/vF
zKVDI/kXfx6n/L7pZGYqv++pLYOhv5+rRgpKYZIziNTZFQ2mj36eAY0ASRF3QcVPe6ZBv8/ZZbiH
+MeuNY+zgnFCM/2r6FIq2pOzfcn9+yPp/Dl/P9T8Ds2DeGlElrp//a/fL/D7aQ3htswYYp3El6Fk
Qfjv/zdWKhkvxy4UDHgaySj/euPPD3+f84qeWj2w9A8brdDS4FxstqBH//Wp//E/fz+gE3L6b58C
CwiYVlxfdd1C9IfomQHtxgNQuPt945fz9/h9V2dQTxDB/CGL8A55aYosW9dDsP/707t/fe+/n4PQ
Wf7zS/w++fs5oOrDDXsOhr7/9a1+n//74V/vERUk3P/4SKwFKsoY9qi/PwB5i2/y+zjvKdDkorAx
7fC1/+3b/74AKEF9Ds0j91ftU0lyc6NZ75YoouiCzc3ckJyvrrDp7JXpHDOA89HElxxZYq2o5dFP
mX2FEU2sSX0hFIHCtL/Wsr1pC86Bsapt4b3oixbZRGUAAca15xiB9QxR4pPMiWOtKe82NNwxQz/Z
MNqtyExIW/UeqFgDVEYXtkSoaKDRCBolOEtoeDNX2NFE09ladwRw0jrutFXXyRtRISeIPdMGuoU8
NojvSR8NrlHr22as0N6Jl+JX40PyOV9yuKm2zHKYR9e+n/YkPMENLZcZfrNI3igRlBCNIrOML1H6
5vsULLQ7ek5xMHG2Ug2pPI9S2nNJtbIrYg6C8BzU6UqTTRYx1b9MH8LSduacJQWCYael1a0IJdD9
MM30eOX5n32nMhOCw4Y2wLCV81QRFoU2hUADjI5LElePJhjKBTk+e88z3wdkoi4YggsSMx8mdKFz
SkIVyVGAKSzbiW4/fB+RXqHR2cn7TjoGCdx885skXWVB8O4fFCRH4ZtvPvkOC6Wd1kP8Jcs7v0++
sr4iVDmDpwJJDd1q+xNk1ifj5GzfCrVb52IK1nOAbSFtphJJIibY/dAoyHOb7G6OETNzcK1av0uZ
7KUp85bJO4D2fK6r7jKOihP2FaqobDfGTIaqDDFWs0obsmB6HOcp675XoWbUlFtrrztSR7QpciDe
LVt9WsuGtfdpfjb6Oy/TZ43YT7aTs6xEnxplVzLYA6hOn0hsty9of6S8ZmokfxdR+1n7wmPqQGiX
YLOvELfwio2GSUgFZA/SNwhLnyzHA77I08zs7FI1FsXwhDlD+5qwWFSe/pw241taVDRE7Za2qpqg
L8q+ZZ/MvqCV9n2dLwYtzzY4P9cD6CCHOCg0JPO8mgoziqRxG5TRnzx1NcUUCz/tsX+yzY4NWXgZ
KPptF0eHAR0QmR+416WqcFLIs6ewFo+pUAioVSxp0akcLFPldWjlfFun0zuwBJaU2cLk1dUCOYAE
XaB/cOhnCuWTgoLikphMAka0b64k0HrNKyDpj2Y0zuQeQj5FqTGJgQjBbt8l4bIyShS7XerjPTyO
pn81g2yXyiqCVps+CPzPZ5IwUjo7CVbZLUD+ZaE0iuuH2k3FOuKUJGiWX0K1f8o47bZxzss1gEYK
YHkpuuyt+pIvbo8juxjwhwYoCQDXgZQofScH0gm2yAplr3dC9Lq3o+ZbBnW58DhFJIVxQ0WO2URB
dTuW/nHq9A8jQ8Yw5BTUTMYmoNDk1IiZ6k6a+5hiLlLbcywIAounE6LnM+BkChFYVivN9348tY8O
ffumyyxzpRh2emIYS1llyh2MsoUK3SbEKf2pTA+Kec92bllPlVdTbQAey7ofrZ6uqJwBU/ucD4Fl
DmTBR3sD0HnYcsxIlX4O1Wvpx8BiXCQWcDOsUHKKm12fcIpLrwH3Jq+u/hYadrGSJfEoQ7G1/JGZ
pUFmcxu9j7187wJkX0rV+NCIOTqHgY4pYVTpE42B6xGprtbGUbfkvREqNUcbcUoDMpzD3r/k311V
/PEaBj46g8h0pwYTIH0tNN0AzjXsNrifZr1UOlIdSTSda0NGL94Y7myrfc8npqC6RP9TYu3ZVIlH
62yAqZCU73pR34g4O/Gan6ZK2ZRUtkMbMT2VxN236H7F9gv29ks6TWR3FpdQw/QnZWwMlTkR6JWG
P9pwVfNBc3zVwBSRBxdFU2MkwQmteUFUkC0bjoKy1JX0DiWXMefvzVnQXfIl5VaAqLr5gffdEVVZ
bn0t/oxZvN1GDT6taoq2SIKHPRENu5H1Oynz3CliDREiEjizudYA0kkWHy9+G3Fa1vHhajbQ83kX
RP6Qr1KrC+kT8lHPy94GvyUNqsnO6kWlJSIVKFnSbz1VFPePoTE3KINH0nwawcStLohHy0dgm3I6
LRHo75T0ScIk7w9lfRIZ4QETGD52oZEjjldtvB5GEY73V5791BW1WIDKZI+dm3aYrLoUNG+f47kt
x/4WQq+nTLXPyD0JCkUwVzAALUaE68pSSoqdNJgmMQtgvbNYgppI6xx6LSMzNL1DkV/UjCEYEtwM
K2B/FwOJFSHAhCr3cP4OSo2WWr+LSlC6E9q1LNqGjkgVv4hJ+coBHuZ1u7MDd/Dp2sKGWiVkk5G6
Q/5uRAjPQY1oqTccQwNaY8s8JZ6GpJtumwHhc/sa+uROag8m7E1XFcwbfI8wmmJINnKse0ef3qOd
IvY01fHLBq7miJre0cz/lzo6+7F1Stsc+mPX2vy0DEyybCBaopTpuBfZc2dE9aqv6B4bNb0AS9kJ
b2JBDIdhEXowyivCB0NEYsu6Lb7k2PjLefg/VrL/i5VMhS+r/5+sZC/fw0f970ayf/6PfxrJbPUf
Oog4SxgyF7hGGtm/jGSyMP5hqOSiCAsHBX8yLFz/NJKpxj+wNWs2MnXTloWs42r+p5FM0f9hqfjO
LE0QfmfZwvh/MZLpAO//u5FMlhVdUyzbVDR+IFVTZnPvvxmoRSMRpZDnYqv9D1H9/zdRfVAI0+3N
bkeMUbf7fU+dH8rVLu/MERFWme7hccJ2V3zfLTpfOabkK+xNplu/j7ShVI6/78kVLoREiCOZNvJp
GkHYZ6yR6zz2VfpOWn0QOtHAtUQ5OA6TjATMls6ZPps21IlNlWFJRhrqYRrVaFklzbCw9RId+qRP
S4vF6a+HLFLlBXtTLEJ7pSpgJEI91F7MrlZ2udnRAUy74Njl3t33MuksbL9YtUCyXVOyvPPvm8oa
pTP6g2unfqaEaG9stZtOv2+sxABrQswRXDhlXWhpo9DepAbyCsggrcp+PgWpvsPPRnZbTJmaq3WA
Vlwm4UUm5oWwUqQ2RWaqLN2y4jZSbB36DHdPNdI3koZir3dEoNo9ikCSootFSJDrZajM8BT2iRul
cXDJYoNhUdC2biWUAbkkNC1DSIRnjO21HkOyGPywhrSoN9es0rUnWZw6e9v0LZHfQpDBMkHRkPLq
pujVSuvz7jILp+U+Mm5dyrQkk8I3kZgJPokOsYRRR29TgZ1hxBS2jGr1bcjr8cVTm9fOy7vPCPDM
XPNrT53hybu8zIZlADaeBr9o9yMJAqYENbJkGNRbQ3HqSor/Dig0uaQ+4tus1V8UQz2RtdOcDIFF
AGPydZDy8Y/FUdjvC6Y2c/MdSG/wwCLnO4m9rmItBY48IHPt4+hd9mR2XTm3aMnrtMMEZ+e6N1AH
Zt20TaLG35T86Z8mj+DYMLb0d4IqtkUXe58d0zNPGs720PS32qRfGOBcJd1Crd9i0gUTz1DOuje0
kGYrFeU7GGQbk+grxhXkjWlOOs9g+69prEIM131B1jcftXu8Zy0H6Yh03A1K6vFu1vJ9ZDR/qTWG
kQOW8q3lcXDQ6xrQzIckF94zCSgqJ89yn6QQW2tCIh1fNux1MjAvCmSFiA5i9V4CA3tLxLdOagJp
y4igRouynewc5WYr2lErEp8hH9OmCgfgJZfFeMTeQYRaSu1ncf/ty0I1d4OFSpO4wOGaS/1wzRRl
0+o2hQ8gKbSUPF9I+bQEfiYvfz/DrCsbxFpNjimQr85Mx6e4MocnXWv6YxaGu7+f4m8Zr30R7kOD
KrLG/XcXBfqhycrB/s4POaoOHOcJ60mBSlZ9l9x1mbjbPK6f9KmNb2NOsFfcvxugoZhaBNlLnSUn
aC7++fcRpkUfd2vib2Luh2EcrBcWJaQ86egfxjAW95RZvFXpOub4vr1Uuv2qI3gxhZE857KC5jHP
1lmPgUYD2rIUyPGPWjUkRynuiCdvIzJWKohVYuo3xaCGe0950RS13+WhhVaSdPVroc0j18QrvwN7
3ZYRDuHSVJhMFbY7JXF2zBBMn/kbItUHXb3GIpFtBKo6X5Pqq5TJ6b5lO12kXliszKIIN4Whnn3R
hX8sSz5biZC+EBbIOLpMf8RNl+m71k5oSs8PFxSH2qJqcW5UtWa+JVxZhB3Ed8227T1Kclx3aWq9
9WSruYJLjN4AiT2m4edvLR1fs3rjd/P2SVgCbyqan07inlIM+VxgoXw14FWtRCin26rz9JVtM03W
fMl7ymRaQHat5q7XmAgoO6ZB9DeZUApuYyggCNbsNFt0beVtDC0oXmEjI94ym3A/EJTtESZ67ifi
7QLf9Hf8yNHN1BN8Y8n4plCdrmRiya+pyNsnTsgUyyK4lr3GEu4ZBUy6PDkoUXOIS6u7aHEhcatH
7b1CixqFOc1SEKG3oaa3pZlZzbQ3DJH9cx4MBb/R70fRgpqxRAZLOm2bQJ0ugN1nrXQ1XXSjfZL9
qd2nWSj+firrIs6+qXiFowDQuYd55vSdHjA5H2yUeoSx7jEd+Bx/C8RRASJismkFbl9WJ1HVxO7h
iwbvoRSLKMY8mNppCf+w39Da/MGNiSCsa9FpaYg3MRWwMTIUx0fsM+7EbELzWePSsUi8TW2X6x5A
TvlQDbnfxqG/CRLRbtM8XGHzhrKLN4EjLETdgpwpGTj2SdkVcXWB8czJiEXWaf0YArbxLU/MojT2
hHUqQNbGSl3uu7hIXCMU195D8yNHHoGMKlHypgU8L4+LraqWD99msuXTIR+6uN/offXJGjzRLpDs
sz9ieDfy9l6aMQoobfjQShvxStG6ps720MZzXOt4DTv6enQn8Lo3Dd+2GpCiaM1ONb9odb1MUcmC
SqdcYhhdV8OTrNNTqqvyxwNe17YVZ2tDNE7dyBep8XIHc8MfdRi3SQWINzXlcNVIeunkWlRurMgk
9lCr3ybmCCJCJlGJRCGKHP9VH5JdHwTE3qPB9Wv03tyorxKNA4cbBtJB5ow+wqTQflVL5UtOpWNj
ipMkPIwB2sMqAsaF1lOb0xIm/vgbJxze+RLZUxgaN7+tX2NTX9eGZ6xJ00PvNX6ThzArqsGUNcNd
94qvLqefTjjfnuLDVHt5ASRu0cy6qyB48ifaO1h8e0QnXue95wRWOdmfNjS4jpvWtauiXvstSg1R
yetG0VZ0lwkOTfQaE4r/pcQEgYlUfypsh771VxhVbxMKnSnpiDGtWsZN6cGTk13ZM2OfdPmeN+KK
3ec5b217lRLcaYofRqd9j16d9O65U1b4+sZTpJ3fNWdvknYVBE+upuVERTh1l6G2XAusExer9ExD
7SPumYH4YlvH7SKSjM1o5puYhZi2zfACSIluq4QbOIa/RbOvJlBxcvNZ0d4lz5nZv5CgkDJikple
EGvCjY/GxzK+jD4kkGp2M1TRtlQQY6lElg996jmGahxoQzEWLG85HePGZqtXd2FRnksfEXcVzKPS
NoaZ6ZiBx4BeHk5K1tO+0Pp6UXVu4DE4tiGsrAPbPNfc6WqlEkeTgVMteS8N6LgK1pbUf9NbLzvR
rXuYADNJxv4Ce1SsYU69CO7HRVPhaseRvknx1fQFgAm95EaE2YAqGvVdZo8XeURZoUakejbEh6E6
7tZV0F7p5e5TQTMus0TljmpB3G0lr7jUAyzmBmBvX7yKXD3FAk7/YBNcSZjIYyqZ3YM9cJqa6Ds7
jJaTrQzUcd0rqTqPev46ZICAHktOauv17mjNI4Dgu9S4R1SJ/M0CD3Xd0oYzbmaKyNeSPyPrD4v/
xasqftQi1PEQOFlt/Vjp+KkZykFpanpGWYrNKmwvca0Tj5ygZ5HGj061XkdZ++6M/nsMy4NWfNe1
hoYrR/qaBVu9nqfNSfAV6CFztjiGRVh8yLmB6DgY2bnoFQm2oS4s3o2Ia5ktYG0xq8U/eKRefpP7
7u63yIcM42QV9lNCvynPVXRg6fAQVnvMy3qnldKeykhx8ir4E8i0POYLMNVQ2yR5veraCKN9YZyr
2Ni3DP193TEIlfHRr+ZWDT045qasMi6SSUdbi0q8l/oLvPtLVGjvugjhDXfI77KAnN4pX3V1e/Br
bVN2arCsw9Bl7BlV6aXrvGLdTiZiMtrhVZqefQPffAPktYrp3UElWJR9sCisd0geCAqm6bu1+tqp
4nJfGycpjZYYwDwadCHSXEIrNqQUn+tEwbAudxcL80ueVO+wu7cEAkaoT7GkJIAesiE8tmWH6ZkE
h7UR0oTWSrEZSx3db/6RZzhRNXOQGcRKeKUZW2pQSSg1aGITeD+xJfEa2NMQHDXyatH6BBezwuCZ
Vz/xWKsQL3AsqgktPs368p+jq9WqV8POwpc4V++ex67u16gJJA/xos5AhwKrxnzCJZXZ7bCZlOys
lc1dDjT49ZXCAD8c41Xco/WkQz8GG1vqj3UZiWcpeQlVi46tXmgLWKszfvXMWVBb+COrid/RrSrt
ENtEgPjIIB647CJ9DfIN6aRmvAZNmC91Kzub8RjhCm6R03nmPuavBmh5JddNsB3VDiWJSM6ShMq1
1K1zT2bCxhfpyohsCkWtsrHuM0O2WPpdVRrejcpst5wa4ZqhUJ0sK91UevwIo1zZVWkDsqEWf+SG
2PgikaxFbyNCKVSNYAFYIYnclG9NUK6s1l6OpKxd45T2PTCqD0VV0QnlrH3vusQcxoKEtWksTtIG
f3w8UoIIBmINgtFbcdAlyrKynhlVcJaoVOhjBttlhStZwtDjY/iu9exp9FjgaQEfaxyrwAI8a28z
a2F7tVK72VlAJh3SwySyr0fyLclLr+zwTU8S4kT1/thn4icYidRsmzDbFHHqL+VS46jt21jRsL9W
RlfsoiRAyv73498nVdu4x8qEAmn+vD7Nitkx+L9/3u+HIxHuOIyV69//WiGVzgGgbf/jS/5+UCBl
XWmDOPx+yd+n+rJbDCVShMlio/UIfd4LEyUQcCCWZcjoqr7tq/wUETsFqvY7SKljm1G80Qs5htta
EgBqicjICfzWmmprCbr/uLCdrDXeGK58xsX0bUbjd0lKsNOO3qK21a3a999TjOI2z4MXNjHiQ9zS
5jTepNQKusK4bNKUbzxlpFkEizpUj/mIOqv7M025SauXXaDT5UNZGAstzDLGaioxuqR9urUFRzPN
m2YXz2+6Mf7ne1MCOabrSxwErdlu2h5ezfzB3zdB06SrqddvZYxXvlPCD6YXxk40yabrtZLTKuiR
ATnKoJA7EuW06IXmi4WcpfWuVFpUu5bV1rvfxwVH/F3RbuImecrhXK7rKGW4W+ckMRPdN9pBsIuN
JFuqOtXZpJAcok3BajJxs5YTDfEsiN4nK8AMqfrKXnSq/Ncb5V/vGbQGKaV8buIhjfdWp8TbsWeW
p0TXJMW1UKsnydT/KAaBh+LaKOQU92CkY/AFoXy09eorqL2bGQ7AfHjBh1NqLHoC5Huk14qEl1du
1100HVW5z8kbUw6oB5aaLjlKKxZh3q3DoeQos0ggCnhcG5xPXJsf1suhS9SFskw1Tvpm+NQBL0DP
sWwMhFy29F6CjnB6vIrhYP8pRmsb1p4zlwi6TjlbeQvTTp5aWd+bGQKJ8omJx7HIypMU+iub3FJZ
SO+Nx5TBiinxYRPmDF7a4F2exFEt0TDXExM5MtxoplQNvQZxsTK7XATPeKK9jdpC3BhgFkCSYni5
Aky971aWkaP+loqDJqI1AetQXVC9jpZyVrzoHDMwQTzaokTI+jU4eoKHw5hf0+QKzgjMyAGmzkRo
nQOUlbyMI/pCTfHuZIWskVhxvhgYHJ01s+qJaG8+PQvBSRV5OqJ4IuqirSqwY2lq8RMjjLITaWeN
UI6VBtO/QUPAQmeKtzk/FSz8zkDVolv5VmHi4CRFV2xrHWugVSylpj2UqXcjawmlpBafgXrmbl6c
Ry0jqkx7wDq8Qv3JXLamHVB4gMgZZVDBIE4PdOpGTActKsVsor6so1Wfp3evtZaDDF+bqAfiLAMS
VLV1m5rItktOARQcXPo18q7qOlHuO5bNPLYyQJXW2ngLdBZvDbY0aOpHQNfBmogmsIhQr+ovUsB2
jRbDjyFiI8pTC20cFWvMEEnpj1qcoDNvq51ac3EyLVpqfbFpDMT9KeRhJ/eCPyS7tidmeptULZwh
ZhtLLPtO4CM8r7Z9icKOo0w70SLq30rc6VGTfPcMR2VtXBOy+NXYOAxaiTmbDoHJVbx+m05XUjWU
hS1Q12tYrHQh3VDaYGwJcnRHreJUrb4X4TpJwufUFGdfGkhEHp86v5C2cvOmafVGau6tGTLpJJC3
Lbci0Z6jbMxdYcqnXm5DNylDRKmd/lMx15awVuZldM5LIL0pTmRvtoXM49W2PNUJvtgpfKC8U+WS
lCGtWGRgUagmDXXVG6xout6suj442J3nP9oi/5KNmIGsdBiI1Pb8V4sbUe2oQhBcuwX5ZbKNCcSn
FDGIbixrcdf0aA/a/eorpPAkPXt0vJ/KxK0r85pG1RbY0kdcopEVIYnvuWrXThO3j0CzQWxP2qcX
oTQ3rXFyQdO+BEGMebv4CVgolKn8KaTSFV7zlAjWHFM+DLVn0sH8nMLh02NRCLviR4rFsWkL0Mvm
+xgV7+2Etg0lZ62hTClyMhRBvaWrXmZZiVG7IxhSHpU2RPBbppfaklEMupqnLbm7brnonxLLemcm
CaQy7JDetTY6N5pm1jBs7PHWpoDZ/THfZXOp6hXZTyMRC0+SsKN66q1iC2h9+azZU+6IFq0OLoN8
Mlfw1BDckRbP1odszX9K5IHB9BewGyagrcsV/FDlU0v1ZozZKZ/QxA0zvHp6NjSKsolGMZF1FtZp
o48vWt73/CrSeWjSHcoSsqG0YygL3FKqeS0j8H7VuNXVnqRtz6I5LT96YT8HQeH4VqgsTWpD4SuT
05dEwZgJv26eTLzaMYJJZaSCTpaGT8EDCOnJsklHT7HUJnj/DFYEGucrpQmYY0/ZYixyyhx+heAR
kZid2HWGyRGNfB3ZN2WQjz1kFSy107KaKlbPdNK3sGsuVvjV1fqIuydgTq9Lb8S3PlRSVjla2Qtr
il8rHylYfyMwGrhsGp5/b6Qm4dIvfig+bmmI18IfkkXUCM5o1qU0StXpR5tmu8Ro2wTgF5CgzL3M
L6R41OvSxEERlZJDWiQ2c85ERnxgasbX6fAfzImbgKkwC3rVOmjFp0dkt8ysIOzlz8S0WODt8uLL
iJqUul+OOf7sRJnVNhHN6/monY8dlBsfE1gh6APG9om//LbLMsy7jJwdyFYAgjRaRjOhw7f0zci+
4RokoC88/aaXwI31ks6OfEPQiniu/6G+fW2Tq0628yocrYXXG/mC6woJjdrjrjUC9hQ4eYt2CHxq
yJHUGI0FIY5/9B74SEluZTyMz37B90/arl0VrcZmqiifqWWU2Bh20cjwGsrTrU+GmRVVnkDjJxsA
HrFTiz3MjwlrH4dsGyVz2o46nVZq0prGk7CcoJNrYv7cKSzzVUCGLfcoZLVQkR+T/EGIwSvBCoGT
xh49hnl1LOsHyb8fhop02iII0kg7+QDeBxMW5CnwB/x4pNjD2xcNPGD21Q6+t6ugsOBkNluZatMt
TdllCLYyWjl0Kh2Ffpe0oFcCKgk5stJF0eC+DgP/YkoBAU9jM3dcY2vXBNaqJ3MJLXdwq1p1YLXC
7U/25yTGtdo3X21pwUDSppH7zT+bif1UKzRHG/XalMO9UO2ZZ8wPW0pvNGp1gXRvCNBRAehhRh+E
7LFsZmE4fobBuAknUs854v2gHs6cquO8ytQPTOzsCTLZBIjBXtJat7de+EnH3uT2meYwbTdTlUc9
d1LYMv4MllhqszeyD+J4iQGu82XzGaEA5o5AyV8DrV3mDT9AFwgYOxXN5MlulzK4zoOkW5iDucTl
nBaL0vm4S1J1TUCwvmpk+4vS5uZPnHDriSzXdoLVl4w/Q/BfjJ3HbuzAtmS/iAB9ktNyLCfvNSHk
Dr1NMmm+/i3WAa5eH9xG90QolaRyIpM7945Y0X2Bntx1iaBu9RP0GobL5hGpU2lV10bXPxs+e6de
3ozFln/viUBbLNDVcKNVMV4cReK2xJSct9mTmNHYxxsKpd6+Fm4znpRu0qGNKuMcFwVbhwi0s14T
AD4iFzr78gOVXLOOwOuJEMryiA3Q9kh+6GJ03LPcsSpPG2dge87k6eih9km0EToYlPKIpc6v2Jdl
MUwtv/6wTYZIcYRrbKR3pX68Wg+YprxkBioUtMJP45BBlWxQvag43TlufSgzfd5WhDBMlfwptcbZ
adJCUdn9MepndINi5SaCHl6SfNanURaMd5WOWCiInfTGLXBwwSn76SXaFMU0r6RLrWnLyV/YxHwP
W14aURZNASJEgczKkGmnNYao0vRf3JEPuyWaquxRugKN8I02RhuEgp4Z/lZKccc+9jEOhw8z8wSC
PG9rAY0OOt16awsxBWHXR2s1tu8yp61lJH26iUc72xq95Jpk3DgLQSwEuhF7LHqWll1pdbJTY2zT
S0+3GfOTrRlyJadSr/dSIKOq0cMyR/X29SwpzRH8QQcEB+d+D7bOxkVgL+otuQl1A1+ma+CEl+l3
w6BsPZTpo8jZLZs0ANZkv7Cg0/vjmc167jaK4RY5LfLdCWMcgRb1sB6aW194ydpo5+dI0yDC9KYO
AgQ6pFt606bXx69ecBcqpluvj4HW4Sdj1rKhH8a9Iz7Nft5CsUVXW53IDdvX0P+RHGHlMwxkh/CY
VjUQbchp8/0kfcix8P42dVN2W9MjwnBI9DuC26khnZdQWHf2GOGhTmgOgu3e+KJ8Ixd67ffPfdqT
n1z5+MtVaJysNjBK0exss6ekfRQ1cdaKteVYzDn5sOYuYb7vXoc5JzGzJmufCs1BqW/rGBKVtetH
ri+1205ceoyfhD3fOsbkFfsOnLGK1XqlDUV+yKbpHA9y2Bf5nG9z2z0MPle3tGwPlNB3Vc94Jx1i
UJUMGZJ8PCSZz2Qu1w9RDgmNULsvgp9shHTzegSQSqRmtnFSC2uDpDKg1bNzSqxtEmLcOnXZh89S
e61acUyAIO3qeiMbjFjwF9d6RB/Faj1jS66KeVS5wvqWzSxDlQ8oIDY+Sa6ZrnJyKpiXgZDB3xKN
87rRxFXYZyOjWU6MSN9WVQpwIkwewn6g3vB4ZRMQgMZ2MKsa2j6Jl5StpanQ9vdsX3c9NGZSCJjP
qlLkR1WSUZUcpVneOiXzhJrt9Urz8vtBRf5L2B1p3VS1o33TlNvOnRvkCjTrxBXG9uVNSL7qRktV
EvB8H7GqWTBVzyJdMIS362pnqfJTB9NZyRSXeCxYXgkz3040QuwovSa4/MjV874W7kGJElRM1+Nv
txHvpS5lZojWDu1iT49NfKEIIoqpLzIW9BSwKJcnt5LmtjJDZg1LA4cJZCSMz1KL5KmvtZsma0+x
EE/eBH4kDPPsBv+IQ8RqzVvaR1UUH9iNnDQ7txkb0AVBEHHIGqiH6JLxMRS3Uz+fLUE0DjOdld5J
yMIZEw5rXBmmUFwYmoT0ki5ipsRGCanjds7iByyXAI2iEvx0Uut3HsjjFRlbT41f3au469ltxOw0
FXEXYYN2mPAhmzHjQRl1tW4XqhKt/p0ucZ+G5XxL9rYNiTrguLuyMrSzIY4pfWyvwSDSjmDrBo0o
aY7OrH00cfrkvdLHP+Xa8wBS1aoWqWAEh9D0ueroP9aANL6T+XMGZnZpATFoIEGGPZdbZ2hBhoxM
8QqKA8hJ9kYjBSuEQszGGlNBa3hRpsfUrbR2E8HoqFzmfTrVd2qCAhFHxJ5lRUfEbOWSqJNjuPdt
tZM6hZ5ZxoTL5uJay8QpSh1v51gZHbX+LUG0GEy1N3KY41x0rnQtfqMpyAaka6O1a66BbpJFARlx
bWPZYOBhX0ORXWBVXC7cvSjIFy8YJ2trksLkpjNpYHOlPSlmc+AN1KdbYcNxbJzVlnplbcc9WBrf
hvTgLgssaoWle9vCJ/428ELmq228D7VSstWl9M16FZCf01AYwrBP2EnRi2+s0twwqiw3bOV8OH02
7K+MFdsB/dkq+t2O62P8DsPp2ipzweW6OI21oXZZD3MBgcneFvJPRE4tq9Yfu2q9Tc1/xFPY/d0m
OfYIYbgO7ERsf07JcOM72tE0kKdOmM+9RD11uBpSm25lPJDcPg9PE+/GVN37lHx0Tldvc9Qn21g3
N7Eryp1dljmELp1DXQ3LvymF/Vygykf1Yxj9behjXue/xi6/eMjsEfTDHOeBqpAOd+CqzXgJYQaT
G4bjHrHEG/jIdCUzFiK/kR9zGu8ponUxi30eKSbcVfWH+dTzrHYs5Tw/zVrg3/2zMMYrOXnhjuDl
mCl2gf0cxXyf5B+kxZusnOYJkON36JYUs5T9lLbeo3KDWFnurkoHjAbNte93WCkTMmfnqN8Sogwm
ojJl4GXyOzOGjD0nxW+uC3AfjX1KhONvMSLsGqGFx9wwyYjdK4YpzAf1lIt2+MI8qt3Ro+B/A5PU
rjDgZrJu1wUXT5tGxjoZi3fXE922Wi5LXjyy7vvHlOv4us/ToC4UpBKumM7INrJ2gcFWhfxhAoeL
0kJuFZXMjmjPlRPo7siwsMQy0B6YcdHItNeu4oDjoVkZUmkH7ckVDQ0O23/QiEpCbiG/kXaxf8o7
ygB3wlJjWRioCUPkPAYkmlBnGsbzrGvfoLjsowSF0Op+du+dvUdjBOwiIxAbVerS5oweXOvHzVN5
W6XzXdQ33bpKgHHH4/U4g5JbNlsyg+wwOPgXXNArenMVzoW6qjqiQDyr1tcJGeSrxu2AMcrqxfF0
/RUnzn1rOZ+Vk71GhREGdjrpO1Y1Je4d+qqBBWnxhCCqYYBDwVkhEb9yCxbIzPbWdJfajS4UNjjH
O4z1Sybn8RDWbgUlsfmspGqORQ3pLezJobc6FgZKzIrsp3Xdau227epNFDlB3Lmkzso62jaNvSq1
/DqcyOo11DTdGALSXNS1xzBp9YM7wxC2c5rYQBzbCs8/i7Ee982+s3EzJ8mgbzsa82uZkTcXDZIC
ewCIlqThd1wwWRubepsik9LcMIf/I2tS5iHqEkoLqCoJRie81jQMhIPFYeCp9Hqa3AejCq17O68O
QKDtYIyMh4QR1H7US0wrHQRoxzWCEg6jYp5/JPDgSkO9v9FH48mgMejYat5lmPLWWTkYR9PyPtKa
buME9h7+q8PMMCOiIxyCHMYv2bt4U7OiLskGoInt68kzQYEI6r3uQ+a2H8SsNKVLvtzU0hgLYwA6
FpZvI7dRqmW5opTMO4YJls5S8k6gJICzoVx4ZAIkacL0h1sT1zD9VjbAgcPBWM99/qGcxrgxerUd
is9Qd7LnPMzvktz6xH6x7WpAFn6OzRdIT9b4sBiG+5xDAb5C1260y8ZX24TC/e7a7kVrGEYlLggK
ERdMSk0naLgu63X77UYLVMIXki1gfTN0JldKdRyqet6qJjqwTrGRKuOXISVRL7MQ9BV+GIzLZvM7
8bry2k6St7riulzQpU40ArpzCcCRg3pv4e/S0SIdrIbaeqjGftNuhUX5NEXzu8U+eBRMW+s02+oV
w4ukew3NNoEi071JsyXenc4deQ/dz9DWeZBJ0IF+18mNn9Cra0oK5H6YsO8IeBwcr/PQy52DfiTX
W16sWWIRTxIcq2XK9EGcahYbUaF3V43+olPdb4RSj3rU4txZusN2ldSbvuoei8Tvdp10J1pNjrVx
4n5aCRYnlWYhyOpS36QyfgIVWqzNykZEa1pq3c4atI6YlQ8JSbONrOmj7Yo/XTbWSKPEbdXqduCS
GLPLGTeQmVY/EzLJ9XIun/uBz822+nmTk2ik9IbWrjmPa68eHnWl5n2zIV5igvPgoT6QTrZmMnWI
/Wjkjdrx6YIn1RdX6uUWrZT/Fx/18nsARbke/v7xhW36+zAYJfS128RdeQLIDI5uIaFefqduXFAN
l+9p33vAVP/zjGFW86PL98kU86PLH/yvm7+P//cnJGFK0zv8X1/F3xf59xm53skZD87ysv/eExGz
vRENKaEnd/HYXh7m8ux/X8jl2YCSV8X+94lrLaOEuPxqgz0ME9Xyzv4++OXm76NcbulibDkfOEgP
vnqPXJvQi0JWB6KzYMMsxmHDA7Z6uRUiefh76/c+b144ub/fp2iraKj95zcvt6Jlpf69T2L6GMPU
JryS+/8+wuWnf//497l+/+6fh8GIhJrHiPDxu7TPt0lvGNQN0c3vC2lMjcHD5bH+102CfVp9+/to
ZUvMtzk6Txk8adIpMn1ivK3fcBaWx8uXdHE6X9zK/9z3++3lVtmJM0Gp/u6f+y9/f7nv8iC/385U
oex9StK1lif7/cHvk/3ed/mVnB4Wjfflt/95rMt9/zzM5Vu/wwpvSAc6Zs/IZXkvl/v/vt3L95eH
Kvs6ndf/PMzfX/pvD3v5m2z2jz7+mcBdyNjkZHUbw9bgDS3figsy+wLP/j+/1cnEzVf//HjQdyk2
/dRfOi4XwvbyR5cHunz55z6d4Gjw/oBZnP88w3971v/f+ww/5DX9PhaywuZIevjl7suD2PXA6O9y
8/dB/9fP/3k/l2///bHmF/V+Svvtf/0Ifh/293X814e5/OI/v3O5D9u6JKzL+umT3l6j7EU9aDA5
W5VDx8TDKACi30bdQBTnZTkdrGeNvJMQwqhZP11Wg2qx+8dpVR3w4ImYKzjdB6JIMixkaF3VzrXI
KvLpm3LCfXRYDwKGviCGUB+dnOUW3brWZovt1luFlSvgPV+beBQJMCkeiYPX936cBtmoHps+oeWo
0c0UZcn0UCL6691oV4fqRhrVlTNz4Qh7amaydAG7qG87xOgcIyOwUgx+FeNXeoDNItCdNroH8qY0
9TAoDP3bz8dHoyYWKW7QQhQYRLsO++5khMnWJLduR3wAKTDkDyY6UQ4kWZxdxE9X0TJ+wSPB8KO4
LgwkAMyunY3vlugAKIUZntdb3IfhXd30h1GfxEoMsw62xTX388Arc9mujuKF0oStTZctXjcKHdOT
RAt1SyXG6FsVbPX5TDektNCxSW9s03BhWk7aNiQihHIQBSjGUX2Ynyw7h+dSXyHOhf4p7bdmaI4V
lsEdBVSydbi2U6EAdGUQRQZOBKGnAtVWHqa4P9OVYI+R0gbU9EpuIjBOusUAIOzsZDc0fHZOZ+1D
L44fI0aHOI2HtRZ6clOzMZfedINd/o8UfDCe8t8YpTMVVf45mjLcczB/wjLVjzAGxoCR2dkkZQGt
E4iqqY1fGvUnDSkgdZ2KYJwdL8DAKrS623cmU2+t9YLEhvoy2HTSawnFgtr42fdg1klyXUEKyW+R
3BIZly1yQP7WpZUcWNo03Ztksa76QaMyhyAswuxdKj/eMrUv9rVGg6DuIfp5szEENvmSHtKMrWnz
xiPkjPvMuxsTHxis5EWPM1LPCAPAUS/5R9c7Kxb+mtHjQvXxdCYGnEudyc4+1v50YTFv2vFqOYLM
1O2u8nj+YXJNmSyZDDT2e6eJEPIRFNjCHNcmp98a9R8QlQmFXBwDKbX11GY/Jc5MKAYAxqCrpRwh
3BU7ywYZM2egON2OXBoasoxvzO6FkEvk+y7m9BK9FWlcvGCey0VAtim7GQbtqKZj28OSbrRdEcnw
bjJgpTTeZ52TQhHp0cektF3nadp6MKjLDOuKfgLe95LIIz/+1hbBazXG9LXH+dVvJnBc9t7QfoSP
39RMrORgGXqx9lP9bu5CD3QgYbCxesQlvYt1Hwg31Xel0XnNVLtqtOwrawz87w2FMY3Heqd5z/FS
QTtpEWKXgqdjq5JeiFadZ07p9dANNMUN4yYa6U4UDF17/cNpbMqeSQB6ah9k1jwhn8/XPp1KvNJv
RqeuGZ8Va6gXu7xTzwSULDDulM54qBc0aRT7DWOEChYRVdQRtQidLwZ7TUC1aox7N7WftZSmKEa2
PGePJIuG+KK0PloePAHd6PeGhc4yz6eXyFcfYdTAfU6wls+vswkPTyAK1ZOYkT0MmyZ+UvgNTmQ7
GLvh5Bs73VX+Rzf23oZ21TihwUtJxlu5ofmHcK4NSVlv6eBcI8d8Ubl/tk1+rTCGKyJpgV3NdrpV
KFm6Wp7JCSKpt5yCLAa1m8xlvJ8+XRVgqX3Myv6dwCBGQt10C0tlM/TQul06idgiWLttZmAN2H6j
7GmwAkqOOCbWbdUjiks/FB/Sqq0X8LKlHeoloSO2GfB2DLVinZpd4PKRRNSQcFs44R0ilG47hH66
XibH7lhsrLJnIdDoOOT56xAR6AWdYRHE046QsnipHcNaO920yccsgV02kFjV6jRkRoZhiOu3JKs8
u2QwqXFpTr8ol4Fvk2R7F1c7M/bvSsuINjS/ZGPR5QDO1eswxnoYVuXQU64VOJYTA/0MqRXJKobg
ZSBOGAvknCRjPRCqc91I0HzldK57Gp2ShpU58IJjc+dLPHh6Z7bbUXPpa+r1DXMrSGTughgjnq2J
xgOO5Zj/CD43mEJNSnu0c+HZGIeWYbqQAssQoOYio7FliUPTuB8yqbd42m8J0ig2tp7vY0M0K7Du
3aYfQmQf3nDsWvw3bmmD7B2MbW+lyNkHBSJJY3aDpg+MoFOOm9DSvryG2V6oxsBKLCYDA9IkARxv
bB9hnAeCTKigss3AmYerLC6fylGHRUK6mBejCpma/C1xOMy06tXXq/SoYIyTbVg390h/HwsnJ8Ad
SKXdyse4nb+q0X0xK+Q0tIYLt9m50Xg1exuC8ujwSxSshuteVTXqGRg6tI0Yyri2PGQhwpTEDQaC
fmlDBskbA/t3P8of3bo/j64D429A15rvpZ2/ZSPHREosjdlTG1jqHM9ohybcbXpLUwsmwm2igeVt
OT8zVLT5nl03osOcWV8CWd7jFQLQdN7Bm7xHkpmgyFGCekTkYed/k0X2NYjkyWrGN9XMPynzWRVZ
wawSqEzFI6NVJnJ6dV/3xa5PNAbjGYA5Po8He0aHUs2J2maGBdxbzoHtRx/Sk9B+MeHQ3dyWHpFd
ZKv9SAAQm44r7KrvUC+UuO250nIuwRVrSp0Uu8UV1JV3WaSzS0ITscUGFYyuf3grZLo0yLxDNTKh
1wcUbdoEyXThrOBhPTV5z345RMduC3O/yKebOixXtcjAZnzpBVYjfXjteVEHvX5JSPxZETz07Lfa
iZXvIWnDGoqs4KOPro2aMsExgy4d9mMV7uRe0kKWfCwsEqgkEkxWq4Ex4Xs8MRgku+M68RbhQie3
upzczeifs6p6yHsLIYNZ4k3h7B288CcHMlFlgCvJrXtBEHIm/e629+Cj98Nd3UXvToGOoIfLuE6H
/E34MH1mLJ5rSaY8bGZ6wzPHRmbrLoxOyobWgJrQjVvyfM+ckoHdT6RLANeoimssAYhs8ABhleF0
6V/cjrbcnAMekVF1k6c0SDD38GnayDitInqE4flTL36VogO+3vj9U0Ijft/GTFXQ8QjMClgLkJvD
ETmh2IpXSBffcb+AlejNnVs0O0E0sdX6V11Vw2EJkdDnCS6vcPEiICno5UuRIUr1IqGtrBkUvbL4
kAUfoxAYB+AUFZveFP5K4mqnz8JktXiQBYgXlaFhQjq9cmSb3Hew2EO3e+QCRyV553/rY9+fjQlg
alcBtQu7R82e2M0RQYjUdzVNYE2NoX9vJQAv5THVSABo+yjlcpo0LVORvKqaDWp5Th6KsAYpYBMx
PmPWhw61yPbFrLyDN+cvgqK+5greqxr5N7XxNHB6VhA20+RsY8NS0XAz+imHS5PcGyw/G9lzroVh
xpiwOUdJ9UfIhPa4wbg8I0lbetdoTT4N8pVxdEpKb7xBYeLtGPcSedGcXIrFiCab8qNrSpBV2jpX
ZpI9U2s/kxBXr50IEupsjl90pRi2eGq89nwuNe4Emb7/WOIAU+HeaVFKe9xtUGw3nB3kVLX0bh1V
MG1y82xle9Rgbk4QR5T8UTvf7k5OZbQr5u6k14/Dk1MNW1z/I4WVxrVVsA92+1vMpwx7tezWojfu
ZfMnLbEyYMx20zQzU8w5VgFyXEsy3za88gnx0Cc75WZN4A5qV4OJv+Cg0f6YofmRVLDRXaaDSdyd
avu6qHV77cdoiPOCQnR2QHFIQj18vDjp7Fy1vf9YaP0Pox2ybs8JZHyU7jBL0FXiMNqS73ObKttG
P9K8jW167Mv5frZozqj6vbFBbo0+WjG9ip9qG6XoWIdPHuQdGDcRdScZN0hkTzWiVCPWHUbxYmC8
QiCjCwSkdD7Snkg0BdHNjlxzZ1vTo6njWUo5A2M+4cxOokVp9uMgKNlApoK8Q0KDixJkfJ/HI3Of
p1xwlhbFkrZp8DnZgw33pIALip6PTRJY3kleycx50YYQ2aDii1Kvpjxpxg7zImMAR3uwSQ1VNtsx
FqkKP6CH83N69hbH7hBuayIzjVqzTlYMSju2Pk1Xm3ahqR50oiCnDsTHFMFMgYDEINjn6K+0yd9S
mEDMjwGVUON3CUq+KrP+WIwrVu7Y/zDUvqybgHEBGU+mfpcgql/FjdhkPrN7zecogZLz4XjeT8J8
CYdgdbDMYa8mwJ2ZCYfU8VFNGSTK+BaOuYxATv5gmyROt0F7BRc+YzAOZ8dACykM5VEHAFIzfNQ7
iDteU6M5tGF30tAlNhVaP5nXT2leXsW6C1W72cwV9fPQ+czgDQiQbr44/dLNqpKEoFbua21/T6iR
6mJONwyssIdJkhbL4U3I4Sspuv3MUNs1jXdknc6mtgaQLzOgl7HFzTcPDAQ4eGr7QWXirmcYSoZR
caUwKmnMKOFc+2+pg/4E6dNj2AFS1hmEsnUneMSDISlgAMXlVe7YZ2ypnLpRt3XnEX+GLm5qdh2q
WoKUmQr49vBkKu1J96FBR/F0j7FNbWAc3BWhzyA8DQ9stV49/96j147IpBCrkjkyNLmUApsC0xXY
kVKz2kyDc0QxtlJtH3QiRj+Ezzl/ajB+AnEO9xyT67aOre2YGuzEFFo3bAblVjNdOs9HGeG1NCT2
viiZt36P5bQU26HRX7U8P3ptbwYAs4JqBDCvcrwujeiRVHVfcSMJSrYO1Bc4wSkwBgElTGKLaYYb
PTtQSTsHbVGeKAg8RqVcnsbdUu9r2D3817KxkN956fck4te4i7fEXBXYWSDnpL6J6Gp6qewk34Zm
kAMmWZUK6JjEzOKmjPbs/jUrmbCHTDs3IeRp3XeB1Eoflmlr4NwUe34tXcRXbgbli6u3U6FjrQdK
DuV2a9+TYKHivkQk5B/t6rsOBdCmuL7uonhnZU6C13U81Zn5Cf5hH8Zpz6YNGXLTfSXD9JQhYNtp
lU9GJ2f81tcEe0OfU2kY5DUAQUKquVABOzdlR1hRRqqRVoXRuglh4ap6leKt2+QhvZAk+a7C/KwL
NE1swRy29U69mhO5j8cKiBZ19qqtzO/BwsuRPxnMrgM0b+8CNYuYR/onfnHIrPq7Yga0E1X+neY4
fAc17BqTfJQIjWrDl7Vc5vf6fNPG/l7cjlxNORWvMSh/EN+5g3r5x4S8FvrYu0B7XRmi3RZKPPvG
eJpaDSVHwy6+slpCgGx0ZUz/BNOrzDcD7RIZV0/n3NFJAEvKfpegXXQZNq/qenjmHEUNYtSIXAYg
7W00BfwdnCkiwbMUtkmuP2E91TYJ079nmyBUZMUhgPRvf3xpPOsF/cyjKGDL9TOORHQWawlzbIWo
A0USMkrBboGCl3NzNelVEzStu7PedNfE9mE9j0UPLjRp7ys+PJqC1p2WZ9Oms61XBe3DiAZiGtFq
8Z/xozPOgcdoJvdq0b3ZETmUrE5UAC5H1sI0Q3PW9FZBHw6zozJv/Ti6q39YeMMIMV9jncdY3eVk
/QJbIjwlHUhttvXXuJWQt8zq2smHxxGdwm6KibQQ6mz56Mg8ZrI2Y9gNm8DzgLt7nKwH4wMF9YfA
sCx1DszMeRYxIV9uSeBJchX7c5B1OE/y6ShbzpYIx7Q37qWlv/ad86kJJCG8rwNeqh0mXJoxKdd/
MSeEZZnq0PTXWeNeSRYA306KddsZb+GyefW06Dy3aDWM6pyZEGs1Jb/qBsiX0J7zBe5Ih3Rg+Efh
rcPeBSN5ZVDF9GXl72cdE5XDBLkKu0+ime7quAdQnzrsafoHkdsnRBbkWmt4VyIU9h4TS16Ypm3s
Iv2hADAYypjdyk6rr5hUz9TJYPTGOz1zvmOvpU/VtgS65kSWj0lgTuRjutm4bpv8UKsRGwnx603l
fGSGJLqQSazvJNs0W4K+OuszDsu7NnG2vIRTH98I+AdyHs6lBgYnc5FuJEAvBus+7DRMGeGfudQe
zcWqhlHnUcveFRoHZzbXWqTX1Fwm2s6i3lid8SX67mD6yQNonOhQldl3Fy4fdpy/T4Z6yUocKqWF
wVhWvOdkuJ6ygaCD5AHnxAclxIe+KJxFpXZOPb33dURcqc6FHNIZ0N25IlfWFCib+0uncgxGlsyN
NdGa1RPziFidbkL8Tg5kssxUSYmPTgig7wtvAN6na29zNJz1xj/GPuloLOGgUIKugg9YDCaqmm6b
DMlrkrf2+k/j1F+OlX+GNQHZvVndFVqzQsLG4uJiignxfLgkIZQDZDh2BXT08syoT1ZePCCGXJUC
DUmJ+mUacC7FRviSpqhiIUMqjkZxSmDvMKZGR69VUeBC0Vvr624eCfgSCQlKkTjlVfnhEi6AavxG
FaG3TThOOUNeMDmAR+43flldJb0XBWZLNPlAkpzQSK9P52stLI9lruagcayt08P34ZKnbRdms8nZ
hYpS7R2FuHyRUo8ezrrlTdWWfz8KmjeCfgoJLW7AUVxeWfkz3JhNTFJXG3evQNeAdXMIzhM08ZLy
aBe5HCj08q9x+QV0xF9D0V3Tub0JZQjlL4SElzfG1knrU24XD11svhWjS+p7F1PWDgQE+yAg7Y4L
Y5k8oF7gOqzTlKF5XO/ZjT10U/Fad+kXu9/HwVtSZLCBWOUcbgAHvDr1ua3DN8qD/hDHlCghjfqz
5tlbOG+ocCYng8lk7luN3Cmd7HZKhiY6F5N2rkStkYihv4wFvd0ZwHlbJ+UGpQU5zx1CHHw0dMZt
QgjL9qqsNAYEPMDWy7Qv9r0E7KhHOwm9/Thr1zW78kNUZDQxveiokoFNo9burElqRPKht68nEsdk
QbhUjpa5mZuISYRgo+bFelCERjDBED84mocSfwIGi/GruCd9GU0NQI7g8u3f+8Jin3JeMr4hI4pc
vrasTa5VHZxaUVQBMD5SSMdXz06uGPz0O1dgpWr86VCJIsNsIN5d+sgGvumVsHptz/vZzQaFam+H
dPoMkvyk+zznrQwUFXo7cA1TLQ3IpHuox+qj73KPdg9Xn1kbiNpTfiDCP0JM4F1yRkMNfeNZNgq5
JCoCiSVF66cO5xKlvTsYP5iAOWmosIsw/LTSJb/bpYUOS8n2ccbHMAdxsbEseQ0Qy6Vki2HmAy4S
ofiKfRPPiw1pkEWYhPeDNSdn3aZj1fnmi59d90gRsAZfNcvTJcsExnKNBoHo++B7z54NCMODY4/t
Zq3I55x1976ob+oU+gLKmocywtiOf+nQ1jYtTXGDdXHVCu+7HR3BxRCkl5PfpcvowNcK2oZje7L1
aMAAYXFG+ORs9Xp37BW6xyZakhEmJGsI3TitrUOp7B8fyOlOB5uCTrzJYjqhbggKUtSSI8sC3T7h
twMcddOm6nUsJOXQmOJmtIo/QzLLqy7rgoj2tu6wU7YinwvsBHsFM9XWj/XXZBJXfvQHFVR60tvF
hsCGs068kuUxfSiG59DCkaI89mhxhDy2wvE9QqYHpYoyw0/ZOwtkeaBjgjTRjZfMZ7XOuordLS0W
GFBOYCQnu6f74hK5zR770dWLF1l4OQBWDAbKgDwRaTkqOTNIFilciiKTf2LEpl3f23QOaVKh06Tt
id93XlKkcDJjVDvOmns9OlkWoAzir8yTxSxsp3vux4wPsRhoVYaK4YqK+Cu5wN66kT2cZsFVKolw
ylyCg8NZPRp5RaFqNRiKYfusLBpWTv2dpc1t65fDPp8WY1GOXcS0D13R9Uh3GEzJmeaTENlHT5OP
q02l4TGlY5ZX8SFKQaI7lfnmuNhe6VZGUPjH9lYv0CwNJvK2ZfQUvjd0WPAsadSuHQEGE15BfJRR
DmiVYuQuhO4CbY5mZ68DvVbXSlvIM0Vfb/3Saan5GXu4avAOfUPHL5l7wnsAp8HxjTLQGy0ZM4wt
xzbr75qCIZB0JP+aoTrRl7+KHHAKPX2bMUeOPNDWpJaqF4J3tmY3FcSNDW2gT7D7MXbHSMoiJkyB
vSYhQ1K/8WvbCmy9b3Zqqg5zk2LQyMptbNrxao64OESRLU8D/XZA0ijjs/HZLbF/6t0TUzP+/+UM
bI6ObJjI9JhXtNXZtxIsjL6wtRTpKVZLpkuZwGBmftq0NO1ra9ROLUcx5K8CPTlyTzYQrz6xSKWz
1J9V55xmdXAyVtI8qZ5Ld7b22M1SlrBqOtpymQm1OjlHRoFlSxAN2dm5s6p62mp2zGGhDbZ5Yt5Y
dJxobLPc/2HvTHoj57ks/VcatecHzZQaqI1jHuwIz5neCHbaqXmiJIrSr+8n3io0qlaF3vfGQA52
OBQSeXnvOc/x36CvVxjE6ngVeqvaAQ7hT+SmeTyifUuWZBCTg85LkFfJA1Eqf+V5nouKrjtjq30f
Aq5tbA/BPs8KNDQ89usKPHLAO+58XtIp8JaZJGBZYyQThPrdj3wbKXh1DmlKnpLm0aKFwh3FoJtP
hQiWnuwFSAibmNe223nrdiyh9q3Kksx6NkGIEjxP9N7j4H5niYpg+dGrdwyL3dSvtxEyzDTVvF73
aQXe8FQ58Ubn8zsUhnOrpQaWAImV6FQFYYcR0QI3wGSk3Wnx16sEV8BPvlo3GNcyHI8JM1Qah5ED
mzWZaZsH7bczlFyimTSDm0E3jMO3MtXhHouS3iRdC3QKDera6br9WJ9UzZ3sxximeJAAspBBNgMF
bkxNwIuDoZOywuee81r72yT+p+X81Wb5HuvuMWrzje9316UPrGOf4Sfv40+0e3y3R2aKVb7EAKXW
pmXJLKl4AjFpgOcQX7FO5SmBDKn4HSkvRKqgrBXrHZICT8hNuYR/0sJjpsPYiyBhKh3OOeC/qVg5
1+6chrWyMnOxZts+5G4834IOmG1w9PHqkWI2acxWtGJXttnzIEprq8Kr4wkKQ2t+0wYuVW/RFTbq
ddBMRIIJy11S99B/Iqg6plz47ZP7tB9+lwEjMvevo7NryGmfQzC7otbm3XM4DoxY1e7SSFCzE5bj
p5ekwZXQgI3vqFWmHj1vo3/DjEDTHRPoWpC5MX5PIQ39NqcFrxPxMtAUaJwyItK2hrCeu6865niY
l8Q/ogX5FBzd1Y3ObWTmHao8fxReC3vGB2ojFzJDmoj+ta0588GJo/nf1j+WO30N2qJiCaa9zdqz
K+pmPTXlF0bymO/FXCJCTsaOVE+8o5y7Cl8R0Ppyl7oVN1W3LkS+ryyQQip2r10f5ccGXfLKJfyY
i3w3t9GJ+wh2MmjsTTpM00OLNctTCFkMxKx0/Jzn5sIOm1MFk0TTNtlZNTU6kHY7wyU/4yyj6x/l
7dVa2u+8RwsypPmzY0XxKu1ovaaND5evo3GCd2681MEqq8Qfeu3TB5hrpq/I2IX3oHvGbIup/0gJ
KFR6HI1U/9DdnDm5bS27BI7dJbt98em+VSKSx3/+Cp/KH+3TeWiLgHfbhy/wCsy+QiB+VyCBoEFE
YK0AuxwocgfajnU4bu2XfCTjKMus974l/9MGiEtIwD4M8Ix5S/SeZCksGUVPu+mraaNiDjLVtFAL
3SnTdIfO9C9atsvOwYC00TCUTOGR+lwznQMB0u14eDAPh1iUhhDLr80kjhKONTZAZc/JqyDgUPXj
g27Dp7LmgtYLVtXWVg9DBEK8yABR8v0I4MXAeKOb8ouKZ5r8tBlxFH5No03oumQsn4/2mxt0EnXH
R9vV8S41+KobiGVKXiomYmuc68iJUc7HLWGpjFjtUvTrBlZZjmkrDjSO8OZYqNFsq6qDGRY/wCK7
TwLOKhzL0MESoDuJgn6MjR46asnmzswPSy4MNhlebVc9dmNBGyYAwDEz//TYl5Jy4CSALTPW1zzG
LJ75BK4NdZVsRQn1rbPDv9LXeA+HNzOgNPMU5YacUdj2M+uzu3x7JtwrF0xr/lcG3KBLVf7pDAAN
S5LNPApU//WcnCa3fVUFYgpY35nTv5iiP0UKhQ8WzQ0681e7AGcgI++PpxX2eNeGKBc57ip25NlJ
2ruS+ctGJ8EhQvJzbHPzai9Y+JJWMG1vuADS+wYXsBtTQShEWG5NHOZrkj9eAEMwN5UY+JGRo6Sb
L9plegBa/3d6RYHCqrKKp2UzOsNaaHUPb6zcIcs4zDq+tD0DYkkvorANUh3Jz8QG9V7V/o9azL0H
1YAqdZ1CkMWLTNRBEAgEQf228PBpFbfqjDnKJchT3NxFj2FTu/vOHw42oKSxMs9iXuz7ES2Q0/ps
A9keHAUZIZH74xTueFeDiBDNsNDnKtgMuG5Ot6o6RE8qTE8DszR6bp+ONwxn9J+s9uG8FcMQrfvl
FiFGSgmg8LIBx5ew1jdq13v2IdAlW3lhOZvSbj/KgMyh2GBXcsRP4o+fhVd8DSpduPud3dTxuXjZ
tMIHVWxBrQOppQmZ59VGiJwJmkskj9NAAvFwsdFhYGLrc5k1mmWET6ywx3zIX/n8n+SXwi8J39zn
9UKa/n1k4TvkWOUnP6Y3T70jf9pyeA/n/pkpBOzRnLAhIQfmzrjLupjjgGff1DvMUQV26wBo78pK
IzJ2q6XjyG8xdZaxe2o7+8sm3wH9ODqx2zSrHhKEL2UII6xuD9oEJ62OszvvJE9QjXqvYuGOA/HL
hYOvbgEr0K0JZLOQtcWvUdv8sK2/R21CN7puLp23tWN2TtZ0YtKjfeXpewNHAu/sxPBkM4YZkjrL
a7cJhWrXynLj32wuLD7f0vlhoBlu0iW6N0jS1rXt/Smr5BGzcHoEHXQ0/vKPl5z8ViEp3KtzAB+w
qLtqN8y+tUE2RwYwjZ+xDnb2ZJJzP7TdNum7J3xgG8tvePwL76g4lCZDJ/DIQx0gE2JghcdIlv+k
gNbumCYe3FrwvqEoEhywRe9NNGtBYraYJywQaXSis0ESYX3bBzN7Y2T9krbq6o7u2sBy4NfI1hM+
2nVIt3yl6PkFYHLvOsblq2wGnSfd4pwH3WMC4fbOMS0TK8MQw1Q5zapy1w0CLglxpotlg27WW1wT
UNUKirK23zc1hI+RnnBWA9wZTL0J0+U+A2S9itOu3ljtcEzCnLRl0sGgRJxsuIsbsDXvGYfF0uB3
0cSZM3wH/0bRD/fhO2Gg1+UwFcgBytZidj6Dobt41kDOeTlvBpt6txxwh1BXi1VdNltIf9chcb9a
75S4rJommyTjsL8RGocGbjrWnehHzsMnzS+vC9+YoOxMTbRVXJ4m0n7ThDLCJM5F5uaSTkiqpxG1
h31ok7ICYovBvwquxsEMR3tK7drOOoKTgWimnPfegLnpaJj6FXSVQeerqA4e6sV9jt38yWNN2YZy
3BVq2UUk9cbs5F5IpmjDgCyAlJTndCOxwOVYJJzOuGtklPwpTCh2iBkNeyjG1lAdsgY4tba3chio
Smg2RmAuCJQrz55R33Guv4ueWUW+3NndU9mNIw/NjBWm+YXu/jsz/s+om01MbotLXMvOEoZ52Qy/
sOPUHqRftGQZ2GMgo3kmLm6zvKS+fMul2VuOe8CU2a3F4JyzSdyAsmh0RjZEv8dre/6LlnrTWS0b
Rq9WOvK2fscOa01fSNavZfHluTe2QXGgqfuIJczh82velzhaK6gHWJ3s14jM966Lfqcj0nYmnWcB
IeEOod2IcJY0zSp8xmtFg7sKXy2lz2PcXP6B+///HIT/KQfBdwPvn0v1x/zv5KdZfw6f/+unHrJh
fvisfv79394ylfD4fv63KIT/+Kb/jEKQ/r8cL+CvHJ/2iUPowf+NQgjdfwVUm9KLJHlkfuT+lyiE
6F88e2QT0BkNAse2yCf4zygEN/gXP80NLRnI0HGc4P8pCsH551XappyTpj58//u/8Vvx+q6U/Ex+
DeIVeMP/NQoBR2pDVZLY+2HpHoOI/ppX1GQgkzybgSdKkDcx193JrtuVizwNN+EAmYlBxVgEZy0m
8jmfxuNkzy5+64dGA3x0DCcKo9pj06pirwvgBfj+MPch7sI+hYr1dbE5g8FYWUcROekuoJXRQlwY
6HVsmyeZoXscw2Nn9c+B87qEjGJ7Sjsq2/vSxqwu04fi77Ko9zY2tKlba+tGNmjdxHxM/TV7Uz7s
JzWdUICJO+m0H3mffJlsxGGY3nI5g6fMCc5h39trZCqcmw/z34xYIk8GsA37GjaMlHreE0axQrcr
j5OV4Ft0UDvFdXBpaukc+8ajpJcjsV0xsl4PvDt9jPAAs54VWLKJJi1Mjmhe1mhm/8oKkUbFN3eK
yTRXelrPHPBzQ4orwVFPynoro2/Xj14oSe/zLHqlR8xc0THDsewxUvDxPWWxVluyDWin3r5U/l0l
ciZgPsgRVWExa5CS3XmDCFdNuiD6tWo2HBzTN/E4Ab4mOgb0TdeKM/2vXEzJdsmz3bDE3qrI+P0d
12WkyW0Pb6f71ZD85pX1acbLbCLZngkzOpUdb7saRwzLC8HRzLWvzsji5sc1YAlf0ABNdbKto2Tv
Ehlwqazhu530yMEhXxAMxNHb7M02ckV2kZlIBiqHO2eqbGYsMayNhcAYj/EVVOVH7AsOxz+Gv7Ao
L3pWMVrSktwZNQ7bIrrOU6qPo0BbsriLh8X6tZ25UlGCwTFIbX4VLznpzDg2XfOJs1WI3NMIvk+X
u+YGI2Mz5eb/wHOKxl4VZJ/1zhupeaRYW/BcM6Oigwn2Ge2CFcx0QtAZ1Mx5+eNP0csEUmdKmu8l
FF9IH5vthJ54Y8VzeKe8TV4S3di3q7n23V0d1mdEcQqXdw24KCWg0LFoCvb+uuJtwWsomOja7rZI
EBcINDdsRrcke4/E85kKXYG95iBIjHRQPbcLyTjQWL6McaZN7pCiGI36nASa3PTbo+Ybb1rDMaSj
dAti/OeLqpBxL4KDn4NV4xjgalvn/HyQYBAch9sXj9kyhCJ/T7ugPhokpyr67VnwmxXyH/RxXjX8
KcJwlwwIFYmAGyCLhXJdKRrKtQIRg8jzb5Xl43/cslmPUqnBegys6ruU1buqiAajBYYlud8YQMJg
IKV1mOIbB1f2bPt8iUV5yOZl2vn9TOhmKrsjsVUL5jlTxc1aCpII81QIzihMiKNWMo3lwoiqu88r
9Vrkwz4Htg++y+83uQ6W4z8Whxijy2aqUf80GQyJxuof1RggfcuDhzDIgy0zaTJHfbELonJNFNlV
dopeiZ/2CNsh7SQEWE4uyBHHI1R5KOG7N9F2SKzhMAfjJc0juHAONCvdUn/MU2Vtyok6Du7tXo5C
rYLe4/zrqfGY69DdKm2hQ5sQKgd44OQIluBmxYgz/zlL0omzNN632uITckHAxZ0h3nlKP8O0H7c9
/8mWsE9VVcz7KetWy7dVROZIyJYBGIDxYXoqpmGAo0DGrw0+CfMz9PPwoU0klzaoV9iiq4PBs9kb
OSMR4EbphF0SGYByaBzbIwbmZCcFh1tRf04VTZ9xtq8JSPO7kaWAcVX/RdeZRMFGzrQrSanVdvdI
Qpy3FpJPCQG4PFJGc8xy8vmJYcwZkGC69mlS7uCdJoG6ek7oPoQo/ctSLvg4NwE37zY0kFWWNnlR
qal3ZUSnPp4myYoQctPOjN08zKoptC7HB19ANMYmANEGAWluTgAwshu+fZvO+MJvG5FR3j3ZU6SN
JPWEoAntpu3Eu7gvHgvGJg/GRkasEPUmtlJvs2pYt+By/fMnVBP5Flfwwmj8faodG1Ra7z0st0yv
rhTJrgFMs6fUT1Yg9bnq5Hitk8gSa6ewPWKQnZ9Bp8dKNerxFsziedlKh8Py6aTNQ6oKMsogVNxx
saEFdZH7zqW9C5mznWarNeQIDABTydoc08zd1oszIgNoadGWbgZtKt8Zs/R7Fw/Qqzdxqk1APYSz
wzQWcSFH5YGbz8RAgT1xA2ei/+kRLYCyCyRuk6BHPX9DPTAGuSbplxcv/qnpbooO1dobSDtXtSwh
K3+XcfdRNvu3HIvG0GCOCeTxDIT+wg4Pvg+H0kFWdxNwnRU5TztsCs26NsV7P3jWGUwr0CiGDOdm
yEnDXXpCCplsrgWOk01MHgryX5TKTp+/BTMTitzFUTPBEDmyteMvpv+PKDF9DxAjn5ORhmqbAYMq
2inYO1yEtaT8vRsaOjNGR8OzD9khLuHY1O0F/lVzYIAVIDJx9KpIF3sV21hiq/K7dtlRkOEtnN3C
05R548GuohfmldZ+ojpjzRibE3B4f18KHO02vu57i5+1/ucfuI71RrbjjgWKiXdWXNPMuebLqJ9r
lzNu0ydPo4gxiObUlYCq6/uWPizNwfypHK1sG1vRS8JEUQj3LR6K+KP3OR5n4EfulU0fOS8IDVqO
tvSAapllXCPHhfAls+GTUW5pTeKYLn21cRkj73KOVeRhlCMWeAZelspPg/bQGOs2ME8TJGwpxTWf
mujRm0Kkk7pTJ/pZbsLBSzO4NdLl8Drz0S6joqQjC5ZR/UtDJ5izO3j9cC4/xRg9uSKoLgVCtdHX
aIdDSeRFe0byQtyzHzvHUZp7OehgnSqOPU3iXRaEi1s0KaNxk0Powb0GHIEtIaBGa+Pp97iEydWG
hVM7XbTxh3BVt9y3sXaf+YiOSxqcqVQHRuktgxhb/NJZRVc7qqtXGBP3ZZ4T5pyrczwVmIdMvzA1
fU4XJfCITCiSYqww+K6ak9N7z76F1DGrlLik1pzei4BlNvyY6yS5UlBYq4Ke2H700l2e03xvC2Iz
WiHHV31TF40qv0WBZ+PrGBY+6ye6k2XpkITxyM1h071W9q+FkcU+mfh4GjBiqZL3duP7CG2+WTr8
+5pm68aRHq4xxqdIg5bnIcvsMxaEYjdYjfOeObvQHYNTNDDhtqXxzy0xJyJy2I/HoTrnoIUJHhLH
tocdp5FQbWm1UQogbkbWnra71svc86RTwhTQ/luGBO1/FoqO22wVRf68SYPkU3E+IYFwQj5Id3+f
JzTJendiINVkzQGpB1Y7rS5Rjp1kieijp5D+OwQH9wUZTMd0mytRntocxrnT5vKV8fkHq+Gd22bD
a2aGrcvYiSvAjUdhxmTQJIRjp1l5ll31J88bAdac1sWSj/4vrGwF0d5Frek3aMxOvQWqVnnYktk0
L/PoPkUzzVr2ANQzoKfWrZ8GWz9rhx2ltNqJHpHDvCTeMblZMgQq+71NJ2u9FAwknX62n5uWH1fU
OOwQJb4PPSM0MnXbV4Kv+MW0l377Gp8mzfNXtUC1Q2tBEKN6JWgRYowxCf2hDnStQbTV5yQdEMSS
nPDgOECmApJOdfMlK6WPCXR3/Ma1D0yme0UMAVc7/condfGbag1zoHlA2Rus47mliZ+hyCFyAZhj
ibqQPERUbjF4obXvt8RZLNYuYNljqUJ5FcMZQDX001eBtZonSTGVsr3TScC2E3BrcFGFAEtPWEJ8
iNX7jILr7CXkL1KK6C3DavfgV7MHZJdBX54y1o2WglTbGuvCKMNfaRWfsjLwH+dZoyMJFd6Rnhyv
qIJ0ITvz0ET5Jz8lPtVdQGikRKeGDcC5uCmonCyaEDQZaFexsX8xxSViIHlSyvY+Y8vqD7bNpc4T
b9MyP74yomA4Tv4SrgmMeBb8iW2ZSnvnl8Nf4zbpc0Ee6AoNwXut9LQGVlce8Akis0u8A9nV90R3
kEXcedy5fnSHUDC+6jJ+HFPf52ERf+vWzQ+BOMD1RQAAbaSuCrVnTrRsubcI7xoEKpZk8vbh3O7b
uBf3DiE+ObtnzzJP/wsjTh4idEI9VJ7SrOrWPdcxgx9yTw12oUnI+cgpvDuFyYjtoTuKsckOte9/
pdNib/scvaYVtXhek17uMo23RIxVc2/K4DEbh5cpaos99S+kaE3gdxkk57Zrw/XgOA0/GROKSqJ9
v/CTZef+9WN6Z51jqXXk1fmFhYaqo7X7J5WjpJgZIK+qfAAHF2G8wN0UA+mVpJEmlcYe3EXrIE4e
TBWOD/FvGhHoRKJegYAOkPUZAkPrihH6MMvHrBfD3pha3kF+wucdMLfwdIElqrxffLQ77Eko9kak
FXEqf81uuquULF/r2LoI3OZ1lVY4w7qRzwfJPJnQcEG8Q850cz34Rq+bqQZBXjCXlGTPHaHsnUSi
ebondvypAkm7gBAZi4WLDPJY5CgmhOR2zO1NVjMKcNvhZxm97gTBnd++Dj5VAtBn8nS3liSlHMUC
8QqeSgQlKF8lOXoM1QfjI+iT33ZKO58hcELth+7HbrxyJ/Jk2uhZp9AEsbwVubufb6CVEFXm3rcQ
dnVzdc0YmW9alMq37Ifh2DKSHuaoOfkz+rIRs3ns23TqugK1oqCdPckleozKfCS/oHgR1ZPvjulz
ECJ/7Tz7aolkOba6eRKqwYkUJaT4oHW7xwN5RiM33SW3DTANokvqY6QgSY2Yp2w3D553EvLbagbS
mZHp38m844Msu6PVPE9j7x4LzT/FTrIZgzI5VFifDiGhtE7nQLNPRLCdezd+8WhYYptuNmZpP4aq
5/axr7WS6W+Nt5tgkK1JnYdew621G1U/MGLPV66lqm3ko9TAICSQe9sBK2Rl9sQbYP9Oxkcje27d
Kbf2sJaZ4aCXBVkGWkiN6JeRc+gmHE555q7txqY4DPuXOZqRIQzMyAIAymtLp+yUiHM3NaCj7eDi
PmR6lA9+/sEO7WBOqRnvjxO2+QTtYO+tmfGoA7q4V8RAdJjnhka1A4IQcYlzDF7JRjKmoWDpyJkw
EbFYgGYDOG/pG2RHqpmSh8lJPbllyb9rv7D1mUfs7xXhQ/rbhnuQ0uQFfu7v3Ylkkznzfjor+vFL
44AuqP6grlcHTLZbBBDBPedhZhMBxmm03M6b6x1SOwIHHdUEF6E6XKKFmtVuUWqMdFWC7n5AXsth
m7HAaINVYBLQIqztn7kSvzxGxocmO1EBpo/1ssfAqY8ceqEz2JF1LjS7+vDQOfX8HifgpXny3PXc
edVT5YKxaZL5QGLLWevxDVd7ubHR6hEl0jD6FthViCG5Y52uEfCE4WODmY5h5iHx++EPX9ZLW6wK
hkLPae4iWtRbMaXUv1Jx32sigZXDKI1y6ZJl9Bc8PWfA2qD0iH5XeFzaGY849i/1OwDsd4eEI9nc
LFQJjq0nIiKfjab0RKIf78ZfM95GjvIjIcB2u+bvSHdu6K2LGoCi2DL9m1BeErCUDC1r3IDpAwr9
PoWTtyLAHeNmBdqsxogHjxQlA838aKXtz26pms3VkeZdT6jLpGnYBkdH7cfFWvHZzw9FipQSX1cA
87JkgwzG9jHumxDDG3pjR4SUYSBfO2Smv51UHzhRlR+QODfezfkwZh04xMjNqNJ7vAqmg3PTpS7X
lY5Mb0AE2xZ9mJC3tA7S+NsvmnK1qIC8aTXTUSV+56Dz4ZEa0b32wgU4GULwMi7tDyvqx/2S84aD
TFhr4889tYyd7hX3HUYjptfkVbntT5Vw+reBG9ter3FNRunVS8ZpN5VqYNdHSQfF2L+PArvdSHzt
myF0PsuF4Qqx7GWNanBmI3cDiKPpjLwHJ8M5w257ysOaSJOxevGhFrhWkG3H0XvOprBheOacVDYi
o/Jfmg5hb3U03C9zUyL8DuqPDpvzo19xU3LcC4hJLSczQPBHqTn29iUSazke+5yURNNhy0zSYgV8
8t4h3qJCZM4I3ibz8SaeAWa8doIIpb9qkVEI7ir4419C43mMuncbrnI3zp+ggz9UMu5U7CN5VPVF
TfiBW9J0lmhgnqPdV66uRss2Xnyn/W1ib8+4Z1cye17YAalrAG/UoQvJBMaWW3yhHWXXfIVQfW3D
9CVwJveO5A66z0nQ//WIe78FsmxCULDEr1ukDs3OxfzDufR34zSeaFsrrBcYzmuA3jzEr8k0Y3Pq
XtPSS9ZNJl4RfZOI3ZE479yiyJY05TEbf5NlkKy1f4/SH3stInd6AAGepQgZqMmr98mhik5aaH30
RgSVhj9Vu25mJlQjBUAFQOxXs/x2iH1PqRHa8hf34odXIejQtQu0Jeh/D6mHE8GO36I4/1MgO9nh
bz218zjhG5KridXf8fBGg8xbLw6huE5uP/kzjVN6FMhPQOMVADHl7ab1Utor4knazLz8yZUnmm9v
yYxamfgM8heMB3CtcnYeQiFoGPmr1/QHpyyB9PmGg2UjlrXHhVzbgrF0D1OtmZ11o/j4rDr/PdIf
xHMcxPBM3BXqIkbM1fKXzKNzkSxrx7BJ2mYTtucAoiwuKEaeJMrIHv8x/cuvMTRfsExoG9MyAPZJ
1TRbe1UJ/2Tbm95OiCUc+miFGofjZPcTZPHHEuAVV6bgcyofxjyUG2CMJ6oF1HVHGXV72/NPDu6P
lbcU5zFxkJrONTFkNoA1VKvcaogP9TDtw8knXK3pP2JQJkSuQ8pfOLHbUX+aGYfYsth7EaF5muB1
+iscoKEr56Rk9dlJte2fRFLCLdjMFVwIROOnaFq+rLISyK+HaEsM4cmfsq/Em/oDk/0V/btrbs32
Yaoww2qoZN7I2hRK9xzwT0irMZ+BzVkRH/gTd/50WRjcV3byZ3I8/YsyhZg/bL9+JndTPL1Jqu2V
JxKQrTE1XeNyaVVrkK63Y/cBwBDhh5DFZZhpM3QCMFTIe7uLUA4OPh3vOeIJ4IPTa1RyB8LMHLAi
wGymJHSxfjsPaOqhHzPvEO74BjwBYcZBdmP1QdRmvq7EX5E743FcuOPKW0fBd4k7EHm2toZqZpHC
5bdABkMXa+s7X4+vaWQMeob+Gkmk45lTngdXhEenBO3SaMqycuBGYLzRvfgUs8YW7BY1R1c4CVdP
A5AoetTOmE2HXe117xzB1O88aDmkGi32sb+A4hM9EsEYjBHKDZzM2ox7UaDsiqrhPnT9c1S3j5R2
ZExeiV+I1o6Yup0t6bz01m28H4VoydLu0JNjUBtdP+AZfgrM4G7pxzD4SBzivbzHYEJC2QBjWqA1
VxH4wqT0iDmdQsSkgg5714jrDUvfp0+AoYhNHZvLMpVPiwU8NicOYZU/VKoCHuS4HuRHJDkwVy5J
h06p18tH7Fhfo4NPWKGeWnGC+WK5sUnC3AmrnNC3fiWTXW41AVZ6vG3ket7KxIel2cPpKUFubBC9
qC2BDHLXc//lZVKea6usDzU1QTjid/em93Qmhqjsk40eFyJ8pjlbDRhQMR0BYFYxaZzL37kgBZp8
3RHnmnksxpRwrIJN4dapIl8X7wMWBp4eKBy+Ei+y+zAtGwOBnr9ScpCDHi5VR8InCN1N7yCaUIl/
qjJB5nVPrggwjdKyh7WHmsGOO/chctov7ogKLTsxeqhdxVLdDEzFPQFypFOkdgJtanidNNA8INLD
2S3bA05eROwhHpGsW9ZVo97yaHgKugavXcdQrhqAj/gu5XlQftYlEGM6829zgyXNLJ29HrPZ2Wo1
B2fZgpQb5CsEJfuuiBuMt4Cf9ipDRU9iAHsdHnYRfUVNNf0qrY8m1RqNcdrv5w63YjcLxKuLTlma
+njfHcZg4oAzbZ1CvodT88KcDblD1Jv3Cau6WRhxxtluqZyPqYn9FWTgV1uD1cptUeyVlD0GSCf5
sFW4ARVTXWSV7BlL3vFBhFBF032d/dKUkvfk1a1mQd91CcoTPfhqFdM2WCrr0JJBsYraGXudO246
lykh3AlewXkSrJGcDNFMxjH7UVsfkzg4zmlHCGVk1LYlFqzzeKV2nIMVrpWf2vfGbQNovyVflhQj
COTEX9MWpe7vqsvYccUAr7iJw/wO8kLFLGlPvmACB39cWXox/BqkDA3N+DQ4Fp62PNzGWjLDldN3
FaTqKCprfgwG+ah71q2OHFdPYWT1g5vST0zqobTlKpxP4DTHR4yQ9KUQM+b8P1UcsNcte68OD/TS
weSQ2J0we1tNSTUTQ9lu21xXR5gP75HKwzvPeSOomxQPI1/00rwSWPUc5HKTISJKimCfVBNx5doq
rq2GZJBTDh59K3pOWm2dQo8mXBroB/8myHYDcWH2FbSwuIfmrAc2WUtmB5liepuR/p/QI9S/asHC
ZLN4F314NUQFU1536yl1D5glbRDeVrHLWvaqKnsrfNc5V/RLFPkIV55hCt+OfYuNZtV7LdVFU4IC
MLejPCGXvsIcjwdiPVn0x/32Iawn8pg5b7Oxzq05IKh91K5VQJDvfo3Y2LGwYTX4QFOf7WqLSFeL
dBcYCVy3zEKLYEjk0prADnqOYUNzwg4YY5MdPqEV6OaInvhS1XcVDrHYn51HRTIvwrRkHWlYDF6l
d6Hg4+n3QRy9QL4e729co0qN1naKYzoOZXuk1r+xe9gTchRsRL3C+27XZctcpEu91yQCDtuOrBmF
e8olpZc1nxfBRLRDo4w+04Ack+VusFnqUv920IgKxJjYMvrkETkZazvEpR1AhPslchRxNQ6rE51/
RgbU7tyY6fCVt7a9likBSWYiuY80HvSw/fQwRV+6xXGdE3qEYYWi2J1g6HCi9Arnp5wpY4uF8WQq
gjc//zvm7s+0qDPUfW9jQNRvwqRGHd3SxAszrBILvqBusuWjTOQBtALOZdqxUfdGZ606Du7wJltb
o+PzLxlHUoYslXuJKiSVU/xdyJubtfbFoRMSHd2EwwZk0qbzn2ybdbRHcBgu4RMxNSBZcP+dMfEe
nGDyOBZrepyq+bOMOceGpUj2msxXLBvDrp3I4Iopd5FVpnBAzacmNcPWLQQG+WnkSI+9/Pw/7J3n
bt1KuqZvZdC/hz1MRRaBOQOMVs5BtizvP4ScmHPm1c9Dyt3y1m54nwsYwCAYivTSWiSr6v3egBvG
VoopQcXmO7YztV+isIfHGYzQ3BsMqgwDJ4RMCc8tQVKOjhVr2V6k6hKg560t170KXy82bYQ7eOMu
y26EzelpKXR+CfTZt9fOKShZCZioLelOMK506mDdThsNrJ0ze4Oe4rsSfSpyOmcbknppGecx6oNV
M2ZLOB/UWYwbGO8z5lvEczGhrFAZ9rgpOXhCbFtxJZfEf+7HsltZLX4+dVxSqGZKvynTjlni2K3r
ID+H6CeUDEcideiwzsKyRUXft/GRfavp3bmN0Nw+UuRCxi/zk1WLs6CEOESEw0qTSaxw3XuU2BKY
M1tNNb0HWGogPlGx4fY5WUV5oVqLlr/271rgnWSBsYtm9MjQBHFyiJMYwoYrPXDiXRNUn1wpV9Q2
OlRg/EDj5GMCAWKDU8mIezH1eZ9MpMwdERPYoBi4SmP45jHZ7y1SMHm7ZnG1guUrVwBAk+OLBBcr
u63SEes96MWlzfxnan0kEwV/ZBGh9m5qX2JX3ApNPyqqcW8KvOLB5k6CsCEoRgBBDdZATv81Scgd
yQcdXgaWtFrMDNBS23pJAGiKgQfPW0p3pAyLpjbyZ4JmxGHiNjF2xY29qbp2hREpKoEBg3juiE2p
qs3SKJp86dudtuklcmvLt5Bo2h31Rd/CRJvwKYASuWS2Fx1df3iuZH3CECM+FEmz771JyF5bey/Q
tqHGtMvseygocXbQLOyymqDssEM0z03iUB+g5kQyIuI8P63+aHwmT76TPJQxlRTX2vUuvCTES7Cm
G3rN3sHUI32ZjgYdLG5Y+LhjHJh4rcD1MKJ8Cvnkk01NboFE4LJlmpBz/O7W19WTSjlz9JUPWd12
xzjXP6hb4izpycuTZlCSqCIn3TVhhWTPujtB0n9wY2Wl+RHccXTQ66Lw155MWuRjmBLlXov2uPXA
ZGtNwWaID2gP+WlsAP6nIbBuz/W7YMnUHO66hU4y8V4KJtcLY4BkbgXLuCEsou7bx15jkOQ5Js4F
agzfUrWgsleiRIIXOqvchNJURR6OSRgb87MRdaDhUrYCTBmvkdec7A5E1A38AHeWRwHtYwUaXiwz
Nz25fuVTHNI1Ql9I3kK9rkPVSFsIUl2UXdQpl7Bnet958XjU3f4Q8ZsshOzW0gO7NtLupRuoN6M8
4iuSfbZriY4E9V5GBnoWA8NJUyFZxNDSbRVHPGflVpGRvURRkq+8z27Uf2pIKFkhkcUwRNYO/kb7
2CfCzuoO2CKc/MEhgoSc8M301CJor6EE4RgPB9a91Jj5qBU/gwiQ406ThoGc4QU2L1lLYvWgttau
XEUoLM4WFnOlCiVWli+9FqkPzNfjFaz48qCr3qUJgXWhfX83h5HMZrX/RrSi2TJVM8LW2cQec2Qj
b5ubpWxzSFLbTMcLItTibUj5pc3KBqeIFFkAIshIMTpis1VYRwPWga19V02xCRhxLX3UL7TOW4Q8
WrAYRX2BzBjsdDdg8E3iQl1eUgM8jCf/UTcm6MZPt0ZdHxpDbqqYckLb+zwnOrnLWRqHqxCZDzw+
JdoD6T2GblVsrOJjMyLWm+xb6Xmxo8XnQ62Gj04iPoY6EOEQYk2LxWVrAxrFLa5blf1CEJa/bb/U
g/U8UHeAsAt9pwu0e5wgYhUDuIgTWF98GWsIeArUnVnxAzJRr0yV2hQWciwYshfMRuws+Vj1dLLh
SZck7mnU5rxK3TbOuIsDa5VSUmaklY4YOIT9sMLKOiOrOEWGWffIdzxEPyl+XRnPE9bF6XMUwX1P
w28pPukliuWDgQgvdRgE9nRXFdgnUVTRjqSE4WkoTlU5tH8IX+A5EKnQLHeMxRzWWxTAIjsVanQ0
AeSBlx9TJ7sZjV5hY4eHd8kfYHrIXB3PYPLpQN4iMFJus4bbiWFX+WCQY/hSKjjhZ6W+Ery9dkrg
bBrjRyhD86B+TZmfLtEOkl6YQ9y0Et1HeRU3vATgcpG7jBOQKI9+ETGU0X5gfhVMBc4PGgHYm86y
nxuz2QSJpV01pdGuoHPaQ+sBBhvUgCnqjQuXYhwSDoGpY4dLbd+KZ5UkUiofqkooyODDxzY78TnR
yE+J9VvvnIM61T/RT/B3h1ZP+COBC2JswFRItfFs2FRRgE+YWRc48KOCz/hd8wgMVqsaZksOLzJ4
Z4T7hcZT3f7hUiw8jFgZYtLY3AKrSTZd7y/tyj3GSsng1J5AWkpMVX4N2tEitg6f4oL53UNUBp8w
mNGUOvlY9smlBh9ep527TulmVj6FvAVuC8TwofRFHfoIM+o6uAMW9jHi6iS+D5Y8tUX6ubaRAFrk
AkdCh6USoSOwCKXA8IhC1DDlKeQx4ZKGgRACwlXi2tHSLr9W4aSvHhYMw/eiwjcSOxCQ1FG5tX3E
EDJ3qGz7EaIXYy1qAp1Mi2BXZNLcr2YVb9LIYYCVYOvpkowKJyxG18Bcr3PI5xxPCIO1rWrGPk9e
wY1NdlM1EN5oJ+Mu8V0Gq7oAVG54p7YQDhe1nX1p6fD3hJU/xAqWV00IvGvq6aeI9yKYtnuBgZI9
dCoRgaAGVZls8b9Ltxa0yj2ZX6vCcrAWT8Odhsuv79QXteKZMMZJZohV181xE1IzrC+J3xabSEdu
UyYt72W+bqMEbtKZqC9GG2Va7ls+BOLQnmJmEAxUBeAf+V2DzIvF4PMIDsSH4l6Ey4Ijll5r8SYQ
CpHwyXc3DNF5rPVe/YzKiNLc2MOlvYtmaA+lXdY7JdZQebaM75MR603isAIDd2PPkSZxaBb8s2Ub
thnWFK22FOmIf1Mozn7dQmIER6NLZQKXQsvjtpvCsn1ybeIV9R9mY+hnDiNFs6EP73maMO8ifVqv
XrQSwf3MB8bjdnZbwtgvoPbpmwxWhly4+E0WECUmzl8aBLvAjPEvD7Xv45BEBEFMVOXQJToBnKoY
rG6HwbPYJaWPQpLqIARu0gBKtfwQO3q8jhWNIDeV+2WuprUQCL3ejfZq0S8jrC7pQeqAfKjC3wmn
xrAwxw4AhcVCKQDnev/JDB5tTRupxbt3o4mL9UzxTAvyD91K3wo5JUXjo7uYyZb0BBdzhDvmyGhv
GTp+uU7QoycMTkDPgCt1/qFqvWzfYha39dUKukR3scnk3bguAPhDhUJ+X+LbgUWxt5s/jmvZYJJs
4tj02JUqPLDBM5dEBdYE40zsb8wg8n3Q1nfA7gKdMBEHio7bo9q6RJ63YzcucGqglEolI1oqork1
bj5ssMIwhhAGRyGJKUaU81Al/KoW9kgLS3OAxB1IZx42hKhGke5ABVhnavA1l9m263g4LAUVTOwj
a3OGqlg5zre2aov10EIZ16xtR0rnrq9C4jW4EaskuTf0w8i4JlIpuTXNXrHTl0xNdBJ8fRE/tKaz
HEmmWXnu8HkkeZUSjf1hVBsitxLYnCQKeubGFtm28ZNkReLlHxhDNpRX0psVCcy0iXdd8die4KGH
1ET1P9LRUffUiVgUXbYLEK3kPsbkpscYhlQQ7cE1IwZeGIFY+j1SkfyGZkkpLGauPi2wytjzwPWb
kVzNfRcFz1YqHn0L/y4rOJBYS7nN6/dhoK17QWqWDcfEY9cKwuMF7eDH0X4xpNfC54AtHDvmxhCh
xYtL7CJN/+EpLcFNMR4mkeNqCzMmnQ7OMjlQeYE/OXwmhpkRA0k3IqwOD9oHU0DbrrXuydA1ckB5
yTl2m+5CcPe9G7kSnr1c4p6EsxXizgWY1MSl9QfrS6zrE3eR7BEf5Tndv4VfeJ2/MMX9JHutXwyJ
faIDDPA9bIZ9FlPil1lorou6uEOd7lZBYt8dpgOCGQm2GBvAeTx0SblmXhQfQJ4LuE08fbhwaI9V
nz2NvplhV6U8W1WvM/d14RvHLzNz2Gb08cp1HgBRSWdybkwcGDwNLyKaxAH1GE12cxf04t5+VNdp
451ha09WZDVhaYyFPW8ycnBTYmCTztyn6cIlxmcP7XStCp6Ehi6a8pZGhA9QZi4EWbFG/Dg/VZoL
GtLp5Bfkqk/wnns1uPZqvi1n1vO8GMuMsr6Luw4yiFq52WR4I2jjk2d5kax1OTzFmoN1VA8+aaN6
puvx1oPwXZ5AWHduo266CvedBpUvBRtcGDitmT5tmcFbKaY7RXXV8GBiBbJUQ7Dx3uqm3mH47GtG
tVcKj0sIJC85agIE8nQxnVtcxMh0pcjc59RQTq4VBluDd5LVJvcYfcJa8zDqoXKFTC9vve+4j9DP
lSFjDAjOMEWTdWsBqoW6sq2L6e4OzX3k8ZHViW5f+5651Qcm+xbFH3IoAMw8d1OMJmxLI9nhvLYE
mCM90kUxR6bNEvUBdWE4uv03AHL6fZFSYqRDnx9Az+CVoOj4cEsFsDrwTJwMp5ecHj02WrPCho2c
o3OjiQYjSCyQwMTubURB1WljD+7H2obm8+DkFY+bmcG6siPmqL/Ioa6vMqL/gTveNQvSuvqvf0zy
pj+pixzVEBLpDS5TpobuBY3Tr+oiz8HbWycECIZ6+H1Et7wMBTHHqUUxacCc7iFsuX91Kcw9rBP8
8QnGPQ7WiwOMt/n9Z9Elqql3H8Y0NCl007CZiuhi+rBfX+5B6k0f/X/icIFfiEruk6pCn7aFWa5x
dYFsFKknPS8emZGghi6xiIN3daWyVVLwMNJlpckRwnLmPWGeHPFoHfH2So8TBRqo+Z6TQHy2QMpS
0glDc/BBn/B67XyZLm3dVy4mw0lCcYDFg8DY1zHJjwgL8IM3CRLUsZ5ZaFOoaC3DYS9TBk5dlJDF
YEb3utaxmB3POQaBP6jYf1FbVW41Pffh4kIyostpeOCpx6oJBii10pgfB7FGEuDh9BOoN2Jsebt3
rdjFEVUDkTG2NwXjH+Tz+QfPLImMCzG6N2PlcwZv1yh22YSidIVy1nuKhYmP5afM1eDT6DC0tOJ0
5SVhQ6KtbDHhrnek5loXMyBCquySo+cr2SEwmNQMbnpX8lLugSCQFJStNqXqEShbBrwiCcFaIWWn
txylcVGn2mLau0cH0fQTAErsUS9nxm2spQjPnW2DwFRUJKDYGps4Bpy1s1DuEAuPVLRjZ6PzGl0B
+tQbCA/aOlPU51iMuG4JeTeLeDxlANHLOjf1VRHkLfdzWGF1hWVqb5ZfIjfFYQ52L/oIjDk1PVaO
oIbf6Ca0fTTwMaMQABEXHnkwXWOD025/tFNegFhC9Sf4gcoiMcVF7YrsC/kL3oO80UOkL5AMGOoa
yoZygnhxoDoupZ4/BWHsPyno9y1SL46+OdK/gyhmia5/0LG0Z8QYfkZtsrXzWK6gsdVQAs3xU4IW
dBHk8Q8jJ8FZTbiHkKEMUKWj8smx6z+0WMNNogUB64ZYPZlWmexMN7k209a8y4aE9rqWci+dDIxg
1tjRABRMTRoKbMAg0+rckDgEMs37BgvpqfXbyW8X5MUAfjSkPrcZl8b5Eyd5ovi2GD/gg8yNvjdr
XJ4blG0PVLWqg5kP1UEEGNNAqdv5wkE935fl1tRgvfVEoXjyiWDBbp9SmvYxoVhknj3Clo0fsyEr
TpmDMYQahQjwc9DVkbEVvBDU3zyl6WPVHWAQJbg52d42t4gTDOVwdJwO2NiCS+bX1s7SinKtK+X3
QvHJg7Ur+oQMXAP9F6ECePXeGYFCqsY5qOBhaBoX2i/WSWsSKBBI8Z1fagIAkGxE8qSWacjY3MQx
Fvjw7jrMoYjCwysaW/mHxkXH16aY7udhfonEj8Jru48SrqPQam9VReB2sDTFIQjVdewihYkkMQ5W
DMfXtkLQwcH+Ir2MoBO9NY9EbD5Wipef+pbwAkvr1wHGv+s6LxEyNiPgXlbGS76zcu2amAELoB0F
lgXionHl9tYDxY9s76fGObTUbm9k2SqOsuYQElc8oU5k0rY4hHoZ/iQMhLuDDC1cgyoN/zs7D3Ac
GL8A+pYLuH/xRh2yrYxlsBQeQM3vX9ea+Mvb2haWaUrJy19FKPuu64hKBDoW4bKQt4PgWdWT8Cg6
HNy8MPpecmcjnYnhDsggg/XeR0tHqAHpNcpFK5gxpSkyEoouP4AV/+aT6ZMk9lfJLGJVYZESjJzX
lIb+vlOTpQXaBxFq22uhsaq8knwgSSUPshcBQ3HFzZ5g/+nyTjcjHE/qWGeYKgzl2obdUlNvcQoG
T9R4tmhHWW/asrdPUwhnkEkU+Z2hgXhTuAI8zB8qRvZgnpn+N92h9tfeUKqGdBxLmqpjOML6c2+Y
KxDo1aHP4I2lxcn0xBUl3oPFLGQpNJGeqmSfZ+3R44UImFVsgj41KW3CxuN91EFozz+aZRBg9PxC
XWk4g5MpUHYTxGG/vxNM4y/fN8Z2uop3kmYbzl++b/SIipu5JRT40IIRVWB9WeUqoh8CElOvQB6D
IXbvlbeiluVzbX3ticI42hZJpnWKqkO6ycEycMHBKwa75cT5lBb2gSSR/ijhca9KHAioXJJSKQJd
f+jdhJlLmot9ayImE1RCH/LENjZtVxJ7mCQbncnFJ/zfvrfjRRlkf8unqPo+JgsvcCxks3D71Rqc
J7JhSADxYyA8bkuVkt781fx/Zf7fKPM11VR/uYn+Isz/v/FLFf1Jlv96xk9VvqY7/3RsUusd2E0q
o1LeLd33qmYUaOv/NE0VxT3DQxzRLJ6alDgf/7/+YWv/NHjcVRT7Uhg8AjwwP0X5gkOU3DlqGLaJ
6YP5j//zv189A66vL47q3favg2aE93+64afPo+ka+n9L48ZXpfHu0ZQoz5mcq+b3sap/lP2AjzOS
oXPbxPGSkfH4EjDdjchI/wbfQ6c4pRm3MqzAxmy73WQE2vZ+1988v8UaCKeelYM677HEUOTWBJPP
eJw/zgsPa2XijRNCdb0hf/SK3DxRj7nOB+eTaoqM5ECr7f71BEUO+8YEMKYCiQ1tTiiUEbTeiQqs
i7viaV5YPh5STC3an9tDAJOq6opk+dYGj8SiAUmxlaOLFdV8Rqq7T6Wd8IbxFALjoIA8x7Z2FkXZ
fMfi6jBoTfN5KEktb3thnWMvItsXi5mNR0Hv0YTZAfqqtyt7THHNUbPyhHMe77bazbe8QQjVHiq4
H9O+efG6XWB3WQEhwmDkgBJY1bFrbtSaepQteX8QkrLpwy+r3Fnx1imT18Nzw3hqODeZN7ssp4Q1
r74tog4P9qyP/nWxQHa7Mu4aKnD8V7+cQtZqj24ECyW7xPigzKrq5nUUCc1BQQsFgHGAbpUc8JeH
+6zAJvl1ez7+esjEA2XnIJuJVmUqKfuSB3qa1whvAQbG/yDEmDNazQfqAifMVNTkM4SwvnkrFp8x
FZzkTK23Jz5HPsP99hJCuxw39zY9hDjbafqz309ujYONlkLDHj9Fqs64oTGfND3D0Dgn3UK30i3+
MIyhp2aUGG4Z7gl3O7S6X05nbGQuFOxUN03ietClR2GcsbOGRy2LKxVD82wRhMIdHBASb7mwWhKG
mZvXnaa8WJbu8phQeGr7QiHKzZEXW8uci5gWMJ0PfqOZh7f9jZ+6e1v3bvOueYEru3PBKbhdBkn3
8xoIVihve32yhu5LmbJVRQuvCfK80nOrVWnYwbFlMR+Y1972VQE5Q6RbZKvcDu1DZSAq1Kri07w1
L0SrT+G/HJwXlDvsQzMt3jbntXlfHE/5CQ2+029nvLvAu038TFYurvkPgQf/bqHG1LgZpp+TtCH3
IddqHB6DyYM0/NZq1XlQ/eQF7Z72EOeO9xGnY2MZZLZ+Ydo5bqxeSw5u2OUHO/B6ZpROc8DZUuk+
Ki66cofqLKRNdFi6r+ofs/a7qyfK2a+IaVaKQdv2KAKur4s4hd8Za/tfdk0HFVkQCRp5DpOef7UN
wHyv31D5+j/PnY4kYUVxMo3NRahjOwekBtKoodxtav7MPIgV6JipuWr5i+/zInDHaY5pnJKmr+8E
ajdHVSof5mNuEHo7myyQhyHTzaNDcfE4zcNDPEQeonkZVkJSJ3BAND1MUKELTcfm5v5QEZThu/1q
MDRqD6gWz/W0AN8GRjdPIQj4ad54292Mrn92JRhXCsdx83ZANnlK8EqlfjMAutAh1RsFDfW9KuPh
buM2xPrrokPo7VXDhDhH2uu+0eYtGrnlMZt29Sj6jrUdPb+dBL2DTOM/XxQz2al15rWXAh0UP6mf
XmE+rEZVb4iGZ+t1V0SEddgRiz1vhkMOaP3vdjjhsgnhuVonigLLh8d9n4ww6EezdU9dSLaK34vk
q8yWihLDV65xfkMFF52QFdNA/Owo/r6BCCEVkEvwyzDhZ1/8a9+rqe/7XnIHQXnJrtEsYRr6+743
qywtq6tRfLccu9nWfNPHTMGaGX4m4tzeKLWjTQV4UyT1x7ddiZlHK/Qn2SafvsZGKsuh18XFa/il
tFZkO3Ugw7GcDs77fE+DCdqn/h6tojhpk+BDacpjkOcNuCpcD1JLw/BLPJL6q6g4a43eS6Rzs8Yt
XNZ8SNfz1rzo2l1MdfLD60YeHFV/DK613ykfRE0RQHWchvADTs6ROC7StCx386ZK2FJloTaz0XRc
4niKKhoJMM1jNfw0xgWOAEn4TVMDStON9jGzJgcCPB3WJEYeqbTBx0TYdQ1C096U+BHs3arVTiZu
6yvcVtOPaJfgJFd9tBniANCIvNS9jkE/0S2teVcaFlDAWoQ2trujrDVttvEZRtpx3pqbyQr1PwI9
Y+132DEt7F2jIXjwdQNcUlbmpp9SVJw6sD8KW73A7m2/uF6EC53ujNcRa+JD43juUpIg+8UFTQId
1ZLKXmbQvnA7FGVKBHuhiQPWaeff30/MUN6N5eCSO5qwTSyeLKZb2ruxnB3qfYJCy/vW2aq2jNsy
urdkYt3wSBtMJbzPi6KldAIEf7Uk0XiDW9VQRXrY3TkBcTYoPdSUsD8YRczNMJruQVcwUmcE6zy4
iaIBWrfu4ZcDeWFhmTa1mXfOi7nNu/OID/xXw8AndOZhblSbrV1iuML/wziU8kJvw2fQ0xVgojjl
ZqTsNCGhqrRmeyVPQS58UzGfB7t5dIzO/AF14QFkxvtKSUmDgO9BexdVSVhg50eQVyNQ2guctWqj
YxXhM6Ig43E64uhdjzdpEx+70Aq3iFurXe7i6e6EBhhiRNKOzOrLoGXu90BJN7CU850SKlBR20Q9
x3ozrrqwxY3U6dTzOC3mtfloHxeXMLei/duuwbWylUgQsnFPJ3QD4ktfRA6yAB6mMUt85GatsWpM
QskXal6rbDMueN2Wpp9gpG8Xi9LMIkwC1egGLqBsE4mr7Lw5Lzq4dfsmHJ7fdpl9m5zs0dgZfKGQ
hTp9CyvQP2VW7Z1ygteiMkfm0aATQoxANEWMC246jQ/IW7AOr0fmbZKfW3TP09550ZQIYHtAZwrA
0+nzzlr3qhIA1XgZ8aM5Wo733Yx77UxihHiyoYxgHh980KAUPvpDtkqYb99zlUzX3DG8hVb72hfL
NreuJ/VP9kh0Bv5O8a7zfPWR/uLr3ECPiOgTonqEx1vsTPRi61wxlE9lIzdm3mlfHBeHCUN3uosV
ocihQ0HbMx2INx6JwN6oJyQvGtYCFqF3igAUT43siCGeV+Ft7rpK96A5Ipkt3PqK6Z+KbNbyHyEE
OFuyZ/wF9owxmIpSXodSU09z27ej/Xz03+fOR3FCcl/PrRGjU7yicDqX/RRDkqnxVgGc1+RUC5wL
gm8H5n39dYQgtrHhEEOFbZQnt/XHJTM49KG+VJ5Uw4CuK3nRz0etsscfRyqPfpQq944gaTG1aonv
+huUR59eL29YlWmrdGaCNEpJdc6xmNJy/Jeah+tDTlWiOP0e6Q6wt05aUwd96ksekeAVlQNGr2ct
oNQP+6ZF7m6Tgdtk5r4OFTxW6Lzm/iwwehWCCYaS8z4Zxca+IhEYwwHMBgL6w+O8Ni/CuhvWo00R
HVC2W/3+hSrfvU/5gwxDmKZjCU3yPpXgAL/+QUOcFM5o9e43pQtPBdkpTz0G000sjecKCdIOFi3o
jWGYz6HK1LVtC2YYzJ4/FFlCrT43nw1pBNsgg7k3b+L89S3Grv1qEKx8s4X3+Hp2ntprk6dyM1+7
gEBVgagDW6fdHwGWO3svySsSdScwe1rMm/NCnVDuXzZLHVbGvD037AZVWY15gPA9U9xDH9TjdpSa
e8ikOm6xKHOxrWPffNQnLBEHKjizDQbFrtnsIilachdgtx9eVwPifQ/z9rzWhZJsuVyHT5VAep27
Q9P1VkFdy2dTg1bX61mPDjgvH3kSv80NSt4RU7SOvI9jbO/crIzWVe9Un2MBLhw40Use2NK7mQOu
KaGhPBa6xbOZUJ89zQsfhgRIm4RsRfB8tQywcdv//qfH2vD9vUwxUTdUOhfDngDYP//0GjYiqtOH
FpQIMNgzJQQcCawSFo56qYDY7mSWscCJGZs53ScTm835QKzUUJKs4bWZB0t953sxlIoOEF9TdwQC
1rq8hUrk3qLSdw5qkzyhS3dv5thNOdx5tBEevu9v+1SitxYRReLNfNZ8YPS8T7yKxWE+a94P4j5d
ed6ReqZ8vXKc2ShlpqsST68v3q7gDyUmvZgq4JPAf4zd/b6AImIYhdjPC+3fa/9ps4PzsffGUexR
I1ERaXDcU0tDbJsoSte//zk0VfvL7wEURlXGMEE8DAC1P/8eeoCKKQ+E/i3O8f8L3CK6JGV8R4wW
7+3ciy56hWsH9q0GoY05bPlqqCJlWda2seoo8S/mRsy0O/OhL7p6105E6rnN0JfROe8e5xbzldO5
me6FR1AbtGpzM3JQjAc9NpS1o1WEZtsGasmqqTEimP5/yxb48VRkWWz1enKPfNuJ10h0giny62eY
Dysazln4uZDGNn2uwKyTvS/hACZp0TJYx3DQrxudutO0mtHRGKv5UDYdf91+PTRtz0d8IyvIMJ/b
Tzu9kUn3AvdgZYmXhrNsZvxfjeVpXrOx3Deb/iTC5jHovUfDK+WxyKCpya7BO1DXAybp4EXrGt83
pqYU1B3F7z5WukaVFrspwKL+bE9wvq2M6mfiSRkSkY18HD2Zfshj/TDvZ/IarpGs5VvMeLTPunUf
9LZ8tgYkgDmksuXc6j9clYLB+HdFFfHXFzs0AVB+iwI9uKv67sXOW0OLulZPvgFE4Cbc6PJEaDrf
ybQWdeW6xp/xUITgCpPVHJxpPYlXgKM1BTo250U/es7r2nxuF257Ny5e98wNFEJWIb9CHmCQiEfi
26mvR6qcXI+B/IPad5uN2vGO0SOYqlpfnzWMBG7UUxjC2PYCx8kxXKR1Wu3hD4WoYrBL0KdFPlrl
OmFYiqSQzfm0qJZIzyyLKORpX4eQKqEHJT+jQI0sy1Qc3hap1omD5aMF4jVKMXk6Ou97a/Lf2Aep
adgqCJrGwDXfn//fuFzBM3YgNfo/NXXq2t7HfEfwY/spfytVyF9iDdeHpzYSymbe8trKLpdvTWBi
lg9OZk7jCIDft9PIFPh5gXmfDb+efHME2L9eIStcbGA9UlMln22RzdtvF7eArLZkV579RpgHN+rM
AwhReBidg1cR94C5PPsdCs64eCIUem3y1hgg7Oa68IJ5qeA4Pbd+O+qbm8B9BHuFcMRHWKk4DjzV
uvhsTOh01FvLmhn+C0VvkuGEX+DXaDrX3otXpSWLP+QgicgcSsb9TWEf/coWSxhS1mcHrGSeZVux
nz8ovho/9noXbSFs1luS55YdNeiL7o7bXNr5E/Ji75LH9WecMIun0IuwXCsQhc2bTeDbO3yN9MVr
W8zNNyW62hUi0uKpK/H9OCZBBlktbbqr0YflblCtcZMLJXjsssmz345xkiEZlkL8grA3oFYlGO+y
GCVcZwxiysiYuthmvOemTaYQ1l/beZ8I0WEMgXw9Yd4FHt+sUx+YH9spKuPTlYB1CYXJ/NPcou0z
/kDQJeiJBbIdJ2yX8+tOz3x5tKiNHOe1ed+8IDis2Q5awfyZt+J/ajv0ogewo08QOsjxf2pX+wlN
3v7Ld/8HsXM/L+1utR2+qJFJgZee9XV10AQVB809zR2tNw6huZi75dfVeS+OOEgC5pPe+m7+OoJU
521T6/y/6Y/flUkZ6gsil4UmDOQMNmPkdy9QRfMUAlNt46tnKAerzIh2y4Oo3UaJzB9et53A968V
alrsInC2mnQxVzkvCmRkqNJW867XxqM6wldGTLycT6sjjQQ5wn4WTFhDUgQSWCEMbZehIj16stix
NlWgElOsWOFFTAu7RJQV4c2yMhtDRwcn4+u8Ng5p8ro278tRRf5ydN4Hye3nPtQClPr+1+8qbBN3
4E+zIsF8yJr+QS2jDviOW4BdbFU6YVR9NUsPdWKQo4Vy9XVThN9FUeX40rGY989r8763zXktsLX8
6DmfalwBscB21a+e4n7I6NqeNN9QIVsI51DBLTkxyIZaTOrtEg8lJLiNZj3oldWext5wPqCcwA5Y
lc+plqYoIomU7dF/YZnWvGBDZl3jzItvaBM+g8bffv89WO/ATm4ZXCsd08Znk+Gd9R7sJGZe6j0e
0V+tSd+DcZh1Z3r7MCIpvs5bGIbrmxT84fXgAEh0T6zs5mncL3OLpJukTHpS4oFim+uoIKZbmYDx
KZH6grQIl9VeuP1u8qmB5KDuO0+41A0sF7fZtgR0q9VNm9X1xceBGsZcFH+QPo45DRlmD02Z+kgl
Ag8/cqHgqMXa2yZhSR6lSFMPd43tbuYDc5NEr0hIyBP8h+fz3k6ZDwdBe/aGoPjIAJLAJxmk+GAX
ylM9JOoiNl3MJqdN6ISfFIx+LvOWqi+LfqyfnF41rk0x3hhYhtvf/yJQLP5ya5IaaEFyUDXd1LX3
eKGraGqfl0Ihh17kmyZV/jDiNr3NC1f0WCjE4fVtF3N39RSgv+gS1SHFovEw5RT49U0nIZhPbzVR
vtdA4v8xNXjd37yITnEvr7vQkIPym+X57aoiYF4qeQXntUNgiULIDTLZZY2u50aca8PP7DqHBn+z
QxbWI8QlmN5xiOg26FrEchDxkzgzf0hSbdLY+n+MndeS20qwZb8IEfDmld41yfbmBSEL7wv262eh
WkfU0ZyZe18QKAO0xG4CVZk713a/6L0N4YU37+MYQ8XqcDI6qgmeQV1duyvTLs63JA26Jdx3DC35
M3FTU47oWQal6CRuRi8H1qFV/4uLqOAwyMqRAFJcar9//yR5n3JM/vxJllJdI6vvl1LWiVdRewcK
/RwlKiLPWenJF2Fcw3FK1rKpdV6xIQoSDAWV6I59Mv36R56UxbU3Iu9+MNxHSKT2Ww0zZtMOrAly
v7XfqhAAHJZXjwNIW3hELjU3c3+XUUdsjm66z304uzhCgDJBl3Y0scyxRa9Q5/vPIVTBDspmLYZn
P+kIfT/iUkr1Rax3xlH3TUrV57NRZMbRDxpzn1rpanIonlrxxNe2yQxAhWPavurfaqczXlVRjXdZ
BXRSNhWlHNB2j/bGriPjtWa1sOi7PDj/uqYIKvNBg0m3BXtbnV0DHEzKv/5bY99Naql+RBn1PLbS
nXBzLx7tkdiCGoOAGgFEUMloHpxejM8oFnYZiZAPg5TIWjGSbF+QV3mLURDI+VmoOXw7S5MlJZdj
kT1f/A5bN98ReW3/J8myprn/FniZFJ+wM5TvUArDXGwY/r2xtYK+rLO2Lr66DRu3vi1rHA6nEMf6
TI03Runa2PpxkGcgC3cgH0tEA/O80C37IzTjU9Ub4ugSdcEZZdC2wdh6rx2goBijzC9QNBsYCW5w
Mgus6Ywx3wfUl1xzy+adlNsgG6LmKrsEMv5tN9fH3frkgEXFGRyG7g5n3vqKqwB2s1mhbQjX97z/
x/4oalCA4PhdwCgdwg85Iubh25wgmPVNlqqzlQx9tS42mYHUQk4oSxIvcTzgOcQ1f13o1aimYj+x
j/CFiW4qfvloDmGEnMFl0QH06CGobbJYkyOWVuyMm7gpwpM8+Ew8jSVlE6QU8tWtT5658+j/s89I
+uTo20+3WXIqiaoR/+3OW4Vlo5IbBGimKBWIQjMFCNvavr635q2X7+TevV2KTeNraEvmrtFJi4uC
G58xt2RX0+XpAZpUuoh0P4YV1/NyH8jjF834XtVpsDMp3Nu0pU1RQRQedVaT1EonJrk3kARyGr8X
a5Gjwz73uW88dOhKZT8yFlS61MfvZVNn/xdP2buFhBDBEZCbIjnGVgN9Bornk5gPHf5FM9P6syfM
DPzPhvIQ2rV1SfKsPIaWOOpDW/Mr4KCY/G7SsI8Pk2bXj9RqqoemZdmniGhGImN3Q9UmuROWB6sx
DqIz0pL60AxpgWQuaR/0SaXO3LX9rz2u3JEw/R+2Xb2SI65f+wbHRnW+yBKxWBoiSKA6687BydkU
6nXiHGSzG5CGXqlq87dlXA9sDJLi7CVpqC1mt5RDX3u7P/oG5EKw6XOweEq2kymYvCPzZyFN2sr8
DBp3wIcJInkUM6+sIKjKnbyU8m53eiS0es7nMEbg59Y6EcqA054b44QwOVdMqb2TBrVCtipw9Vd5
5sKo9NQC/n8akVFwh02ijrP75PygdaOx2wk9eg9I6yXHudRvGkv9KAc/50WW8dC3MK9i0ZTnqg5w
//SK/l5N/ZyNTBw/Q673gI1l4bsJscahGuob4MlD5yJwQT98DxuqW7YJDRuTurM8uJUN3BkWwq1L
nimK5Z/xlXqLJoOEstNZxkJpPf1cVohFc9iPattXMUqtTDvVjd3sKqe8Gh1AauwVGf48lSP85Vz9
cVJPQ5NeojoFnxOyj5litXuUB2AkHjKsB7sgLeTHVbrq7aSmqIUJyIOLu1LrnmWrpfj7sarjr1Ya
YphrEGnU1YrNoVfFzcpF5QG8c263dqJcet/bBFljAwax8KibD07izFvT7gc/Qfnskv08mbMl2znq
E34PqHkX7+s4PydOIfZK2KUAZ72dsDKSUYRzr20bf5XdcWQmVNOLdiObHX+7i5jn08XOfffJE8pK
9gvXKQ5kp5OVrrnpWzKE2nJMAEu6WsCO1i60j0IpPQKYfLfzYfSulF5CKdO8+otP3Sjl92Fwj/BI
O+kQUvj3dv3GHDsqHX1wmrdD9+/moAD1DvqK2jTdNiBUzcM4FLTAB3Rx1ADK7NtUxz0qVvKrg0P1
sqEg+7uYls4ghm8q6eyl6UftpYDVQFKz5c0Eee9lyIZ7OTPS1ZcYp+xnSxtx1kOTfvBw5P73vQLX
hM9ol1f83rXj7aCa7q8mhH+jwknun+EBPiAihWAvp9jdt9bhd9t4M50tsKvnKoOlZad9tMMEtn5W
/Uise14TJNox5yjGmaoQNtpajnqUbW0n31JXctRxwSc1do4bzTy5yXhumRq+NLIZdmp+ajvWIbKZ
8yt0UtN+CGBrEn7rwh+eh9+q3wPcoQDsRDrC+YD1C65bc/PHqYGhYPmaz3ejo5yTapRdry31lvrm
xDlXI1U1vVfoT2aOAl845filEeoRCr7ykejmntRU8GQ3oXudjHHNfhxMRqEk76jUsztdicMnKjm7
tUWJ3LLIzXxPlnQ8FhavkTE7yYNGJu7zTDZbzclOoHh+jco+BV3xGv01ZrsiGLFYi9cmXvUIwYNE
HD9PhWs3R5G5yhabbvhySpqZi8LLon2Xiy8Gf0k+Ri+1tjGjQtthJiNWkWmMH5nuXVC9JE/Ciaqj
7A/m/lhVLkoywl6tjWOPPmYFPxmD1ZlPTrQYl4r5TIXxegaj8Gt0nJuyT456KRqTnuqpN7Ohhlof
Vets2ENzV5M+WlKpUX3tAARPpZ29j0FLibeeYQVdVvpjaQRf9Il1LNrNHaXd9Rn/AfT98xmOEs6K
7bG9JCrGr0Vx6ZQjWLaQGgvgA8hmAjZCox6HC8fGogjZGfNtJ6/5vNLSKTtmtbU1wSB41FWhjo0I
UWj1fWAHzX0FdlB2Sb2l7J+7fGLuVOWyvKsH/1BM9XgUZQ9GB0DjdSqBkSNd55/Obndht0N7bYQT
Y7mJs3MZYdSbu1aF6hCnpvrfTaW2+40/EsDLvvguLhGLKjOeVL2I3jvDHLCKQtVritTeDJUwj0Wq
YtPQjmDnXbW8RyphwJSlEsaMwmKrOVV6wV7uJY9ydW/MLdlF7Vt6AZcUL+02rjeyKQfklCxMqrWr
zR9uXd25pR0+gHHDmcV21A3S4vY9zFL0WzbchqhzTqVKel3Pqg4sQaoshjYa7iLdnh4pU7vzQIm/
63mRbYZIR7wxX44qBtfQPL6vMFP9K3v+R5r9llL/a46Z+uEKofAaSIT5qJvxpkPv8JrylTxmaJmW
vhmK19joy00fKu7nKL9WDFir3qHAjlEVz+bcyNwnsA/+Na8Q0GG8fleo0ITJaPtX0pwx0gtSx3NL
dslDnr+Pg21cTGR610nxyn2SelfcjvGW0bNi71dN86Ljg7YQ8M6Pspnqwxcx9tZZtnJfp9awih9k
CzJj4Azto5rZEYVR1coobfvUjP2fh4w8GUHuuRO8jw8wuknXpLWqX51/XdM6hYHoCp/E/7jXH5fd
7nWbKCpSj2oPYkBF0QYPKqDgtabyvM0T7OJlZ8pieBmZcbZWk9fRbu3vouO7ZRpRsCAqdqkQWb43
HpSeyTCCh37+c+16dQRhWhJgL3pto41qgv0EIe1ByzNy5Xm3onJn/AgsTIcDpXyS/VFIQlz251p6
sVgMPejdF5FF4bUaiJiV5VB/FVZ1duIheLH8hhV4zr6qGSkYrgknyAkKgHOe9uZwAa2hnWwybXxB
guZrDj9mQPn1AZbTXMPdo5I4THvImnH8eW83jr8HYKUeh6Ax9mZL6UbDH/j7VHRLeW8DWvNyEFNJ
3tB0zqWBujmf/1U9hR8hON4F2Uc4Uv+lx/aj7JdIm9JMMuVSv/0p4v49XTblxCqiTNe1B3bqN533
H7puOUm2dVbl7PinEhIVHrdWMQ67phrFu1sDB2qTj8Y2zK2b8muJNTf5IEaz7HxnJGxpTGglqgr4
FdOyQpyAQfdPONlFGAUoeJOJsT4OvVMfIxXH41uTtxEqEtn+PJWTEldp0frJsRKE3aJIah9AHNf/
eYGoo11tQYbUCupNE4Pfsu5pT4BnvoUlVUfm3KpH6qCS3pp2MOBZ40a8k8JFIbARlXEb/uvWygLH
+0eECMjasYpsim/nYI/rESmLm+hVtv66SISplpJ0B34/X4CzOL4w0HgPSqcuycwBpoqwW/g8m/sU
M65+mgaWINHonQzb8U5U71U1gCDaRYCkXGg/ZEMeckPTZdGPd5rMwVpOIu2RjrXoOovmIZm1ZiNi
HURvoj3IpiYUk1UjHCoP9f+TXbv5XV1478ShIdIaM6KzSLU7BaQTfkle/p4CUwnhnXwfBwd/7qB/
yQPbWps1JWhx5lDKiSPvqsEIEh5vhlcf0M49MKBoQboCEwXbpFJuoPxu0bPb2NpaGlxln1B62Crt
RjZyA6KkPHNgv2wQVh8weSfpCYfLwLj2h4btQeilP7so/BGpLvkpJSE6Bg3ujmDCeKinHtdcty8f
kPoh0OIF/DWFSCUvYqlzFSUFU2pjouZt2/EyoUbZGwNsr6jehDBKV6Eyia9Vt5Gy4ajCMh1iZXSe
1SeYXcQwj6YC3R1IWt3M9a9iwtAHd5tnTVD5bKkmy9BEq59N139ocrv8GBzreVKz4sFJuvxBdVwW
ApWRbmVTDih1s8uoeTjLLsXJSEKRyhMGtu3tBjhi+V1Lmtc68/3n3Gmwt/GgVagT/hRs64ZlTKXc
N7M4ulNSfc+6ilwy+8f71FeqPf/0ZuuR5X4KRRxRscqUZrS3htD6d0olSHhWjn8i94FRGK+wVdtN
4t3qMkqB+bnErfnbZKn5UFq1vfbcIUbuZ089ZiyueswCmCC535/HgAQRoBkE8RXbIPgHTPlj9tgT
ry9GzV+0iXUfAUvYwi4NX1i14ec+hBm8r7npNi4wEv7dsjlpmIHGfjodZBMdp4ozgeodCXWFL5ZA
h1BpgC/laCT8NyLFzpmHYvTCjvVcwnG8ft6INHiQBcmDvFAzIOr1cOHbcVh+vn4zklM9UM7FLFFU
oNjFpDlr+06+im9vaCRmfUV4V9jB3rbsAu/N3gQ4Ox/Mug23qCG/YEfWfHZhPU55ezp9Q1s77Vq1
yS5FxbekKozqBRbKbCzeeN9Hkr/6WKAXqYzm3BLk/YhyK1+C524ffH/e3inoVm2/z48YN+ASr+Xi
nsC3ulQpS16lkwvV3x+RxFSok+ELdUAXWgxrUBWdS8+KHzyMEc81djT2lCYPsstVrGkLha1dOmI2
P9UPipUMfOMtCnVaVpZ3sj16bx3otqkJ/JfCd8JjjwERZaaT9xLpo7fRcyfc6HPT632H4Izm7eUo
lI7vZW66Z3mpBaGxVYlpEa0oH4zU+pxkuyXETiNBITHfAn++dJdnOTwNapV9k7XG7QOWZ/lU//pw
x9Kp1gMPqYUc0ESHClaeuvMv4PZbkH1yduEVv2ajG2R2NpbaCl9pEOcsey5a63aH2MjuVb0fLVZ0
f/YhCG0uTo4pFvqftJfzjLnPk32/r5V9cvIQjf0pMMUzdJy13PaQfQI015IXd/Qseh0mfCnlNkkd
9DW2uPUeq63o9d/zZX9XF8VTHeRb6X/UAhM9yjM9Q3Kt40KFDwVR7mFUkPFVE4+q30tLyyQhMfXV
UXa5juuRCGWBWfsHQRZuX5WVUpMW6V9vK8Pbmu3WpwvrR9loIQugfy0gb3PbBHplZ7XporHfiI/0
74SvOzDl4BSduRkCTiO6yYonjfW7oCFFI/sNIJBLtZ68E+5G+VPHar5mZxHoxrMSZhEF/CZFG5mq
vCe68lH7nXVveEZyjjxwErLfdlmxsecuCU153VovOhsHXc8Hs+IQpf5dBdFoTrpMQWrspK6UhYZy
9fWKP/9/lKdlrNabqdeHlezLHEtf4xMGTLTqZrCXfq2H2nqMU6yNLK+utny8sISoeT5WtpFAOlPM
Rznl9wUDIkg2xQCpTU/Nnga9WU+6E93rcyupeVwWWfyEOe60aBrKV5zMP5di8M/5fJBNK8iugwXa
Bf3CIU9TcewCGwJ5Ke7GUUsu8qDPu7DEct78vmv2siuet2PhfLCJYS1RUyZkV0i9gYLHoeZ3BFBG
+vKi1Q6GP5Dn+ScyKPtl08QdMCptzGzmwXrSeQq7bkWNlb9lueM/ygNqyldjsCtE+57/OCUaFF/T
cNb13Gx9Fi9mqXyYicCPJyjLDYuv8SrnFpHnLeOpBV0x382I5liyA4eWrKnyCIVLf5y+ASrG/08Z
wUfYZtQdBtGD6ao9e2/GLzkCnJ+qTxGIZ4m3IMTKz8nt73aEPY8eZz25wkSQlzCxhM871Nta2P7Z
nEfFIJxfo3PT9TEBmP25hjgs/A1QQfdEPa57irToUa2pyJctBwB3vUIg8Wu00qYJ7xSjWeqzsuPX
cBB8T3rAHQNBtIe6Me4z0xzfJpW9PeGhbiObCPQ/0sbVrk00fc7Cn/DquALBNxZj8sBih7/JCd7a
rS8P8nBPgrOialCYykJNJ4oGkc4OMcvUHgsHYAzhUTblAftNYJ8dRNpb339Nltf+1xTZJ28qiMar
5U40dgVDr2segiqkMNZ0uu/ooDjRu68qxPsl2+jmIvy2PwQabzW/t9EQdsoHqYfuux7rSN21+yyF
OOTM1QmKwACOBYlFijwima87ZFogME9Xo1cxwKhz45kS+ROWWerVylXjeaCVzC051lPLIscgZnyO
lXWifY7939fJMa3D/fv3daYHibcLMXds8KhYGkNOwmz02z1C735bAKF4LAwsJopZxGQrwcIkHBiD
WWyzyPyKzF6H1p/p+C5gVtQnsD01pDIfFeu5cjK+4pzNX4NKTKProuSMOHSmdjCg4Txsa+yS6p4v
UN2EBmQmUd9rlcNbdL53GveXIVCil1AjfKL3GtQKkSgn1EoJC2XTOsRVZh2atPt1Ntiob3BO2t26
5LRbU57dLg3NUqVwy4/PLPNRyxr2W+Do47bEGG87eKn/NmQaKGYz+8LLTKx1LYOWx0P8iY/qavN4
xEwHZEkVT92TX4fI0hIQ6N6odE8Yqg2E0pt8KUc7taEIkNCEkTs+/D74jX1rJA/wdLonatcJBqvm
hBLznzs1JJU3xdxkPtxioz7WftKeMg/gHYhgLBFks3HEqTFnbI5s4yzkZatEiV80/oi2Y5K62QqX
wHtUdRS7l/ULr4LmZz0HHCgn+M7CuFt0EKmfyhkybYVteWqGSD2aURwvS2U41+B7gH2lNWsnkv1J
7WAXMR8seC5wydqLbBGqHu4/RzsnG+/DmnVDp4qlHJVdOOyKu7SaMYP/3CMy3RH1YP0iuzIeJ2et
7FcouZ2j2VHAK8/koZtrd8V8uDUzJXiNVBFtAyUVLL7ny+QUOfl27V+3arDFo3pohoj863Z/Nf/r
djHAr0o3XWrHrWynoahbaY6ivpg6ugtbaFhKB0J7wbEZhLo3WIdq0tL9OIfbAx0ZUpiDVkkB1D6H
jjdt0xYOZmjn6XOcV/oel4RmOfZq+txZSXjC1xeinmyGlBbpXvEsW5WCcteraow4I5dsyeQl1VEe
YlJXmMzObcPo8GFrgrY6xkLgh1222tpW2iffs3A3CUT/HDVxc8C/PVnKZmxb6THXc2tRqdnwXIQw
EnzTxGVjnuwMWACRfoTWZlv9cx+51h2sh2/53MoJiZzxdH2RY6JKjYsXlVd5YRL4xhVq3FGOpWYE
f9xRNnKsKEsH+SJwvvkuXs5rUOSzyVb/PGB09AxgtQniaASjt8udzHyS8/KxXcTwdh/lz3b62ZoO
s4SwxQcCb9f82e/HPRZmzpU63eJ5mgOWhdec5Zgbow3W4yE5yUG+69ky8+r4IEcVJypwODaLnWwW
HUGGfBjUjYlnnV2X7jH3y+iunA94x5Q9tLxVp/ba6Y8u25x+TYkRShwALKzk6K3/r+YkpmmX6vX9
X/2yeeuLW3hGfghrkbCOdyjtXoWimBoAq0LL4b/uDkuFDPpK+AYcQDlUwcg5/WoDZlmZ6kTwsdcx
Op0PKb57Ix+HmR4Q9eHrHai/+m5zxsKrt/1kggqbh7F/4pJfFxZRtG5qTHRYE/7sSsRqJHcR6/Ya
HNwUbh4lyXF2KgY7PYmQx9smq/KHaHSsbeBYjrF3+EgLZxwuiQNcUo+C8lCZcfMSVbznB88KqEej
WevVw5So8VW2zBbVDYnXRxYw7D0KrKkqaAk1PgO+TrI7mhTjnkeWeQ8redyMURZQPPNPHyseEsld
gex/7pOHzCGZHqhkym59Wo0rZOZOp8zUzc9pbsm7Ozeu03zvIo7EGYOOz9vILsqdpsOYiJ+3u1D7
Az4kxGFP/oPkAEpsSmc7iMthpxWglHtz6co9VjBRrAkO7Y5IWHOp50MyBQ1CinERaqpxhzXjry7Z
z6f22X+bKq/8PV/2Z+5YnTSdv3Qs5scPH+sQRSvUtyFycCFtIfbG1NrJfnxipje3nsTOUnEX9Uy8
SFmehCezivulqCoTjkTXPYAl7h9C2LCuMO9lD4sTfUf0k9DCPMELnO4hzvFqU1yr2Stz00Sed9XY
ld5moO+hDIhC2aXsC7PkR4d0GFrpmLy0Q7Uf8ky/h2ibUPBnU23CI0LLIvc5/CI7m8htH7G8JhfD
BflAyIOKz6Mcs9kQYH83vsqxgGDuna43VPCISH9wO+slmOrvul90TzEOTY+lvZENeeCWz4rnK3fm
PG6nDdY0SSF2crBzjWkLRwQ+6zyagY8//b6XPjbyXjHQsWsfUavbaPqFnFSGP2duPGpxb9xV8wYr
UAWxJAHXX8Gu/dGL/Po8zzXwlKqXamP9PTcUWFwU86W+MdVnZzTxDQoRFqV4LUxIfA92aQEHJ32e
L0EEoKEYvWIv6tB6yDU9uIxltOMtZT6UfWny68PdpwkIysumHLD6x4JysXt5jV4aWLAD61veLhq0
+sH19fhOXuMrhXtw5x9qzreV024/WDZRbJwACz/bdqddaquGF5eE/gv0kp9ebUw/QuOpUAz8Y0ol
uddcfXoXUdCiQjHQFfFi2VS1NR2TwicWp7AXKpA93kdQhZe941ovfpntgrwDtTBkj818qIPeWXoA
KLd5kWaPnsuqQo+sk2zJGQiQUVJ4kBblVV4HB60eva9yUE7rnYI9dVK1CLGcfk+pbrnQAX2eO3fQ
95nTXahuTM6ySx60uRn5XnCnqe9/dd+mViSe0L+pRzld9tsTW5g8hvOsFm13KQycGOI0qd5xOalX
laqNhwYn2de+fnIzvXyfetXf9Z1o11aUVIQwsaUnsNRAG1LUZeWV5UMxH0xfqItwCsv96JJxZJtG
uaMbPFCOVzz4xG9RfBSANuRgCVuB4o7qzuo742LMByvH96RHjbSRfY2WGBdADsbFCZ37LMj0w62r
MqDIRNq9nHm7RYkmnC9+tuRbTdHM98lOrFPRVXOcbGitk2zLQzM3CzMYVxkbpaWBHJTc3O85cvat
ORvSDiRrwTDG33h2/Bjg6BA/naaT5ofRplGK7pFiXDwMIE5+yW1nq+mG8tPqvI0SqNXX0baNBd5h
1uMYJt56UhzcvY1GO2BcAAq7EME9iINDbAXnKrRWxtA472GK5YoWW8NWm5sKOT2jsK1X1/Cdfdxp
IHwT8u4FgPVFOvnGzkoV49UL8mfq/KyrPuTx00SyVXY3SRgflRAyrWwGBv4TWZeZ/9+LjDLJsTjC
22Ygro0hzlc7tPRVKYTBN2MMLngSLWiU+Jep7yZOetfOtKyHqvJPsrvGEHE31nWzbqO0esvhJC7K
obfJNw/RC3mbz6sHXdc2PN/bK5sHfFfa8J2YDbQMtEObtBwDPDPDq98jvVN4lF7IAMD+n/sBzIBM
HPQ5PBqE79W0gTNXvoW5ZrO8mGIcYwef3YuprVFVnlSfKEjHxvGu03SMu+dkd90TKxo7I75DG5s8
8SY5yqx3HYXdBrCftZW5curZlj15oReBrP04ljWQ4Tk5blD6A+Oxzi8m1Axs1q03eduqSLI1TCLk
TfNPaddu61fvTQouyrFFvJaJ9m7y30l09/cNWWierBPg4/mmU4nu3UIwsG/Gr9UMfZIHzRgf4yQ0
dsaMgJJdVBASWQ51F/82Sp9Ok0VCImkFrj6pg/GcY1rinIlOnEVHicIQ90fZ9TkquiK6E7hH4STD
ysLEgY4FcrJX7FE51mUB/arPQPFgRnexvPQkW4lhTk8zcmQecju8ULEwFHPEg+oiavJORU0mP2op
YfQ1ExejFFegzPW+lZ2lfPd9nH9j0kgLwXrI7evxG6gPvBai3nrRNbxkUB1VcOqHbt1HQ/04KZhu
1NQqfjY7SoevnhquRk0TxMwpxFnmGiLa0PCJ8OkuwjbUVzznH6Khp9Hj8Z4YwAnkmBKWw11oVtRk
Mhg2CTMS7XvijckpoY5gw88lRZYYYll2bDimKjMvZcsnKbVi+lD9zNUxo9yfFJ1DxGsl+7Vu2OSE
A161uil3hmkhjxsM+70uCNc2zRe+2MM6BVW/5kn7U8draNu5FWXLs5qynzWT7XxojJEnc4L/1FSb
EFNH2zmQx7a9NUB/B71hhWGY7FW0wTnwuVugtubTz/Y8Sc78c7gWRA2qXL93wYcuhjLpvjgqQhFH
LWZugFvBgECNHV4iTwm/6GDtFxXA+SdQiiZ7zUS9YC2rwbEUCXC0ujkqcRMuDJx9DnVm+feAnrpt
6OFUD1zev5d9fZsD050qY9PlKkHktOthYYG7ycup2rbolN/G2v7iAje6woJ3H/PM2IY8I9ig4vCA
iLE9KREHHn/2uh0IGaFxaE9yIJlsFMm3OfJsBN6488J+ZY2kNXNUIg8CScUOb79ih0pHecD9EgQk
S6pnI8E8SDOw6zIoR32dygE7XNtK7qy5qeBbBfg/eoa8g8K0cx5kt8gHb8+aKlz5LCleWQr4K903
up0cdT3rJxW63lkOyi7ZFEV/NK1JPA9DP+1m1Oza7FvtnZjZXdv51qOea8GdEzZPyeA6i0Lt4lkR
wQ/XtXjTFoO31ucmArx6V/t5QjUqTYoRlIPik1aHORU9G1EZnLWQ3IBivedF+Kpao/XUNLm+QVBW
rBs+gCfDn4W0To2FSKNYTy4JjrNZIm7tG2+hi37YKLVxai2nfexmMWgOLGZRj3FyHGe5KKCnYD+l
mP7JUTkvFthHsEa8l61+1IE2ZCg03cq7RzJcHhDh2dew6/mfAe37prUVu5A8+/DNOFyzBWAVpLsq
f/zQmeWMUkeDXsTfBDGtZeOS2MeWFlhT7egrDNaDLw3WGb0yne0qOvl1k785sRaiLUvag2X42Vtv
UiTDG+q5deyOr1ZIHoIP4q1LLX/NYlXfGvUIKSggVAKHK1hMGnqYAp/NFI7wlwjT5KVjGso5Rgh6
GEreQDwHrCc9wC8Uknx5j2FKvFNLw4VfnFYPVoTJANWhCI4FuszUHMR+zHug2PxZvStTcWlRNf/0
s2RV22r6LY8I8dk1SigKMJNN17KbVAcVsf/Ez1L1zH4QJYRcHdbKV6fUN7FujT+NwD+MxGI+Gh16
tDoGiBcsqPUKflELlcLql8jI4wPcHLwX52Yd2jYm4YD+ZVOfPa7CzLc2CNjqF9LBxcrRcAvCj7t+
sXXCRbZZVUc5yrKIemXBh68QqHiZUMUWVZncyzuVbbWwi6Z/QsYzPo1GMUvi6hfd0POdXxb2pR2G
L6i92p++uzdV0fwgxZwthkQrn22qZtbNaGKZpJEFsMIs344Ef+9V5JNLUPLFl8SFIe3Z4mdWWfue
oMtHHAb1Mo/q6T7RI4q4lUwc8jIc70wVz8LJb/VnY077utSt/rDxdZ+v5luPB2iivog0dVaZPyJ6
1At7j6GJvx2AKVwtD42wHjsbq+FzRLvfHZT8KZ5NtuShckR99FWHaNbcJ5u3UXkW/p4sm1oS8Kj9
Yw7AwbVSEs+SF8OswcM2Tymz0CoPa65WLc44WPLYR8uy0uoeEDLx7LMcIBiFAE5rsDSUI62HrBP3
VKZT2PLsse0QeDJWkZ+tWVSITdWn8AEE6eQFLwzlkjf6O7Qqf99WPn11HLsQApGyurzMVQuTGKKS
HbkaLToCnoqOejRgy1TNp7JtTXmzLfzuLKfUWmHZS3k6hDHuD3Li56nsDd3LSNTl3jNxmiWs8jqp
Rn5HdlKgw6EZ4aq1MwweEZrfBa8q9AVoz8G0k6O8t6vFVLT9nRwlZw87S1EfrbGqHudbDkJTXuQt
o3YSC9mUt+zJmK1kMxCh+XlL2YT/sLXMytnxtaRwYvaPCSjEghqmghr/3SfPesefDhbi0GzxaTfz
5/nfc+tx13jijsSQCUPgWZSZd1X0GB86l1Kt1C6mk+wbjM69msOgAxtHjNEGjntl8+te01m1KAjF
ks9iihzQaz4K3e76hWwOB9MgnctTOdn2Yeve1fOZBqD680z2sX/6NfrXvP8aReMAi2G+C/4ldz74
1WQu95AHsh7OYUpKx1t386lpTiw05OltXJ5ResITOtKaz6v/nni7pbxY3rfULLEaQyfbsOmrd1GH
rncg2uwu0DWzroSeyqrXU7afnWPiBGdq6ZdTFgTkZ+eJXgIPlqdFtAq8JsrXwtTv0Bv3x89hLMSj
QxONb4NlOXvhe+rGLnOQ12riDQd9Pvwfws6ruVElWtu/iCoy9K1ytCRnzw01wUPOmV9/Hlp7j+fs
+sINRXcvELIFdK/1hs4yaTu1OpCxmIeka819V/b+FXDflYfJIRkq9yhkQlrSxSJSL5mbTd/93K7W
uGE3hyAM+ydda95lv4fJkDWOQ63D0ue+rWob35kMcfc1v+pmlei+f0trTbmWAf7XlCrR7vcH1GGn
srFJpfs30FQcwpxSXOLiWcbKDUaz/g2JRcRSfCQw53PIjYG9yAJ8r7bAtwXI6aw+4XiWdZR71p89
2fw/9c0E2kVfI7X5n2DZHDLl0PX4CaHf8+IZaXMrVL28JUX8ahbF+I7mAoKCmzIo1JcGy0une6m9
zmBfj7vuRaKo/9m3DfQjU3+6QOt2l5Gd65veKHSWaSg/AZr6rIzWOelhMjyH1WzgqbIICyNveGam
6+8wrIbmMY8qdZ6c60n8kINJaWhMp47gIBL83adqoxn+xRg7c5u3FM1nsWNxzjxVnC1vRLBdEbw0
zFKcQ7/J1JXcdcp2hyWafpDB9y7T5OBGCb1VkSF/JqKiO3qe0oKMxTDMTXSY+c7ced+V41ZHToRn
CVFkO5m1GYiN6CaoI9cIobLyKl5ZDkLAQzSVGFS6ISxpt2dJnYyIVZWuusBNzL/YciQ1s+jMD2t5
DyRViAvkHO0F+dOIgMdetgZb70+VR0565gRJstCkYe5kmTmTI+7pxX0rR+RGBnqM7w1i3CYhBl6H
ylbuf51jHnf+ew498PFCLbG4xmG9XHRuzPslt9XdWPY7kGTjUXZ1A9o5KDXMMf9E/tUjQzLkTBdG
Ep70oMhw2vIsZxU7nvGANIHWKcUDChfmQwMrAsClhnOROseZ+oTAsMn0ou/Eop74OQB1hnxXjeHb
iG/pLjO7dC2bmWflK/Rcyj2w4+jN0KJPfUZSycHYeuQmcl6I8a6UKK+lpoRvYCzFwe6QIpRB/oDh
ROGWOugIzs9dnyzBXtbcYQQPgXeuKGHfXNum2MZvQnbXqVU9uKMd3i9KN8OFonxTtahGkIpNkX2U
sR1f/1cPFKDkWmVmxcSIGDDs/+nJtY8o7uIrMOX6JgP/P+eRgbX1/nWefmgXHuTlA1LECXnjQAmO
sBybVTYl2JYqbXTqsqKtSVuZ7Mr2vJHNaZrtEfUm2MgBj5w4RMd52GxHJVp9hccpBfh4IF+Oj/m/
QVmkGsMmcoL4hOEZi6JjLNp627XiGW6yUnE7eUCwDFU5yj1Tgdi4kO377sjtxnMBRsRf8YM81JoP
/Tr+Hh+SVlnk2cMgfjWuF63mrOVMxqFWKWuXf5Ux/9q9FzsVI9g0fZUdTDGgpjLzVrUyq/GZQzat
1GcM65+RWu2V/uFPcwiRk15EWhic74JqSYyDfGnFxwr1xXMsytbfyvM0xng/t2zdj2N+4Z/vu3+G
703kjYbVoKY9tM+pv2kfll8qLMVsvT1HGMRndWLebMsybl1QK/vQqVIADHNIXPpwTxRPXd7bguct
fsGOtg7d0QuXuYPL4qhTjrwfnrXGTVXtd4E7+V+n5fmJhW4CAmr+EEPLo6viVItuDpddlWtm1HLb
R3kpkQMNt2v0fci6i6dfMaA0yLOq87AIK2E7LmQTR5Mee5Y5RgbKzhF/P6WIhkOG1ke7kAMyxPOp
S2qRW6/lBE1uqnla99WUe3Lm9//u+7+G1HGNYbCPmP3QsTiaAEX4rV9dPLDTyALPG7u/+qPF5Rla
CQmy+qe/zJ1X8rbmXkbJ/nuEKH8NVgmMew6VXTJi1DEAbNHc3Y0WYsFxVyhnpFLD2aZ6fEsmSJnY
xzaPQ5/a66RQvLNoOm1nanVywG2N3Jw7+Vsjb6qrYlr9KkrD9GWasPUzO8t9TdqhO1JccaHemS7o
UPbkxk+H9FSURy0LxV/d/4nS9ZFbWw8WKmtnNbGiaz6XKKMQ/03Xxnt7bsmNwqPhkBjNr2704wgY
bNhvC1FiWGx79qq2E/NQ+zDS/TBQthgYu8+dUrHIzfRjg7eQQzn8KsIHx7JiZBzZxG0b3xqUdVPX
aS6yde/3xYG1o8I6+N/QHOdtzw6tg4xSkyS5uUgl4zDUWzt5kOyD+NEsp7oKMEgFqbJUU2Q++4zC
+9cHZnqFvKORpKzxOY084TRq4zbzB77V/JHyc4csbvZFEOQ4kf3bJ1SjPQpbe/66WBsBi3PQdFvc
hFChbW0ju+ZkXP9cugztsW3S6xTk/p/PRED9/i0p0HCpf77hvRmZbofps2/vvj4qY20CBoZZxFdf
5OBZZWTU8r4+sQsVbw3H7p9vKC+/CrMRw0Htn28oLyMMXPR75294v3bd8jv57b7+WPLb1QisfV13
P3/DtLn/H78+tC8GilzDP99QngGbnoPiuwoux74622dl3yK9sg5fp3coYC6GiteK5fvlEwCmmUWr
FufCbt1Him9Pte6ID0g9qPBlHlhOzSvfci1bFraSPuS6MNdiwiEAA9sLzyvrKdNJ3gWTx8MnjKmd
Jib29JrxXQ7KTQmgw7DEeI/H98xaNeRQN8Z8eB8FLYaF8a9JY3a/FBppRiYCzDXJCbWGwiyvnAXW
02FY1ZGrPQZ+rj8inHVyh0Y5R3NrLJ3+EICARH4TFaal7SE4zyQ72MtgD4f6i+aiXTwfLzd6Uwzr
tHOKv/q8uN4I26kv908Yo5qKgacv5EfIoxoTY8bJLtKDbA7aWD+Aob635FEDhmqr0i7jzf1KAr0H
z6CxVp0/OkIRYoe6BL7282XLPpS9f+dYJB1lK2mi4Ozo9X1MdqHKTpp0iANqhP8eZHzEftfe/xTQ
DYqtGqUQCYxvgzgbXpY91IoW8Cf0w4vcs7DyXoA7Knad1nUebD0gDKGJfel/AkWsDvsK1qQ8Noer
MqtFci5O7GVjBr0VaPfKjosIrj7nu7eTkk55vvsh1Wgv1Q6dY+bmayDRpL2Zf2x0SzFOLuoIe6br
yE5PYjhSoHa3TlWVeA9jXjBgR3bDXr5cUe6xn5UAsZ3OyIZ3q+6DhTYY448ob86V23m/BWbKWoYd
H4xKCtBMwrDGdHVmIWrw0zG1z8bxlfcgFe5CRSb9xYoaNLMRQ73BhTLhEBpIYveptrWDzjk6Sufu
ReZW+0HhJ2nkjnRRYcKleT9rpS/axRT14+m+qzGFb4wu3ae6nRqPAzZNCxx6ScSiJs/fteG/hi18
3ZD2V7Rkwx1HFT+uzccymwvd2u3eQGpoG9bFPsTekTSp8C+qAC0CAFlBfrJLljHYxfNU2+pjpNYv
st/1Y2MVTVVz4DmmQbg0VlnhKB+AXLWNwCOMkjKHD/0511sUbnsz2PNT19aym4XesS8H9Tm+xCNZ
7wBrtcZeUDZOjjzp0mM/mMlRNuVemwkMYeWuHP4auQ/P0XJPbiYdcQvX0g695udkIYNV6HYFlnRZ
+iJsym3tgKGBiyP4S6FghWDn4EJks2theEW5+lu2JqVxETkXZ3kkajDWI0LnS5SNeRPPGzfbgUpp
nmWjj4ttbfjNTR6bRtOL6Yfqg2zxfREH9oLoJEOTHuhgSw5/T5JBecbio4DLo/PH10AAUy3WwqWK
kyF6xBaJBDlkFjV6IG4dbCKL9N/kR7o2W1dCumqn4kBCFNzyn1NAe4l5Rk6vMf4oFA3L5K1TRh09
fl7usmkUER40kekf/MhM3njNv6pWGV1Vc5heW2slg7RMJOjpdPySOYOrR3ClbI2X/XxI4lrU/BUP
CME8Omo8+zAbdM9ydKJADmjJfxmBZd0so3mo8Nh8MzU3PE7onZCU56C8m/KNDSBjIw+yClUBDRyy
fsAGZU5behty+lAzvZmQ6c+8y0i25a4BzHCZu8jBTH5VPUXkuMa41W9tbFRPKXaga5x6w40c7EcX
aa1w2BhDQZ2xant/mWE0ukdXsHoS1LqPWmNRB5PDKKK+KK0fIaPMWXTQRfsIegII59+aVf9AAgJM
UDhTyk2nuMZmaW1tb5p5eAMihQpvYtHa9VOjm2KRkTn4Xjvws7S5vq61mDtNwvtpe2WxiNNcfcH7
nEKLqesUTkyx69GE2gtlmkEnRbimJJy/1EmDPCB1iJ8k2Vb3M5VZvC/6zvwem/AcbITNn9rGM8lE
hunZUHPqefHg70LV8S6BY+QrV4vTt9BWfqWOY30mw+1+Hkyqbgo2Jx+t1TcgtDrlJhCEWHnThH3S
kLxM2FA9h1NSPHc1Fk6xkz3Krqg2ycJELcjrebBs03KTk0Nfy1GeivGpM3uQo/Nogdrxc3P8OhfV
uDnBFTcnOe4InK5bhx+X8pGJtnseO4DH6Cy/tZargcsIMQefm0YBVNEO2hLJ7KZ+ixof+6V4gGoh
R1NvQw2ke9K8tHqEtXXvHuyUZVQ+I6fnqCTn7oKAMmxHtbWOvdIkC9NS+vMsXbFS66BfeiMUim1i
U1+eosZeYbyEgSeCvTwZ58hW7uoqWqxyyBkGpulWlIGhyuyjWifREutJ76G2fefc5A620/iqItkd
HXBmn16LCTeF3KvLLeTP8N03J6wcEve7AsF5lemTeQo7Lbpi8qzB69Wd71k0vml4PfhUHlCFyvpl
2OZGtnYaD1/AYTgmoRNe9bAPr7Er4v2k2MFCNr8G/BDNZFMlka+6A7pq2Xi1SbAtSqupQbzSlAM2
C4RNmfJnkCE1UmWH2vUsv9mY1rB3tSq8qBMgfqWmEO5ZsXgMrF48ujWIDte+yZ5RJbWCkk2zkmOy
z3abzSCa6SJbiRXHu7pHLiyaj75HePUVfdzhLLtyT3c3E9DsULfsxwD/EXQv02DrGI39qOeTe0sc
0CeMyZ7atpS1B/Ec0WkC5EAUR2ujyPOzBkDarSr8TyOcWbUch1C5J/ugSrVP41AswTKE30T/28BV
8d0p7GzvQFJby27PD4/CaU2KrTwvcFBBdCDtw2/RpP6EX9/dgrjNH0ZjdBYyvs4ME5CPA83TUNOb
p5ufst8ShceLubSPqc4vXbjlSfYjZNugUZm2+8hK/fcIwybZr/RKsk3QP9vKJlcHr/Kfq8Macljn
81Ug/3IsW+efq+uYxiyx5tzU6JxEeMJ/lo52IYGZv09RbjF/GtSz14jyWOIjven7MH6ZOqADpETy
T6jdy7gZzAsSoemqNQ0POUlfOZh9oVrwvZVxa3fxSaOip6xN1Xz1TSzgu848aomtv3tDieRXFgfn
UmshsatevtZTz3kb9ORCdkn7FRn5I6i09M3wuf6+yhXsTqf+jGAE3E8zqD/Ap+99pqy/NK/4hiOV
+aJWSoYvLplrI2zUhx5X9FmZ0vsWK/5ahqJIhKuRKOrnHPL2pjNb/6BCQL8g3ITBsTZyK40mqaa4
6Y6QHLojS8bSm+1bnL0RiR0T9ng5S/m8TVnVLPppTL5ZRfgD0UrvByv0hxz1jM9Sn9Yqz9pgIbrz
WPt5tGht5GigcCzgYmzMPK0+RaBe8Rtrfxhd+Dl1gbVTbNFvVMw6njygdHnxFFZu/tRVJYu50dM2
sq+bzOoCs2tXwKAoligF+kuRmKQGsGEb8/AxyCJxKUILbPG8B+0e/k+Sh+tKpwIM24TOAM0v/hni
eO8zQHwerDK+H3vvazzYQpHbhFAKOIIXp7hQdf/rWHwyOR9/6b+ODbRcW0dD2GwSt1MWkZIoF8/t
9WMyAmCLscT93kWvYISdH0nVekt0vrUz/0RYwgUs8WoeaMefKTzj75HdR1h2MQG3R3AjhYobMFRd
58dkFjAj2uC96ONuE7qRulcKS310owDbpDli6MA/QKJ8CTMTQ+HKcgHV2dVLm2pPMgCxoHSBhh5Q
sLqutroS6vwtqNwAjwT2Vr874KZ3SPQUmwoXFaeNg1ck8fV9Yop+7Q6q9c0e21XoZOObVw3mztXx
2ZD9lfqjGcLko8XZbNuCAdpqIrS/JWlqfTNc1ulDojrbsu2TjzH5IcdimMsbVprGrjTC6W006pXs
1yyWgFGd6mSVhuCVWtxOfgSZE2cVKuHWsBNlWVkB1l/M7I9mVEH0+WrfO4Pqfw33pkDeH0DCSg7L
6GI+xQAi/oCOPKaPKOvJTRWBHcZ72/irL0v7/MKHR1uS8TqwsH+Dk3kAGW4X0Wvr13/69QaubOA3
5//0e36enVuQ+V1sj8s6L9Nl3/dvVmm2wdJFYuc4NzOrrm4w2esbDi/3LgpX1Y0F9DduenMRmKO2
KjCUu/m5ZVAwHJAj6YTYFIZZnIUe5rumVQfAcApZST309r4timOaB92uRlOTEhFiN01cUCDAOGwd
W7p7DaIaar9X+U+p1rnLLmL+F+nqA6X3/FLZBmVHrfMWYdJnF822s4scqHnS75A7YCn4p0/ueYmw
DjBzHmTLEJGP2lAalOeaSo88iTxejkZVipNeqiarYBzVJyje/qGZKmMhm3IT68ESkHJ/ky0racqV
E2KrKZtG7PanYsx/5FWqPtVm1T6gdXhKfA+9XD0Kqa5a8U42KXf1i6yIvPto2E9bU8TeI3VM/7nR
25WMcidmFuhWZaQDQ6RAWd8cR2ui8NZ70SmozOY1NKtlPBpoHjvk3yaza9ey2TbxL2AK49VNu/iW
sQq0mgTwpjCNdWGXDbKTHJRi6JRjALJTc+xQHduqHyuXXKuZhOd2VgeJGys8d7z95Zjc+D1+va0e
VOuvvlK0V9Oy1a0P/mKfgZe4yI1mlvFKLW083ow8u/dh2JLCI/IDzDNtcIVz8KijNbOAYFntVJzV
eb4RI0c8JfBW6LQgWNWPFV6j9caxzfSBrHZ165Kh47mOdE4q2vQQwTvaJrSvnAQduq5teVqJF6Eb
3u8wOfAecT+j0vutt4P6mlbKBFqoDi5NXrs7NNtDRA9t86HX4N0WRlG+ahF27BF06E8At5ZhiN9G
FT1Hz1mlmrzCRvtQCB2UptaltzLOsQOd++SmSR37gDwA7we5S1LBgjO0SKzgt8aqr19MKMiftT8b
sxqSswB7vHCQE1/LZj4ZGljF6BO58hHNlnE8yr2vjWNp6VaLW6i/jRqupBPZX7uRUT13OnXYOh54
L+sKpPu/dtEUw8nsT9CX+ZncGyqtXCeq6e0UWGNbHEtHkEB2+KZrioLyn2rto9oP34I4/R7aor7w
eg/fzLnQnNSvvucMpF/TJ3nIVNb6gXpdv5RBCUtJUFkzN8PyecuMvEimHm6QRcLkxY5MDQ+zsb4k
mp7sNLVMARgY9qmMIL8F1aA9OpC5lj3kj49+ch5JaM9we2ZjVHwWHuT0EHX2j8A0qmWl182jWfNO
SUtNPWloxx4yV/F3U6lOlyLIxtWI5edr37NkLd55IqUn0ypIt0c1t+hMcRItFMb7bisl4WXviNof
drxlGM0mARMuhnNbDv0VJdvypL6PX4auoKHadx9jbaa3gIXJTRv6/DRk5SVRU3JaVPitc9Q3Wxkh
N72pt5cRSlAkI74G8maWnJ5H7iF/zomQ11ae6Otj0ri+uEGWn2SXOoXKxrOmelG0hthaZJuOUxmV
hybvxc6s2+Ds1oaxAXQWXxG2d1cV+binfLQayrRGOb9+C0yMDH/ltpDCkGJBi8CMTY2nO3IgWtXE
G9m8j0x1wItyHpYb10cw2SPZNR7VUQchprHGzf22fur6BNg2LnIXK1XTLSqd6BgOhbkf06rcZ3Oe
MKqFvZlElVwLJD/IGOv+s6nmZHfVunzHjzfAtplEX4d4KFTLjMnzuPWaCcQvuL9115fJ2vByZ+u4
48KaYRUdRbsDi+J6JZtO0HoLyA3KKUrS7vVPWOsA/nMHqC55YIzvMgzZee8UzGGCs8l+eTZ7Div/
dxhTE3tneVNyipum2iqJS3E9HvWn0LarW8Bj3YbxVy49HQR/h6LAoRKJ/uTYmb7LfatGu4RgF+eZ
p+xRDsmNWaT5UgOEtpNNTW2SQ6sApr6POo2xGUWp73qHCgwSQepTGiCNaWG88Fr4rIXaSbffm4j5
Mj8G7Xs8IRIRNNovJeuYjCVoX5NDWLiknaKFX21ZfOBS6oIQquO0vClKbS7rFop4FXXoMbUpeTty
7t8hf5/zoCWfELk7v8rd30qrvnhDVH4UqVUsHaU0Hw1Qa5sGIdSzHcXGvh1TYxcYQfcgz4isT4bO
loeQdTcE36ucaSsvtTmbez9jmYKTmc9odoJp+Sw0aIJl2su1UT8vkOSe3NRW7WQs0ZkfLOpEKQ+k
NFEisnYBLMMoN4cMo5sxXadoDCGYrRhFegubIn8p2/Il7w39YfS67IWry8EWWmRI5sFJyZGoc43q
IEedto6Q2rS6nRylwFCi4OTZOFVyLLlPa1O75LPqlrwhnE5usuTDDdWTNXuj2A4rF98T75lpz8qg
YfsgohrMZKd5LNobWFxxCYXGcJrPaeP5SvFZJckAOAPZK7XoPwCtFNWqaetxneSJsbCpUTQPdlWz
4oKwCEUDna0wR+xDYLOXTqY4BQ0JYGTOWaFGFkv6Mhx+MRtbgKnrfyNI+IrvdvAu0ggfWhdPwigZ
rF0NPwbOiVtcUkqsK1St7a1tjmLJq4u/6rxpQfUfbc39uykHcgcEnFeOMTVfy+P1NIWL0PTNU1/X
3rPn9/N9oDeYGNJMO1Gtq9ZSNzIYKX57OxkmahjzsUEr0FLGEPh+KqcQ7UOgtC/y0In18CPSRUtn
DrWbtl8y3Qk3CWsIDGX9KV4VCQtQcjzVKStEheQNe3hH/LsnA2W7TXn21CtWEkOwAC485E0TohBg
rYp47D/VQnvKKK199zq7XuiOLV4x/BqXONGmT2qrhuu+7o8iddD4C8bs6Wsj0jJ/aqruwHTDBV0+
DzpmslUsN1nlsZc9pfNmJOlPEeAme1TPPwln2qsMnYPAFmcd3OiE0zUsZ9X2UvR557Ycl5tqTFMS
t9mmqFvvHJERX5bm4C6ygGy/A1fKRkNhO1L32dgexTYpICT1gKKZptrkQGrLAoypOtXopSf6q2Py
Fd1Yv8iWSj4bZPQzhqT1VUM1+FDlWbXyM8f6GLv8l5Na6a0QtfLAhIgis9VzMwmlnFOENyq29Y80
aH9Z/N0+eM+Ai4opx0dGGy5DHvPoAKLaBeUI+IQLmlc4GFFqfb2v8BdPPcQiR4x98AJSpxO3zDdt
4gk5UkhcRk3nb2wB9hFht/CX4J9jVIq2i7VI2ZGw+zFWqI2nJqrgJSLl/9BMkHnM9MJ5M0fT2+Iy
km3tsmhvgV2cE2/UMQkzSA1U6U+1QZqFTHBwRTz+1itBtB+G0D4iq42i47yxkotffM/LoPEXfg/L
Mw+7372+UQ11O4SleEecpV83hlodXZYVF59LXEYtEy0DIYYN3tTmpZpaf9l7pQuRp0Rt0hVBvGja
2IGwqV4MrZ2+a7NraV7k2cJzigJXknGTq+5bgDbuD9cNwRH30MN4o0Rbu0LOxFOt/k3Y4KUqM+h+
+ta4rfySOlprgA0yBZw6BanXbNeYSCGMDkohY6wvmwYn5j4N3G2MSvgxH+phZ7vKwZvybK2N4jgl
dbdQSYyQqGmHTRca9ib32vfAyRo80d1wUWdj+AO5patrlc5nwQ2EEDO2qgiTb4TSNAe0Ww8CZvID
Aam6gIgbPGQjuPEY+MXgB9FNbhAj045KjFT83BUrChJiqWutqc1o594ZtbPaF++DW1xLOyNFnlfP
EL+TC1rN6kuuaAh2ac6DHhX1ebSqax+BpCnSKDqG4jNS2+ykIgkhomHc+w6yJcDvc/OkPHgtvMLA
Tj96EBBbgOIoLs1NZbQvcw7s0da7/qG1G2jnCogyU4nCVaW2wVEX7VlrWhcheSTHvVljHE0P7cQc
4VdcBCCURuQGZL/cwJMCIChDZFsE9Tem/dmq88aXAXekS5lEL42W1w/kX7mTpp7aWl93r6qbRQtI
EOm2CrtfLuWJGz67xnkYHIiIZhAumW7kJ/ZuchAZ9/7WDY5zKKb4B7l2InrNGvcijMFcynaoO8Ni
rPUENFvWrYvBLV9LI2rXWEgWW9m0AcQvVaEhDutPUNNEMS77BtImWTgjO953HdayR88UKfyRuTf2
zUcqs8oy6PEwDMQhq8drOUbWxU0Bj/bYIQnjFwu8cqFGzY/etLrr1KSIJufIdlbhx1RxH0aKvhzb
qP7dm0+96yDNEwfiVFL7WSAs1a2GGD5LG2HSHSqtt8OqjjQUt/M1RYjzms17VIWvqZ6UUC7pkoNd
Dnep73lWyqaqs+pUtOpHDIomrx3ruYrVjrcUuk6y6YT+dB5dUmi8DZ/Dduwf0zZfQkWwn4tcTRch
pXnq2MPf9m3T3Exig3dzYH+Xjm6y6ytMNuWA4B2xN0Y+/Y+HnIO69Rgmv0uvcA9Dicij22I3Aysm
3YUmpCfYlHCIKyTHWISPG6MwysvkVg7USLUly+NfRVPmu5xZ+zFzKZYF3P47XiRUzHJEEJA5nC6o
KudrLwzVx3aKnWVi9upzkdyqislq4k7preuiaNeZeKVHvmguYzgXS0RSfehedlZL7vQ4GfAiBzpE
DsxY2g6G5EZrmbvWm9QdkOR4WeZ6gpq3U+41m7MBvp5fGX1JTZhJKRzjta5W9qdbpE/aiG1Pnasq
7jHKurei4jcrvYeAZ+GH33GFfRDn6CqF7a4amweXW2kb624P+N0dryrurCsEnPU3laohVfrod2af
KS8B7eZmpvTSOB9OgIZp2Wn1IwWhdlMmTQ6upDqKiEQXE6/6mtdmu8xqJ/5R5sMyyKvkUw0qnAqy
MHmxQeZtOmRKjtNkoKhiZQjCiF6j5j6e9cZ0n10hSGlg9Kna5fcwsGBeump58MzeAc7Xf2p+zIPS
ddKFbtU2MPY2OiIlHK3J54wPqbCLRWdZPyKt8J9hDY47LWjaLeqm4oV1OgKRmf9T9DN4L0vHxzE1
e2g5lbqpsq59QwD1ICNCu5kgkpHB0/s637ZDDXDDT/bOhDKZRknixP8yph7X2BdEI8QqRIZ/3Q4k
5Uc9HJk29fFiCIX3bJkmSaIKGSAQIL2Bwm+J4KA/NMk5BCAHx6Vq1pWF4bPP33Jl48e55+WivLbR
FMDpcKlFz6N16+ICY5nPqtplj5QomBk1vEgrIA+G2fX7tiWnPbla9iES57MH7HktRWRecyP4hdN5
Bl1ZLArQzEuodWgjCNXed2E3bocuzh59fc5n523900bxKg1b7ZMlzmephs5LiVbTWtPiD3esihXF
SHFN5w0QYiRTKSftPFvRFZQ5aqr8FRihwKvEVQYKYSMeHFFZ/uorlME+VhYPlvksMiwhwXR17+e+
nyyxMbxpL0PXk4JW/GDt5kV2Vvxag6uWoN3UGSQgIvHNAah4Dg1rnQf1ExLS4VKf9NNUi6OZkuV1
hKudCxzRl9MIcttqmmEnklrf4wwyXop5E+6ykbQLJf9wV/giXJl2q7/ZIzr41TD8hqw2BT2Ld3So
Xiqy8Iu6Efm6R76Ix2XiTwfqCrN/vYVfU2Hs1BmDnJS2Rr7Gd3ZerGRLfvLcr1ryHggdMRcXZxZD
LcbT5On1MjWoEUe2Max6KyZvr44OlLe2xYKwaZ8Q9kl3su9rAzPr35Da1ft17/TGgtnI2aSA8ObW
PfkWxwxfZ5HJVZdaxjUWgdgELPC81NpSu5pOsH+ynW9hQ9PrJVm3sDn3lZE+oYHA5NpV0UXSzWEv
+7QU0AkyssAvFffKYsH51EB0pNMSazD30TeYJeMV8V1VlPEQmPl0APnMX8ejrhFCwcdgUumZCMbv
Sk0xoocXu+4QWN6l5eDeVAxGVUfvWBph3g4VtVrbIaugIGyXiZ+GJyC7GUo1ZCxcMBer0pn0lREI
D1mW/hHl/bOwbOrqU6TY5wYkoKdV+U3J/fzGXHoWf8HmYbKZNfkgZ19sFP4xKgyY5CGj9YLZFmn2
2Hzm92ODjlkiz55d3RbzX6d9ceANX0mBpvdNiQzdqkToaz3OUXIgKmvvoSl+ygaWq+qaGmq8cpxq
uqIGJRaG1gzUXozpeu9TLXurJ64J3pQQOcBqwbxYqL3NPUUfxUvVwvi8UdrqNAinPLVt8s9egjAC
itvoKCJqDUBYxtx3eRLxu0rUbpPwJjxXlsCVWrUKLKKFB+uRDT8DsW8b54J0wHS2KpsXQBrdmlKJ
uf15LDKDdfCbRX0baxLYG5Xl3GRf4+YkG2vUSCNXZ5lUexTycA0Babed1Cxb5eX40CLmc1XRIVga
Hp4mAVe9JQ+XUE3sAdH509Ulx3vipqt7bdVZqvk/rJ3XctzI0q2fCBHw5rY92U0jkrI3CGl+Dbz3
ePrzIZsSONwz20Scm4pKU4km2QRQWZlr8Zj2zbNX6tmxjc2vfdgnd2H/f6TF6/u0m8qD5/rJwkLp
3DY+WJoyAzwZYBuZrkPr3I/VOJE+hS5ktFUbpggHcGol/eqDZfLNgp9iY5lK+4n7PeTJsR88V24N
YVpc+w+2ypciSoDZiZKz3cETrHcWj5ZFlGHw9KHYWF4xFhsx6SOZ7HzYKUOqPxrNU2QC3rWlM129
+PyCYy8OEcnH3dC1RcZ0plGDna9ekQCER02gkWSoQo3XgtCG+DxQXxGa6raDKXXUQQRawJfEb4Bs
CmBo+5IUtPiXcZDuOkczb9uI1nqPoqoXLbSbJ7bUG3XMihfgGvfUJyoflhd1v2u0z0bqVZc6i/yr
aJVZto2nIT4AtQInSt6Pyh5mVeWYUkz71JjFH/QrUKuVD8Mt/2vRZuAs64NVJFSqeel8tDyf6qda
+RRCOPU0TNnW7OrmJZim+qXI3McS8GAImZT6xTMGa9tPU8cdFtGFov4IbkG881v/3irK4a4vJ/BR
oWYHajP+HGRxfRPRZ0O3RJB8thOSkyQio5NYE/qcqU3nME2svgKbVJ4oz6prqk88P06iHp0+v6Rh
QbkRG03qFecQXAXONS2jSXe0IdgfrTQBqVsHJJxmJvtj1pD/puqLfqxFtCZVOwJE4e2UxLE+ZrQJ
UaGppXtZq3t9cARSu4PxdFnbUaHL094AuBdn3vCaQzH7ARBmWJN+jEBnp91KRJ3qxj1I++pBnPOB
+m8TGNGrVQ2SnOROWB6va8eREhGK647ibNDLsKtDF1bMJXJqN93OofMdLlZENRqoROqXw1m57hwq
W7NtkyNlnCfL8fqHPpicQxbN5cVNzgVpOlrZtr2mDi+K5gDvVI+fOLXz7gqa/U+AMYCeb4zDQ9em
N7Sbe2fHUMBOEV2rfa9m+qOuqt4YknuTmgZfLfUIKNLcPHNCcusO7vAg/nkdpTv2zxH86NCTOPnA
K17E6bEap+cg4Pwi08Y/8tLqv5dlqG/0wrAe6BuPTxFoTy2HX4+dlXzsVMi7bC/Xb8mc99vYG4PP
NbnjgwH0wEGsWgNnR1ul3q1YC5Mau6boH4PINT5135sqC056WABVPpDcizO73jVKVR+pIOa55cLD
e+tBM2HtY8v5NU2XqalllU4r3G+HN1Mz08pDsrRbBdaTPw3BJ5sfjw7iaaeMXvDJ4Nv2wU8hDlok
xRrMhziYnkSK57y4ryiZEwlkeOtiQLGzoS86/DTXQDO54wjK+RIVvkzjsGBi7WJbMR4mX30dTOXG
UejMW9W88Je3qU9l4+K06lMTfMRwiuztO0MRxOqm8rPpuDqLC/kI9jq2C0PPr8v5PRtGq9a0jzAQ
HGi2nr66sw1xUOsNl0nL1TtVJ93V6VTzxeyRwwn8h2ghApKhWniBZJYa1gJNAU/r7EAJJDrt9ywt
luPnHlbYdwZxFisovJB2LJFlGVS8ATgHYEvsZ2qar1EbEsxUQnEu1W2oNt4l05zfFnT0Xgea8/Jb
0t/5rcxWw+q3Gt75/Rcua3gq0YC5l/jrOhFXn/VK/4XLu1Dr2n/8lP94tfUTrC7vwjeB8uvj/+OV
1jCry7swq8v/9vv4xzD//kqyTH4fWj9BuhhGT6JaP8Yq/uMl/tFlNbz7lf/vodYf412ov/uk71z+
7mrvdP8fP+k/hvr3n9QNwpq3Q6PYltPEq120/BvK8G/kN6akCVmVc0h4XXWVOzMp3srXBW+W/e0V
RCmhrlH+k/961fVTqwMsM/vV8jbSf4r3n67PZoat90Az/r/+nt7/Hq7Xenv19TO+/xz/6brXK/5L
rHaaH61q6A/rT7te451uFd9/0H9cIoY3H3UNIZZ0+ZO/04nhv9D9Fy7/eyjXq7tdVxvfJ8WKALMu
pvCQUop2FjmZpupWNx5zaraKjeivLrZfv7rUHBTdeCncacYQPBVGZ26DxqJvqbWUD0WUgmHWji/s
dtOLSGlJN2Dvw8VsBMl2jkz7liP2P8Uma3zgmQ5zDRCV6GRoRjAsbJMysBaQ/AuAzQ8tuMYPlauk
N4PrfQNlTjWpBLWTB7Aj07syb7fU3NBLkSS/DJGjUNAWqJerTsx6Yv7sKZsiM9YB6BJlQ0rZyEgr
camr+6ujD77jrrEiF8xii2aOYjapkxiqBxmcZZZAbXoIE2hUKy2tyJE6r1aTDAEn9LFN8zp+YhAX
TeuMY2BW7dUgUcSlN5rp5FcUNLwL5YweVcp593WNLh6NXcI+ZNEGA/aNdQ0XDkZDOjOg2NZGJ34R
RN6XOE/B1uXTiUoumI/DeKfzXrF+BtGbM1s1Rz95aj3ujBaCoOA3/zzFucHlSi4vRPJi6VQ6o+Zp
OFr86c9XTnoxUNgd0Hq4aGVh5VacB3km+WgAOGRwy+p1Vjg3ZeWE79XiVVK4C/oUaSwRs6GjLmNd
qjhzsuX4o6XAlsCeFnkg+/2+RjPV+yHN8vP7xbM2hTddrHwQwxpPRKuw78h7WzdaYwXAj0ObNqtD
cB91WXAvM4rBAnhY6+DoU1a7qYohUulJRCk+gzcndzO9nL81suoaxOifXDdJj4FlBjmdHbZxC2mx
eSsz6M+mm0whBWUu1sKPzFsZwiC3jG1BRzJ8scqm91T9nvqGIgQIrKv0e5vKPmiuYYHbU2JrbEUp
gxdFC+HWrJLn1oOLrFytHDPZB6UEOoMKDXpj/jokWvgMk5BOlvYvRmMuzBOwhd9XvcTtFUW7t4u8
4HjHV49iXS/owTx4C9/Creivn+vqktNDR7ufu5cPYTmBzo9eZ3t7rofiEaI7+FMSG7p4mRY0alDt
QNkKbNOTv73KYqryQMu/ydQr2YVtZVqPoKwqsCrtdFDJz+YyxHHZnUWU2Tq805WUvG4r9k3b1fBf
BKjoVAGM9veVrvH10TsUIMflbGLq8dLahlKwVcvZIMUQOWRs/x5JmSUQO8MLWwBLDhCse0sl6etM
dKvoWOELBAfqQfTUg3m3tV/N5JhklMXvwvyjWAYjPRZeezOryVelyzmMKC3A0sw4eY4oN7txHfb9
Kt+Xz1VvnMSDxiiPbbMXPjpLfXpe0K1W2mlNWZQDRv5SN9IvdSPd0m9omJntbEUG59EqyMxiuk6b
8eCMkCxBFoVBFl7dZWUk7u3iLmtSdb73+3b6MHvWo9lmw0vFzvi2NPV6P9Vp/j0wLc5+KIMixzWB
lracFamJ/6WygAdLKnDM4rb14QSfbtbCY6kZbunA2VqWl+1FlEEqinN60vYZVVbbdwbf8+Oj4fKV
XUPJiqDtkxvQC3/IAqOjxbmJAKSFgcq/VYeGgncwz62cbXxPv1pN4/BY6dbB58wvvXCIwz9Lrpo5
BzptRLUj+/PSbkZQNXMwydU5aLf6EFJJq0xRcy9DOWW0peZmuU91vzd3okwDCgzAPDaPIqqGAZFy
EgIV2jrNw5inn2Lfc24GTQHQ79+L2Zh/Shdn008BOO9fyA2Wl9Yrkztg85O7rnZ2jUd+EYyrV9Vq
LFUvuSsbrbxR4+ki/jKAZzANMMURRFxyr6LR1Utok/sdWAyrKLO0s366kV5QqcTFVuM73/jPEnzt
6/UUEpjjaGQ3hWt6t9kyyCxU+tfZG53qQu1hN6f/xndZP1oh1fm/I8nsf9KtH0WWVdWknjgC7i1b
ezTNsPzUkhwOVWrR7TQ0P5KiaO2u/BQEufpEfydl+mrxSYOU/cEa7GdZEZdueleXoFWXJqlVu+OW
YtLDfIapFtqKbCi/TYFrH0Q3TJV/ltkblzgPX5Xh79lAFSg8Hj6UDotuNayLC4vc1Ubk1dzSdrPL
W3Cu/3Hd62eIVKgdnOighlFxrGYz+KCoNeDulZd+Ic321RpN7U9Yqz3L5IzWDeLn1Enar16fcPYS
9+FTGLvcFa1YgbTeTs/v4nSAYJ3DoQYLplDSi6Y2fP+VknAap3PL0BpFdvEjWvQ3IoufujiL2IGx
d+hjCifFAN0ftcKro8zEW8xxonj7FLirjUMenPPQLNkPRtldumXgLO7tILpwKYrbaKq2T2pXuXnn
t4oSRQLkpWGf5sSDXe0v4axyfhtdmZbARswpQ5tlj75lFc9RCvOCAzz4UcRULbN7L0uBZcXouWn5
3OWQSQQhTFih0YKeNcKOpRnRuCngzuX9R8a5yzgGnOdk4JSc4WqTaRlk8LRWJMoii5w7tcKFvTeG
mJI1r+kOkZZoS0dB+CxDZ4K+APX8B5GCCiQZ8YjGERbmAWvkzL+svAFR7qh5tO+DGMTxYXDXLDhB
Mqv1BWmoalNekv1i3ItSj2K9uX2nXFeLjwyiW/3WsHFsBCeVkjtweErjI9Aaia+VH/sGnrhfwi9L
pVTKIaf1ia6XgdutEfDEByABAvV0sjZyIy0m8GbDRSk+QUTvx0aU5uSTB19utjKsIVbDPAyczK8h
XmWIkUizZvk+olb6meb4ceNyUA5iIZQseuYENzXdVJRpGH21bYDyCDv9aVyMYEi4206jolp8R8W2
zlEDfoBYRddP0dmt9ehBpKjkb5Bn4IWL6HCofm8G4zlb2mbqad/T8NJQBLeza63+oFhB88EtjJ3f
2eFNO+Ujp77wS1wqQ02oQGCm9G2R7NyC4kwaSyHv9jy4qcSUOeBfyWyIFkiDiY2FiCTFi9MwUjOX
KMWTSzPvvd8a2svEGeXWSBzzhiIn7SWsHRco+cDfp1YJqa5qDttxORO1A828sYzqj3mRZLCXQ1TK
ENl7eF19sxrMxTdq26tvtxyzim9ED87f+v41rgSSuFqh1DdgW6XnMRkq+sB5f9JaGiXMmhoX0fUa
rZit53vHuSqU+7Kp8v3U9v1GH4NyO+fApO2DrNcgaPfU2zjOKJ6amwyUfHXuLTbD0Ze8UOsThTT1
ra6Cwfiby6+1ZwsAgag4czoRnoXfTwZxaTJOsWw113e9+ImytmlvU0adOmG4AVdnmY1aebZsJzjP
ObjPuzXAeknx+/1Rpr7h3HoO0q0VlT852SyfORCqnhUl/cbRe38xF0lTrfFEBSNMUItHWenVcxF1
O0DC50fx16oZAuCRPiYxKpbdfNBbMunLclnk+6lG/Q/U2dcLuGl2l+XWi0hylYGsxsZOvOIsCzjY
n2/0ifYdsUKzoELRwEkh8M5Ob3zumtq4cxQqVkV0AnCI55ZmGRErz2k2qpk4d8CrqZ9f1/S9Ztwp
GTjcfuUZn9c1vK7Gj7ruP4YhaI6Rk/7wYfS1AV+MtYdQz6z9uHCDzvEEuaQoM7OAYCCBNqfqXMDC
oRDG04yeR4oEwWFknaiuEVIgMcmfrBqO8NxbP1feqF6vRSe4P3pAYUrY0THBG8+h2mwLo4RTSm/B
amXQx/pkD8F0crX2VSX6wVfas8WOsdzI1G44u6PaFe11GndVsw9nKpDXYNcYuv3rCoVKP2YSKSeN
1nuarH4NdJm8io2q6FfDqhO/tA98aqR+L5l/z1adLDGNVD9q1NG/04u4hn8Tr6QT5WRMwBkCmZHu
EghUvmidN2y73IQF0w6KL5r7EeBg5xPAXvVdE8O654xp/iX3p3LvBvR/s4vexmatbpwCDBJvqaaH
gTk/zxSDFxuRr1PRAmsSuluZggu2OFgpMDXD8rAshhuVd+lLHZML2+ia5e94DsAv6dndoxZm/aOt
VjwKS5/6hMVFdPGCd2pM7nhDwaOzQLI26dGmkmIBgO4e18F+jlufnbd4+Ra9lUVTe1S7E7iKbfUu
sygjo/tzF0e5dio5Jv7UNfwymtiC23chPqYd19mofteezUUcWkpHadj1L2K13fD7MHnTvSyl9PQh
q/XqUWyuWR47006fxBYpLU+3OH3RPM37OBx0aPTuPVt5iQCPe6RSsjkXPpMKwJd956Xg82t9cyPW
0QrqR692uxNIUc0mCdIa+J5F2YXKjaoBlj8vkqioGQsOXUARiKyVIQO34HEBo07C8HFVR2FN6YNi
aHslCPyDN4TAAFDXbW1UC+KkuYV/NoSxwdoMaUAbcNmAxaKqwSEHACnYQ7Qw0B5fzqBg1DVt9aHu
7YeuhCxncZchdyqAtwayX7HidFB8KwcbmOmb0qnsm1yDNWUBYoStD0xGmbK7qs4yQFlVnVfdG5+p
basTRIR3XZjMx4IT9Y3eB/2j2o8eBT/JXQzf3UObO3xhYr8YlvzKcLjKfdnW9AFQkkk+du8rKR3x
sQe6HQiqN4PXOo/TMuQ1bTBKTbop1SLnMcws59HSfOfYjokDIdkvnQlc0oUmobOoIL3plA3oLJs2
18OHvOlbZaMFQXQNL5HFcQ3vge0NeqqWnL3Q6W9oeqbhOy3nzzZvtrvM7MjfLaIL1hKt8OaHsVea
58R0joGqz1Rq9ME5pT5zG4loOsk+7QJgWRcxqsbvsb8cdFPb8rHiKyheIIkA606jP+wMhK4aLT+A
cxEdRZzjii2VFnp3Imo19ZJK/jk3wu6eh0p6XVQC6XlswUHYi1dpQPNd11TDi5g76rbXoac2K76I
dllAHQDCzU1TOvmRe7DxHLPl3tAoa//fktfjnbz+AaLduHUgxn5452vSew+0Eb55SnaQt7gdPbDe
LnBnvwLPezbObMeU16lfV8ZZlAqFSpveSFpgIvFJ6ubJ8Nr4c5Nbx4KDzz+XidWBV/8XjfFLU+Zd
+7lUu59aFx1cp6o+lIOqv9AUTulh3SSXLAqNl5FKil1gDf5RrJHJXh42DhDbF+cJkuxz4lOClCzO
tVUUjzRd34pR1sfVH6nLdkQ0YRl/DWoFdOfFWwHmjpOGgJpgS92l/K89yUD7k2qFT4PVl0/0TM6k
f9R+s9rdlF1mbprgff5eA+HL0Qgt61539J9+BlXXOGjpw1BwQ+TdjzOIqTPNjSjHPLdvgjH72NpV
9nBVLc557pZ3tR1vGyoDH7rODm7jcL7rBHpzQVl3BUd9lWUmQ6DRRbeR6dWpXfxX+yrGMf8RhdKO
OzMNEmqPeYxbk0kX7tKpeZ3qS+dmX3IMsaFE+i9TaiqjUxj5lzfuV8/r0utcAlwVpZsXB/4bfr4J
3UroN1e52iSkaHOT7M7Iu9fmX+K9vYwRKta+4p6x6VwgkYe/Dhbl+K86AUVeZRBDImpuqQMMBTp5
Xbj6rLo3sSVO7TrxbVkOygfq7aznvsn/UApruIhEmlM/sDeydj1fh2coME5RUoyXvHM1eGBocJjs
mCxgmesPopOhzy0OQly92ItYKjMlr1U/35An5avd1eEnioijnZppHaR4RX4wvam7S5LGo70jCm6V
BaiUoIAGUVcTznVA6XYQPsjM0nmSFFoH2spfDVBpkbH1rc/v9CJq6Z/NwOnLGkfU1ahzn1Ns6FHB
obleQAz1lG8s/48U3o1z1qbF2RnjD5FpZcf4t4rO87AE9xjrOqxm0ZW+9+98fkd9H+tdGPkcq46v
3JF6IXevDV5+16RRv6cVCtw52jU2kd2HP3MqJunH+ZO/1hcDWKjPs1a0O19z04eiADQPhDr9NNmV
9mDztrWz+67c0gnvkfdv50vVBH2xk2kd0prjNM54FS0g17qNIePrPKDkuwdyeyP+V9M1yhJqApu9
23Q+vzmog7+vhoi2TpjI4H9Us+KJp+6uVQHSFIneA/PcFPNXkWQYSnP5Pg31Xm+m4kl0agTgSj27
Z1H5cEc/2G60F5u5eAE3oh/h0uy2qy7LWncz9ZR/r4HG5IevQfF9jUqD1S2NZzFIpr+ulHsgo/rp
GB9ExytQtK30qD2B7fFQlBPAV3AJPfWePd4BDHkXLxI96NXTBHz8AWyweSeiDCTbf1J6HpNGxC1t
LO/B52xZFomqpXn5CF5Av60HWpSWs1pqs3xoCsdSf0ipNzfLObpvF0n0emibZ94lbkWSQYyKPlVH
hwOHTah4VIZ3jao/+Dq8WEYHoJo4hoNq3JtTvGmyOt7DCVLdR6XFISegsqfU0Yx7fm6XEmJH+9jb
gOapvRn+31Rq2wwEE3qje/M2N6Pie1gVPoDwHqxZtaLsk7lyLiZIILdeo5pHh7zFY0+H4c7yTfWz
VUQ/OGOq/3TiIyQQwYFbUH106Ed77Dzd3hZVgM7uOm9T8NJ96VrvVqy2kgDink580+HbtE8q1YU3
KaQuO0Ov7Qud6D/BKQhpSdBgtV5U6zAEGc3HNhDjp0LtngZjhGnoqhQnGiDfRwhmM/cOYl3XSRgI
x8qeRpElxnJV9kP6PqCevF5ODls5PlwOBzs5IRzbXUxZ7EUkGcQj0Cft0OmqsXHhoNc3slbMtEo+
URFu3Yi0xqSPJAcv41jQUHTbUXhNY8eYvVR9Sjul8w3Ede+h4QBravLqVOhqdJ8PLf2xlmF/IPkC
XZLnA0oEx+YGfgbr22h1z0PCN1IZm601cGrIxvus9xk9DwsoKK0j00XEElCrbjN5mb6vK5OGksVH
N6xXc6P8BhLtlsRvNGd/zno5PXCjArB3DPsftHPcVjQefg4ABzrSp92fYKaJYV1Rf1h8Z0656wBd
UzjFp5EWnaPnztNexGZs+z1UQ/lRRH8e4p1qGfGNiJ6+gEZBpnCeuAN+CkCAoiEHAKtKVZU7SIyp
/M3BLKtUV/84avmrWC+pTBG9xPOB9epfrSJmj6W5nwL1Zz/P3oOtwbAhQ56aVMS2eUIN8cCuRJT8
QLtM6dW71S8LswXvQX+/fnRudJtUO/t2g+4R1bjOTD03r7OkGjipoTdLjMtbO1Toi7O4BG2hAMJS
W/q+1AdQA3+vEx8Z2sW7B4kWNHtaUjdT7iv7FiqUbZ/2kDwkGdx3MKSC9KmGP1QL6ALd+6bMg7UH
qzi67Wo3fzYS4wdcldmxDAIKX7qguJPB9cf2MrjsXnuaphvIja/6q2wogba1aiiD+L8YTpMXffLz
ijY8r9Y3nu4o9+3CSEHCPXjI0xBmT83gm+QG5kZ04jK4YClGbUeRRI4BxNT+Zu6hheBkIP7a6cAt
2pb7vR0CnmlJCap5TzdDN7Q9MAuF9x3Ine9a2dfPpjElt7w5aXvAiIfvCQSfqeF9N0mocWxakj1U
dO3JnN2fso49AA90mjU+jPQJbsa5M3nERtZO4L3U8dnUbO0bfZjwU1JKcSM7SRkytkChU/IoWjaX
MkQVzZJqW1U76n9fdWM5O3elZ19Vbrxwj+XBVvNb9aFJYhUmU/9rHQXajUgyiDFO/M1AV9ndqjd0
3bx0pTFX8C+qjffJno35zvajadOrMOfNQLjtPX10jyJmivURBuMtrKPFpl0wX0wtDi/JHGbNRqZN
r4cXmQWBmzSbVVbdli1Jrd2+8RbHN+vgsduYre3t0mIeL/EyyEyGicagS20MX5zC7o6iyulL6Da2
446XJCo+22YOLCa/jIsMFKK/zkQMFzibeGFnWF3+zk90HadkGaRt51yKi9ey43kpVJay42AMHWg3
wWJWSARDcTrrp3bhoWmoSedBHxunNtP1j2rvv1pBnYtvpwF6NF4d3A0Na8GP2UmOdWyaf4JIftPE
HTm8WdHOPWxaduMUj5J+T/UKIIMgD88iBloY7isVhDA3cT4240xGKpm/2b5bHtJ2JL3oOfWXRV9U
+vSNvlQASfnGc/iyrag9ui3UMfpiugmAvV7z0k2gL2ZR/1PUbjaEx9IYN1Z2stmo3YJWDRDxMjP/
KooBxtV/cbkuC+HRgGEb+Njfa/8u3t/pJHLgOR8cmg+OujtHvC+CSnyyBu3hKibqOFxsi3KWnUxl
KOr8RRkD51jnznAR1RvvWg+IA4SHwjl/WW+UoBguJHANmrzyOTlpnOKU8KRCi01DUJkOh+R3J5Xo
RZSZFcVfC7hrSOHh/84tClsOdko7ol+ud+aN+Eg/Fug69sVqv4tmXbo6wF7Ju1HJ+8x6rdVZqRP7
UAJIRrqE7q7VEATtn2VJvl9JK7j36FWhG6JuHnILmBJ2S8Or8lVe0CxW5TD1VDCsK9/LfxvpvdNV
jpYrRWT9t1fZCvWnwMyNjaY0vOBoc1XuqSWgdch+UAO6pCk3gUitHmxnR6KieIScK3/00nZiG3Uy
sz70Fr4ujpOqKdu1ud/tRRRf01X7+4ncl6icZbnoaZslXRyF8WGOLS6h8ay+K91hr4koPlnJkWji
q+ZBFsugRH13iajR7IepLPc02EJl58798fpJvbbrzw3ZxesnMFVyJo2yg+PY+ZCRpeo88qq6VQH7
2njmHTUrt2JTF1UxOKBiGBO31Rpm3G1bdsO+1jzvul4cR93yNw0RTnrMK/s2d0ZeFgLrIhG4M3Qf
YG4RVxkoq2tv4rm4c9zk5EaddW8AGXAvM3sR54zTS61RqbNZDPFs/nIJauMmaNvn9/plVTCk/5f7
+XySGGtch3+KU9sY0eadQeJKMadTQuy0xGg1oCoimqJ2w3J6OPRdQAdcWZ5EhBQcilyLTiAR3Qyk
jbp7BjXfPZe24lyHd6IYRNd7cXQopzAGDpAqPCMe0o3g4MHGVn+IYs64zFKn4WpBypOBNo+3OnEm
WQs32gBYhojiJ2vJ+3MqRu75uvZdvKYJ22PZcDyuQRN+5kZsVxuvc84Drxkns+gB+FoG/fds4ffG
BWyyq0XW+ePMOpC9AX8Iwe7712X8Y+CxWt4s8wH14OkLV9CshhAtRvWNkbZAPbSxd6EDFNCCeiQ/
J/JgwTleDpm6uyrFLparPHkBEBN2+EMMEHAAd1AsgUAJZztPCx9ch9ZenczwUZny19mqC+d/1b3z
swZ3Z9ZQJc20C/Kex2AlpQL1MWeH0RA2d6sh7XMYcpOxjC4R/ayqydlVnKWHgGzsKXamJ89JaC6t
F6JqGTjytU+BOTwpxkBfNRW0G2Pu2wMbvOlbQt6EjtPpy3Lnp5kQfZ32V31u1/NVP2T6G734z1SY
XP3NtFPuIDkEhGUEUmmoqvsaePyXNGH73pZTdDsvBLiDA4y/BjPdoVkYb0lwyL9xuBNrAETrxbcT
TjSXtVU+2Y+qEp26xRcyAvfWDfxPQJrOHxq7N3ghBqcH+LcNmNrGdwAdYKII+ghUcZOmVr3RN2ns
Jfd9VKbPUBw9VEldfaWwKz/YQaOAqeaVXz16l0l9lbT3waFeJjtIDrM7mjLrOzCsoeqp4ktghwAR
XUcKAeo7rVYGHvzUaNOIa6VHcS8dClT8AHabIFwwXURpDm79Gm1BcS6GP16Dict1PoTRt875mo7F
fHAVdpW7arbLy3XgrfZi5V3OMZVPLQX362Y3dwaPByNO6Fs1mmABtIzTA0kwGs/E9Y3JWryowopv
DQ8kokWSwFBNF0upDvJ1Kloz6T9rilGfYiOO7kGphLyAYmvjbpi2orrq/faXcY6sF42zwJvEq2dg
7ZdlTenOW1/TaEqXANrkEob8a3C0+qzeXOU1XFFTA5L43e4aw3DIEXZl992tkwHMampTNp7q9Lci
X2dxpbwqRX6vBBgSe+BPoKHNvrn1oafaitMbyxrOl3DOcg2lLcMTVMg3wHPMx2h0wk29wGAlwDvd
yeyKkbXoIrfcleR6zqKXIQ09sLQSzqW2kxUtLJO/1ppXlK2CP8Q062eJB6pABGBSNx2DoLROY+o4
vK/Wytdh0G5oiAOOWw3Hcw+6B9tr9NVc/TQSADiiONTvy9a8bcLuMCj9bdxYxY8wcxuexYbyMYrN
ajeSJuCg1oqODpAZZxd6h22XTiXUcToY9G37PWuc+KNRKs5jQX9wDtbbR5+DopciuBWTDCA6UNms
NvDx4c27yoemMTcQ3P5RQdH7kkAgCzuEshXJmrP+xRn5T3KTbjfxdr9zQJZTouQ5CLv+ORmzeOdm
fntMM7t/VosivuPu+UmMMoyB/83lnfQiEigbzrExackU0Q+IQUB3Ceg54WvAuUm7I8nqu6lr5yP7
TvPeT6PXYQHq6cHBJoPzFz0wJ3un1Y9VCvRPFCnD0bFSgIqFqcZOspFtK19k4zf/TdWU3+FbcUBa
JpmhZCEHYmPyKLVYlCE+VG2WPEqZ1mJrFklsQRw/NGqqbkJqDe9Uirk40UxUEmt9nIJsGNEJkc/5
0SlM8qjLyZBR0Awcx869qBqrry9667yIJEOgLLylAbsv8RfdYLY/Yi/oziJx1OI+tLO9XRdpartV
uTdeGs3cJA7v2EnCOSm3KwVK4Sn1b7xMeYjr4JcOQrD+Phsa6gvUdNqOKm+SkSwRi+HQnQAfUH30
fc3YTZnfQPJpAsya6gkox7H9kpdVXx8qKzTOdlwW7Yeph81ubOjSTZR9Ybub3mSb7w52uJ/izD2P
Y1g9wP5RbWE1zf74zx4ZMca/xui0CsYPowhOVZK2z82kfPH5BJdikeq8C0/zMGpbRTGbZ6MY2+ck
/aKbafIkGgsGj12aWMNBbNHkOffmCOBR0LQf0ljfKlNl3gMZCwV21vc/Bh7RoaXEX1rHMw6NZ0Q3
RaLa9x33AHtw/bNulf45TWf/LOI4e8reLSl5hFXd5c8/Q2Q0t/rHCRylq6j3tv4RLnrnjbhaxfnv
1uakKU+A2Gaz3l5k8FRgDHieQmm16JrM5wymW8pCJ0t3sl2+VHNOGay2KjCRQJf8WiiGyHFPmW3M
t3NJ7YHkZTqoh3gCOS+9Niunqe+o2c/16KtaGVvQO8Mf1E5mFH25H3Unhm2wbM+xH5Y2pwDTBCb+
vTUo+n1I58KDaLyJF7IsABxnUa16O26dGztQP4sKiNdPRcOdwrPn7tjDF7MrvNl4qUKzgTKDcjUR
dcDBH6MmgQ+nVrqtYXzW9LJ7FlsNfEKiVOG9SFr5/wg7s+62ce3Lf5W76rm5mgQnsFffftBkSbYl
z7HzwpWR8zzz0/ePUKqc5Na/7gtCHACUI1IYztln76lcy9MM0mK+g+FGXk+JlqwBJSD2MTnTbV/N
5hqxo/Cza7o7dkX2h74t4QwR8F85kxa+lIvE1tJBjUwWmZB6hK9JjWTnHn2eK3uXT679YRiG8qpP
toZcS7uLjsA/K+KA2Y8rZSsXW77Y1NVv/WQfwkP8V+v7leonq/prVCFHOLWG9uL0w+farpOzquni
pela/Rk4X3dPUPE2TQtUuzufvbdIg7WqinzIruQI1g+M4CvS7MOhqp18JhdAm/cluO9L1Q5H+7aP
M1rGDEINDi0gZtwxm1dGmTq3qt2FE+QaXrG1SPGh6UuRNkSFkCvqGkgi/HDn5uhejbLjIF5Pycnr
dEGeSmo8sDoP66RsJE9uDlaNW1swdpnjupRBwZJCkaBofy27qpJrQ9r44N0S0kbtS2fC5I13EYww
2izX1sSKV5gDcjZdOzwKf9H8zqz4S+r7a5ys3fcs7u8s+Kre5omfoWVW5V3rJWibDU4HeCcTJzOu
9E1ogEyA3/uTGjTJQwlR0TfXHrJVqOf1c94jjF67fr+qAxS8nWX9gzFfciaw6n2bON0TTpZFHQxE
vWqtizAgamV9UY1uEXiPfDGqSRXIlb8gvu3dqprpNHJtEpvfqyr0xn97L9VYabP89V4RMimWaXi3
1vJ3qXvF4ilIM2uj/Il91P7wQyII8ePqN1s/ahK5EMiJmmVT3gpoQmaoY/bQSthPqRG7u6rPk227
bNL7uIYqV2OO75eqPprzCdc9sW5qmlGKxzG5VwPVzVy7PCALMrBq0o7AT8VuM/Ou1b0QpP37Twqe
yyBi8TID/6eCPaaPVnES7bq+6VaqtUwciwejSq+v/Bs9a4wDoJaDxerfr+KS40gAzRCZnql/XYO9
uxTCQYAM+CxBzj/t/mz9aPwfbVmEuqhmxMcZaj1dGm+2HoJzbjt/NwTF9NGc4az609xV0PQqs+7+
rfmX3uom+eKm/KW3Modx/NUrIEQeddnvOX/ZVwl09k/WFHzpnXriyJE/aBAXvVgitsnmsnXyPmsO
Ud08r1QP6Bl3Q+91b4g1lmDnuw9mbIxrEwjC7Xuha+2PagcGflg4pbzhi5la6HAV1vc8KE/I1Mi3
QdTDGv6s5t6FWf2qhqPn6DaddtP3ntjOxdA8wZE+wEnXjF+K2lxmIes77q0raItXXe7NTz3AHbhN
dGRAl2/OroGz/I0dMbTb1ir1p0DCIzvY9o/+0Tz+1P/dvvTvl/6+S391f/Wl/tr//XMD7vNbf/X3
/Nr/b+6v/v56+fvdqdiOhJeeTM/+Fprd8KWDRnpOUrRn5IrMvSginpbv8XKIL+icfx1jyz1CkNuz
o7XtPcxDMVlb/vQRrjdo3GrtgytgVa4WO1rD00fYfNaQEf+w52T4XexL/1la/R7XD75QJFyuVVE3
Zl3D8mq6SIP0YvOT8b2TabGX3qWZ9mNQEXfHLhzH/WX0ZCBm37DoPCK/DINTloi3sm+eJdHi7zDz
ZpoLM1k3D/sRxZv1CGHLTpEjv3MndzIFzaholLUBCEBgtQ18KaxEGslk5dzepvXk9Rt16dsjokW+
3W6i0mthReRVv1wG2hzvTCvg2LW0lFaHU34qYZol5bOG9t/V3/rZRJOtDp4LaUc3/eAaF/sUQ3sy
pg6yljo6JhwqrFM/QAmTpNmxz0gpXylbCljtysu7ZgWru3YjXUGenkti8mwuxHj5/DhGHJC8ggOb
Oz1CGj4/SoQNSDvtUU1cbKTzTKiqsleJHNIKHXFHst302AKNvC4AmaxmM5wflS0Y5U3jpOKkak4k
/W0IzG1rLD06WLqWkzQb1HZt6qb3GofTBwPSwu9pcudCcxisHAeox7zkJkK/v+1Stj2iAEHR691H
VOKgy50CiN/swFjKDU4r/9YcUNaFrGvc624I1MGA+02vyiOxLMtZKVt1bvpqPKtrjfV1YwvCSnae
jbfmUsQamUdZsCStL34nVYwj2Cpcz4sfqp/YlsO+R1oIGeILs3oOcRS0QGb/2W+K9VhOFuS4pbYN
dDZCiTHMD40dw08LC91+1G1vK9uw2ckRKVdDC8aXNlnYIds8PIi4G18mGRsrjpU5wg20zlXCmoKE
nZVF49YqBjAEyVQ5iCrHYBM4X8VHzatgrIcw6ARva//cuN2a3QhRn9hgfkgCZHWWKsn6MOP1UPAv
wnGqQKMlnVamu5BxFuBbLVZIp2zEKz/YzFSo3R33bPEvkoaRSynuVcF54WzqxnQDpMOLOEN8Lyyt
vGvAkt8XKVkvkUAeQoYyWltRNeC4DF/fR88Qd+51E5/7ZTjRX6RwWrvfqD4NRJXrdO7yjeEjRFwD
JrpNZmF+gJe/CvT2Q2GL4CQh91wps54IVDUs59WA5RJ0g9yhig4gLMEPudHEgqLW84NMgvw890Z2
VlcdGkYrcmEsKKdrT9tkg9Egygwl9pw7wDG8NLjSTaTa7KabzlnQO5CcGe5HKJt3pRUU34qhfS1q
Y3yxXH3YaiJubhCCG26KtgAjIrr2qa8yfwMgINo3RjS/4JgABBTUZIAMxvQSyu6jBlIGBDM1PbDZ
zGTDo5W31pMelCue5PySo+NzF87eg+pULW8FCRfGyo1gXhZ5d6XpY7KrLPj8SKwZn80erzDr6SdH
wotpjkCLoghpSBJGF2WPof1UTWTkFW4q70eYxq4HA9TDBID8U4XjzvTc8gN0/Ok+cIPoqmnt9m2J
UqkO+BXgxJ3y/lj3QjyKqHrpShQnA1wG+3ohgm09w3ha8FK7pHajI2K55FlCbrVG2Ut8HrXvldCm
r8BkR8ivWv0h9Nxob5aRuZeNr9+3AVzfEJHNX0E/QailfakDmYIaasRd4CIX3fQuErEAO/KiiTmI
Gm6xAayU7aYFP6J3kIUfvYVnWhX20hIafJWuac0ds96fLXwHDmqkCLBVZT4ehWWNR3X1XvxmC2YX
v+R7s7rygmFkNqR4r6orZePn+eeQSz3UQjBO0CXopr0zI6M/BXVk35f12N/F3qfYMhE2T7Mwvwkm
/+FSDcte3+P7tpChoK8qEju0tn3hGJt3WwD37Jp5uYAMrrXvPQvmx1JeZRXcf1MpUG2z++4Oitvu
Lilctr0G4SllA33GEWJpbZqI3AR9OL33LR2JNzpPxFbZVLFwLaB3YJxQPHGYMZahrS9eM0Nrj5ce
9qvIgiNujxmm0V5KkhNyH3WZBeZZCfcehEJ8TnUPGZpQ3mdm5d7nmd0eUbeOVqoauCRQOT4Q67qX
86fGGI6jAOWjecm8bzXL2rGt0N/AV0KOqh2aUbvHXdXfj26VHKUtPPymwXerTJZN3aIqbT86FbuP
FmfYaoRf+Vkkcbpp/Krh81NkAgA+3roNWxLXJU9ez2p53YV6c5XALXf2F0EDCGSnx64D+DhZWvYa
BGgsuy40do4DXwHJ5/el3ySfUQMMVn1mofkxQLiWyEYgKBEDQXH77AkyWfSzuti97/AfbqcRRCV5
7MaurRpSRkBU7BE/Ma97traHoOdrlPoyY+hOu7fmIbklQZ2JyRmTM9qMrIts/u+nReekCsr5EWk0
HX8LIm6jK22YW0bjFYmFhMRGfuIuNLdt6FZfLX06lPlC0e/bpCl3MwIIWTitnN5wn2cHNduoqzlD
B/VRy0Sy8ZqgfgV9hbKEWUBNbLr1a5niZKyD10l3ihvoRdK16pW6VbsxU4mA9DIIwpiNTHNIU0WD
f67xa37hTo2WaaW9yNAj99LDu1GI/tEOtLU+3YT2qU/LCEmbMT8KRJa+mGX+1dbt+E03gGJGsUyf
Z8MhRow/CjywAydGFtQnpetDuv/KdWRVmiv4A/qzXLLaVDKuStUFV9rfEr95kEvirjINSVCD8unF
UeXxzqRKHtEUIaRWJ/1+BBa4Q0BJh80mimDDME6qBhAY8M1SwGvYXiWwF6/eGy5X5iBWWpk5D1Cu
iNU0Ov7HvqvOiEXIYCVeS2fhveXjb6M8IfmlyqPdJGKXDJPWvVVXg5mwMrFKrH9rKMK0m1cBOWJo
pXU34TLifVjV+2LX2tA5ScLrPKY43sF2UN1mS9xHXZU8iRERwwYFLzhLcXbS/N5nBAnbb5J8Dw2O
daPsOnjDvYV7blvZCIOkEuBLawXxKTWznaNBoT+BllsZURJAGF301YnMSJhhC+uOwxe2FoZKf5zc
60uXMdGstdP05e7HEPQ/9+oWld5qoJcm+3KLuPfgWjJJRGrq4bvRzOyMx7D4lp2aQbbftMTuVpas
pkdZz95OJtZwRC3Z34RO+jkp0oIUGD0PiaeRD5gscXG2EM7JIs/SRLIAgLnX5Lc/2Uar0zcxPNwb
1fvSsSjwZVj53U8mNWScjG4tLC/fjjBWiKB/UEUo+XZ9QUakqkJtbkARDO/O2PQPGi/mA7yY+VUg
Jerwyyhlg34TAgsj9o6q39CS55PM/u4yYOlWiDDfNbM/bdSoobb6h7rWX1A7LW6UaZRo1vZNfFKD
gDIWyJOE+5LYx8kY8O1NBgKYZj3g9IXHnwlVvGlBFuwsxwyOuK+NB2OGD1b1GN3mM74u/bHRZX2o
7WbY+S1iwHoRH+A7Ib11KUryMk9VC/dA59k3ymQjQLCxrYXxCsXDDdyx9QF3qHx1WHcivIMvYWTE
NwMQvHXpO/LVDBtmSL2OOV4X9ovto5mSyXDdFuQLGIZMDk1mGjfA86KrOI6Hc9G25RaKUv0Bp7+z
tpomfqmqiF9hkkFm70wfNVQkvjR9fIAi3FwBKp2uIh8HdrIUXcic7eWT4OSz+PV99vPp9EYcVK7b
2Zuvq6R3n6PU2YbljB3GlytjhmzVzs3xLRd4v3u4YH3cEOiIm4RTluFTATYuLMfy3JVzfe+Hwyc1
vJTC2WQ2XO6CyHiCLjZObfPgeYDqu3LsT6br5tsQ1d4nuzJskmzz6FPjoAOtjkL1cIj6wfkedfLZ
dpLiLSqKaq03hnjIxynYqTsOHEEud3Qhez1p2YBc1egUTwvPDkkRRvTJDvtbkQgOV9wxBxjy1SCe
Nn1ZBGtMEco3JzJ5HoNj3phZaD2GA0iSIXXfBhM0jgavwcGCevpRD1KOmdAfzKWeIwOWXwCEQW51
10wT3VoBCIH7dusp/+zLKkKyypdrctvFPvCoDn0K2dIwoMKMswaYeGtdRRpi36p1TDizhaDO16rV
rKp175IWiSSgfa15Qm4gOg4+p+GWPYHxueqMFpmvTL+xoyY9T5qVL1l549OCmCsLcagbZ3rGK1Ae
AxGHWwWU+9UeLXYFrPvVXrKN+Du76q+NZU28M7P3ehoHxK+NEBF5M34Oe1O76pK82bh+nDwPQiuP
jkBHU7UWRqpxOJlYqJZWzxPooqOEOBtLwKhtPiuQiqX16XEYIEV4x6woG9FUIvp/YVa00UqPyqZg
Laqhsaczqy805CbsyB66brdyNruNqcXirZJM441w0Ekp31oUtF/qhXUfzyDkaEvX7nPjb7sCQKdy
G+BCsU7qSixXqACcR21Oj8r0bi9yp70a/hqlGoir/xjqt/ZPo0Q4f63nxtoLw4jPcGK4m4J8p41d
Qs2ubKoIyN7Yi9JDLAvqt58aEBULSGKz1u8DxjnpiXqa5pVHXva1Gt8rm++TG9ouKTvvd1bjNN13
Nu4MdEI1uMuHq4beKup9DTsbScP8fapQDWgLB7cJn2u5Np/23rp8rlX2BJ98A1eU2Xn3zmyQemiM
9VfP/FYW8fjZLnPoyZImOxPSto8hqmQ7gabvOTQSG921xt1qmWftZqPPXxy9J2upEt1+XKq5XcPk
nMj6qFohpCAtIQrh4tWj/MXuso9ePDgnIWT+YsUc+vm9HduQF0pP+dRm1su3ceAvykMrPsWalz2S
UXVWdlsWxa6fSIOeEWh6c4dyM3lO/oLqu3VdwiFxGe5nsKdFkLKfTCf92+EBiJk3Zy4uw+F0t64D
1xNrFloYqc3IXycePqLEnDg8yI5cye7Vq4lCt3Wj3QUpAfxMxh86M5RHnEItEjll8mHk0LvT3Qb0
VxNpK09zmisx+ajWmXV4Glt04EfopvfNhOKSFkz9pg1L+2WOnO9lithFld6TcM2efMlAIVllFTvF
SZrWeJPlgCHXS5VfAcoeNuK/1SL3+5eprtA/HLLYB6hbd9CBVA+Zq+UnCLIKqB24qjq9YL/qtqpR
2c2/GlUViZrugCLVg+oaJjXJlr6XbUzLgohxKbKs+5hC5HJ4N01tnJ0NyM3Xset2Oy80BBvBScAd
VQNhVR3rsd54Zgr0sDenp9HHLxGbzSsChxWh+cnegH5aXBRQesP6nd6OrIAvdpuuEjtpXy3T0Y/+
KLW1GhUEoltnNvLUqlV/naANfMVtE+Hi0QqaGAOaMdtMjV8em0h3NrhDw12fsgNAD7t3yOZ0Fx+L
vvhYVLWADrwBkXwDZgkXSw/0IAmb7KAaVTdVsJmXq3ao2RnAp7bGsRk/yzaBChZR1m8ZNO6Z73yN
gUYs7q750cyRvx1HK7i2bPIAocKItpoLqYBdF8gjzXioCeJDtWh/Hpi/oUQKAnJbzflq9Ev3QPq6
c2oir9p4Uypea2Gf1QdZUbhPSBVFjo4lWAwBP/FSn+Oz01RfNS100dTIQvBAdeuto6bgDcSHuh81
Dq0O3TuAf3iHWAvt/gZ6Gu1aj4DSU+nyGPzyT10u193y+kmnHK5UEC3pwmzvIYx1ibANPIzbSsSv
AFQ9tELhUUpl+qRiZK5mfWL/lN+WC3gFJQLmMJQyrlQj+5L0cp8q8rRjNhLMDhMR3CGHZ2+QfDI3
Xi8hFvIjMvbxwG81XcS3TjslEn5w0ex7IsSXVrl0UYPTCDIszx2r/WVwlPHxMoJZaLm16qful/TS
2ngJEueqARGvHzdYPsg6R7Fe3nOA6J6bXN5GUw+8ZKlJI3vW9Mg7qZrbFF/9bKEPmbL+2W3ZYcRF
Od/YS7UEjL2qLDmQr8tIHd6ctQi8/tg1c/+c9OG0zlDZO6ix+MZRp4ytea/Gjjrz8zSE1tXlbzAg
RPF7NBfUWEmoa9eZegrYgzsPiW+jb7yo81Wod9aZg0RjP5QvvhPvZ124Hx1LczYpiAtgOWH5RMrk
3cUOmcgm4bx/o495+yAt8UnZ1X2iqYHV02vnOycn97xvZ/lx7CyDybWtz2GUeCdH2A5uCgPqwjYb
N82IdGUlw+EuKHXNW9WslbPuAV9bbMVS2MION8QxbbZpAgIK1dk2kLnIIYtZTKpQfR1rOudInVwr
U2Yl8YoJ0t5UhzYGsG6wnd9WnpgOCbHOp6GY79t6QGWoXbi83KZ/clwSL9EXuIlsg1cTYak1YlAB
oi00xuTloZOeDteqOvlxvg3ScNr5CVhG2XXOLl+SmMqlyMBcXK4QpN9ZdR8uexmfBNAlI+m9VV21
cQi6Z8ETG3NylXkzaAJXe2utFepY7NE5g+9hJ+U1A2b51mbevtGK4pnFobmGBDZBehb7rMsvE+I5
uvEYsde+NmYf8qblaroLq8q4XJtkEMkOZ7pgdl7Zw1g/5Fru7cMpHq9GnOZPmRi/ECdwvsQOyCjY
Ij4UpZXuJBiQI3736A7KXbhwnMT5IvMHRx+7z61APdj1nfTkGSAImgakruZm1jUsEc3KZ0u0lbw0
zU4ZVRGDmW0PsAZkO+LFcE0u3VvbSNbecuhkk79Gy8C/6U3TBa3T/igGF2nsSNPczbtNdUlifjdh
We3fBwR2Awy1t0dSM5mF92oE8S55uZ8dhshkeU6/GuEH23QGTC266cwPCPDaV4tA1dqGJvghCOL5
QVbjN4RiaiQfqAUeZ1EYaU6qpgYRTdQ343KKVYPMZSQA2nWVNvWd6uazYh3mAhof1Xi5t4BgJMgT
73AZ1QfpKdT3pILfQTFAWKB+seGjCFaQBTzo/OlvYZAkyC9FxaNOms5Wz5AsKOGVObj+HB44SAWn
1IvQV8JJ8xgGFVQabd1+7Kv0xx0F4ZI/79hA5nXlzbm+RX9U7C0jgd2jrv1XCJ+/1Y5Z34VkQyAf
6b0o82Tq8U5ms3cll16la17ZIjKeOIzPSMsLm2eNvYdhdzMCTj+idNW85tlG/RulN8PomJyGST50
i5Ik9XT8uYpaprYiauWss2lGuGmw6ptpKfpFVOi9ULYaapcWGs/ERZWE3soYlSXG9zEmLMBXdpnp
6yjHZakEhw0x7fOWqFbMb3Zlu3n/PLmp2MTjTD50UATboW7lS+useKeKD0iWeeQTRN8vNcCj+4aN
3ya0uuLDVGUt066fHwJfizbS9/udVoH0Fh4aYFnPyuUP/RVvdPGaw/nSLU5fi6yfTVImCIu6gbi3
AzdZIZo2f+rAt7KiZem9SBIQstAAX42OIZA6XqglNQgI8DZz/maLi4iwaunjIVtHTmauc0DvQ5cP
d9NSpJXE+x6U37oMNhRVU3YziMizrSY2oZA3X7p5aV2dS/tV9Xo3txM7F1sU6A9qdUhae4kjK3bB
Rqo7qc9q2Ohc56GZJ5/KIdhaTAentBnRyuqm6CEH7LMWDpDXqQbMMIRF9dEw2heEM6NvuUnQVHTM
vZ5xlXdGyYnQCo5CNghTafY3cwrNV6+aQpw62fgkhmTcgFi07npIbnaiiZvbTpAfIwYL7gGjuX1H
4b9D8ftw7Nay9OyNav2tX0P67Npqh28Nh8erCg8yFENFgu5ccT93DsI8TKKnXCtx1ycCNTmUK3nI
UXvswAS+krCousf4YA5J34TruhmKPXPXkmAeW5twmX1VUXq5cx1nNgBrVU/sOq9XZkM2/R//+t//
7/9+Gf9P8K24w9cSFPm/8i67K6K8bf79hyP/+Fd5MR++/vsPyzXYVBJY9kzdE65tWDrtXz49RCAg
//2H8b8ku+HBRyf3c2qw4xlzZipV2BJmR6E1h6Cox9ts8ONppRqMwhhvjSI+NV7eHi4NyqaX4pm3
FKe/9HlUdqWTaje6T0itpPtxQRqpamfY4rpG0wegBK2AFvyz6cc3qjY0vvtE7j/YpEur2d/0YSzP
qqEQiCLJqoCfTUI8ZvXptmvN8jWQkTzIOW03qgoHYg5HbhbfjFZZvnYbYN3Za2ISUUpnI12rTnrS
9xsPL+nByqPnXOanuR3rO8Pyy70XFD2fk9V3eFZrZEdpyCtJhl3o3xSeT259bWjTNm88uAeXfoXb
f/rnB6O++N8fjISUVErLENJ1xa8PZiohgsFB235u2UuDwyvuy6nu7weteFZi82YO5CifbWenpOvj
Xn9RvTg1pByq2fnDb/2tXBKCVGH3RodUUPINOF99zzPHHifd8a9e9uJL+cukB4519En3W5dBPL6k
8HnMPnEGVQOJTApN9BK2afeQz5JUZ/oEmt+cYtv6Zid3//xluOZ/vKWuIYXwTInqnjT15S3+6S0V
IUGdnqPh57lu2p1hddnOYtN4qCIjfY6H4iytWP+Uy4zITGdHiE2H8Tn0Um2lGkppPcMk7D+SjB2D
BfGmbTJWUKfX7eN7uGBOw4e+jdPDe5DhEl/QcdtedVqcrFTn9yjD+9gJgvhkqH8eq+4iNNO9/R/H
v3/QMl599vst1ZU/greFI5H3HjDIdZlPwbW6cpaqugpNlDL55q5+s6u+EP+FP436uy7vNpTug/8y
vwjT+49H55mQXQBBXo7S0nR+fXSNbjTpkJIT32sRsjSTk99Hdpzfz3AiSY9MUnwRHE6RYzvFft3f
lK0H7UFftK9uI6LrS9VIURsFYmGR9dXn95eiJxElCMtpP2S6F6zhz81wbPTdlWpWnzSUQuJ7Tdvd
pPr4fmlshqLqtxHaC1urdECq1BpZFEvRmgmpOape2W2Jd1U268Q1yhtlU1eJZf7ZR9UDWVQ3LQzK
+3j273y9sTf873gYQ2rv+Qk7N/NYJVfjYEbnIk7FdnDYIsX8cDbIQCZPQY9Hi0O7/6KVAxl246y9
peGSmgZiXhPyBsbt+amLxENtGe1+BhuGv7RL7sAaDZI9CidE9nLs57AJHKl3RQuvY9xmL5HGD1GZ
VGNZgYAyMiCnl6FtT56lj8dO9SsW6rvZKarkE04XsrVdKKgCvXLXFrlsRJ1tcqGXq2aOvCNZxBD9
qEtlVIVmo03Qfjfq3HyOvOCblmXOrYK//1X7qy2pByDGC1J+aVO1v9rUOIDpyQYPZLqVuUXqoRsk
e0tOyH+1YXgr8zq8tbTGBDccmmuNHCq4ubS2v8bfDf9A6t90cBvcRF3uV0fw1FtI52fSuo0Jta6l
5TLEEc7n2AqaK79oD5Fehs+h3pUbe0hRH50tZDOJU6/NxbveZYvsZWq/smIVO4KX1gHZcOK0fkfc
tHamSw6CSjsY/QAhQUkO7JKlMPUejt0GnJNqBP8bn4c6OaqEBmWy6myCyj5GqGsZYLYeId88+ghe
vb2ZvUE/gc38UeQ5UjmcqyGngxjo0tD0mX6KDeB9cNfvVF/H+KZPbXh220TeTjlC8qPvhB+9gdSV
ZLI51PSNfeeO8OZ5hRl9rPuC1CpfpqB3LO2RGNfJ6n3/Gf9Ov/LiI8GpiSW/KiEoC8qzuurJSpSJ
IW9qjrQBXFqIfWdzdf3ebZ6N8ox35Hkooe9QdlUoO6fJaNUDLeV38uctVUNps2nUclAclxt7YbyA
DdpkZ2pkYqxmCS1+yq9sm4YpNLpW6J5tv3bOjSucszX74cZlU76tlqqwigo4TdqfyPAort/7TTHI
v39ep6z/WKdMU+iG5Rm6aRmG0K1fJ7ux9rM2GFz70+j7W3ORdDCWoiT0BLFLjI7E7/VKjuGmJoy/
Vt1VH1V0wNeuk0KzfgxUddUSjhD0I5hANGw2K2bIbofTPT0FxMROkFno+qof8xjRj0ulDplb56Qx
mC5rjzSpoL9WfdUo1aoKQE/PUIsFh3d7Yedk75nIdf/zF/WfC7rpuKYnbUd6hrCk2pb+tKDbVYxG
s+aUnzQrztcu3qmroipRSAV+9dbbsAm6qAIWUnbXuLEhiFjsMobBUi/t+ZzOmn8X2NbXoXQm1HY5
K7F7aY62GPUPcQWl7GIPfTPa420td6pq5AidgjR5wmMIKUw41pfbVkZpceTXs9NshxkIAWNYdVMa
7YQMJO9m4n4YoJRKFnjub/YsWFtlV3wM8BluB2SPDim8lx8ivbhAnWM4Xi92NNm7Dyk+awU5/q1/
jl1Bl71IiyHKuI5qWTwugdJNmUfWTlW1qS3OZNruVe3SQxekz4d9cYi7onxE6lteN23zbZo0Y/vP
T0wu+81f9qOs4i7ROZtnZgsiKL++2nXVmJLQavipDzs0rY3iw+w0/n2cVe5pKGpkGexueBu7EDRD
4DnXdiyNZ7iMdoh7D292P6ZXshPRlW1l7bYJQeXEA9mIO0mo79oAFnMd2oLAkOseY5Hkd2ymYNXR
AyLS6DjfRYad3amGkRlgqPTyxjem4aZkCX9uJ/sc1vF8RsG9ePaE/Y0AS3urauHiJm3LsLlW1ayL
hnXtucOhXkZWAcfEYDbdK9UagV3fmlnd7AJPZMdwgc6BxYQjga06aPZ1i/L0jbL0S+aVs1Dmq6t3
WzUI+NQlx5K8gderi4evLAfOEmrMhEMwEu/qA4tYuU/iBudNquMySXS6mkm/dG3aYO/6pKIONhmT
wAcK97aorVNd2NOB0LE5b4zWcf/LAxbLRuznByzwjdqG7po6YTvD+H2PPUC93Q9eYH6cRFBvfKYs
3A680zC6eC9FHTs7Din4xyvp3GekB3subJWqRuw9PRMJ3Kha7efuPQpZ/bbwrWiVN6B7eBoWvhrd
zE/SDbbTAGnchBuQ/TnEX/hwxlPPBvvwz++s+H3vKWxT5201ddJ9TdM0ftt7JpZdSdOIjY+u4X+w
fRGOq5aZ5FYV4wAXIvmaxjohL3WVQbfNbkUfNlbue3dVJopdgv8AfSeoXu288I+VjJyjDlZn36fz
fOv3Y70r0Y++I69uWA3m1P6gzlG6n1bZ7L2auahO520gCBYTgjGt5L+sOd5yQv/1uXmOkIYlTdtb
DvO/rTls1mbO8FP9Mc6yb3l+xo3v345x7JyiBeCj4Dm2yBKYJ9icvtvUVdJJcWMg33UZUEHSs1KX
8QwsmeVl2qkbqM6qASqfhcDAv56IcuPw+Qsx3sMiVYVTeKMA4pdiwYarK31sFnqrKd02FSQtugDW
ROCY4DGQoNtLVbUsNjfqjFsXLhAbiXTRnNvgh81cagEMMytYeicYYRBBqpvsSUgbvTA9zO9QQM7v
At1u9za0wysJb2W5LbLkpy6qn12FsDxo425A4cEjf7AzVt1Y3YK/lx9DPS02ZJ/Z17hPXA649qvV
Bt5HZ3DbNSkQUKsYg7yrUzhqxdIAMROe4yLMz+BygnOJK/3SkE9s1lp/Qn/cDovb7v9zdl69cSNd
mP5FBEgW423nKHUryzeE5cCcM3/9PizNjmzNtzawMwDBCmRb3WSFc94wqHMAiSuiqXg2QFn++YG3
9c8LEKJjQndBztq2A7JRfI4aIPeZaAgAf7EGjLbLOiRWhm3COlJ6+6k0vH6FNoa1C+ai0gMTV0WT
AfanyDyLYTCB47EwzYeMdaKsHi3QV8xEb56I7KdWAz3i5Ia6lI2ujpmMx4PPYW518mvQ9w9N2pc3
ZmnaZ9MP9WWL3vQb6HnYWWJ8meoCKKGPXU0W+sVDpVTPskOnZPXCasfmOuCYdwz8KVkn3qB8bcKF
7JDrmbsq3GA8ekXmYk3vMU/Pt8aX7yF3R+uBJYfYDULBLE2yQZ3UIkro9/y+iD5tVS2qr+N8gDX0
T101J7rlAU2XX+tk549rlair3/t91P0/7/f5M0obXBHbRp20+r3Nqj2AcfKaCJyV4nLI9nmt2C99
hFZ+bb92DXy8pFMr9Ks869UucSGHBslKvAOZghUKCnHUQ9eE7FBn1gX5kPzWT+Csum65hyPWHzu4
l+QeiggZWE+t8s37uQn9oURonBdI+BhYN3O398r3DvI6eYf3Mj8Qt3Dz5t7Rgdvoef3kQlo4T0bj
3IOiE+veRVAP3zjnfvSr7lxUyZNshNTn3LM0Af0+tLeyQ5rB9U0qxYODS6OvkXqr8ilZyAveD3mz
NNxouiZsNU/moInt/1SVeReYkUoxmH1PW+yiL1It5kM85uM6M6rzavOLmExiphpAKct615pxZ52a
j6tTB7tWtcDSKbebddfn4mIWWkOKhA8R89kw18lWtXD197M/98sLt9i4Kuk6b0bfK+MEOD8gugZ2
1XsUrWVs34uyRfYxOpQ2VsXgA2uhOSbJNAnYFxNLKQDbanSVh9xrkF/wQkIfmcMurzENggHZjEqe
+7TzQW1aeDOxDlAX3XKgFK1yo0/tso9GfY3a06PhuOPVVqd6qfVdvYX4AAZ+yLR20XcOOIWmmK6y
j5aCPlZgV8mSrC9Gd587xXj+qGrNaBElbQRa1WwuZvbD08g01wkuTQRkxxeRqT/IUvoXV9GMu0EL
bprRHl7M0hJgbxCxsn7v1ceMOYE23oxpAQ0AyiES+cpw73fTcJ/4Nx6yb3fuXFP7EVEDcoxb2aaX
ozjNJEaHZ/q9e+HjbQU6BuQh/btccTbTPG9p8b3OhIFHwXhlF1zcuyPWaThP6GtZHN04vGZjuZQl
eVDHUlsavq5s4UQTkPTnUIFnsG7rPTTT5WkBfRaZwT7bYTdp72Tdx0Gbe8siSSH6fZRlJckO4+ia
YlYA66vF+70aWz0HSVHeaS4C5GVj9ufYdrQbrwXlBG61fEvQaEsR1XzO0zTbZkhX7kw1Lx4xS7vK
Dl9C3bfhbDsDIanxn4Ots0t2G+M8JAEJCci36Q28hIXs8dFXY0VzVGLj9FEle/hFht2c1YCBNlTU
mPzKOTVBOnSIRnFaBknFO6Yz7lDS88A5JVbj7bOsF2u0JnBJzYnm2IOXvglEgMrYGr5jxgSkuW+d
u27ykfhJG2vnRerI8O3Y710S3kvXsr9ZJhlgH/bHJcvScW96UA+Z01ooZwvUx9TmDIEhOLnGECDw
2Xsb4HTuIiBl/IIT4VLqIaSVjWihCuozKnP7NlCZxaUOwjQmd3Za6qei5zueir6EMQWric5E+wys
VXSDfSco8mXRaOUXCEztZgzcHFJP277C/bWSrPwywS/YevVUbGUx0Q/F4AE0G8ZyN41GvZEXo7q5
zFlUPfeKUu1LLx7Xsj6ow10TaeZjMandIekNcyVvo1X2jZoQSfSyHtWDFmnPxLQM2Ire8ErMBEcK
W9ovTeMVh/kvsl7zPXcFeFz6Qwwv8XAM5u56o6g7N0PdSvYqVPPWqC1yxyCtz8IqFBRR++F1NBvE
BspFjLfcso8d89FSW3sxNPX00vg1YXI9HL+akQ9bvtK/iyjbkWjxAXoqP3MImtGCCFjJJjxYkDff
9Hla/Yj99KoMnbhOfpgdvcnklwSmv4Sr4W1Srxsvss5RWm836k2+UPje3+tkgxcliwoBytuPeqFB
T6z4jjdx5t8JN3o1y0o5ywPkZw8GjI1kWqyXx88Nau/1/IU9GoGyo2w3AqGsJz5oWw2Y6+RTfOvm
hX8lN+2jAu89jplIgFC7ykXWZwRAFgIqCVld6iy/z25MPbiSBD1FquiPYtCMW7XxzVvMVeJZ024t
q+QhBdCDPc3QHkh2EvduWbG4qhYAxwHhC8QmBq3Sho9IkNj4K5YMaDRaXsy4KH7kZRg+FqperZwx
TZHOinW0V/UIRYms2qle1pxVx2aLPEn6lyGKpQmbcD24Ay1z8/slZTJg5Gk9wBXSTpWuTsfeTUus
2+roYRpInvsgOH6EWI80hvejM4Nw4aGXRQLXZ9MDruz9Ihwnyk2UaAsTKPbR1pHsRawm6BD4FN1O
MZoLAv4GLqclMkzy1F4bcP4emwzjh6rgDYHmUz2WYOrWWKAFW8e3ysdMoP7JJGDjmUNRLw2cUZ0c
jdC5GNq2vQtQ417KotN25YEVaPReRDHSPcKNBNU0d04nSz3rhf890R+8eFK/gjT/FoHzfB3q0iNw
ZtoPSaXXq9yxgisMxHwT9YN6HpRyIPQ/qodk5CdJrAK1mAQhbkvVIZmZPSQz/ttb2tjAptRM2Gqj
xn66+65pQf+Tt0KpkuRnxLJvEWMn8VSGY7CuChDIP51MT1eB6gyX0MzGixpZ7qkv9V08l2S9PBSG
9ZSVmTgU3jhe5lLZFHxtfpA9gjhOFoomJiRv1fTR9g3g175SHWSrq2VIU+IgAPyeVr0benQA3Wkj
i00TRdueWN16GrP0EQkuUuetEp/cvA5udV37yVjYPYdBmu8KGD5rCxXOZz93NSJ6hYrUDK1uF6Dk
0OR3TcZIYvoI9szVdmlUR1jVcjztnhujRJd5qNWtbOXBwUcgqRIgYNyyR/0OJNSTgfbgrd0bv3wu
j2+6lteIdtjo2FJaalff4a+WA4EuMTKLrfDGR55y5VRp/Yz6/DPkKJ7VqF+SPHffMDhxF/IiE7LL
dghMXM3ni2DtmmDFjep5CpL3iyynXzpV4bz5fYoshh3Vd/78SamOpsvHJ4Gzq5+zyn+2FF/5gXb6
L5+EWvFuUmBhz3ir97z+e6K/SpvNX7aD5ufQgI1/lGqZmPDo4r8hHZIfRaCo8DbsKID9nrTxUa8y
/SnVo9fJj+pbNBP1p0DEgF/r6mEoWRL1o7eSneB66zeEOL6/XxI04yEygCjJ4ozB3CKaJ/jRuIUz
KP0KVRSxk3dMUwF8o4jJ5s2tYxjdxjj7XDS27gciPuFNnnvZLkhws2A1h9SIOYUn303yRRCx+czD
AaprOuAZllgPsoc/PKNf193L9gDfFj67uZGlUGM6Skc1OYxu8OTUroVUi2DfrlpbrxLKjFN0ThBg
oSLNxVrJol0cRxHgJYpuUg4rPXLtnSwajZUuRNHox8AZ7xl/nyxT9+JlzD4DkKfmE5/lHVj6EW9w
mKVHO+6yO2Ao7fnPv54m5pDqb5EdUqauq5qEdyzYSOan8FVkM6SUtdOzBxzGrW6Fio/yuAdODsHt
Zt8SHsSPjwNiwd3CS2dtL6sJK3a/dMqVMSIz9W8nq8pmZT7SeuPgxbgDjObFy966fF43lJhwQw0n
xqkNUb1WXXRZVcSet7UaKusxL7oXtWPiblPR3Pq1o98jyb1PFL17mbp+2k0mCNIA+buXUiD7MREW
u7EMzIlAor9fDkWl2Ts1r1Q/361oIfO6jlWee7xhnkZhgM7m8rqY8kNBnh7jMrqVM2AjM9LqlAJ8
fXb++UzXreOj42YGWV96+SbabhpD6FHeA7kncqLjSnGiAcYMU/OiwN/CZ8i7GQgUXvD1NC6uyTJX
DEjSyTp58HBA2hi6pi5lEVls7WSU1rPaT/3Jx3Vyl4sUNbv57KPuf539uZ8duf/cz/337NNd4tA1
twCwSdOq17pTvG0UhOGSDd007+qmq5YGycZsMRz5qMMBaFp1rSbW8jLZ0Bl6uYS9120/6mzTQe1t
1MuN2U/fQZOj8FlrJm+kr+5NQSBsMnuMxurQuUOOP19aWdC+6p35ADQtAOKjrKmAQKU65Y0ou/rL
n599/XNQUwi2CaTRLKjyhHBl+y/5ocxixxPqTfCKSk4YHyx7V4vsAYJZ88Ny2q051toX1XfMZaDb
4rbE5mBfBZO1RZEgP+UYEixy0IkLkFzRnTwomC6srBi4qSzqdXPz53+y9nvojbWEqRE+x6dF6IZO
+O0TkiqH3GiXpp99x5hruHR4qW2FVn6VbqzyUPX2rjFsoiK6ts8K01nokxMtijIPrqYT/SWeL+a4
76+jh7Bd0xbEbi3hGI5hfgoFWprqhwFJsS/TOKwid8JR1kNrBtEDu9mxzY8XverVt0ZSEI8dbAzT
7SFZ6EgpvdpZfYTqCMpeg25GHgMiWZr2rz4MhAWoNPXcI8t2r4zprZWq/WtR8bDomAvt0mA1M8vh
nsGidh3tPBh4nucJi5Cxqag0cyFG8gGZjs5I02NZFuZ/wZzIsP7HX/7+S9iQ21Hyd9Hp+xwEhcKV
2W7lZt/ZS+nP+Zg/twj82Z1C4rCxlUUYg+OCYrMuvMhfc482QvDOzBCvi7HVieNDzHKhDbsRIJWj
/eWfJ6xP0zK/BX6MSHVbtsEDQz6WX+6XhxulBNAu2WyaYTHXpBbqEftU9/OTVwDYJEewN2rbR+Vn
rjOTMj+9tyYiT9jc5ajuJgbOkHOLbI6DzFc3spOszF14UdDJIvR8jf5OoJJPds19hYxBoKg2RsxC
bN/cOEZN69wFGu5yQMngIqsAwQ37ZoomdIVplDfpVUzCaic0dmobD3dqUfZInLz3lx2UjhfTr1rk
dOaL5I0UrwwWQE78o7wR9L7xJsaaUDaadRuvvaI34Kj4frpvaiNfIMXdIj+mqRlayeA54vlgMRQs
dQ2t36otiKJU8bQMRNg92Ik13vB337Vp1z3IQzm8wjuL79/bmQ4X7BLqk2zDxkHPsuYEG5rBoGzK
ZcZ+HHMErdROhQmWZxX7Ab59/7bnhktlzWu7N300gPrJL7BObImrjMnV1IqCHMH/PcjG3BiLozyT
Df+rTjaoEWLW5FYGcs0uLsrKpGyEY2V32nxQgfREWpveOPPqAlRRfJ6a7Fa2yV4+vIMNlr0tCIy5
x2wGhXBqRmoU8IjsQoRCvZrtRrbJXmE6VXukc8fFx0X/69O1btyzhPjn06N0UJfOYIJOSacJ2WPM
OxOUEl9rNwGArBXuLcRYB0wIxV4flVe9J88h0L04dYOe3aYZmgsjEgsryzPY5+K+QnaNFWlie7gk
zYeI0AbmJHW5lsVWeIq+kL0rNHjfiyrZmEWrxWJlNb1yBg5VL7i9swlUS4G3Q93HIbD8YOkXYXJA
BsFyd06LvwFRdZYN4FE3KNfeRm2QnCI/OxDw8IkbcYiSLrg4fO+rKiqqdZjGwSWeD3kYO0T4BriC
7U+/zNEr6bvsvm4I4fejrq7fi3XbXl1sppzRzjAbpIeZVYSXyqLbymLg9u1NFk0nglnJ2SdBiSYt
M4HXGOJ5GHRr3Zr1tJXFnGDtwpjG+LYMav+pYvmluYnxnExjBwP8t6us7pJCNmJd3UTEPPT6jbf0
MIKFfPasvNrmPXs80av54zTEd7KDr6OJYAeedRlCtzuaRa4AaneLN8Cz8w2cQnFWmQEHHMUm/dKO
xrSQDYDoroSFmsfO8ws0fdD/jTMw/6GjH2QHs0QnXCHC1DlWS3ItTj2je+hdtukeineECqrNTGb6
OqzQowRwFsPtY28gdl6oG09GrW1lc+TEpKAtNmVpX1lrJzCHg41UOnQ4lFiVQDmWs8gfPkOr3iVi
LXktfhHvg7pIITq7zXHI/X/4LvrQfSe9Ulyx1BtvqrIkYwdi9bU2prUWNsotuhbj3eiyGC6A3O7i
TB/udIQsr63B2ECeE962XWyTJrCWspG4zNUwDOuAL2ewr0MhNrGq5S9jVm/k92ANbbcMmqm+SZNS
Q3bbNN+/WuSyV1mWZ6+a4C3G9UndD8FQ3psYhMkrMy1GSK4wYXHUgK8Uw3fX7jAGX6C8vP8IujeG
ZHTRURWYv9yqSZktrQppCaXLJ1bMCNLWJdRBYx4Q3k9GeYJT1fvJv02j+v/T578fwX2ymteMdcXH
Ryi+bv5lAtXs31c2zJ84mQmV2d2wheV+nj9N02/c1GqHR8OYnNs4aVm/wNjVWjxWO3RwtrKYIY1S
RF3xpNkZst4kS5d9S7x17Fde7itdzFdkF0ugcVVzn5XWX3Kxpv0JUDEvvMjDWjZeyACcxOftG9uc
uiwAlD8YVY9yKYLIaiW0nW2gZirPPurc/1En+7n5Ld6yi1FJq+VY+30Aej0tt64asqBBRwAs7dAd
uqkkppq43qHTi73AIIiNO8jClTZ49mZsmWTUgoFHtjiD3byf4XS0QbUa7Zkhee3aBhn6urIPpYtm
q1mDjFYSlnZWtg+DMGVgphiN3Xd8PLULBDABaTL8LnsR5kjXwsH9ThYr78EGmPNcADHddLVTWXjh
ZSXKfmHxrLesK+qgwT10LoZFvvKFVz346WRcef/OaN0CLhptzLxyF2/WgC2rE3vJNkA/67Yn8X2y
vWEjS2PcurfyrGodFfE2rBg/NShW+op2mbf/qJf3IDa3qXRAT4uP65OWqVid79kNGM6HvoBNLDRv
64dquQ7jvngm5m2DliiSg/xrIte9I5lrEK0Ou8euyQhp81dZ2FQgTdt9hy/bm/x+XohaF44Efd+z
Bg/1vkaggcpkrhQk3G5H2fJR2faKf8ps8xWp4K9BNKXfwil6NarcYB80eDzkDpBYvEof5g4h88xj
aJbbGXlzzFJ8kRZy7SRXUQnp62Pa9y5+wPPpe7s2tvXSEPw972XZJK//pb+J5ODChbm4nVoDuFY4
lXs2Cc4DmfirEKH4WpiER5D4FTdCBMWNX9ZManNDG0w3rKqaR1fN/L0dVt2m7BnE6uibbCe7H6yn
JFMORqPO9h5evxbsSW6ShABLr7nFV92NnuHcdWgy6uaBPLmykvX8gssIi+qXWf5227d2vbULV3kJ
0BqSHRL8zdZ6L6oD8vrRQxYS2ZpvqPpGtXTGyTnD2Ba3ddGRtpobWo98OmpkylX3au84pWm5slLT
vUQ9nCMkZJ/qKq8RoSv8R5ONS+Fr43Nn28VprAx0r8ZsfIZmE26aUGQQImgNCzRwFWzJbmRrBSfa
NrJn1LGGmwprDLZB9IrDadqOvoKIVRtOz03UxksVK6WjvMh2/XWLAN+DUvfKxc7y+/cPhny0t92g
W8mLMP5MVo3nWHuE6epzFSGgM40TsJl63sqFkXj8KOJh9k+xLLzqKP27ZKssytawIh4jr21mO6+w
9AmKpyz/nUhZR4lrsM70RZt8mQhjHoBN/np4b1c8cy1iSwVls48zzzNfyqGukFBBJRDYLhmNmGRW
p1v7JJ/1BL1CXcWhHR0LVor38eTcvdcnrkV0EqC10wzeleX5D1lfs6JZpjUyDLDGkkvaFM0imME7
yogDUBo4xq01lf0N0OJFrkYIHnez9F1jH7A7sg96FWPwhcNjxm6QsmyRlR995JlHQgu+POKVM24p
52lGpMQ4ZyOapB9V8qwsrXOoTspBgpbEjFX6t97XriNcAo+xiCUxcMAuCt+q3r+zIy/80fXlNmSj
AVAufUtxpicqAGgC/Qbyr3G0aXN/+oFLza1VOf0bDlHfpyrXXvXJwMnEQ7lwIJewwCXAO3mzcjJu
2cqpStivwCl0me6ok62y4aMoz2rR4FfmOOny4wbyTAm4nzx7LxpNuEWg9ed7qYLzBHoP17wgmPJ1
56XDwkUOH0Jw7K8VqzRu2ACrcI81oh1u1J49loFr1wzqeyVgce5MVfcFMcBbzwfmuVBWPjoU7+Sz
cOacBcMIvoyNoXYMJnBXMzWtGXEnsUSa4yk12OD4OHhp9s9Zgd+i60esfWAc69weQb+0O/hB/aLN
9oLyQNSgu7R+ei4jSznKKtnVCsJ67SFbu/roaweYaWpmsEuiylzp+ujf6mkz4ZpmjRgrJsa5idSO
CEKePUCJ0CFIC/9NDICQapbsiy4uVjGyTN/yIZ7lFzXj0Q1RuJR3qnztnzvls5WwsBR9aymVeSY0
mJshJIe5kPZTMi0S1r7noS/DTW0rLFynWqu3Le6xS5CjBHiiZsdJehrms0gr05NfVM0ux0vz/Sz4
t+5Ta+7X/VpFbAFAhnpQTBU1DHlG8DldfJRl5ac+n4qB9e/F/97GiS1tmWtFeOmQVU0ckTwDxdIP
jtHWK92Cro7WCepvAaEHUxjpxUkEBsJzA+J3Bev61jmUfuA+VUm7TCxjwFoHzkrWd+NGFsHj7TFC
NB8A+URwASDnJaisE86J+AHYAuRh7X0ZLD1cpvksQocjziZLwuyEyjKA8NqIt+Xkd1fNncZlECBF
oCakecQcF/PnsFnTh8YexsnzR5U8c8reWIWzPaeK/5QWp87JcDqHUANcR2QFTaACrJcQZaNSnw/y
DLYoPqgOSozz+q0ijLfUSENuFNOvrx9101zHLra+ygbZrx3idiO7lHldX/20ejYIlLAJVl9UwNhp
pWY/2bmuLD0z2cAB6Qhiw7oDeG1tAqcIj5ad+ufWmdN8SlM9tnmGZAkyzj/atySJ85+ZDlq3qnTn
UWEgBZmRNGe/r/RDbqfxNinb8o6tMHIsaZm8dbjMyqu0rrj1R8a2FPmcJYP19s+xVd34PWRGSM9w
bV0l8O7ijq3y+PweMiMKHHSOWnjfzHzWtZiEf0yJYEJQ+qnXfv2WxtP6xWxRMI8MojxxiHAgZo5a
DTtcMbXwttWHPXZZmFSWnoDUld+EUVXvW3cl7CLcpkUe3AXZXRI3t7nwjYOqmOKAOyKuQHmRLMOu
BZtkqP6arZyxytURXbchURlcuB2EaMTHNtGjZrDobkak+Qj7NVuW4ATsBV5lsJYwSdEO1gyLslUI
bmiFv+ga8mmZeIl+gFMWlyl/xAbR3cKXQEFbTIQAVc3TtmnVPiruhJOVT/4YuQSTcEaXLiHFKkc7
uifkglj7vKQ0R9zhvA6OWOE1eLKaCOQuslLpNykQ4lXvYYnmBMnSM7V8AzVR3fReIjaT+a019Gzf
EeRZ22QeliY6thtyCwO7jIJNgNnuvSlMdtCqq407geSKzXyB/DJEXFz+lPBUIlZCVi3Ge7FIAcio
4XTfT9UpUvAmHQMzWzg1X3Snw8AHWaasAUQWm1E4OhZLPRiJuClXKnJ7WIWg96P0+tfOrrJd7QXl
OvO9bKEoM+TG1wtEYYsl6xHiWA00vVgL27NdBEsUioYDsG73qIEPXmY1PD+ys8F9DNF1mQw68Uxc
BkmPldUeWcUV4qcgJqJmP+FTgPJGsbAGwhbR1H6TShtgkt78QGztgIVWxxgMd7SHFtuN5SHXLeeU
CuNpiCxx8BvVXsUm0s0shoDYoQeCxalVk7Z6iEvXqBcl4/YYIPbbwmmpIq+4D4ziwTSb9GCGwAPI
2BGFv0XpzHphTN4HToyzKfYYQXbOhRU9V0qy1ey+36LzUy9zMr9XQ7eYCI1FEtjgS4oAJ0L8HKE2
R4uu65pzax0mgCbrWbd1g3X1uU2c6Rzk4IEUGyQCZMITHitQ57CT2tiDYR6KMnrKU68/eyPh3hj1
E0ervB2B9KuT+SO+f0iaIlCbL4iP3LddQkBCt1G9HMoMZ8igEse6VEG1jTUoRWGfChLetz2gn9Vo
BcZCs3FUBv287MHfNOrZLx3zCdnOhRMEx5IAOLoFyrBHK/41hf9/NvSBTZPg9xMgjpe6wDabmAKg
USgvq65C1MKbHH07sO5dpbq9DBXxTe3LtR7qzCvjMJzVLL00cElvsxbAMwIHSJqMokHWs01Y4oPx
6XJ3m/ioKCOcvbIG/6uli+5vY9jv4QCGMNsgFAA4W9OFI2zjE4FGU/WkSssi+jEUCu7XkO4IlOTX
MtFyrI3HfqfbGNkUhHmWBdu6TaLVC9GDGJN6zcWEXEk0Iskukg1Mh3pDQoYdRNik11zN3LU6Bfpm
mketLO7DpWslYm2kJt5MefDcjOpf/hzt9/SSTLKQ7NJMmAewVv7D6yVM6eYxxMXvKRJvB/QprSNg
o1U1p7RCZFlBjQbiorJ9uGSwmxfEY71VmyS43OsORFTT+RsR4j9fMPIFOuk+03U1EuefpQwGOA56
x6v63WWXgEJMW+EBn//gvZ05VWOzmgw3XlgR8jXO4PwUSvytbZrh1PbutM8NZ1uqNnsKooI71mLD
wVMCwHNNaG+0oESff0J9s+2CF/Bs6k09BTfYh2kAVLrwnLZ6gqdApB4afZgOcWf9c5CxDkxLn5U8
9BZ6ET2EbXnPDOGu/aInQKUk5rZSxXOYYO4ZGSjbGVZsLGWKIGrddgF/MFq1paWuNb/bp2mtLwNT
7Zajr1XLSLVhPs3FyrLgVvT20Yenhl0GeaUBB1CkTn+6TRhszbB51bMJYcoiv8sdwz3ovnboQ+Ue
sbToKeYlWWiO+5bmSC2KsVWPFlyoXeYnXxT+W+RKEm2h0FRHUmbVDNFu25/maNzyCkLbqxJIPSjw
Vl7cnnS1aUASu/hdqMWxKdvmnKT4eVt+3i4Rgo4XseqEBIa0C1p84R7JruaQhdjV1uP08y9LB+23
YCHP6Zw9Bv3CoyFIgn7OJGuKXQ8GG/7vWp58w/WuOYELIRuJkTp4VwRtZHpbj6szEJItexB/H4za
sCaGDNi6z51NaOpvWC605wG/YRRsRuWYoHkQjZlKOKfTT1OPHeuf/9mfwR9yuMAwgfSSrrlzqnB+
2n9JEmoxGyrQUvb3sOIBUGPzq9v2+gorRnRNPL/cZ7YF+GZqnsxgTTB9j0a8+JI7wz6PMhjCuDMy
2Rb9jdIV6PsiCFPbY7KIHFwWsGVY2gWypGCLg/vK0R7CUlPXY5DvELdSV03tHzU8OZjbwxurTlfY
v1j7wZ/qFQFNZ9s7RM36JkEaJsWXFaOpWcM8efaUIdvYPVLTAVnmYwlAdV16HuIxfogWnDUigU7m
Fx40JrBtHjErRuNbZpAkDKBRLmNlbNejP9ib3HQCdmN5t6qjroRCObobvxWbIDerq+ibFD2ExF4P
WJ1tPMOImIBdVmSm3xMSmxr4cqJcVYbfLL2CxZkbfYVXGNTlm2IY5pkx11wpCj7KmoODaomywMKO
wpGAkfcA1c7d90b4s2WNA5VKrg+HcY+YcLEr6gZIMrGKLZOkhovlPkwL55sq8FZGxERUHaZjeRPs
LeJhC4NNJ15pIXabgbGve39Y9+ivMTib2b07RfYuzxGKwqAoZR7XtZ0Gxe4yeJmCVN3BG0+uXsS7
oOy1RWE57Dan3DiD4FyaZbIcsa2/CFvBzbdEchPVGmOfecrTnPnakjVQrmH2khkgIbDW0NIjzqQs
hzLk8vufiKmn93VuWDujq6dlQ+hXNbULqv2zcxNcxHxq6r+Mz9p/1vBYCRioeNgExl0kAecZ5Zcn
ulU9l9fT9r5bVRiwhugyjAsVdxMDc9poakgOyON/vjUtXVSRf8wTJAhI5G8Go7vvZgfG2kVwjN/k
zy+b/p8xgqnZNV1S8ppFxPfzzCH0fprioY9/9GF7Cy5Zu9dcQPQVEOalx/C5GtsquTSouQFw6Jaa
PsKS0xwNtgVwAkVgsV7XWv5lcFpQubEtQFdG3b3dP7i58zb6Y/Hgkz//C+Lkk7SGHCIcoZMBEQIi
Gy/e71+opYV1WuPI8ANjhZU2oe7Y5/Zjk0TMHyitbqwB0G+gePke2hBpGbC390gmX+zEPWSaZe7l
nqFTxVmpB8CA2V7vMf/KW5b2oEfMhQ9s0276+iywuYyItm01x581VaDpoO3mHqp+UiE61Ft8Ur6N
YM1eReyANmmqc5R61Zb4afyQdhVxIwagph2e//zLif+AblhHGexTHNXUQdS6n0AuU9qixjDE0Q8n
1eu1G1s+yBoPqnjtXEVYxEdr0Kw1lK0fo4LNVTsclLE2j+lQrSFQoaLcB2cxqNUJScsCkW7txU6a
4SIcZY/bY6c0xhM0YfwwYYisgEaGi7JOuiUxBGRZIr+8mTLvS6u2jGkeewgMZR49+EPHqkVR/c9/
qyYRRL/hWmxAOwCLdIeH1NKsTy9Q1adm7fhZ9iMxTXUFRLe/gUfsYnje+fY+ZCVym4bxKveh9LmT
f280wU+vnPRlrOrmJjFc/ywPuUs8FHEhfVHD8QXeuI7aNr4yUnn7wqlf8ageTgqRUqdJ14h53WAs
PSB+QZwQfuWNwb/tYqCHFPJs7WBYtlBcFeMykGK7ibPX0N4zEiTYf+JRgRRC5oqFWThwaFXxWP4f
9s5rOW4tzdKvMlH3OANvIrr6AiYNkk4URUm8QVAUBbvh3cbTz4eUqlR1+kT3zP1EKBDpk6SAbf5/
rW/ZU5QkTWCUpnYhIR6zwDirQIHJOZvQoNRY6luHqYQyzylJCxpexKP4Q1rvDQI2FtujJWpfmjZr
EkeAa8EddA8sor4Zd1hTKrwuQDXp+U0OsZCNq/KsyKoLKePfI35s7vT1aRy3/MQmi6Amy8YOLur2
YBVzFSA314PN+JSYC/rRYXmf7OnidT3BRAzWEM19Wn3lfcXayt9Qy0YF2S6IGQgNsK1eO1hdfcdC
zru4dpNfaBo1/ogL+aRlyRpLV/5Y80mnMl9rcbIH3iZ6/Z5NHciMymRfSonzpiWBJOlI8hyhEa4M
hQeLlQqmO/b16sb8TSXQtPaC0zw7PiE7l3XuQaEV1bNt9j6VLSNcdZcSE9ob/DXaZcjkcGvOP2iK
j/cVCwgfNMkZFt1yNAm4f8Y8ECc9hdJGfnMrmk7sRrrDmoIm79Hn+YXceROQQfE0qbbfmE17kybt
NxBK7z1e8pPWWHeQqc1Hc5rWkwPpdYGVe6/n6DFXS7zVU39r2qD1Rzd9WFqvfwDqGgyaeCQRo/nh
pCdvtu8odDufa20jX5Ra/aVW9bvV0vSPUsuO0m3Lh4VtCHA2OZ4YkijwLtlCUFLmoikjF83OqYOD
VWUeboUXFcziF7Yg8jadqMRsrjc8pCS3/Q8qO+e/Th22ZhkWmzrH0xAs/mkMngnY5Iwzp3fbqURQ
ZpIVj8AI5noT4yerhXvX7TgZhwM/s3YSHZWnIoWZYmtpmJE3ebTz7U2suXWsSqj5hQU9/YV9vuND
8vLOZbEXY1hKM//dEHyJwQR4H0Nceovfwy/pYZBwk2DYMrBup4t0Qy2VTuCKRd6ow0tZ1ScD5egj
cIHG75t6ugVcYh2KRvtxpfbgRDmSy2KcrZXGCYS18qsY5io0uTCcZsoQyfFdi8itw4oO5GiaOfbU
NG8uC9yv8kgWaj3008ep0LVgm58EzaDzWq9FpNaAnLKtfl9ddD0zy6IjaS6kOe6ncNLnd3Mxy9vc
th7Gre1/igT+97+R7YYr6e6tgXyWp9n4p7v/+dQI/v3H/p5/vubf3/Gft/kbXbvmx/jfvur43ty9
ivfhzy/6t0/m23/9dOHr+Ppvd6J6zEf5YXrv5eP7MFXjPwh9+yv/b5/8X+/XT3mS7fvf//b6XeR1
mA9jn7+Nf/v11E70o66os/D6JwNw/4ZfT++/wt//9gQD4H0Y3t//4l3vr8P4978prvYHngHWQfvU
yocBNNwf9tQ/DM51ICAs76nLuVwLddOPGd9q/2G7u1DX1FU0jdqudRgIY92fMv/wqA54KDFdy2Xh
Z/7tH7/9w8/J7ed/21/zCtm6/fs232IF6Xm2xvZeM2zV89w/XXGORLRPIkN9zqglBdvatzF4+TZe
TGM8j+rz1Fl93Bh6qwYwbpdAIdEiGPYHr89cD4qQc+WP2vLrwVXJhn95+vrE9bF6mstgnaqEiKOR
yJ62iYc5bWI1xWj/8/7Pmy5VXr2i6lfbiX2q0EpC5xaxown0Zfut62HKKTH401RIuJ9EE7pGHWsw
XZgF95tL0nhEge83u/1bSrMQCNuNlkW8pfQHu8unOFuUc8dwGuhrWkamWz6TSNb5nWB2svC7j3i0
jDJaqRrHLCeq2d9ImNiVcloENO+idSR9i6GTIexvSg6efiiz9FVb6YXKtf3UawYwl9J5I9rOVCnp
29kdoDq6mqtyAJWRQA+g/iqm3bHYVvejOj8sZlZGFUSIQGpQiwE4hvnU+wjYiJJGwB5NfXEklyU/
WSYdeXR0l3F0yNWbkpBQmi8tZUO5psWBQhMbAPCwTlrlF8WYPqzVcMzN0QrM49pt20FfPpXZnB0E
RKWJVB5fXdoDgoTP7OqfhmXcItx2RMBXeiDq1Qk0IWi95mUwOHYWkM6H7NX76OI+J1gT2PumuV/q
TfdbAsgiKyHjXqrejZyhKGnCVU6qbIooH4Y2aCZPOyw9s7GCJQrbddGo2ycle1zGgq5UHdV08n0T
F3GXqFpYGrNGqXxaQsfDjpkxfS6ugoLRWW701PoouABP6Hh83c3vy2QyDwBVFD/NMXBqFd0x/A1+
kbm35tCuJ9PUfigQk8I61724q9oHo+w7yK+xNfdOJIGfBdJmp686Jsxd7MKp1M2w1sjlaZXt0fGG
/pANdaTQuT7mlXdJR4f09j4X/kSUi563aVA20F7Z2HRUGOxvy/4p5GeXxfoFjNp4avd0bsPdXvJE
zw8anovrhULSZdUAxNfXB3QLNNStFJZpvhiBmZlv6WhLfzaw1lbOXrYvWrgPtX6Uoj8OU8KaS7dj
jSZcLyovUNQFJzehQWuXMGViB/SpOkeCbf6ajR4KfkQvKUVfd7T7WJ3zg0XHYGOuQqi03pCdIsLk
g6cTw079onbnGVWc9VHP528VgJlQbs2HcVRrNMroCCcC3RjWDm1PnRswfqiVlNmSFv2KQr/QyYfH
ul+mUK55wC6jpx9qhYUycCGOp9qGV1FMlRatjUXQNchsJS2fKObVLJq1i7qdOtP8nutTF4iSno3d
4NscU7h5ppr5K/JykD/NN86O2k+nJY/U3KZHkDYZMChJjKnHpC49yitOmOf9l9maQP1XxKnaTQzI
z0/K2rxoKhSMUS4IKCfNp57guxbe/lo34TXgKB2U9Jhv3qmi3owmsD/aauVR8mg/NPB6WykB2sEx
6U1Dj+T+g3U1JLjJwEe8ZelwFuaT0OyX0klIqKIWRs2rEy9EvWlBjYHR95IZl+thuYW8/T5ZeAtY
Im/8dyQEbAJfC2G4fa44zU6OQXBaulD23yY8ibV6SbyMmp8g7Mm7ZVfOf4/wvRm1Gt6cI0s5dmQ4
fUKKscXR6ymyEb79vZNnGp9fynSyAo30zxMDyLHaCfQ0b3Hy1/c4bTe/6cQRa5JyzBx7DBOV5RJ8
SGMF1zOp5vfKYkwFDDzl68M65+OdrEwZzH2fgqn7mKxe+jw4mKBama+nTavPPeeYClTysFUS1bNO
ggYRdPI4E9a49bgVvdILl1l9o5RY+0JNX8lx63MT8F6Zh0lfsySr5jDJHgmWVI56Vt2btWUjetZz
ItyidGg5GzPMEV1C+R4TJ/tSroMcmsmapmyNcINiHq3wq04iUGonJXvdaaJtAfox7pzLpCIipluS
S6bT1GUFaS3EwM+L+26uDC+zLauThIwVtOeJxIGXCmlfmzBT4Yz8Ypk/FEGZW1OsORir/Jw0eRo0
7Q+wfnpcJth0ewwe6POfVpEU/qoARa1LVopFldkPkNOCghbMUCrJedMYN6fvECe3U7IZz6AP5nAt
NcUvQSGETU1yNGf1TO6Ln7amBhhfnh3nkc1NAB8EBLOmDcFilTWnsEJGE+gzaD9ivtmKb1sLNgrz
HzzsIhC2/jLP3YvRF5TbNNo33WRIJHwZESlF/W31ltdVHlDICST2673AvBfCQo6LrBsuhkcArkau
Z11WZ0dPvvaNupzdDF70kmnnRFA3t3RybtgXBpWxVSelksmxr7LTYsHA8dJNPCjopH3VMv0EGlsk
nGaggGxPYTb2sbdeqAvRDSb0Luyz4oNcizkYntltpQdid9EJbGCTFkMC5VxpOVgdKivLY8mOxoVw
q3Iz+vs6Q1FLXf6pE8xFEKyTY0X4OSpkBo2l/GGl847AR+4jB5b+BeWI8/B5NiEZs8Bup5aBRkpS
MRBfqKYVtN0UVqazr1/qH7VnK4Fn9T2Org7BN5NKOkhARttTbwPbLW20V9jP/E0jfyrXDPMx1XKA
QhtuwoyAMPR6ud2mB8vonjE92UeSEO+Is56Haj0qg0rWRU+A2dxtkYHuNkCRlh9tVAmKYp08a9cm
N/phX76wAU1CgJWXHFeHU1vky+dfsCHJuGvbFRhkFnusZ34e6D3F5QCp1NEf8VKF+P47+o+USs3Z
WhkHmiEsOt0X3dKcYdCrcbMfkGW9CKb0UHXd20QbnahTNyskwvtD1raceZn3MmdCRCRhnlaAd8ck
VVfGOgoefi6sJ3WuAawn8iuh1UW0mB42wwx7U0urKyK5/LXNC9K1TVZfc6kYrDKFeFTLYj7IgXJm
QYUqb61T5+KSdJrukHjfE8n+CH/s4OeeRid1cV2f9cQJAsQ3xvzhACIX7NVsHdKOod9WTCOwFy8L
Shs+HJ4A6fedS264LDhNZQBmD0O+NXyoqQYl5CaeR78ngGUL1H38hpcMlExfGxijc3fohh44Qs4C
uiQF2cdIMxJ64hh0XVlVl8ajXVhpqMBzZJJou5hcCopsfOdAykAsxmZBJ8SVd7St5T5Xh9AxKu1U
7otYta6fyJ63EUjktwQkr7GD+uq4DtTr7cw6LGt2vxrNEktT7wMc8l2Qwcg94ZcIRhSOsYn49KBX
LrWYcTsb+UeZPaeoG0MVbUJw/XFskjc4TzLUkIKm6bxjVDD0Znhc46LXgxqES1xLOtRC0VgTenp1
AJz/BAqb31aykj5Mq3K7eSUmrElfGPdMv9lX7GkL8ggMbxmBkHvvLGWMSoBS586uCTHtChxEWuIT
YoRJM58RL+SDE4KDbZkYpi7ODL2LRfJiDskn2FLDYTBFGnKRqIb7KEajPy2Z+mzotHIJIJ0zvYmX
oaJHKidBYdzchVxTtFHDOIy9/cXdVVlD7Sxhhlqcilu6xY2q2pHjiheR98MRJW28KdMQoyhSUIlH
mBFfuvkjOQAUthkvMrXBe6Ipx0avYq8zPq2EApcEa+edogeg3/bsGKP0jcJ+hUS5UR1D2EkpnxBR
mXQw8VvW5lxOWgrlySMRFDJbQMXtC+vA7ODpxQ3xZ0hDGhWK5vw+lwnAjBpBWbmQipn9GNfqok0N
oAL1qXV145yOhozNfRNhNgpqp8EKKrftg6mRADcbFWWy13QAsJ8sc0qjWmUNpratE9Zr+UHpkDsj
8IssV+1OCvE/cVI1Q8Cijz56Pciz8B57aTtxux+W9K1yXHR7CVBKSFzPAAMNgQ9f845ZmZJaYDSB
kuIUJJ5mOBps3MwlMw5O1X5lReH5lmCwcdD34F/xOyKRCKDZ3DBda7gUZnuwSXlo5XzJ8+7jvGTV
sZmc+aJQipO4CM9yOjlbhWo0H19ZPTzj3su5rIaL5a2BNxXmQZSwNjIZ63gefDLCunDKANsBkT5q
TGSnwZrWqMatiEwUeoxChPHZaT7nir1GFWP5z4vaXMQHvdPrwFs9+n37Waj3ShfbZgOHukI0k6SN
dnDmF6foON1b6klCVfognaqbah0ZOmzFY1jRceOJlavbLWpiS/kTJaPOgk/m7qn30lBMIj+ys7rN
kyWP5YOwkOjRmgPjY6RPjUztw1iM2WWCrYGbcF/y0SCnBisI8nKeU/SQQeZsDHiSk8TqLna9FTE+
FmqYfPcElXWcZEFWBnvmZvAgY2isFzRj+Hmao6apfQaeMvLApOX6S1a2TUCC2w2lqAvmjCky+u1S
0ciwFmQqOVmUaHs2K+5R2oSOtSKTWgjlquZzZr6ImvAZ4itIw3Z/iGkiMmo/qGrGCiyxjA+wjTlH
970rLuNfh6qdnudmgCOoWL8eolUPQCCb2+h6SGxnr8qm6HJU/bpIjzZD+8BEOsRal44x2hYNzEz3
ahkbWZyg0oIVEg4npjWGgoCiOLfNKa62zCWzzG7w7paBLczxkEEuCCqlmw/j55zBKCae04R2Layf
t8rFRh+KYrZmHqLZZg19lNYqjkhlaliTEOIFrXg6DZ0ZjUvPttLsHrya9qFqd85p68gF7Dwvnvfn
fh+uj1VFReSIsraRt7+kox0aI/J5pK/kHNBklrGRf9BNIfnGRL6ZlF0COblWXDQlE2hje3edkqbH
q2i08ZwkHDtd+HU/kp7du25kls2XRStH5gYPc0uTlbBh9ff02CbGVwABBZcL2ii/6jNOZljbbMW6
mBIUrLD9kOyzpJax2i26cYuvB7WYt1M96fhcbMGw0bCMBZ4eXw/K9qEzFPt8ndZ+P4zztLW4hqSw
1FjdD9vUPpFO70WlO3WExpuvKPpTmpf6ctkcTiq8Gl20MRSfUtGcaS0ul9qeBU6vmhCodgV6Iu3q
4NXzOVWUING9A2OAyuySQSTIhPlwPQhFxcUHM2V0hgB0zKfOM8hrsJMo7z1flkV+aXqLzrE+tsd+
0JG+WWDW4BM5SofMizMvMLWUmLxSM2/UwhngAD2X0ki/rvWjUmAOW0i4VRr+7A3FaIdoVHOeVH+o
rAEEU/Ihq3vnY9uyPFDdoM2Q7w11AjXCyxlbs+r72CvHhBy0OG+nNehMMg/tFZGSXZZNMF4tuYTK
Wk6agLZhc7DqTXrpdVwDAtiEN32t6e77hG00hO99Hloybk09Uf2VwKJLqRIXUKcYQYphCXD3rGeS
dN/HqXrKVEKtrEmVh9VwjtnCFi3JmvVxy4lMquvXRAjtre6amMLAZ6kL45HAkXQH85uhnupZvLiz
zwZqvWvz7rvqwSXMN7aXDT5f6oUYZJbGO1uj7tzO6tgcPAFVXriLd5O337SlMi7tPYGn5iO7ED3s
G4GTKPdCM2NUJF2IXqnO7jdtNRFs6TRHacqaguQD/QADYDqyww37ru5OJflHNwsZlTepWTxay6tc
s/IFmBjKuNGOitV4sj371f1cpZp3x8yYhj0OwKfMUnwxevp5BQ/tt1ktb8ZqG5B/wYxw5ODdZGiz
/GIYNZpb5NylwjmSbRMjYNHCuS3l0TF+9Fm9nW2rWI6IBF02Ia4SkWL41GxgAVOVRUbhmPBbh0FG
xmjPYYb5oFJyZKb18DlDRBRkQOi40lTKqF7qQD1mQr1OxAqryhhygzil6gAcdNJopGsLkEKmgKs8
yu2n8dAoBUQJHmI9JOOHrvImalscpJwIMQC3RiL3Rq9zr9TOew133A9K45LFbnEBesPBkBtDA6Ss
oNJUqExm+qncB+5+ZspMMVkrBP7F3n6Qek9uQrr8fEi/Fl5b3f40rl160J25ja8Hdb8FmuTQjOgs
8n3W6bKHIW/k+fq8wWwfD2zRKnJEWS8IdW0DWx9YYNtb0sRVylruegDoiTCG01dVZ6SHdtYL36KK
gFyF3zcZOFxvkVhXQSnTnq+7nYatjSMyghpWjehxThRb075rhNkd21ycd0/HCXa6d9FThKDNTNHQ
o7SSEP0UmhK4TZvynwdx22al600nfj0KI9ORC6bGyZQxhigPK0bqYE5GDaRMt/jmar/PctUu0nQv
2Hw0SoAbFMkFCGLzmKVFnMGGjPn0yS+SkvxFdPqbQwU510WBBkArUUp390XHd80dMX78dz2keppg
DbGHwIJweMvZ2oaVJErGafQQ4WWZR727ZffuiIG6no8NPHt0TA1tPigwPbhar92HmvRhMpyHYjbL
CFZAWHW6fnYK57FMix8UtkrSWeJyXQ9tpvZRBfw1kC0ZiIU4sW+DN73rMmhtKH7Pf4HfK7KMclnT
BB80eeiLTzRN3ydZ12yQygZrU/bKXv5+Stdj6eHcyAZSRRG9BToFRobH+bB2TNMoyxKf/6VSM06e
okLHwVsXGXtotzmtSwz6nvHclXVIXCyrog39sjOUnj+iGDkYFmxD96YE4BROm/Ntj3UbvepGdHKh
rcGvTyiYtThxUUYdKtj7zquo09GODNsBYxmM+ZZCb8g3s8Apbd497WPYtl0mqZVHIuU+rhqkHxaw
RVTkVLAHI/WrjhRavRSUN5VCu2+khmxW4QR18xuDP46tmQzltr5AZme1VXq0tqmX4gh8X1XquovX
YTOhlG704iXfRX46PVA8E1W4jdudNigXRN0GwkkFP3P/EQEYPZhW+7Lrp1BdH/N6eVXZYUMJVIdH
seVfUlZGj0PLrz10eEPNUVB0ZkmYV+lHNgOFge9HLFTGs4/DhnTNTJj1NszUdSuebD29dVgXz3jx
b68CnE6a3Y1TBHi/Ibza+pvTuRuG8+faq2y/Es4n2j/PFjbzKJtME695dbs4lEM86Hks/tq7LnUT
mguKYMrQCvZ0ZFdkmn6qEw0uHrMZGRxJMKkHt18/TwWCB0WTT65bHTRbwihmzGJW62+62QpXOS2n
0lhHCvpae5i0LMiUIjkBaXyEn9T5c2UkkZouEfmvt/gMkRKptE5E28diWPxaVNjekttJKpO/6b0W
qXROVHLiEFSbdShpNtvLQuClVc6BqgHQTWn3CM/wQt14V7wR9nB2R/JYG6RKA/FA/5qSRQpP7SzT
2adyCMaHJQKsbZzGUBooIJNmwnffaMKA5oFByBEsFFhMd/yxVAaVJMac9GL15o/1raZT6FdpfatI
ldj7NPtcF2/sVtHjW2MZjSVn964vQ3lFINuDxCfvbx6VK1M5rDCrngaTE4Q8285SXfZMRmimJvLA
/IUGI1faQij9Zn8pkLJSIjAO44D6qihh1E+VHbelHSJplYd5oSxgZhopm6qhhQmllr7jVxFF2Otf
mqKYw6I0Ppmj/g2DZht1i1oRB98814JyuTblJe7PDOEOtORxRd9RUlGsJWmFlMR7MOj4EHDlmU9J
7vWnxJmR9pdPpTmZAWrYOoQIiJjcg0ZRkEGn5/Vrqq3+3Fr2rorfAoPuSaB1jw7FkYVVzzAaCzEy
IM9yJiyTFlHenrYaxaPrKPA8khGDwE6v8b7WZbtSecu848iQPmQEXCf5D4xuoLywYfpui3jXRWFf
aTWzEcRnv0gHCMAu2S0OMl5/kFk8VPQVIr1UztNC7diThRbZRgOpAU3l7oFNgVWiQqly5dugDIh9
E9SeQ3qAgthGDqzKyO0B+gOSYv3xxsUeZr3Kf2O92pQWdDbYGbJS/d4AJQS3DW3nJ+L4VN/u2+bY
qDQshlR7Rl+F5nZzz5uLjKS2zma+7kW8sgnNpr8pvY389Ap3t7wfdDfqq94OVCMDDd7fbuzw+EOU
H7vW+KH3YMdom3DuLF+X3UKQZN50xph0mz2RmsxoeEFnSRcIWqOPV3agyNJ2twnKrEGpXuD8sFjJ
x880EqygM/T7ggLhuWjASlhgY8xtdgPDZAVSjfcr6Z8+EzwSD9E4hy1qrbzxW5M4aq76vocJMYIZ
iNYazl7XESReeW9j0vCX2Vr7lhRQ9KNcUAN1okTpW98jxomExMNktVwizBNwVsHRMF/6Fspsf1jZ
h8ppYB+kws2w3XCpkylia85ZWAdT5bxQ4Xzrmro/YDhHBnV2EC0+5Y1DS6hy2EewSEyNt5xUglI2
6lnfunBbxRlWq+Z7pDC4352jBmQ1qGrH8ZViLxuhERE4ZDJVva/04pUuW3fIR0AhVPCt0FSKj31T
2viKysdZcoqpK027mks6HFE1RVWL9Lisyym0h/XJdJpYiJ4M0G5dwzWjC5nh8hWoGri6MgZVx20O
FnnXoxts9I7AczoHADC9b0rWlSrL9W4VqE20L10FyReuZuHDAL3NaXIuVf1qvhVWZdzp7fxVmfoc
uVdjnmH7I9xGHY0sgczvemgia3XJWHSHH4wxQJMR2QX1Ol/GlA7Dyphx1Gaqr9k2Ra7wvoHJvjgb
7eBi6an4uHf0c+0DwFLyffdIKheSmpkdk32N+/vg7MvgQi/+y2O/X6JsGrnjbMnSoKsJRMjxAsaE
i6YVTVNuohdDVUAloQto45B5JARPMbOR8Fa5TIi/X9+TZoEFpPrUXt9+fc2/3Pz5cfvLm72gYOtc
Htr+Ea4x3WubttHJ279wP1zf+/vuzx/i9/f9y0f/6eU/v08urRrhZWWoTmBqXt+47BWddP/wxSpQ
N1y/WrMzBFAb0HNMXJ/UzciPTop9EZX2G4UxeZpG9ERd4zanmtV11Bb2my3L0wxitGuYDY08IF+i
uXOcPoZ38rXYSOTJKobpzHFuXH2yToq+UTlS+1El/nDfmyQUhqLOZUczTtNLshcJWTD9OhSujQzk
eh+pgadF15uQYTt6O/urBtUpYvJmIOab50Zc/vz89fOcmjL1z0+pOjH8y+fbevGPT7q+0zOxmGV2
w1KZSffnQ/vX/P6xfn7W7/t/9Zq/egw3p3t2huMeShpbA/60hfqi75jSCK93s/3EHP757PXW9bHr
s9e718P1A37f/av3/tVHialZWKjxx0d3Fyp01ygm0SxI+W05o/f7f/mg0fZsMn4/3+xvyn+/6Xr/
+rTdsd2Z3POy9wv6iXOYJjU3k8aRv25en7oerJw48k7B1cPH/f70663fj4EiMH6KdP+/7Ox/kJ3p
Fpa4/0529oDsbJDV/Frnr/+qPPv1xl/KM8f8w4btg+vF1Ej5RJL/T/WZq/5hIbCk7GxT/7YMDan3
L/WZqf/BQ7bLNsHQEMNb5AD9Q33m/eEQKGs7qPEND4Ho/5P6jAS3XV32W4ON+gzpMkoG3Ho/s3P/
pMGuhDFspBDI00pGwFIsW5SI4qMpJbrTLGgHG5+Kot0Tn4JUSbUX39Vp/QhXpe9JIqTXOdUjci4x
FCiIx4Xchw1yKuJVnMU2SmoH46xvV/N60zjDh8VD1S4UTK7wobDXwVvPbtj/u7DO2UFRgfeFkaZR
aqyP67JSqdI+Yw4qwiTf0Eebcv+sMmMrR+JDlVFavWMiTR6ab0U/5+e+pPZmDaZfUhQ7rbZlRWbF
1g5dSRGCj2pDs5zco4RaElDi/OzR2fMrxaK/6aE1IMOxuEzD+KnIHmnytkdcm8dsLOZTqjukr039
EUbbzi36gX/oOADSgRHb0aJsvRuz0Qq/JBYJLnG1V7dl4NgLS8O5Utl/GvTL1nwjyZyGHkh4PcDW
oPoJuevoUkrWhMpa0rPvvxky/5ElaJYagqNtB7fQBpQBqh6A/7lyKZdk2PRt/dZJkPF5hVuckQrf
lsbtsjIrAqY/19mck78H1y6xN7LdTcc9r6WeBY43dedNB1nSk/9wJzNMsRB/4saeb/PUHC+a/W3I
hvKGlfOtsWe9XmXAIHSnqG+ZzXqCSwOq6XpItEp5KDstclpmSUcitZAtITveOBfBrJqujxxEORpF
/tnULbIJVkK3m5T4FTAyYMc3QVXAGSi8tJcZ38XJQ1KfzahprdJXlfEt0ZrXfrVy4i/t+8lzxL1l
6i1/VOmECv1SssvG2w20DsCV9N4iv+Tk5JlOyjM688b86mjIwyG63ayElVzgpYZoOjX6asApFvxu
RqPIp2TKWMavRVCUi3eRG7tFHOHnKnWdIJmST7SpRGBj/ooGMwPVzuR8qEfC1BVM3r5ubzP09W6A
6oZkW7j6epqqhnIPkCTmru89wUt9nrQ+PscZtzPi91p5R1qO2GHddL+nYSnS1Hgc2WctinMutpnt
XTHd1FAA/GRZ2wM6QI2mjtkF3sh5klT84RxlZElqUkaa4dIvqz6dt3amGzQ7L1gogPmuiCSq1k6j
oYMmvY3ql5WeeDDrCGtMeLiq031nBc5b1uGjZ1OATMFKCGW5EWr9ccs0zrg6JwQlhbgmHL8uSztS
dVUFJ2J88frqY2VbQ2ipA7HuQ3/uE4VfFcbEsZH2bfOab7tMbt93SiTvuUrhFGW3RzyJqnWniSZ2
OEiRHqs8wUukvLs56kA8S2jy91S4Qj86XfmRukwXiVEliEKrfwhYbBuOR/YgsPW8ln2h6hxcAjlu
LBe1p4vUE5c84xbm6Qs/rPGBv/K3vFjips7RPDAgRZXufEO0jt/N6+7BVT9BrbgZehMKo2PRA/fE
eBnLT165V7LVo9mSpTbam/hQvmgg98pF8kOsE7n3tgthRlX8pR27iPF7RT1HuWfbtuJLQvR5AMY5
aMB3bZRJapfNM+mGwjYvibtvS8ZV84kzXvDimN8Mu9pon2UHlvHdcXFmTr9khIese081Cjd85gjW
61KjVGLmCxI9fyo7rqVOo5qcp+g+qeKpcBx7I53v2jUTJ91iMNJM57jgDqFfwAbtiCLeqz9V+kDI
Ddw1aq7l1B0zBIqKyvhg7bAGXT/1Oh2EpBCRcLsvlrsMIU2C7tigEMSz8rmpWkwXcspBKki0Q8aG
TUyz+hNAj+c5n5MQ0nLi23WxUMfCmoHcaB2tgSglBrplfBr3ikyxuClAV4aLTWSXGfFBYBviHpnn
B2fWidFYcI6nrbNHtnxqK1S8uTO6j1+2iuo+AtMtYtctZ1IKhGMFJMWGDsKJQAKzDlyUMUWl3tS0
uU0jXpayuNvkSBUMFPctNHw7HK03ypDIqqjQeKgiQk+gEd7rf9DDjopOhO3cq4CWSIIgnEWBR7jE
CrqnzbG+m0J7VC2n86cEglTvaKFtb0jdmvzbNhq1P+X1Z0I/c33fh9ahmlJ2I78DppXtnpOTM9EK
m/MuGo3sCP4RH2qrnVJaEOgPpzOkot632A74+hgaqfEDicZzaTFgyB4Dy/9h70yWG8e2LPsrZTVH
GNoLYFATgmArSqJad01gcpccfXfR4+trAR6v9J6XZb7MeYZZ0EjKRZEgcJtz9l7bkDEy3zbZaQ72
wo5rcEM2+CWY0we9nDgVWt31gL8/Gnp8sUzMmFNddwel4DpmIbLvVWIb4yKk7gq4ce4m9qyeOhn5
tiRogWY8/YeSLKyEhIc+uNYy2Jk50G3DxdiKIIpAhO9LAI4/UofZhRENfMDpaNUHAMM6gVIW+9Qh
cx7VkvJdbuvzzmoVtH9qT5XE0XdGZTMVZ2bnBfg8gRbGBcc4FOW+ZmvviSC8Sm0+FnqEgrBCMo2f
PeGUI/c386IgfutVy7qEiorRi75QbHUwPjMqnuyu6R0Yt7lbHJQGqq6haUt1zuZrbh16/cPw0+lr
kKLOXk+Cd5wlzy642o1R00q28vGksuRP6+lnqjjhlq1ozNcz7JHv01pOf8L8PHYiR+VovcaT8xOV
oLbt5EuDBnlI23vNHF5JappQajV3CvKRbgw8zXbPrUjuAt5gWyTUe7sLtl3Ut8K4ENgpjnGG18bu
W59ApoWwgui9aSe/DUhbZLUBAy84xv3RkjhvQmUQyN+aHwhj8xguQCoiBBH4p6qa5YgJ5kRPwhsa
UHdl39MepWZGReoStpxcrWFcyiAK98kIax6M2BG++KvsECRIRjcMMvY+1ppn15UBrvn0Qx9rZzcq
xl1V9M9zIstNoqUa+rp2O4y2juh62nNywzINFTQkhLvTYJmTGiFglj0UcfRc1PWH0otdinodA7bY
h+6ipHeeTFjmG665faDSYY2o0hgRZ58JkCUm24W1VWVICZ6b9non0DYFSX9SneI5dNjn4KWrQn/V
Na03Q0sNvcvy0ocSyIQ7EEkBHTM7BuEwnmRV/PPN+hxoFDZeyw84AVhyCgiaa889Wxrv683aeJfY
RI5KiNyNskWyVhlsi7LG+piLMzvC/EaWx0557RzOPeSCbtFaBUuHLSHHNqWo2sdS2cAYaU9NWP19
k0Kd/f1w/YFVDWK7fhCFKna6CRazxdroi5IgP01tcWxMQFnr887yw/XeerP+i6arf1oJS+yvp9Z7
62v8fs2vl9OqgFmymlLau/WPOYH6UvaPePzcIwzQdF8p6W1EQRM1TRCbp/Uf2ATD7GMnONrWwp5Y
O5HYQ7n7+08sTcmgSzpvZM4CjYBmTi7GD5nbNG7Wu+uTXzd/PLe+4h/PBTEklAZ92R/Pfz10grgA
00TeW0k2JrpptF7VslVeFXVhym69Iuxy/q2ww+L3khHzRhwA3+jX15qsbc61ZLV+zdkoqXOvPxfj
8JKnWYDKd3lOtcPy0FAY+Prl9d4fL4jAk/0KMBmis4vq9HWzNmR/t16XH8SNBaAZQBllbjqt60ul
6zm2vuDvu2EgXikqC39VF3VKXZzWe+k8cWizRR/XGt1H38ScMxnuXigOJdfXiPBvIvqDVWx2DLUm
sUADoJ3//bWFIYlcf99fj30iGM1Lq118LCNnORkLdC4XceV6TyyOofVmIIKsypcyrJkudVO0lb/v
rprOzAn3Vq2kfKwWQhr6lfXGpsmJln65ogqrnbZOzKYG4LblUaqWHCEuommiprU+XO+py0OzXwpP
62O3T1J2oq1PLK84GFX5XXEhEJVxHyJ+EYcpbSSxhqXXKJV8srRTIRlK9HZ6I/don8KyetCaG+qx
6QN5OHtLBt9kIMFqK7RwapbSu7StycG1A2wy7WkoTNQxpWHtUie/Fgb6G2SIyT4qJ6bLzkiX8ZLN
nIC24Gg9KTvYXze1kyWHZhY/dU1LDn0n0KxQnddmrPRWot7W2Cy2bmw4XkMb9qiNrB2cQTrbRhAE
MnQkiVHBzW91vWROFDOrFZvNdGWIFKPtBA2DgHnVGjE7q/q5G/vvvV4saYRZu41CST5qphvbOpyI
mhiKX1zTTyZT+1FCDYA7FUeHTlWzHYKwaZuhwCzaBqQQZolAoOedlMm8uE7gucwDmyjkU+kGa0BN
UpIeKGblh1Rva5BFbC6r5YTLF33pYFkMUrh3sOYvd7+e/OPfrD91Y4a0r39XNuK7lE7lScO9rD/L
agFSdL1L56LblaN+TwMCEYyDuFdbbtaHv2/0cPLcLGVm7xAzJGxgZi9D8XWM1L2oRtBqLmw0OifV
Cev+/ahS311fqBk4c9d7MlXRB8t5PIrx/utnQVHU215Jh836XL1s6tVJnNdf7Jbf/nqJr4e10FAx
Q6GBVrnYW5a3S1oHhoWw8dOlcl1lSzF8vft1kzlJsx/EcEyWcqdpFZiflwuAU5wrY/HFsfHUfj/3
9YP13nojpDsQHFeEFThFMhGX311vwnR615tEZfj4x1NVU5l08JjpaQNWp/XYJJUd7xPYXdXq7DOF
eZMpmrOzl29r/S7Wb3V9uN5bn/t6uD6nL1MTsKVXzTBGT6oKHPXlZlqksuSuQosDq+T1i0quA1dD
myPUT0NS6QeHtdPqSmRpXgISY7RBgv/3va/nTF1zMEzrbrYtzWAbLqXxYq1VA/Pn86fyXNsiJhFp
vpY5KiplFrClWEcO04XIBMaqRfOy3uvzfNpnyqKtQRZnTWjNyaw4sHcFDMS1smGfE//tjZzXMbFc
3tv6ZuSw8EgKdXE4MXSNZBDtygpw8CJQTTKlOTr925QM3Wnopn1Vqfo+WOZIso9ocyHyg+nwtwNT
0gJugbbxeMxGmOdN4CJzGMM4Q21Cs9EOZ7TFmRyRmn22y/i/3iSta+aHbmlQqLkim3OYTESFqdlp
bVqsN02bEhtpc7jXxsX6e+sPurWbAYCfSYDQN267VE7bCJnm5p/+1fLiX39x/Vvrr/+HzzlNxGt9
vcJ6b/29r+e+Hn69zNfb+3ouqbl6g5CyWWMnL8HXK6//mE4+q4/f7/3rdyIAo7icaJJ8Haf14ym6
TeHEalvkuMjD50WWBdVbYJlL7/SMAaCc7NjvmH3Z5XNtr+Y06leghMzFVLA+Wc7j89AiZDeTRBzm
IUQLg06qREa7NSWOT3U9ZdYzdz1Pvm5G2m+SWICdnBP6TMM1MWhkOIsNJMYZshmQEm3nIodjWaAm
27TLVFwRnUUJYHk/65tQZf846KLYOQ561NjIAXzZ6OQLlOSOU9E8z7UYg+sGtzOC3LyOEQRLzBTK
AN0wXxah8aTda1nrxoBl2RcswtT1NZjIUTYPswXvT8sYpKJ+D5PtF7bp+n96C/8lS7uD5/c/ay1s
P7P34V3+i6H99+/8o6tg/aWa9AXA8loqWlVB6+BvT7tt/QUvXlhEgGAwFDpu939Y2t2/6A/rlu2C
DbORjPBL/2gqOH9ht9UsldeDVUdd7L9jaTdt+4+egqtaCPgcHO2O6/D2/oCb4g2KEm1260PPenXr
MOXOGsYcmv5M+DgwsB01frgU8/G4LRcV+0N/iOvikDO8bTU9IIcT6RQ1Jegp+FM3U2IS9ITVYku2
BvGm7NM2O9WOkNk1bXjui8hXHWr/RPTp5LHp7bkhYIBOwU3XYMRQwjdHVA0ln1Z4jRDdOXbCEFNs
SzmzRhxHM2aPn/p2oVkd40r3kKhjB8OdHKnmxprZH8ZT+ZkSGLM3yeDdOXxED4yM3xfNN4Lvb0uW
8Tm1Btllb6bCSi4wO/SONXXCpVDoYhCgMBX6RDXdIkRTfKaB1Jfwo0jtiypvDlSMY9Y+yC3rsUyy
sxrKAUev1SJqxJYmpnBfzOae+bm+SM0KEAG6XOfMBh3OXFtt653ZpPd6GL6JINMenRhNfOrcUMWj
1TzTU1Snp45UXEiCGQWGCDUR3mei1BKb6lwNbHgO1e8zxSQC7Fxv1i0S0fXKH800fQxC+3tc7WR2
gRRUHYe2IdPT1D5nDDwEcFe3WgYug1IK5gdMixTP1I1s4reu9ONQAciTUrstcw3vCPILXwx+7oJL
zfMcPU1LjVv9lQ4Uzo0Kr5tM2kcKfwbaPb77naq3L2QioccbG2dLdvw5EsLrnfDDYjG0KbA1brRI
v8pev1opEQCum0bboaOZEFNo3d1FqX4r02GgDJf+mmgFZfZpBhMVbrQyv3RxsslN8RQEoILtRtSs
ySfiY+IZzFoNZs9CjljTdEiFIFU2ye8j/pDAzbrUIy8ttOtNp+vXQgk3E4DQoO8usKQw1Y3FI07c
2IsD5OaMxDjhKkQfadHjim6OqRNedSe/YSdxY6k/ZJXfV3V6IoEV/3QQpH6S8KWkU/iGkO84VeIW
reBcpsfMoLA9pW+1BRjVLsvHLs2xTRUZ6JvAGzcztWWvMqJoG6Sq3Oa2wnIfA1LMLrkK7sKuxqUW
+IGdCOqofPK+qzdMirrXdGwyck3b5T2OFVT3MAlUissYbY1Qqfx81Flgo7zr25ASNtf4purHQzkM
Jh5ym9RV6aI0GMYjyURb3AKRp43EBxhFRuemxkhMq/EYk6QsNAriBYkHaHPyX4nz4OKsaQan9qku
3gWmcmqxFW86aYvL5Dx2shnuhMzpToi9PVePQpnaByXAddDjp9Jk9GJUGUn28S8NqCBB4cdssA6w
qxw0c219RyPzkEyP02Q0fjZSozRT56mLLiRuobBF/UgKSIwerRo2qrvsHvPkBvmkTSsyRX5GU4T3
X2PYp7vYLG3GdGk4Vj/k0n60bo2lGenSlbSX9mS1jG3K2rJcm5fa67Q0M0O1f8hjW0E5iQrGTihY
TWgNKQEVWDtsKbeBKCmMKkPjD6K+1lM23hjzGFMGdlsUqFPoR0aBszWuzH0OenDDJsMC3P7gwOQ9
5LGKU3hCn55SLLe7dt6ZkXrn9rOLLXMz1CAJA0SnZYR3lVT0Je4JYgaze5aAZW7nsCDmW/tpx0Br
gaAOj0HD7hV5IsqlDW7n0NXu7VrLqJcPt/101Y3k3BYaGSEGgrEqp5obqKQM9zEaXOtl1otHWhMx
jQ98CFYXiDMKT/tMKCUIfTH5vZOHu7AaSSwby+5c6TjZMCr/NOpWniFLybM+oBZulfmjT/FABhPq
+PGF1HCHsQHWVm/Rxwvb9sAa/WqPzbh3NRSHZQCpJ7GlOOu6FR5x12zt/AWkaHfWtRFmqIbPp8zo
ZuSq2h7mxf0UQ3lMg4VO1NYpMXSZp1E3OWYOKu6Ubl7nDIRvOoyjkxvPWxD5krQ1nVw6o/ml200O
onpWzkhVlDNLdmsf9vq9UljWuehpvNE/UDwMTvkZlqzq4dXUPDyoyaEY5ts2QRevyBJ026SeqeyB
1J/zLXxFQJK1m94gxXt1uznZG4D/zlNfVwfUAZcyQSqdgKP1I2mKbdya7HKWdyGXm/VeTb4BRRei
lHkmb4fxwIn2+10WETnpaYd8EbR/Plf6CQ40VdTfdxGEH532xXLLGX298VSqhr5VuugAkpvVq6lf
x8VSmA2oEFPjJOzGOK33Cl0zTiZYuk2b4M4t5/5XToLWrqQJsdGTbyCWVU70bKGvU5HTTQD1k3kf
FojhJ3e+ZO2kn0KKZUctC72us8f9oMyXelT/R9zyX2MqAWBdkJD/MVPpQrzOvyw///6Nv9efQvzl
GsICe4nahSCof1K12NpfsAsd1ClglVZZy/9bgJr2X0tQpO7YLsS/dZX5jwWoafxFs8xGq6ii6TRJ
qPzvLED/yMtcNC0sclVeCFATaKU/uYIt+WNKOyozu+KNtakqehZLIw2hnv5TO8m37kk5kjzM+vII
Mu+fDtTfgKf/VXQ5CXkUxf7P/9b+FaC2/HEH1CQYadQEgKO0PwQ1ZWGVOCbd+WCQ7KbSqGvP2XCL
WU60e6QwIyg18an9W5jiv/uzLPz/BUaKh6DHszUf5Df4LFF+1yl7n27ZpG8CLLm4efN/80n/f+XQ
v37QP4C+GDQkjWz+Ymt43XzV7A2BI8h9yXFrk5f//Kia9h+JCRxXGBkOew2dJTGblT9pq02mVEnY
1/IQtkNwioS9t03jbmxd8M6FU1/gvkcAGRyE1S6sl8lIk4u7IMUjmzGt1MlpzAtgVErg7DhzUflO
OHsHNMveLBlwNZSkG6NRu91sq6/o4TX6zrB0JiB2mJk/enpvi6IIhrldwJEmtlEaObvkiQS7bqD1
lgx3gYIyJk8G8ICogeK5SUhVaBDT00Xr+W/bqEey49WjWeoPdKJNkF70RUcmdjmz8jVEfhuAt6ay
KckqlK8pwdCsJMZnw6nAdE7242hnwSOLVlCoehUfhmFWWcmp4TYsWc9GjXYQ8r1ZCD+z8R5NbObL
Ynpm7+cNRYeZIrNOjUBegF/3YgO40i3rVETdcdDbn0bpIsWnme8WxqeVd5e4AkWi98/DVJHT0FwU
a/EfDrZntxzZOdFstlMBiQVY3AfF3IhmRGxi9X4mfnSLQ0dMBuvR3sS50A3PgBJwslfyTQ3BZEAI
QGqt7KZJicgyoZkuRmCrRnmo059aoX+SVQ9jCuzURgc5I3ReSg9RzDtk+2gFlT2tJIUym/z1+HPY
Dko9fSN+C0Vq7gPFxIhUeVqOyAv5Bz3FEnW/Wb7RvfGSOPXtbvpMKeVEON2tEEuCHJ+nAbNVFlT7
vhAj2IL50zDy57D6oDXx3jU0NicAiMiuGgUAi4drlaX3UL0FKF0UW+z0wjF3huifrSr/VAe2PwuM
eHmd3Bif1cm6m8p7Ubv5NqWXtwFWDD3D2UKx3jgieggthivIXZSAcOukZembenND/jnLz5xKfadU
wM4EFTE2AT1tMY6aU7HnZQPVsLbZHEenRBBRmp/dqBHAQ0XczNlapso9fl5twUL/alI+Qd4ERJQr
7U1qaKpHwH270TP5LTFwayZl8wHpFyFrZI841NJTnvKvldn4VDPE+aRq+4E+k06Efl3T2A/UDm+k
NhdrS4GpQO1DP6G9fMlc+1CLOvWipYpHAtfV1eSDOXOaZBrBtIlLMVhxM99Q0dVm5E62YDpZQqCH
rzl/6rQdNhFm73JSUaSA64xSujMTDk4Vocz6RdOpQOAQvFOMuOe1gPy0jPEBB2PQJW1MwDYR+3Dg
Tpew0q/U936fvoXOojqoy59aghl0dLJrOJFJ2ocNSCfTeUglNK+RQDsvULQKI1pKgIE15xtbpMfl
vCGj4SnNB2hyFsWErH3TajB2jdL7ZVkBeCO6EegVVKpeV/kDSzij1X1mSgFRLlJpC7HaHeazrdvJ
kU38sPR3/D6V93ExasDEmotTtc9KIVnkoazZrGceNo8t4y7Gx7B608kvweACGipJFht1EPrWcsWV
9rJf2asIitx+gXNNXLO1qbOah4XcsasnoZi4qxZq2JwCFJCK+plr7SPr7dt0AV+aXKnacmNYBhHL
HWO8KYlKEcNzT4YbSoHqTQW/tUVSeAVKEaIjnLAdoO/TOgAQ/UsAAdzvMPwhdcrxatWj6TF+sqzO
5m3Q5dTkjU+nVPB96QxmIVhqu4qfM+NF1rq5U0GkgqgQV4sCTiK4ICOyWKZyemkrNmmUS3I/Cubd
XDDkr8NRSoew0VJcBiSFWDgku4zAgzzgQ7FPpVjGiR2an23DQNVPfCMYkEv25NtCDx6cikNBP+vZ
nPVPVI6Mxa57yG3nIe5GOkgxplqeBN9xjc34qubEz8/Vs6IjV5Ax2z0X8t3y+xDsdxYUCxewX91P
z9LNIX4Fd6rgdFZjCH5hMj53y8bHjh+LiVQ/wYhbDOanTs41Nr1ljMGLKGPruS5gPaOAcqXxuaig
dMKyGTO1ozrCbzCzq6bmV4Rsv4iw2fYgwEJ9uY5NvlFycS18QenO7Mtuozr5BGWdchrtw72p5BAV
mkuncijoEDNOS9Qh4zKyjwoDED4WjmlEokCawOBjM7qJmXw8OY0XCQuXdm0I6E/qn2xnGTiT+AlT
Ud+RPNW+YHHQg2V6WmaSkIbWZlQmKGTybTkeU82zOg3dDbCpDU31iTravH46jfAIfL3RaT3brap9
qyHrFC4ptWAkG/4mOEYmUdKx9nbTfmc6Dr0ckZBEBoRwasJ32ORXGzUs8/pbZITfaMFrlGnMvbDn
9IagWHCFja/Rtdq7tLe3rU5Mocx+4FWsvGQZ0qwAyDGgBqRz+AM3GXLmTUxrOMCuR50jvdKnnQ5k
ocIwIG/dG5A1J1PRe6WLl9GRsE0i6wZdCddPJCdyI/JrbfIpjWG6N8votguaS400djPAPsuWaS/C
sGkk7dVUys4nEOqRCfrM9xeg50Q7keqh5wzPFZn2O9PCipkmZeG1o/sL+N4+lwz/Ua5WWw1ZauPw
EdqIDPoII5YyOxZ2Mjc8OTF5v6Kdnl2bsCsRqz5DrEJHKtdpwhOXFk8BCpezQq0IpOddq0tsyaKe
t0SLfJM1yJyOgPoNdGi9tns/1zCagC6NPfIEM1+1eB2m04/GwkoG8CEBWcLUN96k/K90NVPJ1Bwq
vddfBzAd2Bj3GSxDRVHZ/iXU3KyaZNUiJ3xCIc3C7DDZxDGa18H6LmxO4Loc+DOj/jZow6kpU6+I
KuQe8HePvaBoNITuHRanazRHCiOr+T4GLUUafJxeT66UR0A9AlGDDxQVDscxE/kOZNJTP8Pj4QoM
vDTLfpgaY7M0UU/b6B42UacQ/RtJfYv5I/HKHGXxHJqnRucd9UOLcIbKDfUuuCT2tRPBD3PKUi9t
lTfUNqxwlIkjMfWH2Eb6XDfemA8Oglj9QekdmvEAyBPdWoKkLCy4485OFjDjEFbbXA54kLvZOSim
vMHqdmcMojg3c/oSKgw5/agrvjFjKjK90erVg+NC1hYa8V4FbqvRNqirNhR7aw0coTZb8aF3hp+z
XRWnBB+001uaT/XEm9r+yWk7E10/iYUhFKo2Uh2Kcs5pMpjJpTnAPGo+GOOwHyLjJ8dL81sQsggW
uieQTiW2r+CdKiiCtPVNxPjV+sk6mNOdrsw37hi/abkbb2uVRplpZNhekSgTqQHbyIhdTGgxpkxF
fVVCojXitjosxdXDXLWZ56oAOEcKs3rSkvrN1nOTRubTZACAjmzs56hSTol5a6FLck18/7LVNN9w
wVVoJaXXqjckZXjn1lxsVbFxkky8SU2EADGqlW/Zx7G0fwRENGOwyfU93GZImh+9zUUVEAV/iZPs
yOjLiqDFM+8Qqo0golIPrV4+FBnKF8gQPxsuTb+sPuKc8wKY609Tx4g3zSg1EKHSug0oGLHc3SZI
UP2RiC9r/JjVnvFitsydPmPfX0bbWnFjFna87/WcYoyIbSfmagkucSmSrTvuAltSyGXgCKcbbUBv
p3fY/OEYFweOhbHsIDQy7KfMw9cd34xKcJ9ZHyGxVj6OzMRHTXex0jnzcfTDLB9npMRWTDMhqH0j
jn+kbU8ZNY/ZeVCfNIHpEXE5QzSpBSsaYos3AQa/DcoKMs/DhhleawyIlupzDI6gC3W4uey60GLU
9p662XsOgIhFFsJPSaZ7PDEIWDkammAfMHXvEhQvbKnaX/QdWbCN6Q92Q0skBcbTqjZZA8NVXcxs
7BtCZvJppgg3JEgzK4gkJZpoVX8hJgdIPv3grQyd2NOw1MWp4hmRxrEK0OhXUfpQqUjEkz54SqGA
UyesudK7kIu/WeytCaMRBXCXXsEWm3GyLS3jBjT4j7Ra6tfIPm0d5CIYMG80zVtRWh8dG1WKwpm7
l5be+g7bLGnaH5gBfxXmnJ4wb4LRKxMyFnS+V2E27n4UwC2tBnqvmiQUa7vXTPQPdgXLRgP/z+wT
EXyDzCajCXaV0bTtbW3wKeHdKiEBRXIMfKui2FhOybOhZtBA9GE4sja9tYoMtBxoihgK607Teyj8
LClabaeoNbkCpEr4rCXFJqiwauLoYJOBDiwSpIaxQ9iJKW72oR3sDDn2HpmT34hZsQidUR7jyn7A
k0q3QMmbPeBIZJ5YrtHmslom1qumOg9ZFPF/kMBotOIL0IjH4JJR/nygWi4R7dKSKUCgkOVhIlMn
7g6iBzZi9hoktxFxQ+BPMv+wZ4IFNUXsBrc3/dAlQ49kbsabntLnq+sM7TsO3UdhTO2RFVVJ4Vjg
MA4isU2Qk3iccTcsgIkKIvxt6w7ka88hO3FKBVGHnlw0gEtTw3F2rao/Wbp5B8/shymzaWtjh+2y
8DZBQnIsJKvsTAwEKY4/HMtyGRa5zrRGLQnvKdizI3HYOlTJdljx4UqRaH9sByCXjimpfIqRnVvT
3oxwwnwzkcNBIAKb897Z6IRlLTtMTk2Qfd4Yyt1g45Tph3o+dplJS9JS90YNzcMCKRixS5QaKK+B
sdKb2VeokN1OaL6Os8L6Pqod9NvAOEEeUXU4FI5qecKm3tBQY6DHiAe6X1TohEHQKHSd9FwO1aXN
EBu4YtrrAUs9kkW2Eel5W5XmxTiqW1EY3wut8qXWp6c+z37YSvRmu9ts/CnV+USKHV+4Vb+XpsKO
Z9ROqWaeamJ5Oz1Hlg8os68xsKf5VZ3rz3SajiYTsOdKYi+iRCWYtOTcpRN9EE3xXZ3Izy0LmHJl
dS1j5b0C8IOmnA0XuYVMJoQf9hozGqsbjOXuQxv1zfZOKwUNASk/1AFxXVFlrDnpRuxpkRJfaeOg
6kYXSehDZ7F7DVq6UXqZ/kgMrDV0NGD44e7w+DOPhUm1ECXlIQDv4jjmVnSGdhPYzlkW6r63XpTR
LvazsKIdgtpbUNbzIZ44N/Fo+HkRQ6uovZK4ayR43ScQiIc+jx7tInghVCXxREbpG7iX2IQZA6qt
nMkEVbY5ooxjbJWvVQt2KStEuQscX6cGtalplGNqTz2ZOvO5msnkDHkHHN2bURrXJsaeJWSGuKpM
9kjjd11mjEdSSsjzFM7BtMwbd7bmA4arixJQPUn42ljMGvcktPEuw0kBkQN+ZVLMPcQC8HFpviML
9FktqJmMhLcFYzLv0qY3AT/l9/S9GJWpIPlTxZau7Qt327Ge34iBATCoFF/U/X0Lj5iKEAN4p4oX
wRJpp9H3AN0uPdvsxNlwIBI85K7aH6aoBUKVdL9EJIgz2ZMFTlGu4nDpTcgKye6cLblkUBxIamND
BAwEi8iJkHXEO8E2y9PiIHB9eVScnyvccbtlT5daKPmn+lWnauEJ4laigqEtSZxFZu5C8OYT1NVt
Z3M5RlMW3WQJi5+JfmMJtCUbmm/EZKtgh2akhM3BSapzakuX8aTTWa1Ag7XTeQfGEIaTVngDMKnt
FDOCYUtYfIbN1ogI5UvH/jKC3WCzRouNSPTmMOVArSfouQfFkJ5r8AgfjQFvxb7p6mGAdiUL4ijm
8lymoy8S6HmGWinH3koe7FDJj6VuXY3aMM7F4n9ZRnpYCic1IPoUhx6XXcKS1Q40r5ko+OKjzD2Y
dNbBUBds02z8iBr5NDTVHQGX9tYIll7tNJ0zYFQ7HRIkV7RLMsZMzuCAql3XGTxH6yyAv5thPeyr
nMmVzr4n+4g6U31mzGE/v0zVAgOlN7BBS8AEb1y0lp7VRKx1A9ulioZAbpjrV0x/ezj7LDYjBvZx
ZueuSZx8ugBzjjzt3jXKbT40C8CRa6nSM1K/KWAij70bh+E1SMp5IzC5YrmMTpWrsFq2CSqoh3Vo
TJ775c3D5YLd11BslWW4H4IeCYWeZ+gVqLBi3AjK2fB1jBlSyI8qV75nmEIBPY/ZaU6ZFDILafhy
AHVLHrWGVYVGal4FLgkRpbmF++ruCzuRXs/wSxKOtWsK98WxGmVjmRzTIm0a33JSXLKLvc48ZZOE
3JFf4eTkPqBxxvIROAYkmYQCG0em2A2CHFHOGhq6acFWskEZoyrQNkhWmHoUFeZyfrUdjAGslRMo
/zrzB86cTAHfPjU/RWBSpbP0FzekbEtOXQNeaJvKkL3RdyKWh5twy1573CNgx/qlkew4UHOEUMnl
omW/CiEglEZJt7Ms1uVBh0qj0TjnObnHM4XeD6urqQVmvDOpmJfMUO76hAiHcbwhlAcw3Kin92al
wH3axmFqb3W1enclztUhlNmB2Ug7IU1Rfulz5e7tjDE4bCZC7ks4MASTwZgEZoiBlT2Qvs+mKbpo
Mj+UDeccH4VFVjdcId3cKCY7CHfGX0dn9KMYGeInt072xTOyPD+3SWzuLYhDIG1Lrx5ZsKWBsxk7
a8QN1LvkJiC3cCOqchbnn6OIW3xcEHj0Qnmyi97ZxsZgea0aRf5MYt/GJk4JTBUFIDwOjEFkk820
w9dXVlvnqXGm1ge4tk11DELDuE1xk13j6X0mtG5P/eQi6P2yJne9ZSKNFZfAvAJtTzNrOJ4RZOv2
UvubKYmXQ3036IQEsNvDOTWUyAxN+u6SLgB+2NdK65alNenXUhN3g0LduVWPmVsS85k/KR8wbs7z
3Npens22R0oxGoJ411YGGyPF3FnkTGDSOXZm/V5bRzTwBNrU7McbK/ghgngXJM4ta6uda0p/di3s
27GG5Ug4r4TAk6AJcsaeZnQb2o0iqF7XWMEbrveBT+GU8j2VhNQmLiMqJVFC5PxS9h/uIneItexW
ELRtpQAcwwQEX/kwihtDTAqV/ZEQXRLLtsWiu2zxm1VEDYcVuVpOpz0pRJ/oThNu+2WPESka4X7R
NSwiHFGlRmkgKllKG68BKlezrt8dnZSBsVOuLFDfKz1BwTu9JqFzQ3vg2mgMdoNyqmLsWLMu38eU
mNqhKklc4qPJsXynHvgawyqcFfNpSDOAMcNFodUIpR0CbVgRSM4Z/96I+dFUiu8oK9nRKfLsNp26
nSyF5ZZb+UKpHrKKcOqG+TKdLcUHR4dJWvvW1i3I29i9yTkXNqVR/jQUFUOlZDwjDAYL4wsanLea
ZAu/NXVgqkx5OqZhxD6M5B0ZKjUgP7hYi0uU6CnShE7437yM7ZUamMwiddKwjRlww43RpXcDX2ND
m9EW2uaZjYXBfCihFjwai9IuZg+oMLrgTAdV2Ti4vAGstURq70UCrahvIfoTMM0l6blB0O9VVYJX
dHLbq5JkuJZ9fbDt8Q1DHWkexl1DZckn+tX0KoT07COB91iwxqBFx7q4pA1xKFNjv5JV9k0VaEX0
JWAKIBEh7sVt1A4907Q0Nn3Cnh310RvKcPTXy0UqBIqodY+XhZQRzJ5VnZrsIiX+IdNpvG0shv1Y
iemAhIinQR5584Q9u7Vt4iXc8vH/EnYey41jW5T9lx43IuDNFAQJ0IqkSLkJQhbee3x9L+gN+r2s
iqpBKZSpLJEgLq45Z++1MS+biMSo5U1+eco7KEgIUcqtLJfVRvdb6zJkrph9D731kZvKWZB51DWr
eh17ZowW0FFv3oR65DUXcVYKdcom5z6m2KLOFKVTczUgebGVGMLm79m2VTzNB5Mo8WilEJptI7uY
acttjJkkx7DYmdhRASazOzEk49ZLwbWuOmR6MJdJNgWmwk+qijoRwMKUSL5Lk8e1I1TGeYzz4oBs
rrzo4rZXxCfk99GmwbG208boOe6qYCeQvbIBkgojUgz3BW06W6z1u1YNKrE+ZyoDkVv7ur+HoJfg
mbKrCh1+nSXXHvbASTe7bdGmtTs3Qeyqkhubs3BMCuUWTuNXI1S0hYRwQp/Y13tNIeh8zCwnF+i+
+Bzou3FmRWkKFt6AmyH7OrMVn5lpLBHVfX2rtXsmRMEW0WrgCc9V7UxSS7WgNneGNDMepWbe/K6H
gcAviOUrzX9WhFE/BRrLNiTEkyJQ/s0oqUKNPlaK6TuClkPQL40b5t+GZxozHinLm8hvaIsCtzRF
bt7vZI9YgQCTwb+0Gtq8Kow+foevQNtMPYlIVXCDLhvRkNrfIPykkio7hDUfxMw8i1IO0TjpT9Ec
APxvWjqBfmfrZf+mjsbJ7EVqCsuzzrHlB7zgxZTjjzqSqCpX5U8XhGvT59daDVrSuCSV0Z9C93c0
QNu6Wct7LJYtV5XMTrsY3LEXsyuimFjFBeHeeUE7bKIa2lorvaTTi2bDG6OCX1nysIQxklcYNptO
MnUwY5q8k2Pr3RrokEa+ui5Tc/LihF1ADJ3TFqVumYziHOnqkHNz/EunPipUF3dGQehika6Zgtp1
lHYzpX9ObKK5tmZW5rkBQUzFklO78BP3uIAliPFOns946g2eQyWb2aPwJskatuV5ELwWBjWg5dnj
CMZjLQprcxR/IqmEWUQ+4q43dlKrf81NaO2UJiC7SMahHxrtePr9rmt6yWGgSvTyx2hj+VHqdOhW
VynbgUhkmWiDnuxcBX/GwA4ZOaSZO8JU3mH4JVsp8YzxIgs8s8jfCLYLmyX2d8J8ZzJjB9KzHPl7
WpXpTupxLschlYolCv2hRDa6LYY+WC3ulTAOOPywRnq1MJ41EzVvALb/oRXT71RlpRn1uqOqYDq6
L6cvVawQjm25Sqq+kn8xXmYNA7UfnUOKM5tgjr9y0aBDiihQagcEBpbxpvWkq8u8/VWZvYHH66hn
p+wcjWMeOvPc4efS2/hk4fiwq7nP2CxVz3niU5DiTAXvO2oaJ5Til2kRvPpzF++1miNeGVgOPFt4
u2ZxKLSFFV4p7bqroCIbhf450HvXZLJBURkUK80MNvkQp69EPJxhwa+aWXsAdiSy6MXEOSqAQumA
IUiMph8wh/sYZzsjcDj3C8RTi5pXbFQutf8vv4yOAqpBJ1VEqm8hhA9CDGawgTOHxMB/DlpBeCNM
xSDTnlPQraj6Dmtf823RkncEgPgqRd+yhUNObx6XVNyzSaar6qhxBKPd0N7kSJ53YlLMvClO/Tn1
cymqDmWO9whDdLOtyuSUlZXs5nJFbHTSbAqF9pXk9+/CAJ5/7KjGWknqUtq606QrtkMkr2R2ratR
gX0qWjmRYAr496ZCnln2JyOZYk9TSNBhh7OUwsf+oJZquO6GdV6q/l3miFb26NgFP7xJao3DUofI
Z+WTuvX5r6jzE41xgPJiQHkttnZBbh4nCQERktz3tO0o4qWp5A6MRidl8KLzhP5RGD3BtAJ9TzUH
3JJMC0mwcyAzzDuZEpOrJuQmh/Q5LXmkRkSDfxOOGyi2w16urG0TFL6L+pcdkiy7YyyQ/jJjpY0x
jNKsxVYZC52I0CSKGTSLbEJaayq5otaUD4/oeeFEaiyhbG6sFSjarWnM1dVQgZFWutsV1nmQqXXq
88hZ3NQ94O0JIP3+IVEHaVfOGRiNhPwccgy8iDNRUGnmRkqNh9KAOLmnBcgAQjzYIELIh8qLIR/u
mqqCg/b7rdSo0NHKkuALIHRMDyL//vcn8GLm+uG//j1Jcc0uav1GZI64xb5sp6gVOGNgYWzp+iBZ
ryKYh3Ozi7M22iixfxeDUgPCfbwR6F4/pIMS0GgLFJczTrbye9lCgjJbF3KdYtTr6HHHsLQ8iRho
ASzeGAcPkaoJ7wRoFzUoVMs/TQZDJpc/8tb4Ti4TeKVt1KbZppz8h7IZSKGx5jOXE+3EknDuWEPb
TSJzKfbE+8hluVrs6lMgR+ShzNU67ciqq7tvTWM2y0TVQNmW0ODn9R4llvXZFB79wVaS1DoIA5na
GgTwuCxfkzBpqSkMr3EmrbLR74+ijttnMNUMeQBogdRSjkENmH/Ci+kq0Xwfy2HJbaWGqgAY3WcZ
gtuITyQrM44xmdYfK9LakbSMXllw6pPZOGVxvoksZQ8HJ2GPnVyzrKg3hD3cRxllxuJsnxF+MUOP
eJyy7rkt/IOelI9TItCqlduzXietjSkS0UlT7ylQwYuc+37dpr22E2SBiUZK1K2C8G+lieNy1iqY
FtpVYhQ/1BnZrmvps0WmG+rrzaD5GEQzIq07yqYVtpJ4L2bL866iz7OUMbrmSnHqByCSIWXEtRQ0
JENbGYksqr82iIRvQRnTsQ+cOMvouaOtMvWJtdjKWW2iAbukoTSnbmYfFTTtSRFlsrtmvLTU1Cy3
ocNGHULr7sh0oNbP0yaM5HKxaEUPoWh5AyFynE13AIq+p9xMnhFIYcqQ0NcG4zZvEH9EIR3nKp/w
U2gU9vK+7deQyIh4zxn9yLXsKs0qYFYh7a8yCQgR1GV4zswCSVl+zaFiAJc2r2U5UKMoaeZCaT6L
UBj2v1/6UIv3+Fo2aVbrcMb1jPDO4UcG9dQVcMKtX89b8RMr2pM2TJ9dWKEtitSDZmh7enAOZSKq
kxKp9dSZntHmheugy28MZO2kEqrIXjqtvTac1Uf9bApRdyFLkkN4QAVTXGApIgzapvB1R5cGY5vD
3BAMYoxSWl27GlEqj0tvHH1LHVzNSCmhcTz36jYz94j18bs1AhkPvW9tK6UJ8R1xGTwC2TawdGVf
IF3hRGLJB73zZ4jXsnKM/dLcEHKIl8en0x6Hx6ZSfTBjyFhqORbPhuSTiVgpuTfT+llCIU2nLZrg
KlGYdODf9FdKsp1DdIZwVQYT0zAbezPIxsdWpcVeC210q1RBXQl1Jd46q5pWgWpkd3Q7NQk8BVvh
UKfnSc98K/kcr1SespUOpelp4FCzynDRPFl1zSjHGfuEP4L2gdjlT+RDJ6ty1NMnyTQT6ga0iUVA
hCvqmfETgN10JU9YJCiOopyTkuDJn2g2tWxX72OOmCCNLfPO5ESFvimNOxqrYiX1an32E2txPsmU
vNFImTWyxN8/Ev8onzS/wE8cvcAtRnc+0Gr3LYE+YyWcw1jTtpHeDCcfdvupbaPhNOSlcuhCmprL
37fVgHvLyghNSw3t2EjtHoeiJ3W6+dQm5r0dEEfm80eKp8PpIEPZpSAlAIkCOJnEZ6ZhTTc5IKJI
H1WJT4mA+GKI6nWDpZj+NjdCGAvJQfD2SfNy2kR1TbBRr6vrqqBRWosSVmB2KJRJEmWdtNm7MM2E
mkjFOdaXEIHyNAxK4aZVYpxn3rEQ64c8iHe4gtJrpjEl0wkm2si3mNN6uLWcdD0/qY19MkB6khra
g2qJaAIQ2qLaIdGyCGsq4gCDQEIiEzB68Dw97ZTBN6EntApxZd21DXBV1MXsVs1A+0ZLznUUeV09
xLtxEX75MxN939NXHpX04BfmsCIQxK8gxFLpZ4/HxoqFoH3LxWL26LiB3JvqL9OPKb8lJ3mZuYO0
FGw964BOY1GHlKDRKF1OuLRNVgOaUCZ4JpK8bw5VzfKghxUtQN2dA9RYqMFK9AIyNZ9QIZo6gqCr
FODHrbQXGVXmfFA0XT/GbDs5Plng+qZuDxtHBUDtGw9GER9ohe0bWBq26sPMLc1I3jIhjLxdAS2E
eRL6kZiAet4M8KSOozEF/L8AelUDurWWhhoMMRIl1BG40sSOJJx7zhAxXUY1vje6VJ2DaZRthRIZ
U/fsKkU17TgUyUH0NM/9fA0oKhywJAVOroj+sQmHBQFPPLtFmh66uBXQBxUNQMpUEtQrMFkGuZlU
B7jIeYvdZz4bs0TO6nw0RSk5Naa+mYYOv3zUs+MDswu1Qo8gQZHimIqT2wfCckKTH2gT+rA6lGch
Lr+ntL6HqJkZWdODXtI5HzVJOeJXz5ywIZ+UAKsUYjCOl7GgctvV8UH0G8oD8WTY4Oke0F2MBtMx
RkyYCyJLFNQ0yP9T/1zAy99NojWtoi4HQjyqw14lEtaVjYdWxU3ZhHRwulLOdkLYizg5usOIxmxr
Tv1AhG9RHdijnYLZ7zcd440+e7JSxLC4ccCTUB3p+5qcv107QjOS6r5xS5WQoolwd84o6U4zhHo9
TMjxiuCVHA207xSQ3amrztOYsTTURMayjr7IMgeiUDGXUpBXGzUQP0FcqU0ab3JYGi6GpmpNMifS
Tj3YdSauwaqsL43CWRjSMR63Dka8kIeKM49j6BC6cmB3MzEY+4NhtCSzpfV+bPSH3yMkn6RdZzpZ
mhXWSTgMFA6QE/SaizBVvwg6OWtVpy0YH7Uj+ss4agaa3DTHp5qInKgrUUYeLgSnOZPLQzNz0BCU
CVyarlLg8S1qhijyVgPYP8pY8ZMS+OmOCABg1bK+t/T2MMVa62EfP2sQ0R3ylPSVUqndtg1SaW9E
A0ejoOik/dzTMCyXDcDvT36/9Mu/8WcLeZpWT5Sus0ZzMt1QvFpvvAD37/4/X7AhIKoGWK36Vbb9
NRdFy09/v5OBaTm5pS1Fcjzm5tEESXDpW1eTSXlx0C7oO4CV6EXNS/8yIHy/BU61jRzpnL+Yb/2n
dcASpobPEgZbasFr9lfqE6cHFWKYDV19uJjT0X8nV6MdLk3lWggLBXupskyrRt2EkF9eg35TukSe
eqmbr/VP/uKheMQMfIFlJXH8wGT4JF+i5jS/GqQmJeTtrrQzVDfMsfXdOESb+ShA8PeeQFMV5GdS
033I4pV1o3Eofhhb+RQrK+Ux+SDGifBWDI2iOzpV4uRf5Q1aHHEQRvnQh45+CZ4AKTTVR18emRXw
RCksJjQ4873UQH608T91wSYlFuOIRprYZCrZjDXLdKOSo0O6iQ9+6iKOka/VRyHaHXbmo2ncBOGT
S0ept1HuSbtC7EPJafiqtkhNWhqU7zC0x5OKdKtelbsSBtote2T7rebbSVqLaBeZQC64Sbpt/hQ/
CW8IDKgsYYBYF26nrZUn9SOV97JIBNZqDr/bo3InEJTx6hGsqhpeQH/R7vfVAc1biuHvrX8HCqZc
EDCcubhppX7isXoux13/Et66J2lTKytEt0f4A+VsT48sbYiKXA6g0hoBSX9SDRtSS4ouw87vBHeg
LxFusWCPBFD165582vY0PzSDEx8WI+wSQUL10k41wo9WzW5+HDyMMMWG/o8Qr2l47Q14C8DOdvkh
e5IetJteE7h07WQPg5l/VHcyjskOlMnGehQvxk2eHJmBI2xJXmKP+dLtcAnMlIvjlXDI9uaRWjLn
ylu8TcdlBAQcPSYveKaH12/y7/pYvQqXcZei1Xez7bxW9/clwCU8ZlzMc9Tg/7QpMH827Hvfa4dS
4En6GukA2JpTYXh4qFno3jBGPDMLZ8q2KNdS5IK/RZ/RsrKerG2IDLtZGVsygEVlG99NkdCnjTTu
jJjziJM53a3a5CeO5SgMJpKid+FTuiisHe5IQ9eldpqDbBMt+TjeBTc+ETWyNe51ftaiLelPfuA8
SxeYOFs2qAkm2GeoFsl3vc9WzIUNtRNKrZtAZfGxm1eIqy/13qcq+NxtVEe4RhgHEbXZrRfCseD2
nsb3dFcfjXPpvo/hqjkobrlGols5pjM+J29YQx6NC6qX4oVASUrTAR7aTYQl1Vy1P+TWtDaSigZC
zVo5icq59aQ9NaDhjalM+aD1t0jr0YK7FMMJmQaSwgeDetPLH60PLVlVb8WdhOG9Vbrqrd1D66sG
T/po3kQC8Xii18Kx2ordCmUoLvOV+VJtzUfSR4ZP3QY96nYP2ePi7UGXC2bXSx7TwRNulI7illtK
dUi8IbX7bF7idzJJqrXhapfZsOvnMnXMRw6M848E7yr1soP4qFysSxhvqYr5BCw6wolPiFN7vEvI
y/kQoAG67DkIP1sN+i7cFQ/6y7Ax3vxDvcen75U/zSb0V/EHEIOpg8K1N2io8MvBkuGotv3Co3W3
74xrekkpfW3IPAJ9f6EhoqySh1glqMUGV9x4UChRJiO2G34C8agi3u1YF23jC23nNGGFOQ0IbpQV
CLr6hnuhYsFh0EClIQzbQqznaGxAM9tXtnzydvkUvgsGrqNV88nRdVwThYBUkf4s4SHrxpPOIVJk
N04cfd8dopqbzWDKpdWyPsH1BS3yUF7ElqKh47NuRXthcKFvooZGcKevYeDdSUUnelqsr6gjx/ks
PMq0Iq+EElH6ojJMFIzbqGvpOHlY8FSPBm27Ytb9DE7msYyd3hHX7UF4HM/WYX4Q6KuybThah0A7
+t+DuYoPwoajIo4M5cayKLGBe9Fuxtl4DR5ZEl6NrfIlHBqP5y/mdE/lIMOZtgq9+gnM/mhHqEdX
uKLX2BpW4av+E+zRjAf0Y235VaLuP4CbsEliZwCfCBGJXHq7Fpg+pAsrRMEiuFBrbT7WMNt+IDoI
u/hN5JZepa30UHXv8SF7BrlJEQ8ETjTY7YqjG+KZwuEPRUsOBexA36uYD8XBVbdN5QTbbNrEP1b7
BLgOxAEsxFY9QiWm90t0ZUBSxYBzix91r9m2KT06TMgsDMb5VjjSlUV1PTkKEhr6Id5Mzp0ryjbJ
MU47rMK1gVT7oky2vGmfrKMkuuUeOySoY3iwB90lfOsmPQgvGK099u/yOfoOjnHhmF9iv9WZU89Y
3JAzdJioXbTD7ITUz9xr97Q9My6xupOwS9gREZ3jHulvuCaW9dV6YaMOuFiwDWNFZ1B4p+yPNtf/
0k6wtORzogL9npG42O2HhSMan494rH2mBUe46I9Bf9HHHXGXTuMSs44VyK2O5Mp+5M/ybXoho8v8
oAYU7sx9fsrUdfMaPpXTmggRLEmBDUrpQ7jy6W6IkQwdPjBjeOCDAHgBTjC6JaFnWZeYrHlpK9NV
a6lycpd4pm3lWYx2urket1pyIPfLk9wZ3cZL6xERAyu0DG39ywfdNTrNSif1XXSMY//Tih4me7jG
cebmTw0SwlV/F15nPul+TeB19mDuI4X2E5TPa7pP873vWRQA7OoQeuqHal26B6SKxTitpk3z6W8V
cqwh7F5jYiCGTXOHL4GTsSUJCPcWH94eq+K0liM60t7woHUHPXSxZsgH46dgbEe2BurvSJteu3Qs
98LjxH4jWmlP9WVAOv+Ro8JcEx4jXutNQIkVra2BTJlIXAie7FdK1/Sy1qvnB0ZYc87KrZQ7obii
f4UiotvDmjMxJUGzuvLvDeiWWA/69XQliQQ2+KK2TGzmKtpKerhRoBVpOw7ukX5hpxAXd109tq3T
mDdOk0J3ZMNWftfX1npsY5JZXe0tzrbShQkKRZQc3akO5tfmIXrIcVfuhmodPHbPSeUm9GE05igs
RI6xNdm4lJ+EooQs+k8aoAtMKxuOxogFdAi7JwgbVOnYziFMik7Bu/kmH5kk0u/40r8ZFPE8Is/e
ikO1DXfdvn1Vr2XqEpQnozJ9VIrQBquCGyqcvTBziF0yPOutzVwTkVG2LxTQ0w85wVBY51YmrI35
sfgq38oQGwdgeJuo2UD7DjRygOz8B5dXpn7jMptecDFiyCJlaOF0aJCDV+wZ243xUMu2uKNeesvd
qNs3jzQ//WdBsOfj/FMc9MfiJTZXvmfeArZfu/wJv+9KATWCS+9YEq3GzcJHArGWh5W7xGC7VKQo
IkpZpXf2cS3BToCiqJEeR4p7z7xPbKIYCli+SMvGHmabVxpwfvms9RfhnD1imxlVm+04zewYAekH
EtD5m4WtwiyxJ+uHYqW/F5+Rsjw2nDp2gmJrtN9PptcgoS5scgW1i3ZEVB8/TRufPeoHA1/Y9aQ4
72LcPw6V8/wtqpz6uzvAHeSRYXlCaIc6/ylnqt75HvsWByj3XqkdNLi7dGNuo6N5KHGFEb4D6v4Y
PrBzCN54ZtJ9D8QSP4zqtqJdPurzrow3i/M2QdO+rq2bj0+G0abttJOR2eOeAjvFCtXz8fKVBECv
aYCWj3SDgzeJCYsdVexgNsn3iemmTz60zeLrVXgrR0xxlz51qhfKz4Gw9TfsoCIXpibSarZnY30b
1co1r1259gmvu7Q5XbgVn5z1xc1gVU3YxnOg2UKOPma38W6Cz3izDAcIZmhTbv+awNHcMLnQrJRU
Zz7XdAA31bPocRv9q4/KCFB2sw/Z+MkbKsKm7IWge9kQOP1G3WUXeMIkKDB/7tJteijee9MO9ukt
OJUcoWAkPndoeL6pBlzVD9o1kODYsJprrDPWAR1zYAMAjnfROb/ytqWz+CZelBsVDV4WqxRnhFe8
Pz06ZQTue1KwPgJhn75RwOOgkH43/h5NydJ0vwVfzMaZsENk1Z7MZ6y7H/FP7cV0+LblWv30Dya2
TZ8zH3tkuzhaV1yNFPfKw0CU3EpzmnX4RR4aZ270pK2NcOaFyCJSkgkotrsX6gWs190L9Q+S2GvM
Lo7sBA/qVXjNNuIncatlYDc8queE+RA5KB95+w5pWP2sf1i1hooUqFUB/Hwb9o6y9j/9ffMc1PsY
ie9WPgiOQaYynH+ngpZvbsVN9WrpzEQ8oXzYP4jqKWaRrsDig3TC8ceN5lqX+tLe0Xc+mxNwDIfS
L086x7JkMx3Cd3bV8Q+zH5AVndCXj4kqX2B/9yXCyw3bJlTbrPLtc3cJlUP6pb0wOq/Ru+9mnuU7
Y+RYe+Mk4TT8osmABsOan0KqmGtDQRxvq2/CQfSgeCtri5gqh9lf39NDccIjw2qEG7ptdiFm+LP0
uEw2i26MM5yxlc7lcog1aTW4FPWC03SXXl6IaJZah9oPPVzc5yyM1VuKwn01btQTA2fJaL/I+/Ab
I6x5XaLhfuJb/8kiIDxKm/w1v00ZeQEr/eK749Z4ZI7ioTC+aL8dlMNEUqRtvCZAHNLV/MgvG1/b
gPS9rQr5RWGXtgq37Ij9b/TkHNeR48bfKkcMdkYqYko7JOt1JV6Z5UHDYsA4xrhibsWpeEekbh2W
IqdA+2ftX4NHuCaF7T+n34zh/oUt9LRDoileogemI5kpBxsaXM2VOR6YGcOruMdVcK42wzPHVvWY
Hwht3m+Ti7g2XmoetAp56UL8WeZJ7ZVt9b1/Gzw6Ms/lHbma4EyoSndk7GG7e+Gs7kd2cwDfJ1dO
sxFp+9Hwe7J2DKSP+lLBfQpWCRKx3Blu5ss07i2nP/mfw/gcNxshczXRLVSOlTYyf884JZT+eWKw
+3B+G7Az2uLr8uyMp2rYlz/+RpO9mYD2AZnchrB5YL1oP1xtP53KByZAFIjWbuLN1m591XYYYA1b
PCjrhqbgHaNxaBMsSTVihMpGSYg1kgbXadk54yn8yNmRhetxLX5VppvAW+LQKTCHLxIGu/SMY/ne
vOCtkDlzShfhHi1RCS35cH1HeiWS6MFKfVD7nb/7/S4ZCbzTktJymlmMHaPmaUbNj7vpjYjiZN+H
YrL//U5f/pjHDUnSm9+//f3y+7cwVlcZaF9GDP+mkXpzDc4cXVDC+S6KcVIpc/oipAS1aJMs70Lq
v6iIwZb+/vH3u8BMdpgSs20VYz+hkbxCx4yGdOjOiRhXbprzHsOyrzia8WwMy5cYUc6qo9uB+XtW
EMo1B1WCQfRLPPr9Mpr1EQCr7kJyTwm9zjkXGIhutKnfpTUscuvb+iYvvj+YZNz+5wuiLwq0qBjW
WSlwgPn9os/31BCY3hfyUTdG+h45MnF8dcTOIjSfkWTWXgjef1FJ4likMK3iUUXzQQl3mr9ELb4J
yTmgmDGUgYm8QMIfXZ+AnH7JCWA4Pll2vObF59rJZac9WGWdU1Qcx0Cfd4DXJg5L07dS+ke/9WV2
tyRuqN1LrMtA4QIRk/KSZ6bKHupm0gqHmZVzvBhNl7gz3gyKNjTW/PJJbZ4nFa3r8n1kjpjKo+ZL
iElXJqaoHpsrTKiE6VOF25W+K0PO/yE+T6WguK0qelTeN9JknIGneaUgnxTOpFbvX3NJfTR8zk2G
rNmJPnGYqRVPJpHUp/mzHlrzqexmWM8BuiF/nO/DLD9wa9jbwJmlhFR+mUIPJq7vnFocP01ZE3aW
H+L8Cz1fIUgkH5tthyWLKShNt7XBrtYYvUGcwlMt4FLBvTGRtEdothhAhlOXLmdjHM3UGsEYsv+0
euqEVUaliFwI17LkT2JRlbUpGz6ZDeEI7NbHbvo8d9qPOiCTFECi2klHVkjKTqITCTMyNAowFQdl
KLn/5/9zgP4Ob7OwG/8nL8pE5mRouqVi5uRF/6C+6GMq571g1t6gApEoLPyyPUsJAZ7bJmvtjFCR
Wo13JSxdOBbT/Z9f/i/Mmd9XtySytHQ6SOofcB1j1MZWK4zaE5Phxx9VR2ywugsxBQ5hkTL5tU4h
jGybf2HdSGR//eWyJVkxLFOj+aXKyxv7fL8SkrEwgP6v2OjlKI9STScm8+0aW1mtu5ExnCcdEe4s
or3P6iOevaNuofyk3cyht1C2qjXs/vkjkJZr/PMOSLIhK6pqWbyjP+6AlGjihJC09nwRdkJMKlwn
Ct/El6OffAgfgpL+5UKNYfiOdNf6u+ZXM4kNm6IPpn8ZDstr/fleZAnVqmKqmmz9+V60yJdkoYga
qOvch1/uAGFY7yHGNV+AKPDPl6783eCTMYMYmFFEXdX/uAsJ3by5LIXa0wks5kCf3Q1FQ03JBoxM
XiSefPSG1L6VJRlAWe42WFbhhmFN7OHPNSmpkz4xE9TWRDy3pHVxBFA1/ic/2WDNxZ5V108mGpFy
Qr/aZtzasqM9XoGW4JyEhGwdme3ln6/q7+6nTAQbXloor7L4x5ieApWU7yTAa5SxSOrwY2y9Gv7l
wfkdoH/eKUXmudFEAF1glP53AI+4oafWkmuvr7Ub8JpLnxn7waAm3vK0lFRmjSG/zCUhGIHFNwOJ
YbF2XJCdON3Tix4ymtKmPA8HX4UqKuGVNtVvq12gJuVbWpFmOwF9KPXKFRv/LHbhT1Fn9eafPyz5
L5wrZgBF1jVZtExpYdz+73VYmjpKgUwYBLgRdJtGAdFARwNFB2bKuKdzHWVeZijkncGEXarN5iav
06dAAmAfJiBI9PE7sORvM6nvTR7CZQiAGsBwPvuZWf/L8/G384ai0tRboGSy/vvz/5o3lIZoLSPi
7TKyVp0E9gZrFnlHYFukjER32u2L/f8Nm1WsUNIMkMlRqrFTU2z/7b383dOjMGmLKtp74gP/GAIB
ohNJMKfaSzSaKgZRO86CI5lCSkWVXLmBxvPU9hpkGbobQ5h9/fO9+9vHV7E0WRUBwekMxD/uHc6U
/4zBEcGRU0sytWdQC8083c0ujm1ZIZN4efJwcCVAQ5ab08uPsUm5qdHqtxFDHX738dvXFvoUtoAV
5MTv1kiowwbHMi2B+5DbXlktCIDp1of+B0iJPZ5L6qhxv1swTO3CqfrnC5P+/pM1dYOVWFbhGP/v
hSUoVRlAYu01xV7rqLzrChZCVG0EgkOIjVEcz5K1Tamnx6Bh/vnVCYP8yxzMCFuQaCJEPuWP9UAd
IQ2rGevB7xwsULEASrcxpPHYD7ErBcY91ohVr4f2Xy777yYuVYSqpMIAgnb3B3IuGbu8n9KBrcCC
rJGH4k03i7d/vrh/e40/Li4CSouvlDGLDvA46zXxZNm/zL9/Oyx5HiTF4tGg/f3nsCRCcajlluei
kjbKQHNgYiKxRsaYVuSX8RclpEZrreqOmGsuOKDo1SM0TtND6lf7qO6PvYif1JQlZ5hS+lcGtYRw
Ct+iMiDfHalwrzCYO2G6hyVL87RApQLjWkb+xwIlM31EHP/8wS047z+GhSKKmqmYTD8W2v4/lhVV
KztFACjkBajY7ZZV3FbTbC2jkVrFGU+a0aR33OA0I6DiBEJFP6Vk51taufPPb+WvA5R3YpiEhcia
LBl/zjuVbojmVCqVV+U/QkAbPpSpbButtFL16TLWrb9XgFuEyv6fX/dPDDmrKaBJdHeGbsqK+fsJ
/dfcawVSO9dJWnnzHDqGzGPZ8GGvirLHvMa8W/v/th1aRvz/LrIK12dqBkZ7DRTrH6PVaqJoniYT
K5lqwppAws1O9qWs46d/vrK/fR1VFiVuMBO6ulz5f12ZzhFOsWqj8EyqOrMvu8KA66Hy/2Wraf51
XuN6/ut1/pjXBCXVfXQlhQe+ohXIQEMcThFAt4URwYBUqHQcr2lUbIsmHpm6y1c13hpVfOPyKUX0
Xb8RFha3qmRrBbmWpITiJmYzZM9hxjvOJ5OfQUoYELhVKjicLqCapFojdv1SzF0Yo8J61EREv7CA
OstEbuEHj0GGaUz2qQLEylarmmAzx+b/I+28mtvm0i39V0599+hBDlOn+4IRBClKlKhg36BoS0bO
Gb9+HtBft2yaI82pqbJVzAEENvZ+37WeJe06lcad1BrZ3PJUZPIZVu9Q7u86FpI4Kztkk7T38+Z7
a4ooDiLfYyGc4uvpo1NnLFiW0n3z+hodm/lFMhBPREFSPWcblEnSEaOjY3r+ly7RyQdv4O9ovXrw
cv+HCCtvEbn0sw3NpKI5ktJYatqLuJLD8Y51crF2qbdmFu1wsm51wkaREpi9/xSM49ELbj/eOyTx
yp4PJVPjsBMRi2mXk6Q4HgWFlVlmhwnQANnvHto4PSid/GCW1jeKEe1MHKIDXp9nKwnvKstXQTjR
Jy13WaA5Q6o+4G5/0aRiKfn54yjEXyVdiTlB1+Usi+X1OPjUegqQw6L3VLY62b/E485xLa57V3wt
KwzYRnTA80bPSvWfspZGqgAoVLG+xV33oNXWfqybBzmiANsSLximtEcSa18WRP7hM6xVnhDGdKsA
+5C3dEhkdVcp8WEc+gfMdF75Gg7pRlGk18GT1q5g7IHFRDOllE9NKq0JwFx6HeALlewWyk7LohzR
WOBkmE8fUFa7aFEZzYOvS6/n57T6rsqqA0rcRdWCr5CR9tWx5QBKtzW6g00pniqSgN2eAUxSXxQ5
3eC+cOIgvQlTuoJeBDXCLx+FMbvBAAOJx/cf/S76At1/3NU+pB7XE+7rtLpRG+PV0nQq+mb5nOFS
vCNJADtXeodbLrtnscme5OLB+mS/+HMRq8gW7FQqThryTONi2HATGKZyOSCThkuWeeXg1HBM5zrh
JiAatFWQWK8BanZkGaWyYZ70qHbhMqp6eqGu0tmffJxpNLwYLRXZUGFRWIA+rMslCRWVtu3yJLNh
hSBXdyLCdib7WgIVyZg3utQ6CPHFuZB3p96ov0uZ+FCVCGx831SXWZvTVDQFjzCC/pMzlvTnKkNh
RSbqOjlCxp9VjtIbWsFv9NT2sBBQ28pNZLP0XxCae1u3L7+4yQiu0JBjuzJAcPlCt2ka0f3kDHZl
aqIAvOXkZZoa/y/XhvUQmZ07NPBmzUdYAckaV2AiLM9QEUwesz7sh20aI1RUsk05oTbqyY2uEkxR
BnGIz1H/riXbGHsB1fn+DgDgSACkgAoKo4msRnPZ0qktJfgYJ+KCH9QyBDqQW2o2rtxGn2HfiP/n
CxG+lU4YiahRw5DliwlXFdV5HOGyAtfa7GvZovtengBTEW9dHosuPcbNgPpHGaHIZKeP97rplPX7
TkcsCaOiAR/asDTt4hQdtTl+JynEmmLSccLBRJbWcKQqtwr0YtfJyf0ooB/6+E2v7E/M0GFfGwYz
IOWPRJS8yrLGa5vYziKkn8gJ86g6jXoDCiS81Vz00imuuf6UhMYBNfXrx29/nutdfmmFry1L6pQZ
czkDI0IqT9W4iO1Rq1Xai0TumkDcB3xTlFBvw1g/tJgE6HBrtKUFgBcdlYiiBQkpms9lo5CUwN1m
EN0OFQ7/vCe1IMlOw3CvNDeDWzthhnHfKD/7tf4cIlRRYXXB7FzT+PjTJPeXiU6hUZ/Wm4QPjhXf
V/AHj+ZriDUfJOUny4BrO4ZCcU9nMzHl0S7eykcy7Jq1FdlRBO3AwOnhGetEa0iIaAl1hl0V1dbz
xz/MnzNjvh74dIZlYxpoLudXag5oUzAjxEC8vJWfskE6AmpYiLn0eN7kkZssVdn4ZH/8c/6oiiy/
lfOsnDe+OAi0ioJF7RqRLTQNqXKtrarRbaCLu4+/nnRtm2oipS3FBDgoX5ZrmWb1QcBrk/2tHfSW
9XrGgUZxjTNl9qUQlF2kyitCDFYmxAG1YoQtFVxXDRkh6AKhV2nA4UbjWXA/27OurNnZBpLIRN2U
RZ2l3++7Vi/IfRoSZotmWtmOpGIoWs8Y4O7qoN427RfJDdH5hMCjpM92Ne3P+RnvzdBnaJDDOMtc
vDcnj9oCfxTZlgZyQsX0R7UDAoMIVReZf7epAb2RH0PJauKTpIrHSdpEWJx4t76LYbpr3XEOjPDm
TL81JUyBJge1IuFG7pMIjg1nAS+YcdhTHJPkcoFLDl1I3qQrt0rvYxVbeT9xZc40sjpXsdTjKsEz
Fk/utuOZbiAU5lLrQBqdHw4lzwKqBA0KWzllVRhxXfe1rjSnbAE1jJk42eS9lW8qxRwQMqCO4Bs1
PMRvPcQ/0kVtCF3WXJaKE7RnQlKY73+yw00H6eVAx5JoKsOQPaVe7nBjCNPVVxnohk746oZI5nxt
qQ9OUiJIK8CkuFpDFjx8EsxTr7h0lkpe3X38Ia4eXOQPGJZkyYQBXAwkiVowcfCy2MbfiaqKry1G
0tE06k9WZ1dqi+xFls4Cl0GdvJyLvQjXm5LmRRrbnUJzCXmi2QDyYJyuitZh+nSEgoAknN8G0f+h
UMRd6ba7zhw/+yB/zpamarxEO8ik0MnW//1QGkMRYzHEVluqIGE0/Fn0JaEipygZXrTJ1llV8bey
0PaTNT4xv/3PNzhbQeWErpoi2bG/vz2HAdHNPqPZELmv0/YukZglpfvJYC3/OX2m2sXISE+BUr18
edT2VZRKY8aIoUe0EywXzXWcxwi0DNKYJLgPjFmhUttBqxO2U7OXg6GftchM5BKkeITngVWDPU6J
RVObLlCt5wSSjuySPNCjEKwkNE6fD8PXRhuiGlSW8taV+ouplyZsvzZC3Nk4QleTaZif2JTzVJZ3
g/jpqH91O8kKEDxAGOYfXZqYjWTolLnsob8VpAZEcpSfGkqkcCJNxDVx8K2Jv6ngYDoBiFXHbFQv
nCBFA/PxjnH+5S+HA34omrmqpJBUcnGesxoZ7JNXRDaGY9w6UP9NUBArT9FZBmKUyoi99ZlJMB04
WGa1Fs0vhqkeE6Q12Vvv4VwJktaumCqFnBzBTvtkOvCntSS0WGmPN6KWj2ZPuSJnLxCV/KTW0ZOl
1A9Jnp2sXtzl4OpnFapJtfxSmtqy8ASUtUyUqEdTZLSOo1TcK8CbciuYQMRvQUY33TcTZZnJ+g6j
8X2rQIPJSe3xGwXShbiihb9wDQP8qf6cBqxt2d9F1Ka9CORS3vnsB7NIC0DvfD1fNvRked68JMQD
2sm+heJnp1P16o9uUENl4MPcdzmnL/HUU0BIOKUVRLHCXjKj1unoYi6mI6HsOrRB/mBrEuHvffhN
ZzOHlnQMy/QUeuX3xq82o6gehYDpZd0xUhdl8QCW425Uy475qDWPSv97+E0iBmnW+KgO9OEOi5ed
gSaLJuyUEeuoogX9tWWvMnOtmrcKmsdpEFYM7hLh4EObynHqtLgIMu++rmhaGcIn4/+1mYUkqqwd
cXlb09rt9/EoNpo+DGCJ2EItzaQ+vfd61xHDpeQVj1k5nMQcsY4bH6xs+GRxI1+ZL1MNYijWpm6s
cjnRlyUOZ5UsCXt0pVfobS8g/58MyV8WVvoQ5l8bSbEVe3jTJ2eZhnLHfxEzY5c1KHC87MZs64e0
gLFn5rT38qk2ta56VBKym66o8Hgz0aof/DLefHygXhtaJUmUdCb7TMb+UBW08Ff70ssyuwtRtBnp
pmgo6iTdQxmlmzGPHBQxK8XHoYVKc0j5cIhFZp3YPMQ1EgjDxzrj38bG+D3s1ZfEFF9H8HCh+Sgl
wymqxE8WVFd/Ykmi/0jThQXd5alXFawwKM0qszmz7gu9K+E/PXl1vhXF4OAx00rjfjmE3nowtU8T
hq7Mqnnvqb4sS5rFQP37/sV4R/yiWrB/EaMyl9mjpV7dceSstWyhCeED9nrHH8XXPBZfqUYT3iyt
087da3LzgD9/FtUmMuaayY+Y3nz8S15b6fLhWMsoTMBYtl0MuYlbqtDn+SXHOnuBQLYaRu0l1Bgv
Pd+A36XtxJQioqdpe92zHLX3nj75BFcWVfwyoqWYOqsr83IOmBsqebUpZaViaB+m36cj+s+rAJvX
L6rVPohi9JQl+q6PzH2AnwwxRxYqL2E1vhKyfhBS9SWFuC+oWGcN6ZMj9Mq5WFKQzliKygnpjzZ8
C/KSFE+STqukYVGdvWlacYwrdqDAKw5mk37W9b36hgRuyZoky/QKLnYW9gw3k6sxtSkNrEoPNTxg
kxk8VqStEvIngBIfb/9rQ5BK3VlR6DOrsjVNj39Zsudj15eiS8kKz/LziJKxxx1u1Ddeln5W5z6v
Uy/O7ygA3t/rYmezhDAKVXUqj1mwsqqAJPNQgtrF2kYKTkWfAWMzETaqytoXi/2YZwYOHHNrkoHO
vrjAtH6cIL+Jaqw8WnZlPmzETH12VVJZGxDEcjyuc4kEQzNTpRlOWB+avlJTn4UgsTW2eVMezxhk
5JkJvUUoffmbmkr2oDAX1FqwK+G4qXxpU6TGMs3a2yF49WRjaVUpKjnDMfFfU2aR+8yus2EtFtY2
L9u9lQB9EYZ1OVZ7oSuOERifRohXOa+StMNGaXCmFc2PMKyPbcXn89J9n4IvSdzxQYtpg8gWgUYZ
7ux5YMCviZmr5N/MjR+xHstUC+CLK74QZPMlqnS7dBvyGZRhDk7b6hetSESOAo5mVeBBO4MuLb7H
SkUEiQNPdfSUAnXoFaukRx0tJqcczdUydCtSsOrt6A0xSNSUc4dekOOTsdfBFViryijDRfICh6MW
9ycNlXXodUScwLpaCbCiuiGs7byJ7puEWaFiqRBBYjHmJSbsPnpDIAna3u8Nfw1cCJk4FesZYQwv
boG2OrSUdUookCnkB0h6+HLY00czPQA8Xyg58zBD7DdkbdqKBjguwiPckhxkRW8WlqAib44w67ea
Wb61QXbwyvQgVDVCCRdBk4qXPfsO6ee5BgsF4jV7CvsNSEPCgKDe0iV4NuAjuTnubnDFlm/7mrnV
IvdGJNKqgRig+NqqFjbT/tDrxcEajK2pDxhH+ZDTsQ8qfY2wda1E4A9df9cFzUtmeP0iJTn+40P0
2gjJasCQGBAUNCkXK1S9qIp60BmE5MpdlDqjsN/dDXmDkDU9qIO+bEZry1f8ZOy7sjBmXjItV1FK
IES6eFvNH4CneAPOMZo854FZjijep58MQFdPQRozy6kXS4PQungfFeUPCHsrtbvBspuumWmkjbQJ
Dl3KJxk6Odib/sEq5ZuAUJxC+nx2cG3Q5URq6Gxjyq6XK0UrT4ok7zTaB/g24gIpaYPmvRP0HTfv
kQCwyjPJtB/vGfCXfoCUFSriTizhJJtUG5sm3NV1eRfJBGqZ+tZNZNpVGsxklySaDoDmLCF11Qgr
1/bi9DXz6vvG99Ass/sNLRQFsqZarcSVkFK+9wgM8TANJ12zGDL9qDSQ4CJGyWaYOoGxMJdLoKX+
MLmbxOGkpKOdjiTu+MZcsox94ouI91/lKkJ102K6J9VrZijBfZEfSjNDvK5iFBDr8TT9mhlwMDxf
fbQwQ/2J9VOU6NAaBthZ4aEEtgTAl9nHV1fokCRM7TmfcUMBpbeQvIDKTBveEItRkFgQwlGg7FQl
Rr2Qw9ajrADJUYIkHLuE9bZInRWU6aT2vmGegk8qgujuW+D8SB46TyXYoFaPed8VqwGdv5HXHlwH
C1e2BICCDqPR6k4lYpyMS2/W9Phq2/BpjHKwG8mkCMfnGbi8wUQW/PgYvHaa1BWOQgsxG7vqdIz+
cpoMxEpL0qhNASDSUJIfEz3eDp24jiRia/6/3upyadbmYIczqI+2bwBTTMEMpxTVISXOu1r45Gtd
nRnrrKdQnKA1Yxn3+/cSCznPCrXke0V25ZOl56VLn+zjaa7eRFiDEnE+4l6HOvzJ17w2LaYsQw2K
6RXrr4uZjl4iGEhjhpeexT0g9CTB5lLXe8O3tlLO78v1jzfs9XfUKN1PsaZ/lBdgVKNbAWVol2GJ
6as8gpM5Se7wnMXlW805BJzT8uO31K6N3ZP4leImMmTjUtYzVjl8f7IU7LCP/blKxGGLgBGDpUXM
qFjOxlp/qIAykQTXxQ+meSwiQI4l+cggM6beHqHweX0QOFFVGFxDzU5qZqHBuLYGBAyakEGaIH/E
SLQt4eE2lS0XI9y40XNDn4/luPbcvJ4bJsdbhxON1AGK2dt24EzFsbINAsBSdGqrueQ+lDFmuBog
XGIpdpbIj6KFucil7IpKeeHXPkBhS4gWMikKFGI7XMaT27yoICWh7CMhLJuz2kzn0Py/hCaUCQ0q
3sdb9Ooey/6q0PehB4249Pc9tutdUtJ8K7G7In+LhycLukjkjhu4dXtZXdbNIsTfOH5Wtby28wAB
ompJ9Vb9YyVQtcLg57Ke2ECq38KRn84aq9MQ16dkUln0ZX4A9nP8+Mte3XvYW2l3TH+Mi1FHtMoI
pTHIw4jTRwajZm6hvppO+2WmOWhobuOsOE5zk4/f99poR3vr3+97uV4ORzVuM01MMDL3azNm/wrN
at/J0nOZtfuP38ua6t6XqwLqnUi/WIYyIlzUxevOJNaDRCabeJx7khC7RYAe3aP0KpdxTZBL/kMj
yY1W07geRB/vugkjgyKhxA/tupUx0yri7l/jDOSRrve3oaccQFX2iQvfVCHJHmTjq6djwKpUCHmu
9iVE+biUZcR2PYF7FXBBPwSUo42PdQPCZIweGBdB94KbWvnphvksNmgsJBXubGLbns+OEd0MCeL0
2nIWZXiwCoFlhgT/esZSi9pwxixfSI9EbVS4PCgxE9nutRrxdnVFkB6BkMijlqnWfWlHtSP/jXWO
VGtrJFx7V/fAOHcwL8k14eRbQ5SI5p4MQDhS+oMa+840Yy5K5dlkLtxX7BlkKiw9v39WvZEErPoY
Zs2evId8aUTCto+0ZQd7NhD8H8JYDkvNrx2yZeu9VvqkRWF1JZn3k5PLtUPGmoKn6TFwrF4KNeM4
r9BS5pTQcxZVmfLcAp+oRfVZy7Utvd3nmpCyT8b4qyU1C+kFBgeDrvDl3sSC0iOykOFBj429DPEe
Ka0rL6RqXoDBDVJkOtLUbasCy9bdkDTDxN33QRjaXpg8lA0dzFymw5sQ2yGHP1I3f0FGT7hVO04g
iWgLiBc6QgNRHVLWMm4x/Eoa7IePj4orBgAV6wRyDpnBhurkxVHhCUOMTjKGcOQmKyRS+NlFCtx9
Ke3VhG9F/lY+C/DxqT6pWVBZwRRZFnrrIaMg7uE9FKx63TaMwXX6QK4e+izcS2tiC/DdAnAn0yN+
apWVqyvQ43NAl7VAAkUsTpHQInmvQevbH3+pP5O+oT2iD5CmaZRJsWfaY36ZRVn6YCa1rMR2L4fL
gjI69DTzWGdkWZRyv5IsN19kCdzwRJaOPjQFlu4pZl6PcJA6jdZBxAIAUKXpm5+MQtc0F2ix6RJN
8wPjj1Ks12tj7rYMtbnp75ogPglxcfAzbNCaiu24JuSkBOJdaf0R3uOt39c3Gl2uWeuy5qwr46lb
JX76Vkf8UCDqZ5mbvA3EFRgdL9Gk5jYzkewS2vVpfVG80s9DB4EsACEbTZzLDqYYup5OlShBdF2S
phTh4WsGxg1XdIh8Rg/C5u3HLNh0vmN1kAayMBpvLBFUQ+e/ikMh39Iso5MdAwhS3CmbsykQuEnD
yRs5Xob4G/GQ6bJL61uoqGBOCFe0cphWqc7hogWtsAjhqZLZydE2wBzXzOCe0QooZZoZdhxZKjG7
KcsoU3EymYwcxacMPHW5wKT4TsRxPDNLIPttC27Ad9/wHt4/V4XiL/zOEpZikSMnFZR7UwueUyRH
M6WhwNPlU6lHMHeR9d3oGIP1sHn1NHHhakxk0tZGsLYo9K9QSt8813N6D9STF2oLT8kO0+mkNR5J
wfw6zQfrWHmuyvIoNc2rTF+PHvlzG8gSnX5eWBHro890v+vajZXXNMP9Lcz6duEF3Y8bV1T2FicD
Tw2jNcVBHOhlQWiKZRzIQWblCAWQMbYF8ZXX9hhPrNFB/Jpmw/dPDrBruwLCM0VEoMJ69rKDNtA/
iKtaSew+zGJQkMoMrO994lX9mqUc2yewDq0qbLtwGsDwz0SJ9ImK5MqcBcuhiXhcm07ol/Vccq6L
IpnmZ1bGz9fF+ZNugBZurYJtg17UtoZiOeINnQUwlj87jK/MXKiS0MahassE8bLYntJPb7okSO2o
IUAyT0NbzUCWGWDuF0qBbSrDZLQztQeNY2CVuD7A0Mp284zAZ78213Ia7t2mkDfKMGUAthbgQcK5
RG3TNr17AyFzQWTSMTDJDmVqsWZSw5SwLH+exv7X9/5/e2/Z3c/pT/Wv/+b69ywnd9Xz64ur/zpm
Cf/+e3rOfx7z+zP+dRN8L7Mq+1F/+Kj1W7Y/JW/V5YN+e2Xe/e9PtzjVp9+uLFM0NMOheSuH+7eq
ievzp+B7TI/8f73zv97Or3Ic8rd//nV65SeAQIyV+Xv91993bV7/+ZeiMgT/ss9P7/D33dNX+Odf
j/XJv/KEt1NV//MvQRKtf6CUmqSX5xXttPN1bz/vktR/UNmhwE2zb3KOUARKs7L2//mXKv9DlGQd
Jbdo6ZNJjaOqyprpLsX4B6JslFcoELVJHKL99e8v/9uP+P6j/lfaJHdZkNYYTWXNvDhAmZbQ5hPx
eFBM4OR+eYBmREL42QBoUZeAYaE/z52gwTOeKK2S2efrnUa8zPJ8q240kDHUeM1Sz2hWXqOK9+c/
mYFQnSnjrLKymnQrtNx6Zz0liapsmP8E63QA6mtInV025q4shc5R8QEuBWn80WcCMJABer80DFPD
kCyDrBQANqsjK9PeMwCrysM6NLx9MnaN0/nhF18YX9j5jVlMScvOVfycEWsDOWmoKgPannNeImqy
0CPYnjBRqqDTxvn5+5iJlWa354sCyVzjw/mimoxxuzXHrFtwCq1QH+X630/45av/8jLnZ7VBUyBV
n7bK+VHnG5GYrAPSmcC2QEVdGqMLaiUq9PblfNGFjLtSVf+oTXecbzr/iThDOdQg8qu3qV0NWeT8
wBgG698XVaHFgXN+5vmu89Pfr55ve3+b9PzE8/U/Ln787u8f8HzJC4DaD0HZb+quzB3RDHLnfKmd
rp4vvd9RReLft70/jnUAwWwXT3m/+/yU81U/pkwhBjEG2uml31//fK+k6eP4855fXvHnrecHaB6G
PtLL+XyBATio8H9+2IvP9P5+75/9/a3OtxHVWBEpqTLz+8/3yXuVrX++7rumTPogDYF8GAC3pee/
JEKlTqeG7J3ni3Fspo6eFE7sldn6fNPPB6bTHe8P+fka50f/fNB09/vVX+6OKqJRZ40aZc7Pi+dH
Xbzc+er//e7zW/zyKb2aTj2zXRARVgyGJRSK1Immr3J+JBIUuF0W6WELSO0tyTzT9XMIwvlB54ef
r46CHzrd/fnW8w3vrzTqNU86X4+nlz9fen9mmnTW3695vtEU0JI3iUx6ky8QHCIUTi3hywUM9Z+L
jZuWTiLJhXO+v0+TaJGjn5x1gkdkFeyLRdsYBPAJ+N4j9ZAwYQBJlsAcNJvKSYNqZ6DbXxm1AFow
6Of5mPIhqEolxExMFyUpSR1ycvnkYtb+++L5Vr82tmro+evztfOf8xPPj3u/+stLnm88331+4Pvz
zre5Mn0cshAIXPNGVE9tkn1rB1BBo1tucXkojBQxTm/NgFoQ11857+fO+Y9S9bB3swgJIXdzq0TE
OymmZT0ns7lzOivoHdVwQTON4iIa6GuqxTGj67eQ29Lgl036xKHRXibVsDnnK5jT9z5fev9zvi3V
kchkMvnOyDNTZywp/UNYChnYKQWogM45T0i67ZeFsvb8jnQSjz8xfO1VMErHIIGIjWeqIgiFZGXE
ikSTYgTKy7p26oDpYtAVAWBbriZkLag130Ju0YQNfTQ6odzV4LFMMCNRC9hSD3I4XTRDHWOa73pW
s6qDottIzZOmtCfFbCTy5jwsl4SUkjxDDcOyiAxJRMVd9dL44AJ50fMGxFFBhoclEvehCcbflyqz
VG1DbubKNEabQekvNR3vMwsM+GHT4F3l5jlam4vvNwatSPi6P6766Qg6//E1Dtf3q+dL5SDgHk3U
fTuliZz/RH5ZwWSUNpYRQ4H1dVF0BO+2EGthrZd6Dne94xAYEvKYdQ+0ikCAKQT4O9lqu587ojL9
cu+73/nS+bYiLiFBtbQ4YoDOQpbFa3M6CvJB4TuXVodc/z/Xz5cKuUGJSed7sE0lXghG2ztRDv2a
Vk7OgJf64ZKgZ677Jnf1hKQDZYTOmapGDV+RWexiEFO6U2YnSHNxVHvn58W6sK2mkjf+iGekK1XH
K2GDeDlOIs/jAPRTy4kyyfz5p2g2KmQcR29C06nLynQqZVRZykEoP2/Y8Lx1R6VakDFNddjvl4CN
8x7wJFhOWyLDL1wNDyDEFH9TPfRfTdDELi16+Cjz8Sm2hR+Zv/aUBWEHYDDZHaPXAJzqXdCuc+8F
W1/eQ2+xh+Zl+V3J9/TA1MqW/YXoL9teni+NNljKRHgScTUYWG/mwbj3xDtpWBbqa+Oe2mR66bCk
Q82CdBn3i/qJrLaSdaVP9ZbVPvwxx+y3jYkKgoLfIrQWevbiD5tkfJPJrYFXCBIw6Faat2mhoQnz
iOVTNG/NdtWpkBFtVcPctm29Z+NNzzeD9kgoadYsS4lmw02mP/nKugD+T4SYPEuGrRrtUv+mFDc5
5D4sbDX+KFL0SB2ZjU29yJU1KVCGLMwqBh2VjxXcSJOhciOYc4UM5B99TvNLhkvdvMD3lCAiRzs3
vwURlKQr+mpCsxtMEu/XXfOcgEptvLu8ftXbNaZIrJS0z8lcWGuBQwXMoGkNNl/Q5qZpq41TJ44X
3aPDa9S5K+691iGiGBSga9rKqfNgimVrpKl5tJGjHWS1FnGAuPeteUVTku2rHAPliXiz5G5AUSUz
R12LION+yPFcfAHYITi9aCs/Qp0BHgywdJNUCyG2XaTfNJpdjJfrmNj4p3DbW8vu1qMy+1jfBAvF
XHqExLhkP1Gu3Az6pod57FP5n2k0cOC6xNtJFRfNpcDO3JU+7kz5WzgyYWSoJN6SuAjrkAloEddm
ufZHpwQ51GzDwCHUoTEVKiDhLIx+ZAjXqhuP/WibW9P2Jk1M9NYh3w0v7Q9KaWSgM44J7KY9wbbe
3FOWFFnUlhSKrfaD41bVXv2RTtqiIJ++diTgGoc02pBfrRD9h6ozJYKa0OaatO6FbNiFuQmFZZLg
VJ9Dz+LF6q9ZsyUENSAnI8X7MxfAx5NWG94EzTK15uRtIIURod72C3Sr98TpSSq8JWcU6VEsqg0s
UNyRfbUysm0MLKlk+rAzunEGf59mKZBQdYfxYLbsv/aPfjkLSUECrH+oZQpFAokVO40ooXDVr/ma
HgYBDUB5venGLf5R6W1Kp+CjAs+p1rK46OT7LtkZ+ko8ysJCFeCX3QTGbfBCiC+VFr11JJ1Z+Dz5
YilOxaGAAB5KHYURMbgf+2Q2ghXkqC1DSF2U7P0FVASoasYwj5NFh/uNPFGNIvqsjBwuA92GC9xM
EtJdWH4D6QkEahZKx8a8raFVhDZakxFW3SsQM+sR3ifk9b3uz1yWXZyfqceXju8ucxQvX4DZ6sY6
JFshXU1otHKevRAjR2pQg81eX4jFglepoHrTAYsXE2mYndm4sfbKFnqsnVWEfq44l5vNDPA/tMkZ
IhpgHXySQCBsA83MI4sn+vj5tkFj/1I0BBkA8G3u5VeXOBMYOXwuRD8kn8fmvszXfCa3WpvJTiZw
j4jAufeYP0+EnGCt0Dzcis0SbXEmP6TuHGOYxXBManDb7XQUx9+aYD+S+N1shFPMz1WAwIT1VgX7
doaSAinCPHhMn5ObwvFvkfEu6/HeB86PIqr4qii4VhYNGEQ9ZR63hOGGTEeJb6SeNF+Yv1sPVmD+
OGQrHCeko1sxfrQJzkmOLj0QFaUj2iywCXZ9h2ae7f89ezK2MWmHtrosH1IsaerGO4xboMKjtOyf
6fGbyKnA5UVL+JZk6YzUFKFrO/qIFlpGwm1XMee7ObYbizL1SN7mDM2Bv8uFoyYQMHVUR2cYDlAg
8OpZ4q4uOTGQVwU/iB95zsM1MvvK+eTgyR4Q8x0JXMPHOaO7EoROEy8NfZ02D174oxu+tDALWVMS
3PScVDC66xvZI3agn4tcEVcKycLxOjbvp5T2wo5IwOptyqBZ4OTiIihOXU7awraK1mwhYqJLc1YU
swD8Pr0rH8fHzKrROgFWn7Wv5olPeeu/BOqWV4eP5858/MgtxLOZfwQFu+7uM6K35cVY4yWdxc0s
Za1NPWtZgD36JqGSWxMcFTWLI/B2fa478hxk78qYc6h/18iBe86HhX5H7thGPRDnNq5AhG4Hkrpg
58JmDeeZNjeW7GnGMuqAUeYMB0/eMcTj9IAiM1zyyaU5B4P/3FsL17XRs3mP6p35Ctz6xrt5K58b
4rT3IThRD1IDWN05PoFHrghLXK4z7Z6WBdxbgqdnaMPmUGdX2v332Vu+bL5XK32xgX8p3yl7un53
6OFEJgDYmacjJn0On0UF/g7sd+2+xRYFwl9d9BBZjzpV63zpxzc8tEN5AgC7XkSkxyzcO9dYtvJj
HKwIVqzBj7pzoIlo/hDagSVgGpUt6nbldcsNDEx4cD5d7K/VOr8lUm6Sn6+96p4lE4mzmLe8cjUs
A0ddYKPil9Dmpbpq0/3oKIQ3S4tv1qyYE94jLxt5JT1vVGKlvrreHCrm0rPxJKML/C4+kY9Bal11
8jgMEic70M0/iI+eE91AzAdlneggEvbgubPHjOTWWbIODuYXQNLcJz0nEVFI8/EbWYveEm0PgQA+
LAek4HMfQzvESfbZWbgIDjBL8MADsNWeRY4wykSsoB6lIzrZ9kF+qvbpIl21d9quxxxxF22BxcNq
nK0aa66y0eYaOM9q396VG3f9VQC1vxt3xV5ZQUuAWsZVy1/ecHgnk02Gq2h4ymPtcs6YrUYmCAMZ
AWDFZ8KM1c5OW/lf6o2GSOc0LE3Hdb5Wp36X7PvFFFayZvaxkwmS8OXZuEImOY/mJMMurFkyIwzg
xp1D4Vuki+wmXlkreR7e1RsdNOUx2udH4SW4R693Co/WLDwCvfxRPHXLfKPN8gVE0fqL96yTibKw
jvTOkB5pIRGnhBqASUVe+61+ZiRj12ELk+wGgpMJIuxR2j1EOt6N9+XO9Of5JtoLtrYwdtoxXxgL
1OJr647UvJXxBSCrUENjJf5i/NLMIanOhDkjlDhHR65/EZBRzP8Pe+fV3Ki6pu1fxC5yOByBsiU5
pxPKdtvkHF7g188FXmu5q7+9v6k5n+ouCmSEkIA33M8dbDqXF7wp3G2wZVCyT4/cDo/xfXslvpKz
ve2vqreUUQ/o17P89Zydo9tx7X+FL/kvauL8ErQxxtE4dicHX1Gyze/yu+6Uq+6me5UfohuzcE3a
lhUUDpb38mfusaNM1NwDMS/D6h4LiddW5comx+om29lv+kP9Mp5pCGkg9bf6Jf7QXXGG0DXcJcfk
qD4QIn1d3egP1BRdftStemLpTh5ZYKv3MnFpfTaNm3vghcaVtTPd4hA+zzcdkcAD5k8IppjXttjL
QmYh335F0ihnkt0ou/xCl3ioPrlXi4c0X+2nY7xpHiYsnGnLnvCULE70Tsnnct+TcnmBQsb/gafI
G47YCeuxN+dgkA/nu0SdlphZkoPGvPQTv/d2TtXgYSLP1lSONvMUfhp9xdsyfibsY+kz3qf3+E7C
L5t4GoEByUaRV/q4xS26JUvzQXqXT7TLpmtshr1E9sQ5vzYPwW7YD1yQ8Tz8ql9wDEXpuuF+z+/J
ONA+ApzA3eJRukwbZRPsCnqkWNk19Up+FNpzspX3wT7az35xq77aTGvtIJ20E6aoa+uWQiFDO+zO
nF9zfRPmk0qXSRT3E+6aprMJb8ZbeWtdpqtuvElO9ZEhhQFxgViZF7xT1rhcXH9GN4KfesAzdaVM
nmCofIgv0c30RNwuDeDSSmCmR6NCBHTzUHziZk2jIq+M94434hoNw4T2g27wXeCK6OqP7Z7AHJLt
VvZbe8HW9D1L15LkilsYtfYba/VL+Gxc9RdzmM96ugoIi7ntW7erXa57f2c9yQ/1JSndZNpmN/P4
4FV5r145RaIIIpJZPvvxanqiQ+zfJy4jpuL53BjTsDFEEKeGZmlcE0Fcr8bDuH5H+AzBeDXcamfb
I8+HtgLC2rq+0JbSTb5O2UmM2+YhvdDkpRdx4ndNdrJbraUjgZHKBZtYnlCGQK7yKu9TSOVXUAb3
PPg6Drou9vAefDSaG1IWLvJWPkPzJg/gPniqN6VH2g1dF83YY7B7DzGTN7YEr/i74ca8gkNBhxdf
OO8BFxYaSRlXZWZjTxU9zrv1a3ppMbT5pbwYFyzIvXjjnPOn8mju22PYuM4tBXFhrbt4TZemXjMc
BIvhpn0YdhrNc70XLhniR+XO3lZbRqgceXtN9MQtYwrxiUdN9Roc+mOxnXbdZ087sYM54Fausos3
8V10k9wYx3wjbjdEZSlPKrfA7NjmqQ89T+YNz6z/CL7IBdQ/tYickLX8OL6Nb+V1fU9a3rm9wj7l
bH04l/DeulMuNQ7Pe0xjttnZxkOZotjLe0xKDaaoPM4wtvlnIomePcZd81F9S68lYx2XK5HuqmbV
9q70LKc7LVolDKFI3Fg92+GJnkZ+bHxsxDeMiw/mIVlHWweIF99z/ybeKGeGmdy16oOjrNIN7TTa
6+E+OOh7Z/LyeKPa68n6lMc5xvEGv1iuInkO1n177xDLcTC5j/Aavy9unSdO4j3YMsCPY8LSFsSV
DMIVYieNuRHzowV6k2YwshDKX4vv1xp/pSFjBCsAeLLnosKypsww1bK2LEZb6Ug4jG+YhQBE6TOk
vCwW0ORnc1kLRoEPt9B0d0GilvOx5fTQhU7pCUu5S8Q07MMAmw1flHutJOwI0sFegS6d99GxkV57
AB1l6jeUVdZVr0a7US6Cg81TPZ9+JBHOYyXFTpaDiwouv61T7HCWBVMXEr3NfVCZxQEeRnFY1poG
H8RJE54Kue3QxDOyr6RzbaFuyO1aVpNWjugFBM1l2hR7iKorNUK2gJQrsGuSbgINhCTPb4upmr0q
NCa8U0xNadSq61oHH4xMEAdlfmkQYX8IQ6Xx8FF5V1oT9IWQrDhkRF0OAUWqYZgH5ZBGkvQ0libD
oPmMQbaoCsgxIRJGEjkkbhCJDd/hTJF4tsWQLuC0uzqoUxpOzkkLNBzQi6ehxzO+S8bMNZy5nmLN
JZJltYPx7xYRJsTZAusuOO+C7S5r1lJ/ElV1zPwg28Z45x6WBSnq1QFu9l+by2ul1EW7Gp19kI+E
9nSKqA9tZdSHfl4sm8tCLgGuesEMbMFCl0UpSZW6XlZNn8j7jvTNBZv9xmvVScXjiWBlyNOhKe0i
HBVXyD1BPWd0ePxnzegC8M/5tWXxx+ay3/K2RCopbmT5+KogoEEj95nIzac82C7lVBqApONRleln
WqU4Ki2u2059Tts5jnYAqDyMjlwfKkUbtnExnTN/L7og9tROoyXSQcbLuZIzNJQ7l7XEdo5THhKO
Pg3XhWzmWLsT+XzIqs7qj4rWXbqqVshaQm48qWV1qEDWwUnNR+i93f57a/kDfATLiwJw+99eXN73
vb2s9sPaya3yqE3grpB66FYAktsA5x3sKo2Q+tiyvry8LHLqlYd0Xvxs/vy1wjVrqHqS8P7ZY/nj
91G0jrRM9+dPJqRNuyPasKgsze3lSHHhgBinyKESulKbMQFl6HEB1k1+Xp5Bv+DelvReXTvK8FKk
Rr0tHH3/87dlLSjZy54mvsPyBg21CHlM8wGWRaVKXDSSGcmKKHvVW3Za3gSCTVqCspQS590HK2XP
70P9vPq9vbxheety0NhK6IaX1Z/jfe+5vPjz9p/3fB/+z90HI8g3dd3f/fGW5QOFhQmrqMG1fw7z
s9+fZ/bb9r89s5+PrgyC4lUnpvo8/27LIX87+9++3ffq8k7/5zf+7ZO+V5cdvr+g0zHPNFNQ259z
/o+/yfLJFi6Ef1283z7553v+8WWWw/4/Z/DzEdPr1OoPlOpemrmwkc+N/4Si5nvxx2t/bC77/fEa
dQBwrT8OoyyFq5/dl7WffZZDEOLLDOxnn58//7vX/vyY5RB/HPZ7H0ubbltqbptu/n72Uo8N4rEg
fjc+tHNH3s397fLXPzatpcpJ+0x8/Lywl0rqsvv36vIq5ne4TRnd9t8dYtljWfwcZtn87Wz+4/v+
OLH/eJhlv59PWo7389owV8IWDs3/0Y3+B7qRAhvo/8c2+q86ecubt+Z3xtH3e/4iHNnOv0yEHcgB
nNmsw55Ndf8iHDn6v0zFdMyZwAsTDtuofwhHmvkvSEqQNRXIQAam8Lzrb8KRBhdJYW+bl+Exwwv+
3xCOFPUPwtEs01dm/pI1mwzohslZ/E65raJK1Uu10/dGajNRzXQGwhlxQ5HxmOpWRPgBkZDC1D+I
ybVIi9AUc2869Ys1VPK6YzS6C8zxzjazl8bBuN2cbCwliwo8TgoYhmtYjotoT586AB9G5iGMiGcM
TujShnWsZjjek/lOFqj1FIwxeUiQ8UIsisogoZoYkApjWNPJC23iwKWMNNpUGY0NFnsM/X3NLRPl
3QY3jOUGIXoEnpvhAd9asYGiDoS0KqyvpNfQ0ETCFarOYCPGWMDwd9AgfbSYsP9Lh2yoeJCNbTbT
TBV9IAUOT1BrDK/13FGZ/q3rJHvd12X4gIuCebQre/S6SgD1Tvo5s4vpOo5ixUvIM/Gam9AUBB7a
c1HIQlFaFImzK9LDGCXxPiri6HoCkI6EQ5VBjYeLUVwQehebNmZ2hx+g4qo6cgA98wc36IrP3LA+
fUtLt1VdkH3E3D9jxHykzjJO2CKERS4DNgMKn5W+EURKH0rHJ6Wnbk5ND9yrxgji4vFRZOpdJpmE
kmfhE0nCgLZtom/GTMq5rG29mchgSIdLW/vXaZz4XiUn8lbvqfVEfckcM0Nn0gFCm9SIjEp2LvC6
GhcJE1VGDAl7XXnyiyRatznuJT51OD+INrVpVhvf6DdZJRUbBPuYZQjjZCg2aCE1M8cmNUerNmVI
pZr6GnOnegjg4CP0lnMsSe0Rq+XAcBBmY0Jb1XW9jUThBWYZ72AfvxZyAvpd7y1s12ubWm2VOdMZ
B1Fr1bTy5MFIjvaj05zVAIwiXizjiTyb5Py1krA3KYOHJqasPxFokn/EFfBEONyCEuX2GO86WCur
2BheQxvrSogShEDr6LJl5cLglRpjqexa036Wa4Nk6bondNFRfklV9OA0a98p7+vUhv6QkjKBvvVN
H+IX3Wb+SRgOoIhRvFk9NcVAJLnn24BJkSRZuyxQCa4dsfKcfJLXYi9h3L1WE3AUqwU5Gyr9RS6j
T6ELUsUt1N7aXKbCOaKlgIaughEzssN4lDDryYK3Xg2MfeJfS3HAGBcTJ2YeOzUzKb62nqgM3ICb
wLm1EHdq0qcxoQ9tBuOjj1J9m+TBLs6bX34YCtj/I4wXR71phH2Xhr22fixiu9zknDU8AkpUcirc
oTOv60RzBfzuxiGVyqrmzIX42EOac7UYmrwffiRKQywStWuuJIGhqvaqx0a87n0Kl4VD3ktZo+tM
iII1CFOqWkKHmSaaot+ahGijXIgew44yhQkyO/BAh2r6WMrkjqeEBdbtMYBJDxWb9J21KMSJ71SI
5KRE9m3ME9fa9pURqWe/JtBJNfrczR0lIu248zQ80Lcq7CTJlvZ9at1gD7LWA+GOVRfvBr3CA6FR
VirRBERcZh8qvuyQPrLrymptgqUjovvIFwtUcQocygMZ4gwvq9BeKH3SuSIXX5JGLAACghejk0OX
Cpcm1fHBlvTXJg3DM3zhvf9Smcx4qWCZBx0ujdZG3Q4bGuC71viChA8ekA6U2m7tcg6v9CvpTlcP
eFb+SvPY3mRxrK+jDLWw0Wa4w+rEJ2CdBPTc7zM/Pah53a7RzD4nNhNC+gBuc922VwWBEhS2rRdB
rOUwIFXioRT7MsAAW/jaKbalnG8Dh13jBtX64RSoiKFH/I5cdSr8nRUWyiqbgMLMnvhVVQeByqLh
VYxwP2QDgoxkvevRqTbqX4lB0H0wy5At8tqLJs02dagqW67a4EzpJuvii5bgYTcmYH7MSEiG92Np
Z+MzrDSys4+hmIU8KpAtsMerBym6aueiLq3PDqtwknB/FYOFNEowvwnsazUyqVaksuw5iWq7VQrC
XXb9WkJsdexEcKu21P+bROo3MXlHsuH1pXQacZD3tFnaHA0Y65WKebCyEqGZ2aTbweDOKKhX+M0p
tAN1Pclh6c2iuM2gxdK2Hce1gvyTGzqUXCVEK5YK5vttlT36Ro6ptDogYmuiteYLisK9CYdgilVq
hXwCcsmNmqnS26Ck6m7ICWo2cTVbO21+6YfyBX2mfeWI9jxURbUemuFZ6lJ5P3TPCFkbl9yJAidi
yQ1h+rhlSJYixDtzhfNnHQT6kcaARjnXNDdSxdbwmVDhVgw2jy5gSKh418DH9dB6qWY82vAeKlOy
gI9qqq8Gjl+Kgd927JOpGI024rPunJqqthVpghuYSUCmGiRvZSQe4qKeHidoInCvvU6LAlelkosJ
cR7EHcNpfp82n2si/c4eO2JchuqS91O6NpxDoJGpq+fWyQQ2Dzoko76t7eqcRVJGOxGJyBsU57E3
w4fIsdHGg42akEp0nMntsr+q44hT7QKu7ERJSdUMqEk0u5ZPr9obPp9KxY4eiGDX6rGy6V5MHxVX
ObFjORGw3KODWPlUoZLxLsnVi9lyjhINySqxI5CVnsKf1JLCiaY1TfzxZszM16AiD7cexH6KFExx
A7xpC1iLtTy6fs2DXFAiVsouPPmxeRWN6A4aA16HXOw6nl56KOphGSmf6jH3LepOpf7laGiNlHFT
hGHzEGLNVZKIKKcgnQMmW14XObLXSSEIXk85/tjkAQ+fMWgnn6yysVfNfU/DbBf8oFHn7OTJJ/Ll
KYvJNKsNQgxkkVDn1Fx/SInPTASBstZ4bVw6vAS8RKleTRmbPEnQQQsJwhqNmRfXhMq32cDVTyKo
HoUnELTQtujvNQ+il8rdcy+RnT5HKZhdanrTsyW3r2OhE83t29cFo7djmo3NRgx6gMuG86rEVbmp
VIsRkEjuY0lyXIs0NfzkfWLCZZlcUX5Ayyfh1wpwvdCy5nmSNHkb6uWJrIyYPZFK9+FGzj7ViiJk
PBrbom/2vkjf9ATf+AZjklWeEOknWTRWTdTEO0ue9jD0b7DeGVwjZSQY6ePTGGmVZzUtNe6pAkms
GrJx5YGw7bwZVwF8mLiWuD26OdsytNE/h0rgOhVSamFE67il+qoX/t62JsxapokxE35He0aBhG3Z
kJS46slIMjbOVJQ6MnSE8NivygZP6tZQyKUOE4IufdwvCGVwMw0/A6z339IkFG6CF1462Wf6pWFt
FdroBZY5mxZyg6a5P0P55tTd90PvuH4jKF3hhRPGFtVpMqH1QH02rKpco9SCYEgNbhlzJVLkgTjz
U8cNd61/aCQqMuSJKkba7TLbvCo1K94Lky5wlMmfnUJGFvVchVbg5MQGNQK5w0HdJ6TVDy+O6Kl1
tyOnVMm3U1ruWr+GUIIRqjEpFHSayau4CHXT7jtFe2q6dtwrcVlu4txPEVGqM3fR9nAWtzzROf0u
RQlrkE3jmVxMghBNZz1qQbrHQ2qdTM8pY5dtj53ODE73J2uyXpWseu/8gBDaPHiPpm6t9j6kidjO
t0OCWXWcDsexCxx3ZMqBwLD/UpqA2kzezGmbNMqjIJlIr8J52KYz3GSo6evDS18I7Sy+BGaBY2hu
qkI7ZaqJeiklIwCLv+fKzndd0uqeHreHMo3gVQ32hiGifagKx20hwNVxuWlEae1V4F8mQx18qXC6
taoBSVhWUzGxioPRIC3syw5mA54PRqvn63qwNWYdlePWMiArHv23TUHzPruGTVZveHGLiM9pGYLD
1X6LZPmSM1iZe0Oc0PESmp0/ALNlN99bv2wrWBtyB+WEMhvETw+3cnlvIsMosl9T6FBV7EsqjraN
EtmR70exNyL894q83kRF88FY6ZWRXj7MSXKF3q0dkwpUgpUQfgXNuh16z1RRnhZq4FOfLajOSQYF
AbNa92aPgyzwZtYDUTNt8axovApGeR8rnXnqQLVcIfyPyYTFMdLndFauwXWBENE0m7S1JYJlwTC1
TRL21oa0pIwgpJDBV9pedIqNxtTbNHGY8ySFdEx4APe1puKvSGpoELdPdgg1EtLya9YI2E9SSZyx
X1MXhmxnGDkqg04cyS91broxPkmh0+3xsOf2sMWL3JHBotXTri61r1RL7/qKptRUTnYIia53YITG
BdS5RL4EhIFGVrvV/eYqNzFNCGpYi2Jul8f6yo/8vZTI0dautMfAKks8oUSxBS6UIV4/TMzCKMkf
TfXSB4wlAlnF/2MgPbCWo/VIdTswpA8N8mXLUDZveli+CT45BTfyRvfxBpKabRJJ77FA6wcWQKR9
QQ9naIxJmOwo6w7nvY0qUzBbt0zm25E49hSkv6mAnhnU0p8rIdQcBmJuEuAI01QI2/ME45fMxi5J
S79wDTiHjbWJldDZFkkJ03d0XiJdfVJkv71zLOlWxjjLi8tdqqMLioMHK+fKJZEvcPKkYD4yN6lu
9ZLZvDORLW2ZvolLMaGEcvmmJGoIrzxxNmbDKCsmbzHW4aGmRXLvWP2VEzn1ruigrDnhkli4GcOV
3qGUjzUoBhQyq44g11AJIchFFDMyYu0du3rE/AM29diW+Cwb71JjPJRU/rxGfXYMMokxUKbfYxil
KZ4RzmJXMTsClMWIqRamHSnFyCSova4ZEa4aWMMminD74qVtYBLgAdpvVPEqEHcdC5qCKLdtyIIE
eAwD0a56ea/jaSSr0ToyqezW8rXcULLoJwiCXeINRpusnaAJkSB85EH4hHmGcYWLwmmScDugvxyU
L0eqXwMyVu1W3uj1hHEWyAuVA7FWM011faW7IqWC1Aw4TmYodPqQRFl1KgZKE3Y7QBD+Pmiu8+RV
tGN6pYqGZDMRn3Fc+NXlX6qgRlqICWegrsN4GT2EIYSBRXHlDqYO2cMXPQw0a5Obg7LOgphKeHG2
TDGncYpVaA31IVGprVUK8V2dfZIjIKDe8dcIonlCbSKF/drfAWe6Wcus0oZZTwBTJ6B2m16Rtlet
bky0qWBUTZhvLFu+V0VFSLw2PWXWppASyEAxjUvhK6cEJfmu7UCrYkSZvZDoRwObsEe7xD+BcUng
M2/S0vykGHOQuD0qtKfyY9k7D7XGk2a2j2ZlTxtU4R+YnvECRLlRJ1XAZuTQNS20HlAtQw1OWZnd
9zJNVATPRO47ns0svhvCCveTEFjGjdPgLgV1Zi42ntoKaKgtR8HtJKu3+RQ9J6rc3Cp43MBtEG+T
sRVNXO6RoT+bcOVPLTad0RTeT8RDcUVpwObiI4ZJaBw6rvX36rIdZ7+Szi72UtTGu0qa1j8FQQUd
HH7P+nZ5aSlCV0rebm3dv1bJpxszS977M7sfnzyJuAj50kcy6H7WEQaqK3t/0duMdjRxNyFkEKm9
bcHetqES0ZIl3W6ZTKLLcDZpMGhuaDb9TUhBcKzEV641CSVoOIWBGl43lvrYNXXglTauSUTXMDvG
PK+lRf4Q0rUZGt074uB9lRLB3TdGfmxYc+UOKlWWCkjDkW9zZlDLpCrl98R11rSGvSlNABZGR4um
YM9LA4FPGAIhRU0u8+OKkCqBM3InW6EOiU9ca751koTJGHKEIBkF5V5uO0AgJWJKBw+9acdbXyrg
aDbrXk7bW8moPmiKcii85on8skMi0ldTCNw0JOEVkuzWSXBWrWMd6Q9Cs4nCjTrSm0MfUiy3dmmT
ae+okyvLrxFVcr5EL3OH2A3OJept6tiqR7H5he7hqMjtoYrjZpXF04SY2IDEnzOikxJ9W5eK41mQ
gZPWfHFK9bl0Miy8SohHZf/RDU4F5fFI/gpmxabSbWOifEnnSVVuepoV7AwQxHsJN6183Tn1SRmR
P1uFpYDP+is1V8gYqZqzNcrazkjzuwkCeVze9IaUbIu2lYBZ++dMC12yyKHDYRZ8EKIjFS+GeKNt
6jx0E2sum9rV5G+DNDkCJ5yxer8a8ZfYGL1eIn7S2tXQ4f8rW315UP9ZLJoebd5lec0IfeQ02kBg
98ynEEPWr1Vb+iizFB7IFFwabqXtsuVX2UOT2e/RrECqmrTxppRU2+XhWARJumyrNDIwitPOPBRR
oh3agzzAYcgd6Hqz+l4bqmdtpjIInELo9OY/9uk0eo0+t1TzaUnDJLbRxNxvshRY+/NrLfl5CEFF
iN400HBzSV4LfbqpY4b8CzNgWfzGGVi2FS6UHJvhfjnFZTHmGN9/n3JMtjJw+r5gZtRqsYP+zFs4
GLEzF1n7wSScyq9PQUM4lYuBAqpAjrhv7aflYdQsEC2EZDt9FmMtR1eC4O+jz5+tJREAaWBn3bHi
Q1Ipz7bLNzYWHsPyOyzbeejUG0sdbw2te3d69diFwCei4eoaXb31wwp2tz5r2oZJZzjFfAyxH2fE
ZCxAYOwgDoiSdrto05YzXVqRZZMgCYrL87ypnlu15dRrLX2u6K3oYqjIOyi9cKqYpTR6u8v9Ym3j
zLwOO8GwUe1u2sYnn9GYtZ1DlgUz5YAGV3KcfFPlzu3Cm+lHncDsoifqd5Y7Zo5T7sJ4ApaiADpm
g7TVzKYW8L2JKIt8/ajUHTOyIRRrrJbEQQ7Qt7W1ZXrZNKtKf4RjU1Azl0knSNBK0h6sWaVmSJpb
SI26MyXdlF3AxbHczSOMpf1NQrU9OHlzxrtxvoQlkH/lMBpNwupAWEWFyObvxXLHyZH0NclDth5z
VLggKwDMcIB234/KTC5a1lQTqw3G6SSBzkK4btHAxTMVyeHNs7jP8sooJjchgiCZN7m5wkWIgV6E
RqjYl7OocSiNzyzo1EOWGmcbpGAjj11/WBYasTBrY5akWkSpoO2sbO55DTFDjPcuXW8TgHfT2rTT
IcKdc8XkqnC71N8m+GgfBzo2T2mZ9SwP449EcFkLYeDs2qD1pDqHtLOwbRYSz7KY5lvjozM7elll
1lwG5aARjfAg5wS4L9dbnWlUy9rMc7JV6UPqDaaCZvReCTwZmepNV42OdtgI4nobyNPDoBqWZ0TZ
ZSQN7yTPiyoK4Xyp46ZpwkfZYEo32ONff1NqaWtgELW3hsIgMFLtVxN6fBvtn5eBSFyZNkhXGpnb
ZYdcDM2ReJbV8jclE1eN6X8JHW6FVklb3NDRNSRQulUR4BwbZHW/1XjQEEjk2bnXtV2fOs2uAQ0t
jDg6LQvJN8JTZYBDGEOHBiqZv1lReiBYd+ALoLg1AyV1PnGZPEavlHBSyRhsnMKBqanUs4ma/90Z
O7pIrbtqLf3YN7hiQJHsnBQII1fykz9+FZ0SXplqA44E6EYs3JjsI8QzdoCMJG6ZQRdgAuPcYqqn
vu4sj9J4tIJxdRUmFWTDSiKUqieFhBnWyrKllwoTzaZD3CUV2bEwyvwoq1p27GofEc1g3MgO6hhl
yF7LEcDHkNPnrprE2ii5HxRhf0R1dp0luGeNTR9vu4phdn2WjBg1lRld4WOIgsbBBUwdSwPkxBSH
ZVGFAeVNnDbQEPJxPwtrUHGGtEmuz/0rtUehFNrOjU8DDDrqIEzLkBIV3dQyFAl6t4vo8bBk94wR
fpPdSOphWdPh9ku4SECgSzM4RHb6vbBssE7HYIzWWZ/DaEU4eWHf7yDYKMZAPSi6phyWtWreXNZ+
/hA2pXoYfMjcCYVTd/mDHOoMAksj8372W46y7Kwr0WMDzL6poOwdel1F7FHEDbTieRVbGAmLytBL
JYMfRnaXV38WtSis7zflNeyMwsgQy/UaI7XBOuQtKiGy3OhQgMsPgS/bKPXUZCMyGc/h0UsZGI4N
MnVRycGqr9t3MBadAyhQe8XWEX54xJLZGpxSI84PzmBGKxlo0kGm/9yXNK5ipPXMsBQFmxemawWJ
OCojerlYDF6TMaZUfLHX8ep3WykpNgaNwUozlA8jlHnKm6eoTT8BWdzCbJ+1gqR0bWaLYgwdJUx1
oZQ9icT23VRDq8LDBeranXM//JWWur+CoxO6miipwNVIRjNzgTIPWkJgojjFowDOAFDrieDwJDX9
GOSqWmv8ZGndfDgWpW+btEnyrGLnWR/BxyNDjwk/HB/ouVFVOdDsRwHgVdR3lk39yzbhvNbIcdsM
F6FC31ZhdB/KyBvBNAxUmkT1FdlTikLW14jjzrWOvpaGzyDkumlKfgUD1C2PryG6HPw0nAtt4X2f
vZJ0YdO8XbRRQmIgZ5dCleBJZv6D387Pe7GW9XRNc1iiuR8AiSrGDBPCG3icq9rKy7MNuq3UsHR9
vz/YatoeZ3R2HvxrWvllSSU1MLj9VXytjbqBSJEedUrbdzoIsbHVSyoNB8r510NBuGgcPlcjpTYn
vW+pn3JjUdUy8bDM72sLyZ0fJbgyFtwBNJhbjMog2QZD5Wp+DFkbwAOQMR9qfqM22pL7CnAMLbxe
y41+tGgbA7wrVfJxpnI8Z4lKff++QbDu9Zp6jRkj0p3OX9fMc121asFwJ/lU+f5Lq4BWEgNfVNl+
wNm5zKK3koKAlYWoKqtzWlDUka4ltUQpT+UbJVvle20H/7/18zNuMSslsvbh4Pzqrfxc+TGVhT56
g7+BSGjdlRri2OjGtxGdJo22doo8cEtFO0pO7UrjbGKKqXnnAUp4HYJbBeSviKWV7sAe19Ur8MCC
Gat8En6/7QSjUE1eU4y4AkXX1eGcfklqv4sarqpRfwzldLLz1EtEcGxUkjxN5U4xr3zL+FVr5ySr
aMxU5qUCjI068r4aILmNkonQxtTQAfWacuRpJ0vinwXWwupxtGlPszB+LSd8Jhc+aKJP4QYuwpNq
+MUqNtMcwD/EP4yUrWxuAig9VDzjnby1m/imQ1I+y9cXGqg8ezyYi6Z92W4aa/IiLG1XQm0x6xyQ
KcQAjZ3QK6ZytLwiSLSXkCHIKm1HlRkR5bh5uglkwcVsZ85sPS+IRgWdKkeo5mpTr6PAOncSgqeZ
gQvHtT5gfwxF2MxtcAVGh8vCsqybJptg8LcgyKtolquPtoYUtxnezUmOEZgyl1mMVvq+3Nm+NW7D
0p9ZBcXqN/OX4RJDfD4AvGLyMC+GZaCWyUgeMhDn2YkBBgqq9jjmWclDAtMrEvFWVs4znCj1cJBM
mQtPnQ6TOMPtc3j8NMGO24eGUIHD8E0Xg5xT2KVfC+YF6sP6IL+SKSMO7STd2TnfJJdoWgm7mTu/
jLpBiFAzVOP6gAX07CUUNlBa59UhLv39UK+VJPXXjR084eDArCKLZtLrYkwzfA8iqQnpHeQMKbW0
7jjMVFoVR31PmgeqWgMrt9cxLaAm9vd2rhh7WQTt1sGvheCufz4+nteo71Hwpm3Bw/SQJaQXmZVv
rhwJhvDy2rK2LCS1uCp49BkmOQNE6s7a4Ri/9tPpRdOblgls/mj0SnSkL1BA4sCaityiVldoWN12
3bPcRCDD/VwzZBRsdmjTQQS7QwBVEC9DUjYaU6E3mhfBxAMbSMM2ByI+LAsjtEj0luJdu3zDZipy
j6i0EUAgVt02mMPolTjaRKX2kEo0i+shHdANWQU66lqmne4QXGTzkJsp2H+zdx7bkSvZFf0V/QB6
IYCAm6b3dEmyWBOssvDeBr5eG3hPXa+rpW5prgkqM0lmpQHC3HvOPuw6IjvYNg0jKjd5MG3s9jS0
3sv/a/b+N4gwAwXavxTt3X4M//FR1MlfRXt//tGfqj1H/M21BAGfroRECTnxl2rP8f7m2Dp4Lupk
gn8Afv0dE2YhzUPIp+u2Q6fOdiAP/6nak/rfJBkhFno3QPmLoO//oNoTv2n2pDsPxw6YcYvAONe2
f2N/ip4sT3waxVHpQfqwFKV8g1GYverQZUieBI5URXGddulPy06CP5iCf1E6/gkv+yusTPBOqSgr
gj1mEpu1vAriypHOz1DJf4oi6RtdmypX5Mc89dBvWf5L72XXqVfiZk1mhrCsvtY2vXOMm3YgtC1K
lJ9qLMO9hJLvNv6DNP4LjPcPXLy/vqp/5rsiYdSlYTg6SeeExvz22dQaGcWlq+dH1v84pFPsl3rH
tjxNne9ZG+uP6dgdqqJp96YZfJXEQKw7i+wQ0vBWuaU9+7mDzSofur1psRBIUugRjjeREaGjEXB0
ELWlyWJEI9jtsXBqEMjNAfKxDwpmfP03H/E/0QpBhOoO55rL6TQLQn8TZ2o6Quamzo+6N+ln06Gu
7oZFvS2jOfzRkwfDr1kOJaNxECVarQyIhbm2i7a8uGN+jwrHeMgN9903dG/7b17bf/P1W5zmprTN
+RKZz/a/Ckfbpo3rwXWyYxsMz/7AUtnU0yM2DcWyk5otKeQFCAY0Tl7XnlIL3SLF+mNqY5I3/WR6
yLSHQFf/9nXNgtV/OC1twSXIq0IkqfMdzZ/pXxiysa6NJZO/d5AscNocWJ3ehWtLw9lVivzSYnwm
q9PbspSJ90YwvJUZeg8WeyNi9AnYCB6yf/1RWf+EvHQsnXggw/I8vkvELP/4klQj9CnwR9R1sYAR
E/va2cZopFPBvNa5rJ8ifFGpf6U7EjxVQxrfc2FvlYV7cJJ2tKMmQGPeL8dbLgvM/L3WbXporLik
gmNeTPp7PVCO6SkDTia18NRFsmIl8m6rUVzsXme+k7tcxBR5WaRQRj6OWmGxWDZYeI3aVrmjifJO
fS26vF+7mjfuiDi+yMbBuF02RzqEH2FLzWYks32V4lw1teZmDrW2A2SlbnWOTFP9jGLsSDphBJvR
KfuNI3O0uB1CCQTD2MA8ekcIRvqNMtz7v/6IDQac3793B24wj3PZkwVt/M4VzTPPhdDcIibC82Yb
WXEzA/9M6c87o4Ctj5S/YQZUbv84+uNthIF/nihNPcZh/qh1I2RDNpSbXGjB2evrH3XmqB3o22mj
uu9DWPDeVeWfIcn759B3vpVVHO2jSHl8vgbrZxDdNnuiD58FCTIrjzwGoyEXznBO6I4fE9eAwx72
x7BxdCr2WNdWiRcEp9buHnsPP5kZktTSaCJ8WA5p6N2ETyNnKIS/7WziiQh65StEYtWO46FBGXLv
Za6eQv9hhP74mLeZYI00ifvUwEhqanQXcUkTQOlEjBMAvmkCGvBFuqYLFe9LigRrIYDTWMiBduE8
7sNDPUo5JTScyuRqWF9VZ+DxHUVwNdJQ301Tlx6Z3jY6tKcdF/dcTamRDKmGutcQbOJLIoqWEhiv
vq1mKlHUoKUIgqcsflda0x2Y2IA5ikmd87oXN0QfhqbUjYSZR9eqNPR27K2FkXuXAX3TUVrz7lof
HWJCSnFkWsfdrWdkghBMcW46pehlQopD+bSOkf6dtFCOlyYtd2nWoQ9r/C9537+6ZeGC+eH7sdOw
BvVNG9cZmnZnmvqHFXoCSyM11XGgwxK3xdHMtFuAeBR6SepcmFOPXuVET1SNz1mbmZdQJOzqtD56
0mMvRMkF/aAuqj2GPPHS5Y7PyOwiqx6R/Rl2cLFABN4QgqjboHGmGBIpTJeqi+HEDkU/SYCQHcXH
wqz1fVe2n6M2yC/NKPKNAsVF6QiAZmKNePbcgSoWc3ysBdnWpXLDf5LGFzkfmrlV4w/hLZkcf+eJ
NkQdLhhm3fE5RjN+0iwRPYw66sOYfsV66oiYyu06PfahOT0WOZ0gH39xFMXRsVLdF82vCqgNbfbm
JQmYu9Y8TGI0n6WOazIaJCsN7kEzvefTyAcsCu+BEPYVcaHeiWr4ET2N87AcLLxzR8+dvdxDB9om
YXtL2xIjOmj9wVlNXu4+TOW4z4wCI/v8d6aHedRyc4lmOULR6kCULoMmeKrnQ5pN7pHrAsdv6Yf0
DcxwvMra3i8//fV7kP4bMwNaAk5/bxhJgIAvdPZBIvU144n2vBz02DqFqZpu1LOCl9DVu0PqQqww
yysS74pml8Hnp6T65jSm/ZjVLgwxBrWRVSJwOVQrfRSi/JgPY+9/UCYDysT4vIqpmj2m80GLdQF0
A8JNmuG3Gqvy0UsHIBwj7d2AKDDm1OmildAXO9N7E/Rekfo3w4uJXkIgvqQi7BBE5ahDZ0FSKeym
I8+ihIbiNdqta5Ju1U1IpUa/Kj/cqieU4Dsdl+i1VZy3et+sQfq/CavxkABmuIPJ9sPaLx0oVOO3
tOi8R0A0qWN8duHNPsJR8zv11tntWdrdHm0ItnN2h3ke9PQxiJvzPSRG1IvPqR8fRy6FrdbIlQVQ
FTuJVW2bobXYq1oXqruEC+DX2ycyFdvAmRDNEptK2Yn6d5rBWg4GnBt9nIgj0vafBqPZzivRgltt
RxD1wNBQG/jYxX4qNDKG6Cpl9eg/YRv43JpduENhZxwI+VhB3HNvhdaGGw18Q6P37BzLGMKPMl7j
1qYDrJqKBnP+FOnD3SdieTsEnrseaTKePDHv7lLoJD4ulTSMCJ+ZP81UTtpxmhlKlmEeywQoSBS/
W13XPuqtvUGuSAtUquI8pa6JMsphd/jJ1YkuY2K6ZeY0nJGm5PgpxxckEdG+s84jG4/9lPIoa3V7
W5sjDcdh/CwbSThb1Nw6egLrbmBcQHO1kRPiv6YcsrWMp0PoutUBFeCa9kD+EaTTi42g9xIFjbfN
c0RASQ7/AVUo2P9IO1WIrQSqHS8U2Znv79ENouHcBs6jQ7jGKtGh4VQq0ejBOXR7i5o9rQtQbkr2
uY86TrrsznlrakeUQLUZI3SnWpiPa5SPX3Utr1midlskMxnb8a44x71JanTUhpeRehIKyOEig60p
8ukmuv6cU+R6n6aD8iD1DAZJspAaE/z+5W3q3HzHDizdYxuIdlILT9OgdmHSv0eFYnUy+nfdRNKd
6NZLEqiN7EADcTpqb0EXuOAFi71mlyAD3OqptmJx8pso2DnlWPJfG5hyWpd5tJ/O7lgjSFDjPO6L
9EFH13jy0ulK2MM68MPhmFSZdaJdz4I7YCJVZeFdwnnKz7TdSKY7lQJpnaaG+Gg9QE75TXcLNO4D
zhSzK69VahQ33fsRDlQBfd/8xPoFHwYsuihGyVzBgD5qrfcgOtOhiTDVqDAJCgzQ2x86OmrPtpzE
OXcks6/bVqvJIHVPb8f6se7o3fdYH74QMsiHsi+asb5HTvjWJ4NFPaZ24b+V0aZLMyBswjQhDgXY
yf1TTbASJbkUuWfUJ0e9sgEmblWSor22ob1pTXbIE/tRxBmfo7cpy7I4Vh7yK2rG7saJAbO7jl8f
l/egtUHzVHbetQhKqvgV9SlLYZRpu0i/ehnShyATu9C7931FPS7rsYK1I3O+K8ODFcUfhAhr1xZ9
ruQNKq1GrReHzaqRUXYew9HdeHEH0I9VadX15sEzqwdcNvUBbF3TaOWx6Mv+0I8/aisvrkPhDjOQ
9Wc50asaAqbt2MKkP1WISStt51ICPKSFaZ6YzvKt5DtcewJkqB2A1Q0TMpibhtEQb8670ZfoVxRv
IYmybJNohXakw851w3O0PkiZPBfVnhOJ9EbTggWHwEwaQYuMH2mI5QYbmO77MSCjjOHF2w2pfcny
auv7pXZJ+1mBUVsJgjFnyxmD5GPGjNk/UhlNj2G7NSIHOWjrufs6BvkmlUsrtzNWYQStJaJGQRci
XlWwH+7QIMC5lHV1HoaNU4TmvUbE6QbIF8euePenoYS76t2NDkVjNIFuG+BE8VrMFWNHvSN0J37t
lP6ztlA5+ZTpn+suW6RsX/pemzCoZOVOaC3pTVo/MKP15TmN+H9Si8uXSjLTUxvf7IYX05tZfNBC
4uKWu13Xjxdml9kN4p6B3Gu33krGly7Ljgm+mr4abGrW4XAubYvyrrL9K6tTA7hlkn0SIaalIe5/
mE5zpOBwdWsEhYYEMFNnhOMRHWbBje26rd7TJ2P3tjwSDQMmPSOlvDphFIzTCF7Z8pNy+Stgs3WP
61BmTrhO82i41F1QbjodFE2etcPZdijNRyE7I1kb3NX8754wCK4cSn0XWdnnmj0YNM8ouNiyp1nr
hD1ZBjqc9TgkGICzFl2k0cvT8otNlJzGCkrsOHk/ndaINr2u5p6lebI1GwHLfMhTvrSqp70Q9Q7o
pVmOSNsupgVapA/uFH2kQaVoS98Em7cnWT2OqW2DTWHiKfzyWU8N61BRraG9q8rn5bHOGmvUoXSC
iKjRWDhrYjvhKXkukrmJ2VaPyz0f2ygMzz4GRcIPrV1BXsiOUzcnHSOLtrZLTBBnigkzxTCfVAJW
KcHgsg4n1RGA0MbHylSgc2wx3nTMjx1WoxfkC/hPzGdHuAF9zYocBMnLqWtRXVwveaWR51xE66K4
H5yN1MtgpweheG4ToT+HOO0o7laPfutJMCk6ey0j2FKGGig8z5eMm2+NEq+cERQXl+EXSgcNK0vT
HtCD1fYW65l+ckqprxxZVhu3QOfAJuiMYNJdG1mq1g1lspPUgmezA/c5maN7LkPK6BT56T2MID/n
Q5G6HaSxv98PySXk4hqnrcGnyxypCHkXjdra4mA7VYho13pKMRUhAmmLM2tvBAIJXZGs9Db8RXx2
wqDej011M/wp2BmR9UnTJ859B74hC4XjmNvxNo/cdNsF4B279FNd2F/9Wg/OWlofdI/GWZZFl75A
9jup4ElHpUlv4FbXbDla486S7oBumtgiXqoSkufOBAOimV5axnzXGqD/qfFzlYbJujLidw0KnJh0
k8ZEdCcNll2/eTRZlPW+TTQLGCquN++bNckvSOkPg9u/annYrfvpI9PtaWMTW78O7nNThN1CXOzz
EaYsbijOzUbhAhwOsWyfWI28h/N8ksphj/Go0Q16/tXBEPER7b5Rh49JbvuzpnClozkgSyvIVv5Q
4ONSAWxJdRycZtNUSFEa/UvRPbOw92coCJC5kWWMqB1xjE2cW1Y/Hnopk33aa+KQ2lxJFS2CSC/q
te52P6RGXoJtJV/gVs9QFPfdoGN8zOEF+izJ3SC1j5TT1jBZkCqL/OTMY+NyyKyNjaTgIGLvRzPx
PuOu2VemfRQob7fk/D3Z0QhmBpq1USCi0/LSXbtS3w29i8bc1LRNiaortrVnjU4MwI8eiVORfh29
jlX7XL7JsKYl7htpFdrWt0mQqhqwiraaPEi2AQE9UVLTEg/XUc/+p8jET5+Puhx8VLgas7QmmPbb
pPqSfJhxmT2WegaZrxqz3Vwjzsup/c5w8cC4A2nTNLwHV6OBmg9OdTCz4udgjZB9YwtU4ehZb4Ft
3rzKOmJI86hy2oKxKpRsqELz1fbKTzVxSLQ22OZKz8/WoTfEF6Nqzk1VOk+JMy+58vpzlBflO1/J
VUv9t7qCcxjV1Re7awHr2dW0b/DKrO0+BdoWEhBhMXKwMU/OEjvPyk1NCmKOGd601Nu0kVHf2iR1
dk2rvfUMOnnEzjxWvbstS+Yq1y/rjSFMbMi1Hx7aVPP2k/6ML7gro2LfIK1/igiztEBQE0dhr6Tt
OGy8bWPfC7UqCWe69GlpsDt61UWrX3TsHQjNkQ3lecWHaNRnWbU14c4SjUpaA9LSMFZ6Vvs5pzCE
6q0hyGgMYZcIRi2LPnwqnMeQ+jMRNI9ufOyl0r+UwHLWU4D4JiYw9hDPnmRWTvukh5o12dfJN6J1
Yglr7866+7T3rF0y9MSK3QcKxwctQqKO/7N6KKroxZEghyffvfCtITm2qBnRSqN5lVA2jots43SY
12XC1Y8GI6l2oieIdZktAg1mlrLMI6uCC6x6rL4Nrz6V8ZOLgPsV8v2OnJo3x4P3lGNtXaEFqyhG
1wAnozjfiCF5EprHuDWi0RIYxAUNVEyFKQYN3193nNPAOquHvmhuiZaVkFf5eaJYyEa677MPqg5D
U9HknBlNiX0YWrioWjENaP9ReS16Lztzip3vTK+LcHIuTyMatFzoUwK40arxMf615WcXtdlq1O9F
7gEcHySyksYVp0UeGpZsIktiB9LqqzuRXEXd4TSx4kMhQ17LabmfI+oaSTs9/pKnLZrL5e5ykGJG
w/yPP/Zn7M6v3x4cr9mpIXxxDeLlgHNVvf3hJFW3bmRq2FsEgrtM5cmhx7yOjYRfoPp0mgosRJVF
p9GroQrPDdvl0MdK7NT3kE23CUaOldnFT7vomGrEmdsPXUk/pov6J8LpiL6K3VOemek6LTP8hFgF
NROFWNZ1GtSkhybzOraWGqDepNZWAmfALgji6RkdLZHE/pTtxBA8OfuaoLmXyOlfa90194uccpFN
joG3GusalQBcQXjb3uC8dDVdE69330uKc+0ad+9qdiJG/XDUChudsOmqW6iiamM5WrNJCijKw9xU
8WO6v6F+CFrM7EPTUbZQ+XGSvka1us2MlTZq2ck1l+KpfBkZtMoyOXnF9J0vGsljr1ng6KHougbm
r6hUn+hoezfcVOYe/TiQPmsdR6CPrbop2PIpjJsF4owwpYzSpUHxYMXN1S2K/Fx1cDw5izeannv8
FuRxcwwh5Tdbw52ST3aW1Wc/p7Lgo3PcNHTDLkma30xRaG+l5w47HA/AA9ugf/I0WNG0F9pvpFnv
nYnkPTA8Lw5m6T2nf37AXp+/Fbl/zvNY+9L5VOfAg/S3MQvTG9MzWyKv3yJsCr8EJQUd9O2FM8oP
jEBPth85PzLs+X1brw3Gl4fUN/sLzlqSYnV1qGRjf81yExdii0TGQftxSLvw2Rtp2PQdRVx2z86m
CNDnG6Q4b5xMotzzvWk/5QwbOGNM5pW2oQ43bYpyiAm2R6QTec2pyVHrIdq3b0EVpNT8CrHR7E67
ODWGRtV4khjZ9KdZNQe2jpgxKkCrgZM/JKjC7pTSTgHVA9Ynnjpb7NWUWYQvSBa77XzPqTgpuqx1
bqQCErWWobeuZddupcrvIZuBddyx3w3qLFrHbl/sJTYG20f/gdpDexqDq4ot5xrXJGwjh/tWu406
Wp/zkRxh7HtiHGFbWLpxLk30/I4n5HGIR21Xl71zHers6sY5msLUA+atj2cajxgrenXtRdw9GZn9
JZEsgiUA8oKK7iM+VrK3QyYoMcLRtLvnrmEibgLd3Yzu9B23VH8gZwkFJgVUfDSYWDDUBoe6Dndx
Te6vM0bNFcsArlqId3gZEFAnqj50nfoIw5ZF+VCL21KD8ixzT0vIfhb6l8qUQBiKgumrdT/ZZYIU
tAzZ5tK3oMJV08cMprdIzRnxanjhS1JHO/fY4yT9tMvBv6wcl6xNz+kMOOk6kFLOK0aFdG3H3npK
KPw2Bb8fmvW71zrpuqczVCm9O/fYcihlggoWH06XPeRWUz+FE4r73A7aq5bhXZDMYvVAxpylPpQ3
3Ijk1S9BQg4gnypclPwTDtbhjPP9jDjEvuVqeA9yrXjsKv/ihIRBmIOdgKylC5Mo+8EryTgnTH2V
TEHzMFGxDhyaMHLoQJQXVXiGlfA82QkFcut7BeQvt4x4MxC3ujFjqbaNmc/bcECwFeGAbZ9tu8F0
9rZtBZtxaL/pgwrPk2ZFm6Yfi0N/IKwl2mfF2F3DCvxxGlAt06brULnWHk2pudHLkuiGuTTQZKgG
/bYKV15AkjQOaSzXfYcyvxIHlfBxSClvUeY6H/Ur3q3M8tsHZfTQ8frkJRiN6Bar0jgnrdjYFW5W
JFLWKkG1fvXBB5AHihIemakmo12o2GGGFO2GDp3V1LC9pxxcvjPAs/DW492Er+ZzOx0tFZ84oaKb
rdFCZl3U2Cu99vWHKGDx49BQegwbRkGzXmj5Gk9qBI+DxWafHNErBiGBY6JLdoJ9xzag2QCahM+P
tax9Ro3VndmTvg5YTvaVAd1b1Ln56kiFfTnnj8oWeWBvG8tDrD9g+Oq42kc//tGbqb0r01g75R2s
UheruNI/dS2TK0iWfB8KvmqZSoFpaQqPQQcMJmyDrYJC+CRi29wXKK3Wg673N3ukxQs1xI9beZkC
7LTeWLxJEYcXqzEqmOMGLswSbBARLQEno5Y8kWlvbiJ3RC1txv5eJ3pkAoI9OoeIff4Zkxd+D0/Z
Z3LZ1n5LhSjpjXbPlra6WhoiojGkQmoV4koP903PZHdgqHqjLQH8IC+qZoe83D2Jml6u4TYUkgzO
QsMts7Wn8OCN7RBt/dbvLyHtDfoeCUUSkoB7Zt6TjIzpVMqk30vcsIL1xMWcD5HBoFwH3dkfWBCW
On7bjs7TKbK1q1dG4j5ge937MS5urTpTOc3OgQmfvRm0n6lfVSiS/PJuSrd/0JJkb7kfgaNRYpso
8LdD8oFbsb06qagvVgfQY4ACLKbYP/GJTJQ2onuLtvoGd5J2nUvOhU+F7JylMjuHAYk9eR3IdSWq
/DxqGLTzbLwS5zitQ4AMG+CK0/XXwQiiH3YM4aPDNHmy9dQ9eu1bFpC/EInYXy8AUtGgxUUTWcxR
HQk3o6SE7k6xAgYlIwiv9M8DtRdEp43YjX1QH2Y196nPS+jShhb0x5iKUBZiu1g4o+kMG2074mZX
ZQcQwe+tEcTxSEArmUfbmFrXLRgm1CshOX67OKUJ3+ftKxgrsBXkaw6bNDeBvEQ0rxitk8Z5cHOH
NckyLKVc4ShPkoMD4mluRydmVpkbOYrmao0PIHnCg0tCFY4/RDxKieQhnG85kfYjKdiC5+3AKjgV
dEO9ftPXKY/5ORCMvrnImHwgFrVn9LnEF0wJ+SwxERd9GNJXddiPeuYM+WPilLq+1QiaYy4P7OvQ
jvEBvfY1GXGfNHl29oYkPBKaCyXaLwFPewKrO8P2Pi2mL6GDRV8noe8FP9w1b2v9wzfx3IaDnW/1
STx2DWWALOvwO/PRrZuoyvE0FNqp1NPPgyCFJxm8c5lb+dwjd0hjRyOYEamnm8G9bsU5GkZ1DqzO
wGLrdCsUPd9UKOu98othq4VwrGgbfYx6sCGiDMEwC9SbKAP/CkoJn5nVbyXllFPP4g/FnfiaDOCz
o4zmAUvS3KXwl3VaTTfToM6zRw4MGaxqvHuce3tsAuuBlexlTKku9BlqfFFXBDoVD1TpQegb5Zex
139YQffNKvLi4HuNupeUpik03NH7AR9pp2yVDgRFI2Us95IFyLZs02JjZPBN08Dmsg8iLoAmeZU1
RnuXwsa+mUUfnJcbFRr+SjdJb6koldGC+tyHrVgLphOcuXkNMlvcaXfrnGq0cnp2cTs18X+kdDvx
IoDTTjJ5rApqFvE4Jau+Lsa33LN+aM3EQzjH96w6jdepYw2bT8a0X8Zms6ChFLms8Kyx/TZ4dOqz
utH3Cuv6RuU0NuvY0Pad5ljXqXHewqJo77nuyWtoGm9J9WTT7X+xEyu6e7XgCskjsQ9jD1HAzHiV
Q1kCJZtvLvdNREx/3JpmDuxyN0Q0vnYiNnuZ1TJTRLF3NKXnTOtkDrxcDnk+vIs6STc4h/ZypvB2
C4VXn715f9xMaGIfB3WlxlyclgNMArxO8wZsuYXNm8mkaKl7c4HPhHMscq5FDZnCiYOJ64/beWQT
yF6bkOMMLT1ixc/+gGMuXErPjRAO2xVU20o/Nmb3HQlHtY0XF9iiIl5wjMstmFX2VvPs93hxP/az
gPaPm4uWNpqtWBUJYquwwcNBW/lPtfCiG17u/jpYThhtUfRTLFlStObnWp7wj6f6+2M1lujJCYpD
xlYM88As57XG4W35tWR5bHmCRC+w/i0v4bcnTLDpbyERvlVUS8GlD3wRi5j3j/vzgzAHJmrNNSqZ
HmSvm+Y5kU5s92nbYURe3Mh/v+uHOLk6nFy/Pb58/L899uvucmt5OpP2ToLJ97+eOQ2slCpCToV9
/gLDX9/ich/dLV9lhPeMk1+nZxnJky9reYK1ZJu4JDLkF15CQLPrUUQkFIdf0ORXz2hKSA5j2Zy9
2dK8PK8zzemCy01/piIvP1luidBttnrcfvv10PK4O//acqvx3GavnOL46+mWx/94zmKkBChL1HKZ
wQBMLa89xbP+d7m1HJYfdBF78TQBbBCVLyQ/qmM7i8JVb6fbRRSdVmjoWSZhAzTT4/I1h8vp9utr
TZNdP19Uy5U0zujp5QBapjpJG3xONUXhVguG8VSV+XgyKM9T3uPur8PyWBZO7BM16ucJ7OxVm2bF
dnkjQcxFshyUUwfbIKlHBCJu/urFPcImpAKpRe8YVQtMSFRMIa7tBAupDdlC4U9febrauplDYJGF
Nsu9a26Hhca393GWj0zINtTAiqzg8BV4+rOZUIwdxq2ii0/HJSBoJBAoDtSe9Zpxdi02/CIRa8V+
Dwl4T7aL8YDhwd0ZKvnuemyD6IG/2gX/YQZiHox0QnW2eMfbd+zzRq4xAgX7xjSvktMN0zqSvADy
BfXQN6OyHlojDi6BJAJumsvOkX/xEzs8ObzAFdQQ1XylKkebnIboCqkX1D6+GZ4QAQFmnVZtW5wu
maokdc6WVJqU6DoW4EffBtAkZb0yuyvB3GRD4INp7PhBd7yzVI2/pm7XtxW90U5trKZ7l2n9SO2M
nLxXoQdiEyr3W2m9tzZAlKL1jk2QfGO03tD74/0E0T7WaEjGlfo2TTTuZcbXTUPWVR7BMKX1agzO
F41AgyaL16PTfnNb+izKc8hWEHQO/CYhR1LRwQkN9hBM4ZFE0m91pJyA+VlpPixQqkHXwI8+gxRN
2ZFgkRHGeCzQWcR0bvqMLafvP0Z459aBYmVP5C1JW2RteRszlYSjcHtDc8bYDZRSZUvAFlKUiR2d
aFE5ABwkXQ2oZ7tt2KCdMF4etaCL5w5DOOMjaZ974oPsNsNj92VmrPjL2ifzx3+K2hth6ua2wM4m
PWKKXNY0GzwNPVvdtHHhe+QB/T+bnqAp9j46GyCLZHBJSX3SMKKrV5svqjVgKIH+woiRPAdeeuW9
NwTMRkiHI7ZbTsSnV5M9gGnFWJV2/sbV+VO0m3aiYho3NLZZ7x9lwMklhHHwJ0injUmsX48HCWPC
V/YTDZesIeoN5zaxCXlQkPaH+HDnt+W7as2c6nT0NSrxHyB+3qCF9LcTCCfesHhWOH1gW2zw9pUJ
WE+cZf6qq3Vj6xuZop2S+ft6xEKdaSRVIdrZ6VqV7NqwHV+NlGiiUdPUth4qY48lRd/UVdEfgEaS
9hG28j6qEkGSnp8nj0QqN8us+5SL5olu+m6ylHVfHgoSb1V3g3jWCZlmFiLpsKmmD8M3rGsGH+To
xCCbYkkVYQoM5xhYo3PXuhAnnU9iGX1FpJuWfx/REh8hOFqrosq5QM3IoaZgCZQ+ElA576CRZf4k
7Xx6CUHuFXVMxobyWfHonDYeij4kLUiVwAYQWOM0/X0cFfFJZfzKRNHfl0NLNObY6C9xcYl8nimu
zO+Va3pst/zh7siaur8eMBVOP9Io6k4GtLnHyNRciAc7s/QNxqrUOzjONF8mWvQchM4JZ+GloDHr
9lZ/rqDInWVL/lXmPJut6TyPItqpdOof9c54qfL6W6hnHj9SVK2VmT/Ysq3Zv4vh6IrEZNSo0dkU
5PgJAPfbzIP0LhvzJtjk9UXenpF5f2G9k+zAflLPRGDBclEOFyd+y8rYZeU/1Fu/GTkLhjsCD8yx
/YBDxYWCNJQsC1PccLYrr5ahJMlBiBPBL8Y7W1MwTbrYWlPPxn+M3ZCgenGRQj5VfU+fyZ6xXzXn
daG9m6ALr2brXkYkV4dpIig2y0g4xBVBMnHUztr0LNyiBv+hUuMFRUX40lKoJ8k5e7UHaLaN92Kh
hMZV/47pdrj4niqvsSYghSG6qWpqlFGh49GpDwCj3M2/1hCL2RrwD8px2ESWY1o4N4StG7/bKqbe
iL3IMctDItzkMPQ0vdvMh/UWOq8uesWXMQNAWU9qZ82CjtFuo3/zEn6nMQPYdF0GVF1Ygih4/ff4
d88P2y5Gvn/INJROfmc8OAEjgDaE0YaJ7CM1WJ8jCCh3XtEDCvXwFhsQgzWgBuumMsEFUkY8z9JS
vRfZQ+8G/8neeezGrqVZ+lUaNecFubnpBj0JbxRGIa8JIXfo3abn0/dHZRYyK6tRXT0vXEBX9igU
ZJC/Wetbjw1r5j0dqo6bvCT4hCHVf/3EiVm//i9PnOvoOjYJVPcSjft/1LfjXUihug48caDGiIg0
3H3Q+WfDnBC5F0Bkrc4lnKkz9p09hltapuQNHqEhk8+oH+98oJAfw7o03PDTFvpzwWyHWZD1gy7F
kly/KIEZzlzrAmd5FkXT4f/x+P+TlYFn3RN4BlyPzF7L+BfLwFjHU9obdsGlLqd0l1qxipqaPwIb
dYJ8eo8qI8fpVc/pKc4rMAEuD/IUg+VZF6KQa5T8UIE+rSQmEQUasDcPRKq4fOOVd42HstwOZdEv
6yy0tk0sz7JJ2+XvH/E/iPbHsfz53//2QZWXr6K6UdFX88/OLUNg9vin4736aD7+18+vUez8kfGT
259CBdHH/+Vn/p3Rrv/FSw0Eq6MLLDbSxGXzd0a7a/1lUyYJ3XFsE1eXy5dyhr3h//43k5Po7+4u
U//LtBzsJpblMvZxxf8Xkt35TxYmD88Z/1EqGlIKLED/8eXkiSJ3/cJNmSWXP0UMYm0ib3Cq/oDv
OjBSaxYt8pkoq+4YomzB3ME6CjuMhOifRnKbnBD0ReAyA86GBGi1T5vgQnXb9VAclxmza1/hRkcg
EzISNIgd0c4Mk8xFULBOLF3zjxr1coVS/2ciWkW3Ne8Ym120gfg8E8jkWdO6ZFXLDmrYYKjNwPRw
o0I08Elcr9MsLde91ZDuQ2W2NlHjZuK1hwXcWCkJYICJF3ZhXUmvwXuVzJF7Zs2iYHQ3SpuwnTYZ
aLEYbyW84X3aZRrSPPGdkwUC15ogQvwGOjh3lQiqOvluqFlxXgBwiCebQFr9Q6bh1U99+GN1fsi8
bD9OPcHAMW56fACXjrTHKMGZ5sBxY+3RLx3HMraRlNUqDsOHLutweSOscD3i4FTkfnkZlRZ2HGRm
PnVjjaioq6yJR2nd4gShtVU+tYjZycs9Fvk0sYLsVjhzkaVklJ2wBUA+MO5dekHbs20N7zV7/JEp
0bSBDSTAxLqFEiifttFgbPpYktyYlj3KwpzI2YUYU5RX+t5CyFhlrFl5rq56MT1js2BhivnWbsmk
NYKiW6umQn6gNyUTJXZnijER5FQEQyZuLIwjGCfcb3SYZ5Vof8AzrBrtwDR+a4qQSZH15c3e+Tx/
yQM6A4rpAB5X4kC/1pryMvJn+ZO6Om3z4mfyrkS7HIGCIUtRMMh0ERhXA6i2qL0HTIdyJnNvfSPf
tBYGlSq2prwTTftdAgJImval9eO7UUxykTvuzq7NmumjWGd4SaTWy3VV4g8e1VYbie5Lx407I7vC
JLkJs/z2O49pW4SAMKPYH6ddUWSHJme3NjDNw2IkgiPAlzX3W/ZxmD42bldzIQ+CI1FUD5aPvkwf
v0zrZ2x9sRpCHHLmxE4wmAmiPs96mjREOBrNqS4lkd0Yu5AipafSLQgSa32i61krbWoLVr9bjLeY
AewGJ35ItgEummRsH2BPMR6vdlxYMuL3jg09P7up4ZHpNLHm8bg0aw3uWmD5e8vzX6H9IcAerdln
tUkhlizcWJMoGYdT15lguWHYsZ5mFOrE6dpkD4MSiLA/lzGprgE3XXAwKx93A5JIhN8tp+/o14+1
24b7MKxGAg/6dxpkP8jXSVO5yxjXmxPaxalO9PdcC7w9g+inGM02an17wzjsUPXTdMcq4a4oOHcH
w2aEiO4rxOy5Djt1l4O32NTQ7G2tH2FdyEuRuKDb+x5aJl5L348QMXGV2rROfd+5kb4DkA8vfN8k
gcVwe7AXbUSXDSBt7Y2Jfcyb+Y8uh6ubx/0GLNlMXal2QVb5Ow2GnYU3atsbhoazs0bLF6KSl0mF
dpOK49EMeWq88DPSQHyVQ/UwjG5y4b4/o99SIr2t8t4xiNhGVVKv4jg5YlJAD1f41cZ2XhGl4l+F
spraYFe9yLpDFfuFzbzb+oV47lVk74qeJzZsWaRUAatTXhWkgEso7y5c/E1msmrKCnfRIm6FSzeX
PgIHQetYG6nJ9giff1CFWE7Dl5yy6NFCLDsZimi/viMDAb3RTgJlXbN1IKE3c+56TZHxjNRsHhcQ
9J0cNefYVWW2yaZv31FqXRk26oDOoybpHH5aEB0eoxXsdblMOhjzKrGfG4lzCzTWpqsgD9SAW4Zm
1oIGxp6ebVjrJbhSr7dJDrYd1Ft5Sl0ZVheblPo6yJ9MsnSY7zI9sQcwlmO9xz8CEZoTQU7+Lepp
lQ1nuNcrIk8n01sTWKDuelyEC8KRZqp5nj03ef7B1vcUD7K/GC43FNfzv7JY4/czWXRzFZ6M8FMj
c2DZ1VO5ti2A9BTNT6KmncHfu6nziLhGOaxhNkdbT+/TdaaXF5fTQNhdvu/RBWDGNhCYd+Mq7HKx
ri2XbNixRfMfsGvy/QYAr47TKXzTXCGuIyKZcNTlxuvA+3uem5HuO7yFTlucDSd47kYs+jQHTIiL
ceUr9iaN0G7WhPpBQVmBo3YLe8winl33r1LUExB/59YVFjSqhkeJktlYmKDhMBqraW/W0fQEKvDq
VtlwHBKg0dBOMtQzCCziCfRq1A2vYWkwiQrrnVBmdBjLK17PFK2+NHZa5ddHu+XJEEzVksknCpwR
1oXAX+HnCRfRxGMKWpzT2PpoBeKgbNaTEvPxZvVqDhM2dIiHHDqW7awd6/DiByMZGayAGosUhNoq
PrnN2C+TI59G8Zg23XCkN8/XbFEfujyBo+6ql2RKvzrT98h18Z0VpxHzv2lj9ysAhy478MzaKt35
rgt2cNK2X2Gegkwp43PvMcLvD3YzddvQ9MbFKLXkLmAIh85sOpbt2uy17pZ38UDQAQrFEEep6Q0x
mpwKCRD3YRx+5OPG7CSyyjtwlRYUIeMZtQ6IeU1pjzqvZXDOzVvsOMlGVnq+VUWCIXyGeTHiC7gV
W4T/orxdBxNEXScBT9qWGDHhUnmrDJ3ngcAYQrebPUoScRpUv7ULbetzQu0VnrVlp6Ws1VNiKzu2
TJNHhcGdBLaAfRwYKCzst6xgRYbE6U330vYs5jejXn3Art0Y/obGoFx1IgH7wesV8SKGPqnYGmGs
Wep+HeOTKpuNKrI5FoOogAkZ2zY14vdEQ4ow2UBgSzfVFuzOEbZ5TrI2k1AdYptOxp+4UOpEVfM3
hC+Bem7DP3XzPnrwq/CMdVvlVI+BI7xb3ByRc0JtV062Jb+HwTIwPnJvQBf2Y9rskHcmFyC1wOrc
PQ4wargBhpJPFaLrWJW6GMLYOGgHVp0nQyL+Uw4CyaRwPkIQ/wQfzMc4SUv6ooeIrEUfAw+GCXvY
C2gia0cHnGGX6Q+VkHdoggpzYcyIlwOBCzo2uF9O4kWJvFs3JpNepAftpoFYtGIYpBRgpaa09szG
DhDMuz8CIK3h7Lo6D1+ZdhpbdOxyUXYT5VXBpgemkUbhReYfJaW/iyQltiA6c9MK1nJ4p75YKwQ7
s7TKnWitTZ+NuwhXV9Va/Sntz65hj0fdz9z7+ZSBTWbdD90Nl1q2rqaEKFZ02IT5TrPfYzx4nGzw
U4g/8gQcYUTFt9a0GQFT2G4IYjgNDlW+GPxtz6AFhKCjbceZcRa6zqYccSmrnBQYt77Xnaa+ZkLN
CSbglozWImTbfHTN9jGxI6LVxxK8vIHdS4bOsDNSk1BrD94s+FxvbTiKXQiPDa1LYS7r1kbX55Sf
TVBA57TB2fRofNeWKRAyh8m6zIW4ePZ7FjbkWpci3TkZhO+QmImgKO/GTLxZJleCpgc8FaNz4YWS
seIEtaaN3J+7mbzg+jg4wZIyUtWzAwa4Cw2+vupG570bSdotZ5vQFF8CLDGd0bF+V6259HJCLMK9
ls1SeO+W5N2HXdR7DdHjsh39EzbJH+QWu6p6rgzv01Ho/HMy2YTYJ7TiiMZ/mGqyyn8DPHQZo3E3
dXQaz8qDtl98dJHF9Hj255j7yPJOlKUXTZd732dUiCJnGPqdCnVg+lDvm4QwZuqHFl6MC1lcEVUw
hv22idBpw9TWQO40WrNt7OnZGmpUqxhYdBOojw4z2cDnJk3rZrIHwDrlfFrtBGK1uRvq8oFvRGRF
TkEpyns3sx+5yTYYcH86am5U7/WLX8NSbdlUo4M6JlW/FQ0eD2QaAXAb4wSW36qe528SZYIu1tsN
I5zPuL9VkqTcDBFTLo2HwlAgoWSIqgI5UVRxkzW9I3ab+wJnEWf2n5Y5bQD7epmUG9bPoEWxD3d6
izoH/fkkN8jtHpoieOnVfeCVLNizxya4WrG+wSq4nqbgiAztx5ZXFijsVvmFlVnvDFQTDBOPA1+3
gJxjwkjZMSa7+ffSS8M9qk+4mJ6wgQfI6B7UqJXLziCMmO3/2h1sosX7MltAmV1orr/OSB1Y5hW7
6qQ42R5+Qwfr/Rgd2SXvC4D6bogZZCQYhHn9iq5jH5gDUeN6QUyB9LYWy6OJiX6GveQLtnnkuqhI
E++5GwSJDsbbUNevvarvhnYzGNVHrTA7LDHX3hx8MudSKzeQGb40b9xP7rt0nBe0m2QQZ495G93y
pH6v5XDWKKyjbLoLcdvJIdyVdfFpjvq1E+JkK2qVedFlM0UXzvgAMf/Rhmq/1QLxCvLuZI/mbODY
Z91Dxtqopbqhll+7BckmvTlCEHOAZqePVpfuwkuJ72Mx+eVGy4h/gJzJfibf04wR/qNpbLwLwn2i
EtoSruGNr8CZZdcaLNRQAlNXGG/w9lmoggbvkh0sykmnAFhMk3eUgeEtWSnNjhHt1pXzC1JcqxbP
EqKggEtEWySncAQzbczJGMGtxpGxKJvhIXPHR3fK7sivPNhJCyxSbKzWOvd5c5BTedGr8aKEky3T
Qts1bnWuWGKgqkZUHa1szbpjKvDSwSrHHLUIewsrlDTBXUVvbaLf4/N1RqIxyLo4MCS82Vr7WieE
S3fJsusIpTXlUWr5CVv9Mp6GM3/pneQujcl3oRvZO16CM06gsyWJmh8elUF8k87SrRaMl58avd6q
Hn/AhFzPdb9LYiNM07h6dvAE2XUfOfHKy7wDuAwkx8aC2m0Tk6q00LmnYu6+EsywC0y5CvLEXfpy
fOvC+PeSmadyA5P4rdb0G5SEDwjntp9BOWu/ioBUbdt8yIr6OPbFJ3CTzQjpQ3X1oyu2YZJeQFxs
dMdfSEw1DQ46V0b3BQo7esUnHusfw/LvSRZ716uF5w7vTlM9B1zgpsReF41NFpn93YSgGSfhPnWZ
xNtQf3uN9hk0ZJc7UFB88HOedxcbJOD0X4HAOh2TIDGfLIEVvxVx+dG4FG8hsXeNSRJd+MqmJq8N
VvW62ioojkMVnGRRHsuu15Y4fhS6Z172SO7uCxPWvDGCkucl51T6C0JcAhmsuQJmzeUYr03jPmWJ
BQfDOyPOPeSl9dqTvsI1jdyl7tyyDinTN6BuH/DlVr6XPLRFuI7Rk46yQB/l5YhW8A3otOdW+8AF
I1gEGprkkuQznPXA7q52AkI8C1mMVju9GdmNmhvILAvh+Q9xHO5j1IaBGE+txaltQ3hvr4OHr3zi
IWLMg35SC22+LO6crlqDOWV8oNVH0rscYPni4gqqEeZiJEdEJHiN0XNUle6iTNtmkbThtxLBpurk
JUp8SccuMZAMbJuplipUWIYLkVe2ya3i6ppldYOxDWqkNnxnafxMkY6SK7ONBYlYjEf6e9Q6XN0S
7VFx2yRAozyNShwq3dwUhvM8lZzVY5ltWVBu1BjuC8M+N959GVf3iWUiKy/zt9osNk6M4MmerpOU
C5Gw3Rr1W+8xbyKbL7JR/Q7FfWVidLFiVB+ZZP2YqnIhxwg1c9/vAm3HMA6eGovwlsGEHjMdHMoe
3HNTvxuFfQ8ElG0hVp30AkNjb7NvNpqelCftklnEdRg1GDpaowFXQPIk++KJhIzjSKhDi5d8BA0d
1zkBiNNjnBkPspwl1uOJeCbsHb5geT4bb7KYlqiw1uPQrrK50CODaVvQAUp718zBB7G/EnaxZZKz
CsikEc5dlTWvobkdBkUPJoFb91fl5K9hdtGi/BhjVcOLy50cpTLpSFgxli1W7rSlTJbHmnPE1O1N
ZfmHOFSvehc/QhZVchtwjUCXcGLqeMYrwsu+qJ8bynMV1e+uHZwogKm0+mRZWwhq7HtL+ZiH+bdy
fbwLGVDkI4F/TaTdC+QiTvGN4nMdm78nvtMHEJ8yjkqqVr0lf3Sa2cBv/9TwZvKaUJipWAtvfEmM
/h64x7blRmEgyBRAkfXqB9UBtHkBzdGaXlSVnwZzWqcTy2K4D7bt8LxpWL7tgUUtbA1nGO7m41W1
xRubt2dPNO9ZnYJ4sbakom/bYg1e/CZKbK+uzjjNHtUpH79TGQAFShaNnn4QYYVQUuFR8sz25ie0
wnIiQ8OvRT/XiMsxmq+XQbLA5ra2ZUtFb/qXQEOsQ4SEgWzTjWMHmRsWOa0oHhr1MPngIUaMURpC
BWjlKzHUu0Tm6Y4NKzQUZBcBLmmAFKjc0cqvVEogJgYE4uY3zFIisnzak2/0OvbW3lrRoD/E8r22
+gudKwUTwSSuM95DMnG8/KGoEy5X3fSqOrMAlV9u9SBYW3Z+wVzw1gjgfkMD3sgkg6EeD0P7E1T5
fAF/TjtbonLQBKdsuu1Nj9cG4kjaiSmFoVgdle+Gs7zJWCi6+pUTeCtpi3MLZ8JouuJa1N2p4FwG
pEWDnkBGdaLOPUgLYn0W6ScGzlR1xbjuK3vnwLZaFwU1Vkx9ZLrun7TJGX81YlcTqbJu0WsgkK5W
tkFlZOX1Rpqhd0UqysgOYPqC5Cn8y7TwmwSp5cKzfLFoR9ClA8YBOoCFy5bZc+icG5c9Qv2AMl+t
ezcI11Yd7FobnUsdBo90BJ9TKJNNVcdq33ZMy4PUXDoKUa3phtFJwJNeGJV8jG3v6hvoDnppXu1e
XmoFTdIztefKg1VQB8HjpA1X6eeE5qEZIRClBjrdaquwmd2uZTJs07QIFqkwqJtz5MOACgzHC/Hl
4tJN+vq5Mys0kJmF1dM3N1E+7BX3LSXtV0jtlD+0ehG13MJXAcbv6jbru5eqnEOk2k7NaO5NFujp
Eu4jfYDIoamWCs6x622rquYZisYNE/bmvPBLx1sRQLNXfmc+FekX+4UP1Z8lCeqtdJ5UifsEhy8y
Yg5h5rNA1JC5c0Ubk60ZWfad57DrtOf1TeDRjOekKzI0SJbInvp9UMQfYYmVYCSZwzKQhzQYnfdJ
amBuyqq9mVbuKgBK3vjFeBePLVGoYQtspUbV48f+u9VTngYRaRRaraxtiBSjHTiVzEQKsDKdpIZC
G2VhFkO3nx2tInlI2/QHasauBEe+8WwenoJqXqb2NVTDn8x1ud29ZEVBB1CgQDSftFg+F6HQl5Gl
PdTzmawUG5HGRS2FKRl0auGKdesSABHgMibGlrQ8ZyPscI7vq62Fz+0pa8MVnWoI9r5H8xTH5uNg
FM/hiAvhqqbySHDkpczddWJwylqw3ilW+rfRcL8nubXdbAfwqUKe4I9U//upSH9Af67SCbeX4fEM
WoBMkiF/Lnv0Gpo1Engsj2VTfXKLO+n9OCwNnQ5Xqr5eEHt0KlC79uaXsfWgek1u+ZmJetW6WrVi
psxpEcTbxK9v9NcQOpr0uXXmqWGJI9LDGBQYJqRpVmHod6NFqZlrgBmRBWuICDZwqnoIEp7U44ZD
kPECzogfHtg3SE3b9shkOtm9+QjgQ4imU5nspW3tYSs++XOupdCMPbdsWBRVdO7d1liwK9yRaEmZ
MHzTVrG1atMPm6zZpCAaCG05aTVJ/mZ43d7FaInk5Eas0bcOYyYYcfDH5qdQ4yn2E2qtfPjSB4uI
l/7ZjGhK4CQyHXrSe+4+nvrSihcg3uHe585bNzasIV7JTKNBJzGw23A24ttgJIv0yaW7IA8Wt5gk
ZtNEWCi0TyfQD3Vc3ixM7AxBENANZ/ZbLzbTwsVkDz/gh+4jpn69e2N9sqp0EFdhGcHGgJ40pI8i
ay+Gj5w6Du+LNj2SUVDe9Y2+Z7hMTIUTVdzEM6gBQbMsYaMT2skWxFZ75tLfdkNg6BBAexmIHstx
XKKoLmxxqrr0I6C+X0rfuu+Tfjt01SbAt0sbsR/s/ie1kzc8PK8ICy6Nptp1mKUPAbZdO/4e858g
ZqCRUzcCOLnYjnV0MuOEOngtTG1hmlOA5Kc9K8PzuO+Nu1QNH4aEhFSPDq6LiOeyg6DfGP5DjQNF
OuWHOdBqeSQbCyb1rGIIy1S4EPpuXKLhPnq6AUSrLH+0CM0160Q1ibMsQkRwzptHuJFvp9vJSgHR
FqS36T3FCNE2+CqvBNAil1fNc1CxTYy7bfUUZAADHbLTxjDYNQbX5HYoftIcosqQX7t8XEdGw0JW
wh9sDIhDHgBKjUQRpr11uPJ1B/TN/OY3P+MfH2qKOI1/+dy/fPgvP/b7E3/7ByJizEZQRMS8UIra
D6BojI0+8RSqChbPb6oI+pgcT1EgV7Y53XKUqgs5Z0P8BkT8vvePN/+Nzw2/kSI+YxEHota+mXXO
YzgRT+1wNFCnloffZJrfN78feo7T7LEqK73tmuNvAEf6q752BycgQwwzK0hHSO+/SSi/IShyyNxp
/ftu+StN/313aoyLL10UgL8idC8bssPvG23WqP/tvZrMK2LSdmbqNVu9JLjRamFZ/z7Mv737m6jy
+3E5NvPAbhZfgiighFOHAVHQoTX6v7/5/dzvh79fcNyA5Ld/fLmev9FBY77kftEvCzlHY/9+ucyf
5dA1LDOR6rM8IxJHCm5seo+4YE4zYZP6z7km//hcplXa3ms/iWu9khb2jXGh3NuqWIW+m9yB2+h3
jhl9kofdnE0nGSkAgOREfZCvJLKjkVaU4RvBvtyOa2ZVov9J0LDSpfLGpe9J66I6lsY4rjygCuPE
ZdK0cn81C+aXSWKQfebm5F2V40HJcWconYvr2J3RNJdrZGPDMuf1M1iElwTcBOmWF8VgvejdmB4g
2pxikmXPTjaSeFx343oi6XUb2HstTf7o+LaBi8iD1/bjGa/ZzY37BL213xzDIiBWpfpUcLN3Xe4n
9NYoRfv8DD2hxb1TeVxRbcAfXPEZzq8Lq9s7VecvyaDm14gCzWPCwSyyLN5ArcCbG0BYDFwAnQXx
sXZWZ0w+hL7Xev3e7I0aAA8c0ALByFTYexCgxZ46fPFk+2l60oOOyMvGPHfCNM9jE/DqN4eDj6l4
mqn/Gfnu/Eh7zmAXZbk8qYikE07sa9QM7h4wsn8Hfp8KyJwlmu+GxxjFLcVPLZrslEMvxTNhnqBQ
NA7/j6F5MS0YeVYTj/FvqLhSe/VHPyiq9BDRzmKKCCGxLJwtE6wDJotxp5OybnNELCzpS1NvJqw6
WX4OHSc769ojm6XhZJHIgwk2ZZ3CqC0HVLjpDAU8phHOKWUafWI+ug+i/EYuPMTfohrvbCD1+h8k
6suJ9Rp2D89c5GIKVkzxmtXITelX5FxYACFBidJLMAjI1kZJvxlmI2AelsE5WSzR/HBYPmms56hv
DN3JF77jttvBDjgs7dAsvRKsmEBEfMZQ+MoNT98xp3ukAlnr81FkpYTKhI1KxlKO7wpzTq2kss31
Pz73t++xoBitAD3x7BynaJeXGNqyPnsxPfe7tae7IqsoXuPiQUK7iKU6+6F9iDX/iejBWhs+sGT/
6G38SF4FoXl46szqSO7Mo9nRzTXSeC7MOfPXK98deHSM6BjLVtOtn7oW0x+ONk2/sxpKRcPu7wo2
MDvos1WVHvBH3eF0AkwNjiCE/BjNRgAHDCsGQwv/evciC7HrkqYmJFjgLPCxmIchBGOfQtXRvBue
8oH0RGgjuUuErDQ6/Eb1Whvc+z4KWCj147Uy6pKJ1oH+dmEOOL3dxnru/f7kjskbuE3qVDpP3a6v
BMFddUMd0h1rbeqSwVv7FlrxPp6phWZ5yZwTcXhoLVadJ1imJNEDqOVV2jK36hyync08aRZMv7/6
iirMyfT3FnEf2R2E8BQm+ab1kdRRDvZk/rFo7oDOyAy56HDzIUMuRtzEsRXUS5viwbCvfhc4hMNE
Gxj3w7FPJiiEWffa2uZNTrcp5LQJVXBtyRq5iz30GiS+L4VIFmVXHLUoGighz3rWDFwJJeMVsF5V
p734JatXEeYsd5Nip6zpw/d5PSWdugGZXvfxzbLOXPIfSRFnPOzkT6PKVtpo3uG3xwxt2ffwRshj
ib+kce27cGRKztKicMGboPbA4DRuRmCoFAM/eVl4e8WK5KoNIdFSAL9oZ8TRKDamHZQ7yMfJyqLR
Q/9BlsekyxXA5R1ezO1gibvYNHchOuSWTdiQG4iEiYCA+FMu8dBzQOlyzIiMBLOYkGXouEijHtrc
0aGMQy+o56QzJNWaCYVYYrD8cQL56Ti+tWhZVuqtyVAy9h7GOhogZ8KgVrllHKvgowsN8dJaTFys
+pA5TrCP2sFcgUB8MbRzRYFWFqhP8Ox9p5XBdbo7FGX4x8BkCEGBQ6zSK+SMsgMV0o4BOjEtgu7p
6+Th0kFrkJVSxS04rKfDXEvWpn4cLXZ2womKta1aY6kGRhHRWH/EbsOovsQq42NBDTxW5MG3W9v5
0ckBWDt0P4vANovLwDxhIUZ359hTBckuyG+qLp9QS312Mv6J229TWtamE6O/IhVvx4VXXjOerAwd
rcgFUj1afhYCw5NbRgT2eKPD8AyuwIdu5e2mYr7cQB1cj5VHLknfYVM1iYiy2T5W+BtXSWJad9ZH
qJnTxqKl5HBfysCw3nzL+KnC6WJHmdiDlHXX8VAvc1b0C8XhXU892AwPk9/CFtTNTD3CsQxYac6y
+MaXq9AkAK0ISY/uUaqvMAq4YPmq+5Tec60JFPC5z4JGOSMGqPpLdPk20NLpUZviPVek8BAY+dkq
8OkHuvEQWnEK5As+JbqebumQP4KBIV34af4zQApZ1PFIP8yVjZmufYot5DmFf4cm+yyDEtWblzIa
q5VkeYbuywrBowj1DiTP29qlumcu6+1M17iQobZQVngj9D3CDm+LtacHt0SpHaMh94yvOuCMLskx
DklJRxSW7bySysW1cNEUaZEta4hjptn+gYH0nPV5x79tHyxb3LVwLJ7T9hLK+jsYuscK8QGVGpk2
vU6WDT4HAjmujFlcMgErxs8NpC2ZyW1HcbzwA+NTaUO/yIy5XajsnxnvC+HB6deDACShe996gx6z
azVSxBP9y69gZrJ4oAfRXTg66BuzlPmET08dkRFNjN4+4S/DVeIpkOGGf9SCn7x2kNa5iUnIGNgC
AujLTTKwcMqqZGIcnJLM3EsAmZMv8d9EyU4HYMue2NR2ulO3q8CtIIjken9wcgY1JQfQqU/iN+sj
6M6MXtKt1aLP0Xvlr6sq+Uxb0DWy9mHMSyRc3VSm+SazY7VyGukuCC+P0R0E2aEvXgYoDse/fWb+
9KTmFiB8JFphgug/B9kiCjvaquI2FZT1sGlV9fK3DxGcbJU0+t3o93JDh81mca78xoB1RRJiauY9
mwnyrrNiaO3QY8nTRrr5+y5wR+i9aZCtcN4/55PTsDbkW37fgGoviDZvX/mo2el9iEBDT491gC4i
nN+LXPoWQNP7kWEqLz8SAMopP5Z1jTRdU94i9yf6+sYmjlLgp1uLdoThYbEUdobpfczCnEsWDnwu
7Mcwd+I1B+eu5K8/qvlNBRp3E1ray++nkpBELGQlhEc1Ftj8vs7gP2vW2q6Ft3MJrRaOIMVuftP1
PsihEr+e48Fat2tt5SibK1ce6wTCSgt8WRCvoJ8zp4IomI/WNpiRxb6vIb/K+QYgsT2WqACIZAcq
FmEJ/AIuf5zT2acRKGjlSbJrI/fcKjB7ZTYgFJmjcxI9qY/IHPVVq9AJZBGnj6WjwIuCITqaQRHx
GOMvelbOB9Sjx57eZI6NqpbxDDY2BqYltsNuSo7lkcFCeWz0FjlHKbYwUqEQTV5C8VPq1Uqfn+U6
aKujGHp3WzTBXRNTGbVEgx2BnIglqdrd8vdzrj6yCnHAYHFKMQEH9LsqdQd/XU7kkgNMJHElg53f
XxgxbqusQzGYxbGbn4RgYFvQ1tGpCkgVV5G++n3sMbOn4+97TcR9tY0poOpRXXI/i+5Vx6vMUF8C
Vst+9tSnIsIV1Dn7ptCHjV71x1BKb1GV1DLa1F6ajAcQ6cNrE3Ht7dCOl3ntLia9s+db9nsF+2RR
V1aCHIVSbhQ2EKJgM+HjO7HTJmrb3RSIhALNQiblMkqyh2Bl+AFBij3RbAFL+IgY8o28lzey41n4
AQOBifFudvVznCGAJsxik5VILbsJ2qogqJ6nLP7zPzaI/07qjWnjz/qvbBAvUf1V5HWU/7MR4u8/
9e9GCPsvV7eFBT4IIwPmL3wwfzdCeOIvhNK28DzsEdKx51SNvxshpPMXwC8BjYqvkLtn8jD+PfZG
/CVJA9DxJeChcL3/w96ZbMeNbFn2V/IH8AqAoZ26A/De2avhBIsiJfStof/62vCIrJD03opYWeOc
MCgyJO8As2v3nrMPz/B/Ensj8D38ZTMyHNc1bVOouiH45zQMGb/6InRNjbMeg9jJpXbd22E33Rnd
o6mV7d5sJvThqyXKpKKl2yoOJdg4lngaVLZgqzTGy09v3/0fj/tz0oz2q13sj6dj4xJzDfh9Dl6N
X58ODRUd0Q5jImHqjjfXcR2k+juyJrQN5Ztbh0wpHLx2ylDfje6Y/4Nr6ddQkT8fHi4hEiKgGPg3
fn14IKD45XTQgVDQv1bO0D+ZU7i3OlmeqA9yf2T/8Ia6O0tzSHb/8NrXt/q3j4JLhWvFNC3VVn8P
22jjMY76TDNOWTGab1XI2ALNCsdVWO1pm+jPShqdIGMg/1uOwF8+LILRsiotThy1iN6RCUfSGF0y
fPvlH+xovwUT3d4ZrlUUvY6Drcf+3c41NhkMIaU1oNITApdKImjypg6aZtXsS/TyQEtQBRiRp5gk
wSnQQnK6ZR4HcdBYynyAnN6MkxP8/Ztm/Ic3jbtBc7H0aDCV1/v152QaEJ+IuafEOMWkYu6iJiTR
ktKQ3FGowHWrDvRGCIeQ+WAe8fezR6zYqWwvU0PfC8xnVt7MJ/SsNt30sKelHWER144ueBhj6lty
AhqdeD76BlaUaKfRmj6suLUemNpajbT3bmYQVz03Xgy+/dXqXGY0uvGoZPU9N1d2ccmbULtUe7Aw
M5MPD2PDnR/WEKkbsCSslArEgiNgzdhfqXU/qzo5HX//Lmm/5risn56lcjtZKup2izAXLFc/v0sp
Smk4fKFBcnmlBhHmQA/Tb8fIAnW6zCmzwY2l26SysEfgna3Ind7+/z4RjnOmoMukcSP9doMx/FBz
YL/GyXS68dir8aVQQ/G49NOu1runGTQ+sR7yBNDt0CFo6Bxlev77N2N9rb/eZjQCsKSZgNBMRzV/
y1iCZdkqVtWTzRvGPxSSwGFibad+Phiue28kNPz0+p+WtX9fZXlMDmHr56CxFfx2lSJgMEBU58ZJ
qOYen4LpKVJ/qiLnHiqqEiC1WU6FmV71jnMFQSMXckTpu2viU9ua/3DL/GaF++NioIImI4WDq7j5
736+GJxQMOBQyMtEtg2XdBRn4XYXh665CjH1ESH3OwTJhE6knWzzZMSgOZSEHFXLQS5l4olVQt8T
P0DpZJrH0ZnhZ1j5o1BLeLZz2m+aNgsPMAnOzE7WzgaLtjbQVZRD/w8xUPq/r9gkx7F/AULgG/33
KzvUNR15aWacbkER5VKHd23LsA9jWbGbUmZioeucawWIYMNojJa12eOcoYSq6uZRcpoaAcZu6j4r
A/JFBEm1OCboSgwH+HWnwdSVay4jH4ImsOCCTo7aZ7OPrtIOiG1E5WdlM4Jq7AipK//JBWz/h2uV
kZ5LMB6Xq63+drtk0DWnIqu5bjKz2U8KhDOU5yOJT9T4DU2taKr8v789/uNagefYMTXS0UA3/XZ/
TLXTVq3diBMS3umxiKL5vk7ae61uEDKYrRu4BaEvhVMvqC31rWF9ZE1Z/MNG/Nt+w+YO1clVbRez
Js/j3+5SjvNV3jTkH3RhpgSJpj4ZECN3NgcbBtfJtNNHRLI1GW+bIlLERZeS3U+2Yu/ost+52NWi
qI2eSm1o/2GjNn9dTdfnZjtUYBR63M6ojNc96ac0tDpbkNgjgzg2KEEgd9i+ZnY0kofCZJNwZyTa
RHbw3C7qerrTOlpaRejcrXtKNOa6rzfMIaNBKCf4zCFVf7I3h0gEOF4IwzJdHBVcwmVpkspJmI9L
JcZxjBCSSecvpvPaeJrD04RS/TyRoH1x00YjU95q0Oc6LgE64QN68U0dOQSXSPPYtYDgZeqoOzx5
5E2vtV4WF/AXsylo8EFgFXAzb14SHfdW5WvKQNZbVKv34z7Rqur099fY+hH+cmWblLtgjW1uWvLk
hPVvXIDSmVImc8I4RpEGzti0XtQlXoIK3F4A3e5OgAxnwya6N0Xrtll47sRPW+mWqiyGX76OOtOU
PaRRmTgnzipBZdxADuucHVK4OrdQ26QbIYioxitnJQYy2ci1Q1MiXuHHM5RCsrstCOpqssszZEiY
1EldYJAApQzJlyPT3WiNV0LOom0R4QyxEKoCoojmbeuimV8WMtmx67b1EbjOvMBBYTx3+/OU0sWX
Ls1mtRVsMLXNYQ+b51Ysq+A3HwZ/rDmtkviAkThp3eM47cN1llWiq4I8XJwYDGCQ160uWCluXj1m
p64hrHuhV8makTxY9Ht2uPjR5ZSf8zobaNqVj5VjPrKmxfu1FGrz4XVOwPvgeHqKdZg5Qwy5xG0g
fdSWFcJks8FWFgZCpbm6G6Hre0guEPioWGWp+XcNNpdzIUEs1WaEOkEA2YLK4567iPM5AcMJn54+
HY2yD7fNkhtbe6opeQqlJDNFww2J/FrN1wu4Z7g5TG+SDRjuzGtapl8EMo1FS3ytx6hgDwkxY4gU
t3Q2P1dDFB16DacV0dB+TS7sBv8rE0ItXGnjORlqtsrAoRjEkTCThqSQOjEO5nBN8IFcpIumc6qI
xWnlFp+G/TRGoN6Z6NKR7bqdu4TIFZb5BRrteJ5SsddNNT6ohfUd6fgQyNht/FHDqTCqFUdwrU89
G7XF/TCsI/k+YS4s49esnO8Mp9wXYTI82jqf+Sgo3rv+0cqGDIQ0wlOsqKXfpLlN6R4/46q0H2It
bMFGUHQAPEaFAiYfmGnuJWX+Q1oyelSG8Eeo6iGmb5CrQ5y7u6nrKGRNwnTK6FNWw3yrWGuSvoyv
XQiJBnOY82Vc1VNpeWnS0T6FsVHvKFKxSoW0KLWcxkU0z+1zP/S+i4oe0RpSNjk/Okh3zSpGY29a
tPwT00fkWnsWl/VBcxnedTYxF0591ZsFSCGCuT3XmoAP01PLaHw2TMbAe+mlw62Uj14T9RjW1yu8
LdFMgfwAn8h3WhP+cJNWnqql+ijU2XwbnerKIqZ7dYyzKhJpxgxSxd/TW5on5TeFu+IlFF/TcnyE
Y66fl5GCQnBw3tWxkZ5o716UnhyRBnUNXKZdZIzhfWd1XjpLcFYIWz2XOInSgY1btG0gFYDTbjZU
hyJaTjK3R7D/aRxYeKMe5rR5MwSKx1a6NQ5NNJbYEVkrXEgfRnPPa6uYXybkkzfxN9j886mD7q8Y
A3KRHv9fiCB7q/KBoiDpk+fI5OIqkxWmPn8ywqdWx7QZ9b390Z3NZYgfK12qG2ZLiGFs0d7JEt8q
FGzy+UpmdvAJRk255KZ8k/kKqwIRXPTLt0gtR5QYs/TNbM2lStoviXrI88b+jC3wNdFCD8VufIdi
KkfDimJjhtSGPHZkAmGLoyl5wKnCKdA1rH4LwJw9TDO0ke28Ax6t+tBzELzDDd+WtpKeq0b5hDat
2Jmj3UAQlVvWgOq9oJLYZPAR6IjX93UWYQdHW4AKJkSHaDGZWcondcLjarkC3tnyGpuY91Ny6zea
YucHNNte2AyvLRP6HkCmS+97y5GoZ9FXEer1ZK0nDpRfGV5Sd5IPwg3KEJ6V1QEANsw25Y6rpN/K
jlNnpWvPpQ3p3I6ee7BWGzMvXlojnc6KloVYZIzvkTrNG2eZM07NPJOh7AXJIkjJCfZ2PwGBAJQU
shildj54ZUzUNPt0uU+IFJxackC1sPk8UZhtNAMaatv307kY3Od4bhJutWGHksi4U2LLn4zC8ZpJ
Tgw4zfk5WhE+FNWGKhnXqley2bPXIWq2QByiQDM4Qhe0UqVEszF02n0TojdsjB6Si3QugJHbAfr5
7UxWchAO9K7jLYMTVKP9In+hJSFxO+oLdgzlaZFEF0+T0RxcFqaHLNx0VTn5zGrN05wtxFoy8F19
fwHs4Rb4nnymF2afosKpQCO6r2FhVY/F6sVMsT1hoh5HrvpJfB4YFwd1OqFtYl0SSybPXT98V0kV
8cpRDIcyRKeqcAiC8Nb0flntRo4KXhzDiAZTP3GR6A8RgLmtxQRoAxoh5tbFnoDrBEsbBhxbmfKz
kOd5aJU9tIjeQ1Afzad+qTkkYmGXDvMhg5DNWIbmudaVF3iZxoboSKJR4YDtph5fq5G1bPetrfh5
z5rC+GwLias4Tqot7vSRXL/MpgnfjO6XRs5fhjxp9xOs4R2os69KQ3UdzcayCp8sX42ywsMfhZ5t
IUelXs8U2hh/GYp6eHLWmwEcG2tkojIkWei8TzSLGqP8UUAi8xzFZAoc2w+d1RR3jtSUjdvVU1D0
znkYuvaBMnzhYd3Id0MzyOs2PuUScEaktRX5kkFtT7gsYo4vYvZNdRHBnyxkQdSJI1R/jDMLYCdK
wkl0nuEqwy5ZNDWYCF9SJvgNOhra89Cmqd+lmBKssTcphao1FIy2jdY47blxlKM5TfUpGXT0uMsw
HlmP1ZITsWvPNMG7AU9Y1Xk5wOy7tsIOOVRoXFIwZocZ69JJH/Kr27cfjS7m14Rol7zTd+0aRjZJ
wzdghVwZMKFOR5fiExZ1TRtBf2+pq91UCgJiOjpdOi1U9n89RfZb4hqdWR6jIXP2YVVMEO8g2DpS
xwzqIqtNRRHCBkjSywzOGiH4OmC5PWLaxP2uxvaEFeZrHmnjOQ1ddUsDDw+snprnGD7chs1XR8hz
FEVnbJFzmxAd0L2GvZVdJjZxXPlyTWJwmEDnSsDmqPnj4n5nTP+D6fV4kI7xSmbcR13DOuPe9ssQ
abPmqt8yJUSKDZ3Iw3J9PxSdGbjtxH2gu0Hd4goO2wXWzHAtrZ6zitF91RXwDRNZSlznhVZ/N0zt
FXYHd5luIdzFpa1NCXuI8U5cQOwbQ/EFo1iM1iNhuUamLTXrcSqmVdRmWl5Txq+Wdcqy6GWK4eHZ
1TRzUPkxldAKB7345tj9Z5N4Aht7xJqu49VVEVHHmUwoVtfrggSdW9eXdplsx/pVOnW2w/bLJBtq
ctRM3SF3ozBosQW3DGEZ+2Gtb0CVD8Q9KLoz7dUywE/ZBc7zMKI3aCfxCREESmU+trGbX6E0WAGZ
YEjrGmTm+A74rKs3tZjfei3d97P2bvoD1OsNA7ynYSYNt8acvjVqY1+0n5Q+0bdF5rrIoZFItuaH
DhxzK7M291MN5XCPInPiwwDtRpXt6s2mqnVof5N5nQeitMemq6mNM3MragQvxETwsTQL7uzK2GJ5
fBjUZpvYc+9rovNDgenJqbeZOiPURu0ct0nmM3k6NxMS1yxFeiBHhsllzqwLZH0lmebnqiG9Ef4e
kJ/O74YAUprDW9E99TCmN3kDcxH9HJIY1cBaLxmBbYwxv4+6IQ9Qou41a6b0HVYTe2T6sclQD5LW
ftYzNlvc8ApSOb9W0D4XET7BpUZ4o6XEVjRT6GkJIfGc+xjij35u5/EWHlsH+OKuya6KyFbj32sR
F05gWJO17Xpli4TvTrFbOJgEPwwuaBQOax5lohO4EvGsY2gEnCbfOfTujZK5e4uDAJa28YkN4p5y
9MPAQc+aBCs5Aj9J6QmfR7EfHNQ1Ox0loWjNJsDH/ZiXmCoE8T9+5sQBRTpej+xQVIJwsIlVzlb3
tdJ8n01OGaLKdiybn1smx+Sg9IiLCipLjGibKtKf1JjVAmi2u1ns6mSkBRnJInviYEHUpax8NO0d
euNyV0YYOq0KXRq5RV5KbsFmluStwBIpdiFM09j8PiLcJw5VJQwJa9g8AaYOm9nPUGNAwscvW8TC
s6LorGpYuUSnrxLJFX9ShA9FnV0TZ3ysqYNZPzrwl4r7PigslUNLd55pTxS408ZylPepsTwxmE9i
xOWlkgk0tuJD1EV1Ej398sLOvbZJBq9Bx+NmfqiR4LZUFRVkxTaEIrzYaP03Ud4vOcSK0VVML7P9
SIEwuJS0d8kY94oBE0JVfcuBB6EJiDDz6B/ZMCIdqQYmyws5HErja3MpzxWarLHTvg46OdZWl59r
E+zMwAdd2i6CfbO2WWmn+POy6xp5dUJ83+EIMC835IOu828qIZRtnsjBDHkVUmWKPQyYjPnnliHI
jLq9FvB2E8d+KIdYIiQ20ctrpJxYX80W/6tpVNPdDDg91YF7pJjY0iFWNqPNe8yli/Mzza76QFBz
i699a9Cr8o3CODocKFgqviWv1YQHwZimN4Jd2PKxBRUOfC+nFyR9oTiV1PsmTFaV1BPyTG0OXdEj
YbwrckD00JHQ4mFxOqcwGINCM3eEYn0WWrudmh0EfG2vl8jUrOGtNb/kevehuBllygrAhwGJ8NyL
JB42keRbDjpiB0QLptPaHJBsnkqfHY0xxvMffSrV+ocWsTz3U71JR5cTselsOydHRzaudNF4m7nW
vUIyQCBypGh0p1eVEkgW1X0ck9rLZTmc6YCOT5FbEUKRYBrWXRpFYoFEazplxe6Tpb6m5nuhaRmJ
6NABQtd4peGpHttQDAHTghCgC2Y2LXJsuliTGvRKqXj5HJJk1xDZjjxb301V8910He2CDeM8sAwf
tYSC23PtQB1aa6OrILodCPJX/p30evsun8r0GkfFvUDXffjr57LDuaIsJC4ZVpVwskIco+ncF7c/
3r5wOGEgblvsuLWA2NGD5wfhNIDnxJl7rfHDq1S1wwycaTx068/a28/mLv5Aphfvq6mNrqOu7COC
7Y6kCEbX2xfUiX9+Z4lVdxHhpJ0i54U8lC9GLoY9KMXwoq1fmLW7l1yO7gEy8pnZD/0oo5BUUhrX
UgYaRGNe0CS6Xyd5/ZoH9chHCZQg35cJQR9zShpJuUr9eyVDZYi2kRMybghtGQOssxga+CxhgiRF
/SHL1emXpd1WhsODM+7dkgORXWH1qvHiVS6KyyxWtdNMMKKmWvaR1wafJsBTi31dkZfWRIBCVqCX
MzxkBSVI1LaUD9Nsz4uxElciemUm+02GjTdNo7ueAPodPoaAf5bckj7aJgvHO1dz882GKW0WJCnC
uXaYn2Uj3uZEWh7nlR/9ohPUZTTcSWu/MRYcB5rYK0y61VvaozTUW7s9kLkco44czlIX8T1YYQxF
8WU0yt0EIeAipDWc1yVzJNSbLTyivi1TgQJqhE4USeBsGcfDapEE4OWuc5rqvjs7slGB95V3GOqW
ax3lROra7bRLiHrGiJVAEOq1vaGPoKPiRj9IDDYngs0/bjFITDEutk6EsuM05B7V8NCnOXTvLLJ1
0KY9qJlNWBg1BpQ5zX7STHYVZF+Dh/iQ6BKzuJOmya4d5cQvrvTmLJtdlu4Oq1wWxlsRN4jPidlY
LUZbRXEMlumFgHYZJ7tWx3Wo0jLbTHa1ReAqz2G6oIIbPxcx0U6MOEzUveWT1TR3JPlm56rNUJCg
phvrJEaBz9MlKc7ZsXkCzWnuS5WoW+T82gN6uSx3aFmFSfR5kMXVqbX4G1DTzgFQB4jf9urGRLii
d4PPLfOVxO98T6YJ2YhTg/5kBpVT2S+p3bHGk8x54bHyDMVpO7EZRNDTn/L0kOtGdTLj6r1tWnln
5CiTl8FBqDOzxYLze3UHDNK6PjEEIhWblx7v6gKH7IQRqBrFkWo127WOYXFMMeD5lGVgc9LNwK5e
xvleX4TNLTlGPmNJd0PkADE/hIpumQqiMDTb+bGmxu9WEVEVVdgOC8xwU27uwREpZ6cpn+CdBa5S
NWTwUgR0oNWRa9NMQTnlI0+OPrd1+AahCoRC5TxCEGzPiC1eNBirRO6QrGjRqzvigX5R57h6RMR0
4OzteBW64+3tJKpXTYRdBY0jRt77XhI4UoA532aE8e0K+oiXWh3UC0l/2kWq+F2ZybqBlOoy46zi
h7dfszaip34ikWejYOx5iA01foLwJoOEOTCOV1i+f/wM6MlcFt0D+brdgT0RzXxlmOeBNsN5mBgC
3P5YhRNCdkvMm9sv/vhf1t+KfqR3UkY723nWaqU9GilNjqWa8QfibiUtuNuT7vvshsLdN20xE3jc
bgijWHb12EDi0xmM87QZdumjeqjJRzRy8kBhCtvrhf0YL9oXZFDpGPYYchNsaiI7S1Ud+FDiCqv8
pGwV0r+R7VGQsnqpnE599EzYMk85z5gVj/gdqPfUew4BICnJVCCePhKB48+ePchDF2b7xqZJTGRo
BDP07Z3LMW0zTnOOrTaL34UVE8QLa/uYIivsWbn3jlT0o6H31kGNPtVDPx9vX7ixHhcDHbbisKw6
+NAAeZIZ6dC870ea+bfvqmlt7pMqKv2SrgIJzVF1UmkJ4LUO4a/Y1ky1bvKuEGZb+/FSkXILa5Aa
7bgQgH0ahnVSRzcApbLZV2uuj4awC7QFhGd1g5cq5dhBd8URZ6vkZlFZp9VImbDgaYdCxHgc6Zkf
OMTXzHusp3m03mVk40e1bostmUTNZO4GrX4YW1LcJ9ZufyIHJ4G5u08GKNCStxnPwabqIcFGBouZ
FCM9gT49xkJS+QkS6OL+e9EY08E2AC4sI0MsCnjPKshVz2hTN1H1w2wzhRwxd0+Pjg2ux82TObuk
5iA4W2LclX2bH53afakXO3lIwGk4ZvS9NxrrWAFQJ4RFSf2hY6nkoLZRUXFfNIs8s7pwyZtTUmov
st5xz4Viz9k2yle3PEvpBqvAfIwbTCBxm19oQ2W+CqWDqcoy4LN0P4lB0U9jrjxNLXgGHJuogy3f
ten6wwOKGKC5d2pG+8rN21cq2fmQouojmx7sesdpQeLEQ9fu49UlDV6qWUC+O+93qm5BEzQoXGiS
zfp85DAKmSFd7oWG7Wciy0fGuJGMR8TONlQTojsBi5DbRWAyyeB+nxIAnBoWs1KFAYdZG15KpaLO
sIk0e6HtqYivCSjeHQHEl85oi0M+aeASqnCHx2bHrMHZxkWNq3F6p3GncIaj4YcaWtJ9hGRk0MZs
PlRaR0iKafA2ayNoKiBg1W827NBrPD0sJMLsl0y916KahC2SOZgdO0SlGeJQ6TGx5UqP8X/st1XV
MtvWUpxIxE7QIiEsCWdovKhIKq2e1+bE1HolG1BtfW+Mog9sN3sQnL45DmG+xatKblIbRCNnIc3Y
h2b4tQAkCEfRHYE3DqBzswXwvLGmYtVT4k82DBJO2/xjFTZpcovNunoYsjAk3uybpFW+t9xxX8Vu
SHf2MTKIqgC8/dFaCvFBIveH0AGplDevCSIf3DSU3EbOjK2xOR0h8DyqTW0ELBAvsVY8AZQmT8MK
v47Y2rx0cMpgaukdjBDm6TONxq4tGeB0hb3PVQG8QEAGib66rRi3tZhBYVrkPcxzosFzSVgVOMOu
nmH2faasYqW+Qtx0yin3F07zUgr9aiM375Dh+2PWPqZt/75MHZfijzGhdIBstwF9XxN4WWMZWAIH
lJCT9P6iflnahAZ/Ag4zz3A81M4cLO6QYGS0ABkU2YljvTWN7269Nj4YVXurWSVt4R0qVUTxTu5v
Cs/JNNgC8wmlljafNRoXAZqyF3MqSf2Q+SfTgsVPvAlnJEBSJPw0ySYprMbLcgvcrPE6I2ZlPXD0
YwWmcMaH7rv6mgEs5ejNocFiIdbLW/lhpjPhBi0BARYpRDta1zRCsIUYodgxlWWNn5sP9GLcHo78
gMIH4aVDS9+h4gcGoKG9pTUEyWjr4vjYLgPtDRUZ/ri8KEX14C7OjpSWbi+7UT2iwW18FMfT/aCe
0rWqRGbLIiI5rYT0vBkerArgSEufJg72iJY9gZDOm6nDMVGmFKgWgffIbaCgjJa5VazGOJow9LYG
uQp21HUvaRKbd1Y83PWDGz3oMty75pg951uHiWsbttZ5zFkTQqVOd0R8psGoUtFjcR9OoOV3OtFB
QV+QO2HVZ9nsyNB5KR3nzcqreu/M9r7JOvuurkBj0sUnX6slOQJ68VjoHKo0md8ly3AqejE9FcwS
4S90z0ukhIiQS+ds9DEFl+GBvSDnt4fBVdtUTgAMYNrRFqW7z5mpqHWuxcavpMWcfy5h9DW4wNxe
e8nxr/sSckiZ1UdlMKInc0m+94qgwVMt5YVkxqvZO2SK66IBY1q8l8vAeSOVck9Swxs6Lh11v1DJ
4wAZ0iUCM0wm93WSAKB2Gibx031JBXaMS/oxhvu5WkchoR69Yij7XJC5SRQJyBXK1He94tXgnoTP
XxQMlJZFwnS3AW50nWBmq92rUU0CkV1MHiVht09qJdAGn6z1JChXf4BDPF5R1u7WpQFFeGylMiOO
us3AAz2bUflR2f270agZQejaxaws5yySYZ8hMzm0Tl1vqzXNN67ETtfyEQMTOzQTJseTMQkNfVxH
+5K/DtTMybdYoMV2VB1JJ6vXdohlvjGoBjoMAMhhLd4JBxPIbIHPVWWLGLEklye15mtBaPY2w2Ls
w4chfqpm/jUZD5FW7CzBqRR/B6qG1jMTVrfeoPghy5lqy2h0H2YFHvtZ2/Wg+/rWVI9hJGIwWQ5k
TSxsssELao7Ay+cMIm9DPIxiF2T29AwtGZRrqzua/Ew6HPFsByLRv4YDn1yMaiLXJ8ChU3YAhJVu
nYSRKW3ezOzyA4Q/d0OghDG19CYpqukTejKVe6wt8ZH4FwBdOdNOEDLxp7pv4NJQikDVDLcqIlV/
WDK6CDbQ2F6xxMEsIy3Q1XbNuUcz5RI0CiQTbwnG7nJov7R2Ue6GdXKIwdnZmmH6A85gs6lH8W0y
M3XfO2Q45jPndrDTYMPnHUad/NxmuOWdybA3dhJHB0XJlKew2RExQUwG9jKa1AWoABvM3XfI6tto
qo1z1YGv0WwdWLaCKNQy9X1dBSWf0p1SUqqKdhU6UU0ahDgqUCeYrY20YEmNm2OslVI229iquULj
jrJQ4sRSlQ7hhYYAreGsLa1wLyqnP6QEitoK56RIZ1auIGDa0jHnxEAWWZAUnEQJLPf1NnMB8ljp
fZyLZxWpGixq/ZqPhhI4HRVcqjfhTmuAen7Rp0Lz6dpgRGbwrkzpV47cDrurq4KjM380cG/81EFH
qCX7IingjsbJum1IZNXueGQDvZIzC0ivSu9MuQaPaPKst3iRcitCT9vX58FqL8Q0dIGo5pMxVPm1
WaC7yGVF5ekKU0WE5eAxJ0yaw9RQlMiYzWvWiJlqXuyZW8VR8pda7esgDke66Ko8LTLWPbKg2e0H
k/B43jmENvDrbB66lkBhFtdZvHDG5lMm/QHBzD6CuSFcSDZWA8GV7kTLQILDbNpiHbUNKCVuhB5r
ldBvyEA/4x2BbKWRqTWn9nw/mipFZygd3+mbM3KGzi+N5V6xSujoHMuwf2I3xk5Ubl1pFNcWT/tu
mMnAbXV78rq040wqnPCYDZ/SrSXhkdmVknpTiP3CnpCWxIO96fsGYKRBM36emO/UA5MUpxgeI/SD
T0BHTlnL+9aQwAm9wQWV3YNkGz4nvH1bNTKXDYo6L43c0zi5kOfSb1of76kLe7be9Ocvt58Nv/7i
9jMlx2QzCjEBjMrA7dSMqiXpdrdsuj/i8m7f3n54+9LYDukB0hq3fVtidkG3GTYS0q2etkdl0Trs
feuf//qhrajtEccYv7l9e/s/Zch1FgOag6mFgXc7slpswqwF67z+7aJcTmHFNpndYA23R45vyWq3
b9WiLA4YEdhAQD789aWBA5D/9EN7pg5NrPT9rwy9xVQf23FuAsOszJ1CDOTtd3/9D2qDpa3Ta6AW
DGr+eF3ABmS+uT3x25d4fbF2P5yHJkkp68Ef3gLjivVtH7n9ccPOAKDC6siw9anJBPbj9U9uhqjP
wrd7+93tR6MD901GxpNRpAUrKOitKMuqA2E7zIchIkMCFnOyx6y2NvijN2sxP25/PVszDGvDaXda
+SwNQTsFKtdWcRFE3OR3/xtr8vz3sSa6UF0Utv/nv/0y/xZrcv0+/tf+rajpxbXff/b0/Pk3//T0
2Oq/LE3DDmGszp7/5+ex9X+ZpmORq4ey2rJvwur/9vOY/wIyp5muawvNWFXXP/t5iCXBGSSwMcBm
VcX/xM9j/qo0Nw3HRlcp8C05qopVw/pN6W/AYowax172bgTQJbEuazyUw7nhpTlDGma0rgeNTdCb
XzVe/9y9Ge+kGX1CFMmGN7u7cA6mha3qc1fjCtyRW6uVENS3Zovdf++mXqFQMW7iFxZevKt1+Jjv
CNwMyjcy6IXwtXRTME540T6ak+vZB9fD1fjTZ/LPJqE/X6PrrNkwwuY/vymU21CfNR2qy15d7E+9
pj3GPTpFR9yno/Het/0PRVEo8LPkq5loj3//4MZ6xfzkH/jj0XEnObZp4NIB2/yr+rcqQqwSkVj2
zos7ntQf1WN7Z8Rb9bULih9AQ0qAfz/sJ+OxCj22Ueq9J3bvi/vEcIWpa+0bDxqskHNz1N+K63LI
HjKARFfMO+MDkb/ST67zG21jphLmk42IMfWq/fQOn+ss7tVd7XyPCI0iDHX5lH3P0ObcG1/Z0/MA
PbZ5IeRwsTcbHNL9a/NSvAxyq1B1gXKxffhpwJY1KADssc0WZgTKzvMYqB+EMIt9ZzMN80rbo/Hr
eO1Tc4UuqZ3kzjkKr3itXpjOxe/pM68lmD6XP5ad8rhQvVxwSCGm0TfDW+TsAd/fpT4Ht/T7vC+8
3ltwi4WbrN780E8Nh1ES71OFhtxGflvGTQ+L1iu+rSBrw1MOtGjYQ7CkvyA4zZE5I5amxn2uMJa/
wOPP04f5frG30SWytq3zXD1k3yOUWcVGuVTP5g4MDFBRThfP9N6qlMP8JjrPX8o3KwAKic/F/JGC
+WOGdRi0Yxb59OCiaD84AYk1WGyxaQpkmoDYUQQVXNCXBUdGrvml+mCowdxv7If2dTxZ36r78K6r
rvoTGB5HbIZqnyBI4vD6mOyUKz7pa3T8v+ydR3brWpZtu5IdQAx4U/wAvRXlqQqGLLz3aH1OQDee
btwwmb+eFQoESdCIxDln77Xmguzm3ZAySUrMAgQ5K/X8Nd4VIB58G57WQvkKl0TUNKukRINrd291
uIzalQ+PRV8QEPdM7TGHAnNf+0eT0MqF0VGEcChjL8kLXKsrVCCVY4VL4FraVfpwj7ls68fxGQmB
tUjOrhO/+Ef5qODK2uI3Zd47Sqz0QWnY4do49BKSh/WwN58sTMWUkFArfJYXxLr9SUYOfRavVO61
W29rlDblSCVwiNjoUE/e03+fA2doZx9geMib8BWfrZOc5VuJKMgH700/NdW+FuzgyX0wLyN1hRM1
lLZeNFCCtvopOVMMq5eJcjAuyIMENL6b9K1bQakIN4AYnqF8k2a6AfQfHq0b65FKatas4RT2y9pJ
+GnY8Wd7wpze7OXwnpzC4pxt9XPFL0FDoIuV2TaiXfcsT/80NBhNa4OZgzyyrF/1DXF+oJFBozgj
0zAnW1kXbec1tk80jUNfXeu2EgBOW38vyfjhDcIQXRpbaqneyAdpS90a1dHGzTesOfDvn5LEabb+
MQoBBnACRIfFIgWZN7WMRl+0lJ5gj33ED/6SXuyVYkW8xli26Vmd2fp68B1tGz7UL8NiM2z8B1V0
BAQpnuOdjXrBQla7d1+rL4GA2tKWia7ZDk/5rl/iR7YuDRmH8HnXQ7kV6S2te8+pZNs8K82DdWmP
9dUnusA2rsOt+IQTeuGrtngrnSH3/OeT4xSi9WOt4tRoSjKX2APR9ynSn8YIOR5NrdPlAt1svUgJ
wpYT48kMqsV/fpo/vQPz0wDoNfAO6Kb8Z6ZgWQpDIwK23GhSB6HOeLKGfjt4/ScrSlbMSQ0YoWB8
/2si8C8GHRkb5j+/O1UWTU3V8X+wjJpsIb/ZPujtsPS1KH9IAiCgIZjSoNNwk4OPIENTEV4krbIx
qazc/JFpvLqQzNdM6dKFC7gPZp++VfPhPiMlgTwPmZ8aYfD0blOb2ol4iJoeFAk6CbR41UpSBqKJ
xEAF1i6T4SVL+YqU2Q5CUnWqe04Z6DYWFrBcUYnDczoqxUHtBnOhhMYOTRXT7upRzlH5wZ0t7FZs
LCdOM2GpmOMt9XMiXHNGeW/YyKhkBzN7qDWjufPw4B/BdJAngYIyiQANlthAtlZdHXpkYOthkggA
LQF6BwNeO8NiwAelvTcIi8Gyxitqs4XdTzXlZJUV9U5MImmtYKiHJEuGSRSCN2ahIeiT13Ja8FkC
4rIu5reRtjdBylvg315zOqBxDhSTLuKUpZUUgCKsJxnrwKK0RtBWZfDVQMg5yV1Z2ZR77iLdVY9B
W7CYH/XW8UFY2JkG7joTN1pRXvQ4iBxxSFY9pH4UIKnCizS/5Hu0+JxTU1I1+cq5thfjgdA8lvCy
AO5SLdBG9QjZBDmCmBOK4IwqCMTqmC4MsZtUpOp5KJVhrRN93Vm9eiLBEDgYJpXGiDdtKwu2WGvV
NqIZ03fhjZIJ7/hZeWXaeK/Jrx6vlzZU8lFmqrvRcgJz+1E+h2199AX0L3Wmaytk449NAKcWwwAn
MYhSMTxgum9M0ErEQ6OuU8Dz7sS8dMJIOommvxEG7UbqP+gR3Y5gMdfI6p/UDixnH7/6Z8yXybLq
q9veT+9C17uXg+oDdhhdEL7AI7RsdPhP07aKdaALiCMIhHClJXgIeoLhNBFItIv7FRVOl1rNUhsJ
BZdJDlHlpFkmYEWdMvROPlHIgUw7eSK/qhb/6amYTCIzfQ+VwkeGnRg1Etw7lNFk3D6mk8vNxAXS
419aCf3nwFddFOL7PpdJZhp2HXhuTnzRBNpcC1EDU9lrSgYK/UaEq4fqAuUpsLWpekZ3jk8Hz4QE
Dy3HBdV0dwDzHKK/eR2Qapp4oZKf6SWwIsG08CDRFVZ9/ImFbGUQoaz42qJLjWWJUAqk/ka90fOU
QdSCXgXvJEP1BcnTTBpMji79SGhsYHnLABt2gHr4RWsp/ZSiHTH3SrXP0H8d+7uxBYzctw9m1R0s
xd+ahrjCvkJYzkh5BTg8s7S2D/R9Aghkr3ieuib+8jzA4IGp4hry0jSmcaNslAMMELOxPeNEjl+Y
Dd1WI6GYloEGNTmViq2spwNahWZTwUbPbU3qm31alLf0CVzEH1TRejI2ySPwpZ1HbYdFqIUlAcHf
wmxlb0NW2E5qEBVGLmXGHPmhKYlEJ+GKMaYG63whBA0BI7JV++uiNm/cuk2dVNAIA5Mw5qnD1ALx
RQJRVCh9hv5q+BYhYdOe+WLMnxvTSqh0JPH3Hu2vO7TyO78JODNaqjmGJ4kO3UrCGEuYbH6N4BOJ
Z+zu/Eb+LDwg8rJMn+QG6+pgi+fxtuocJoxMAqi6L6ojnYTEDtYgLZk0ulf5YdzI1zBfVovyGB/7
o/SKZrTaVyjGwQ3fjILN2Tu6Dnf8+otDj6LsixX6smWOcFBO5tXOLsjYxSuAfPXsv1YHddWTVme7
J7Ke9szYkbRRxHjmX6Q/m3tcWBt1EcCVgedmno18DViQcz0VV9Q6IfFENZ2cBd1L4yTeWICcmaBG
i1IH1WPTQgN4Zhpb6UK5zrNpMJZXCfW5cYA6y8NolRv0fWztzbwxP8xt8Rm0V3+kI7BQUT82PLD9
KpSl9tgd5AYYOk0zJ42Y9zhEOKHeXhuP2T1Tee/GtPtHY22sxXOwpmpqMIylTDWUr/hlDNepY76N
LyCbDUwPywzAMSYZRicGPX1R7+uNVLBSWbWAXnbQGOOWUygpIuGJQATgyDpG+mjpyauh28AEmIRz
1NyxSuLfonDOj43oJArImB6QyiN5p66JDsbOi+XEZ4NHRLsPGsONJtH1XkSXgrPTHpwxwsIVakGj
45TAiOLAvQV9j3zMy5feE+XOnB6jbZ5MXrnCNBQMbvks52tFWqVQNweHWmpMN8i3tbO8M4MtF4Q3
2xRrKHdq5sqEdb7onvmMI35ew7pGGa6gCHRMfQo3AbseIgZplwPONDJnlmRJ8Gkxv/zUsFqV+/KN
mDv+PVMyyBI0eM+JnBrSLipo9m/09LZrt711FU6cxKwT9mr9KuTLlkwFVt5bPmKDNqp3Z5zUj7bm
/EdJ1a7zXdkCf0QbyqzRvDdOaUlfG0PoXv/QlsJlfHTPrKCqa4lUIr2t78Hy89zeC5Pf5/SQb9sP
VmWEw6mfMLxP+jF5bTKHmmn91D1QqqYEZp342YCIzDZm5+ipkz3kq/IOYUqKsvLKL0AB7kzXnLQh
hyaAVbPgdIoHuhBEMZyiB43JKnRdaa+HZEYs3UX5RMnU6zaI/JBOsv5pjgTs8ZtkEiUse8q6on0P
S5UOqFGsi4dJNu5teZscum1vMukZSmdq2qZ5IPEQHTYeDz5Eg6UkfFFHO0gA7Pbujkx6ujhDxn9q
xTGKiDhSG3+i+9hEjyhcEt3RI1gVe+FNRVh960kbgOJ4cMH1FifrPNAVH7HmHPtte4gI5fZWfHMn
t4ldrMt9Q+Dfrt7BKiVINbfjD+p84bNoHeKDm25Y3equkzLdTrfZGylVLus5KMwOan3jme8VstAe
XTBI9MwWNjLnjOYtXKobaBnVwd+QRmGgjXqOiUFymA6wBIM09ghiODrXa0CdQreIFLtqYeNRxCbL
x+lMviIOEojuULAkTxfj0eJbwyKVysAyfinpBHXoMRz/wpo83UXRfbtmnmfdm5bTPJHQqvRr01G2
lSM906pZ6w/xmlrONUF1x+ixjY/BSnlIqSwsjcMe1el41yXL/obmWHETX1jRXOtVuKUNqB4jTmNI
9hcWJ+4PBOreJjmpHLd9VtfmC+/hwloX96S/a9ftSDuRdx0ni3FpkTq06M8eUXOlgww7zVbiyb2t
aS+RW2mzCOwWLMzr2+osXIu9dtdw5dm8IFJ+8bfVnnbYkonCxSWhpGG57fTtXQjNhpgP293iYX8j
E/WREbS+SX1bOvSr7OSdyvdRgfXB+ooUA+ssKA7YPvUhfwOJhSDUVu+VU/AQ7T3khTtP2WFpcvFd
gswUN3F0yOstjmn9oh6Nu+wRyCJTTJo2OKOgNYbapvxgceBTUim30jNG4vHMou7ECEMxhFVi8Aal
sZ56dEtEU5WxMBp01aSqLHJ3x+eeLNTnYk8PN1eX5bOkLBU6pWfidmqnlFakm7Xuxhc20Kn5P+Gq
4r1k0UXsD5m6pRnMMhVAqNusUoRp0CCZKxxYV0ofVfHGpMIqFll9UC/+PQht1Lgr8yKvrTvJXxRA
9VCc0yWhKRc4wbKEP7iliYNYuj8EG3QBpnUqTlj4RPVU6A72BvOrLRfKlq+d9zS+J6f5NKcuvV3y
Qn2lI0XgJfE2zIropN1QEt9FFy/YKdIbgYGhefG6Y/BCdkQXQ5fbTUa3mvDShjkvuXw2Oi4v2rsd
Fj++6cKX3dLog+Ib3nD+sQY0dtZ9tGvvhqX/Lj0JFjY6m4C5KzUIQkbOlEBaxZbO9DZXxUWidcl0
7uK9MC5xMlCUV6tdNcf2nN0GgLje6xVs0eQJMyJKV11E1L1k4RwylHF+9FgMejYa5fihzx+w3I+6
E2lri7EFVKe0Qk9jXcMX+kfRGfjpcOmfXfcOJmDEFHSr8I0lrEwrF2g+6Mu+IDOLENggeX4rHrIX
6InqYx7chjcmXVJto23C6zTvBIjw2iPHR/wSLOij0zSGJLwh2LN9kjb5CvQZghsbgwthPOt6ywK1
OQYRyN01ToLm09QWdYoteQFiUwTafzXvxPHk3qUbYqyvzWed2zmzgPsWRVZsK7iwMJGexGXyYIiO
e5NdVMe7zQ/J6ESQ7+3iS1k1LzkVji8M+K+yckkwhbOsA65xRAyB4IBp+B1jXnCxnAHJxloLtvUu
WA4varMoHjirkwCXclSqY6doX961KPEKG5jDo06hkvbemZLSq7ISP7mCJL/ztphb0C+p/RqtT1gs
CWZ275EQpXvtNqdcgqY5viSfCt3Fdpl8agat+8to7SNphSEmXSnGCXUZzix96zIsDuKLSsElVt/a
UWR5Ah3Pe8aIuygnmTmUxQqPOTUslrYdLKCik50IgUvMFKgISpbqGEzQp4YuhTWMaOpxYIn+nKaO
eyyVr6p8L/1FecN7opdtYJrYep/MYdJzySThggXFxUPBLGFnYKcpl0hT8mvYMMe11U+Xf2O6Q20O
vbN5IAGY77F/T7fqw3jvXmhvRZ4zvhVkRBBGscjQ5mAhnzIw7Y5V845SsvbkgUCdRiEHtcJuPA6L
5JCsE2aXiw4N5SlimlGSlqCus0lXsYDh19rFKaCZi1lrpX6IW6aICJjJMNirx2JDyY/TS7H0TvE1
3YZrErGrN1SQBoXNe5S5WO47m5HibK6Lk2nuAU98tp/miW+lAEvhfjz6x/TduvfO9TEJbfXN2gaP
5QFIDOXz4hHw2JB+SePNQIxc7LDyGsIt2SABsNV3w1zndCmQEhISBkQ/oaXdB4nitKZHeKes8hGr
/SDu+0LzdiPrWF8zxH3nxRJZPdOtklgfceQJaxH437KOGW1hVUkE4HIx32/emh+GRIUTeRQhk8wa
aW/1gTSRFbkjGK6coPCb2EM+m4T+pRKR72kAbxVTRH7GeQaTjLowxVKmmcfnlSteT4wAvvawT5jL
m46hkdHo49vEr0TWZy4FC82ILoHl74Fx8dqsmtqtmogrDETaZgTTARWSHM86Agcqt1FCBQmNT6Nn
q0AOmVEJQDHdQcS1Z5Z2VIqUo+CHYFv2Pbyf9VWKdH9ZNFV3JxHyHSRpvCpkauwg0VDx0NcCShv2
i1gu71CwoXp2zVfZVxm4hBx4ADE6iDcXQDVlrJrgGEkQoWwuuwmKkt5/DIKVVqiqI4SGtAo8XGgk
2ZZEOQUxU0+GwqzI6lsEG66JM9aywskK57FY60m/EqturzaM6yBWKKWYABfD+CK4tEFbUXKPfqVc
0aa2kxtuFzaRv00HapmqEN7mqG/N3NgbDE7Aq/atIiJhiWvmj8yQu8y9xIH7gi652tU4ANusZ/Uc
cv6rRhy30arzsnInG9k28vYsr2/qXIyRHSPTHOSEjn6A0tXCbk91Ud16nfXgQwh3wqDBcGHukBod
3Lx/JgZE3rYd0oCkhkQdvsZNSfPckj7VPGZZ1ppYWIcQnryL9YwSSNio8VUluYpKCoHXo5ljAx/r
Eh9Vfzt6lwQIzHNCDJ+QoXgR62vajBSY4UKG7n2hfUlCjoraix8hRDCuFlFPVc36KlJjL1X04AXB
pXaS8hqSQVoio112skmEXDI+6XHUkXNKwbgQ/a8RujNx2XZpAm3zwVMDI+Gb0YwPhaGamyYUKqcQ
TKrfekePweuehunJZJnVqTSw8CcLgpB4DV8kQVN+DTDDEhzcIyIxOfJGzCcTgmKtx0jNnAjXINIK
HN1PXSE8tRAsJp9PSzQRXpPsqa5ZjM2PTULtSzS3kUSeYt6xfqeiFhg9S/7YPMe6CCJ6EO9rUX1O
e/CmxRK7gIAfVSwYdci8euSs7NuN6fEKjHfJrZ6IXdz5CQviPGWKqmT1Q1qgyE1VVBNGZ73h0ZUC
903VmRoH0NgRetAyA7lsqFhw1KsVS89lQ81xEhxVuCqJQRoOaNdWXs6SQfZpooRFYCwDMrykMvG2
t/6U+ZMNrOiIa1hnUvDQSS1utly7wIp+FMKOZROC5aUhXqO8ewsBRjArdteDRTkoIfohqHelTC6i
FeLYU8OHgoRizM+cUmKR1bJfxYQ6BOMSui16/gG1jBkUum2lpOO2EgOAAQ+hVzEBK+uWdSmJ5qIj
CeIFuxq+BIv88+De9cNXTZVIqpJIVDPreivHCtFJFfLzGHc68BbqFoKnpNuqoKYX0EPkFLlUAFuj
h2xIZ6Xj5jWkhlvpJejKB6lA8N2iA8JhKdm+VN9aXYXsQeweEhVJXCAjsYmQdUAu5Xvo1k7YZXST
RQNZ4EARFhhQLmUXhY+Wb6ecbkqVKa1WqpXdRs1TmMXMR2K6MZzDk4NVPComSzQpDa9GbdHACt3h
hPDLCT0TB3J4GPVq4coYqswUS2zGWrpvcftpuAYWYTTI55xOoCBmYAEtOB0AvnDgESejRv1daCJH
l2LrlUBBA8VXgm+PEanlf6VYCmzWvsbjFxWnnDJDXbuf/hRP1jZPMM/R2Ay48PUYQVw+0FoT1X5X
tTuc7C9+z0Q2r6+ivvek/ERnY5MbyHDNuvq0evr2SbUQq4IJfnrMBoXaDJkCzi2YH1LDijvRMk99
Xq7bTqfXVovdFsbJRx7vrEEkZCdhOE0bAcQQfmWBlEzWN/EVpFYV0f+Fsn2MM7C/dBOY8LDEGa6v
+mARBVIwsZ8gISkBpUC4ZTAPVEVKYVqr4m4NpkTFKAwuIkorLdaSjVLQ+O2zBoOqdeeVYbKK4ZPY
TQRGpRq3tU5oTViK+6wUMicU49u+ra8tmYnIYEamJ7LHYpk5UZK2l0wQXvu2QWWnnL0WZLuknVFF
efw3mgkGxVISCI8pGP0KFT76PI2reiKXGzcSYQGzJk49D4cr1k3E2slD1nfsyimrlV27j33vQUTY
VWWtE2HhWBddDH6o6yj+tvK64mxm62ZEuaNVTtIoEzU36OtAhRkx4lTV0vF1BIGNjkjYhqJ0SUzm
oHGdP3R9zCJar+96hQKu2xmXhu+pM6ic4GVrrahVtDCbmHUT3VZPZVnVGtq6ImY2Ksj2CPKNAtIp
yCn0kTojOYGUEjyW71szuBN4/48B5fMoi54jI/IZiSfzNQOZlMJcTy28OSpyaBHzky0rCRXkUOE8
VarBys9Z2BsV+OXa1Rn2hSbbTkLTZgxSxGdhsHLTtj1HfbZrQ9MgqNTD4i9j7Rs7aaXQ2XHItWf5
J7M01IdXNbJCB7NB7JCDux1FaZNk5lYN62ZpCvAt/AbVZ4pWXR/7BUmSw6LzB5yBcuVUIv9/3R1X
WOUwqqNhwdIr3AwquEctV8NFaaJRbZJsVWRGug47+asrWsq4YDa6+1YQtSWkS6cYQpYOVXOsZD+g
t4vwUE03g1nfkWBEXbMut25jbjCSUIMotUsHCGWRj80W0sEp4iNyAtc45LorLCCJBCFtqzgO7gpA
M3ZRaU8oYjVHjJJr5IrYsv1hrUFhwNjxZIgehb62XxE06TqBVSXb1sM6SkyRU4XCQpOUiDZNCuFG
NVb8u7sVAWfP5AQhltepCZhTzVqT41vcSnsQ9ncQB1VmuqqmknvCzzhRu3u8u5rjmdJHkzTlUQ2r
NWV8UjAR9a0I076FtJPFxpsuw7auUn3nJcNXmHmYBPXWtF0+oUydXC3U1ySBGVug+gAEwK4UPb9q
o3g3gGXwv+QrAUYlWdQ93s5ohe0VO1SbSk4qE4EmNt6hbVgoqOgjMheBdhwGd1ESNitaNEjXTURB
Bc3sqEUEMa4CTHuLnobG0FHX8LASygozA05sR2MC7zTWxXWrzKmHcVwHaXtulRVWPDrzfqOsxzJV
d1XSqbt564+rfZwN2ykIxINXH9AbWkoK0O8Ow/5vF/M+sxysZSB6L1jKkt18UbT8AjhhScskZ9bm
SvJVbDJlV+npu5ah47QiS160oiBOkcv1TvNbKnw+snJPYiFLcj3AsVZYYhHylnGQn0scNTsYZRng
UDwNcTMVceNfF82QX4REMTBtkIpWhQNp0rKWYdn1Ff37Ik1RoNRXS+qNnfDXRYDAQB21YhtOMsQf
LSIsnXploHachZ6e5dNUANRwI7qdvG5xAB/iIlK/SYf/JxT8H4SClqRA2vxLHvBPOkEyUOoyeK//
K/v6LyeDxfcWvP4uF/x+/N/VgvrfLNHSAXWjDZQnhcSPYtD4mwQa0TImBqJFBB0kyV+KQcX8G1xw
y0IXiJBQxef+l2KQm0zRUphxmbpmyDI3/V3R+EvIUP1x/Xfk9vT0/yDasERRg2IpQaXVFF2Z3vnv
soZBSiPJH3pxI1iyzVQv8b60kaWwtxIrai1Jx2QlXIQYYF3pE24Y1eY7ese2OH7IzLwqcjMC5rde
EmIivenyjRic6+JZUqnVBje/fcz/SoVhTqTc3yUm06vFzYTplo9HtqQ/9I0Z0jfAmh6vthd3km9S
J09y2r7Ydl31ebCw2rTU5ynzasZGSMRbg45OPp4Gs90UQv0mU5ZtVRmPv7j06EFhZD0GGfIvRd8O
KnVC5gABZwpcJBSdDOWzygnWoC3hu2cOU1AqwJ/meGl+Mx1u0MHeTPu4B7yplVpk79N9ABbRlgkX
09NlmrXppm4WZ8TpqfAuUwk4QBefd013mQ5Z5NJ6egVm3q2mQ3W0TCqzwXrzDinzrxcFVWoxvabp
Bc4vuGB4YUzUYblNLzzgcF4xEE+pL1xAjBXrF9dCMwQqZ9ou2K4Yt9yadk0SoVWOaJqJ5+k+Pqgr
qqCFz0O5mZkzJXkeMt3VY19IZnaRLsz6zIR4K4P8KajYFCVEXR6tBtZGTNwXvcIDNh0jyNJF4VMj
oURa8NgCt5iHX4NX1SXWcTqcHO6btgJn2a6me0RBdym4d1YPdH542q4Wv2QKGR6zKEXFp7BXkVfz
iCjlADzH/Lp48kKC1fLrrU7PRwgXYRrS1J8r0nYz3aQq/vy332jiWxU2jgyfbH4DHEeluuxiApk+
num9T08+vQdqC8uCNPhpe/oI3Wmb2yq8ORYrvehenCZ4SvqoEjApgwyx5ZhSOyES6wQ8cMMq0cMN
r7ON+T+U712KimLA14EC6DTPJC5pujrduSJHKKvMzSDSDyPLpogTfNdUo8HJNg3BI+yHIToRVTCa
gtgSsQ3xMDSDQZQwOXbnQ8hsW6g504YeDK9Kl2mj/HooJBSH2A876lANspxz2Z5uK6bDLnOVd8bR
IjWgLinVdyKd24SHT69gelgXszK6SopAyKe7aYth1Vq0t0KgTUko2RYKEPD6NOiZaOYHmTRwkTLP
a0vmdUn8ei+495Yn1Has5C9RlVC11Snnazes1h67XA8XQdzceJWxJ6rziPbHGak71rT2DF8+Nj30
oXTKYB0KqHI4EGTTvI9SZJIUV0huLJwoZO43iN17ComewBbWXB4/FkHyb2I6JhV5ZxEGS6WrL4Qh
OrlekVLHtCVinZFAeZ1PV/83fv4P4ydwd0aZfz9+/r8yGLP0H4bM74f8GjIl0fqbqIqSispaFWVF
ZRT4FZohSerfcA/rBBpJsgkLDvn134dMQjPESfJOopQhwRdGuf0rNEOR/sbQy6hpkB+lTaPGHyPk
fxox0flPUr/fRiHW1BpCfrIQgLOg5/8zNSMpjKoCXdYdTCXGklLU426+6PtoBIsjjzsZ9qyT5qTZ
YFql/DbZYHD9/H1rukpozFNa6x4kNHIakU/4rJCtod3NWwCNSZn0d5iKU7znY/q9NV/tpqvzPiPp
0IjMO4Uignstg7DtQ6A02XAPoc4bgbkk6U5MyQB6xit+kP3aXU2z2d3PhVRVaL7n6zAf2WzV5EmV
RyIcCT/ZldNL8I2akVT3BC410pOY0wtIvSbg8XwhFzXGgbEHn6D+bMqx9R5EyJg9wKaxPd/ctmP3
657f1OQ4Cim/tAhbdTks6LBNnxhU+YLYeQ8Pm05S6rzv++auAMSSwnFcdTg+d9qAE4fqAgbGv67G
sY9zKBX8cEfRJsJFukvHSBOdedPrJnzNvDlfECpZ7xC+obl10wbrMZknTja9858LSZ/evichuyJx
jI9fIyGL2VFOihBo/J2f6zRv2jAXl2YVUOymeCXR2J52z3f4uVdXyo9axyl0xK62Goridhj4YijQ
fnbzlvTXVkDWHhyCf7xZDHpXovlLhUXopXvXbKpdVOd8SPMd5+tyO32Qv930c/Tfjpkq00c71Ggs
4gEF0h/Pnn/fPD37/JLmY3w/07z58zrnBybgOQe+a5EQyZAwTPT105ag1vJOAcRKhvG0Oe+cL6BF
v5gq88efXfNWMj1s3tIKYdikGar4adfP/p8HaJWEagxgoiBluz41+eQrr+Tye3ve/XNhTN+V79vn
nf/y+m+HmjeDAm93pCn3Pw+Zt76P8+chfnvef9oMrQ+FnMbtn8/w25FQdaLobGXkafOb+Q/P9L97
5p8X/dv7/u3YP7fPW/PFbzf/tjnfhP1uajwrrEWjzJFnZMr0/f/5jv/bfd+/iz9vDmIl3fyxE8jB
r18UxUrUOD8Hn7dyEMfiUhhH/s1q2etrmVPaz2N+7v3HYecb9PHiB7lGNjtfhXjy3P3ES/9c/WMf
wlzoY/r0kH/anO863zRvzRfzgX4CrOermtByBpxvTubDzZtaV3Pk+a7/9tl/jjs/jaai0WiYic37
ZfJr2+d5sw39ViSbZ5TWYmesFWY4O7qIOZhziz5+2MRkJk875wsTlNPofN8032veS0ODFD9jLFhY
wRBHNiiE7X6+aRSJR7qbN0XNS7Lzb4eRddwNfS6RXxx59Ca+jyUoTA0JxwvcVRQQejLE0tEScJLl
ev8WlOrVHWnVJ9iRUszpTl82bxF8JMIQe/pkaKk6tJ6Z7y9p8SbOkKcojRG15RAUlqDlMGcgXkh2
iuG9K2PbrlKGILuLJNZkZYFFGc35r5cyv575Yv4UQnWwxOVvr39QSXcdgtJfNtNg105n+HYaAear
/3ZfNQ/Of13Mj5gf+/2I6QB/XLUq32V8/cdD/y8OQ15Hs1anTtz0bMyhGY3mQ39vznvnw5jzjOA/
v5IE+a5PWOf691dT9dkql8FrzWMceSu/ctDnrXp6wT/7/rzPz80/9/nZlxc6KpGf69aUtv7HYeW2
ZGSdd/4c4v/vaebD/jzLz2HmfVYYXZOIpEr+84SzT4MaHMfqe2veN19lbL+RQhF9wXSPeT+Yyo5R
cnrY9+Z8UziPuPNj/jjifDWZx8755u97zg8ap4POW9+3/1z/PqavCotB0OIFzmuS/DLhpMm5tpdE
ukQCoZMjKLNObJl3DLSumq5fVyKNDYW5KvgUxB9mJC5GV5mEYzo+Kj9/i1pgN+ZgTTEN0nvXF6us
VW9136DlokVEjSTJobKsbAN0fG0BJiP8wnxRVETHebCLqpewM7ZAbZJtZxYyNWDZR0p2O6RwxjyR
lpBQFe/hCKevZQqyDNBE6954A61rXeW9uYPFC+gjKO5FQ1DXflY9x4HwjtwBM4nUWMts1E4wRVyU
E0+VlVprK4AoBGXe0SJ/raJDbeJJ+hynra3Xw7Iq/PfIzVzmy/pGqYQaRkS39OnpJXlfLduecntq
qBtE+YTeB19RChOX5Qj9Vl0njJbKFcRSYk6j6HUAmIeoN0r3AdP1hQlSkVD3J7ix/SkJcjACaJuZ
2BNTbty1XRZu4dZafqk4RVaAPbIEDFhTqaLtgltdGgWYsKjHX9uULiZJvj7/TBH5DP79Q9CNz1kc
vBr1iEu2u4rVHfmcN9REHK/YQLFLlrkxnQQ1nzo40rp8aJlqBiJBzyYl9MYNNdsYewcvmx5vCr3h
CyyXBDSDdncaE7VYB03HBIjLOdNFx+grF1n5iOmq7xLXbx9iA4Nn5A+3aBMOoIWumkZESANMvRku
NBUxx+f7MO+/8kQCNw7ImVwjSiRal9crqaYvQnQXZTagR9t64NZoKI8psBGIsVQHRCVdqRVSucaq
lmaCvNworPdQoiYlV7J5GJSEHIYCyqGVBVvfkK+tf3FLJEUgYxqKQ6WJQQNIFSG8qjf1lR09TlkY
aEG+agLelj52W/JwrimG/XMLPfnSPKNc6xsErAHSaK0SPgWEC0WarwBbPmbWCBffxWnn+VChR+VG
QRCSpStPg7fUW9iaa61Hj0olji7nODmTSFwxuwIzpLLy07jaggKkpgYKaIEvy1j4BSTIAJai63pE
cyQFWIr6SnXqi+TafqEUNb7D6NyKdbIchko7wxREhtdSmgFZWut703PppEFn6vMPQYee3aEJBTiW
20WGP6ZuiJ6r8i8kPjdaQ7ZenvN1WPolzUx1DPK1Fd0UYdvixwbSrlchizGfKhHdPgyfbhBQ72P8
1mOWPaqeSHBxWn48o3SbQ0G2VYmCh+oGDbjZaz32F73Wy2U19YYbudnNjyB00V/44nBMs+omdb38
amqILqRxXxsGxSDxqYoSoJgqNokwvDQsBeAuxSbZr363cE0KoWKT3FiyuiuyQcKbGSKBLljJ0WB+
hxAWLyE4x47mDflNn1J27a1hU8aW+N/cnWlv21iyhv9KY75L4L5cYAa4lix5txzHznR/IdS2QlKk
uO+/fh4uTiwlneluBrjEZTcMWFaOyKM6depUve9by8iQF4BI8oeIVQXO91AQCoQwI0X3sKldvgmF
XlmLQ208NWWhnwuJYC+iHIESNJWp4qrKRymvkOPeZ4+J7BgXTXN1aNw2xZVENHIOVU5rxNcxfSpu
BePq4DjqupL9TVVyNiy8tkVBqD45szxYJU19UZQoN1Twh4qcTjY0vIGOa2SrZl9slQRKQFUGZN9Y
+ItwloD3hPueSejuzqx1rtrVSvJoP46hPs1yCM5qJis3VlzsF2aNBhI6k3Ia4EsjH9B+iHdLGMAt
EvXcpviK/v9KNGhyW8aXaoKUeUvnUXEJagJPyMn9T6FQL+QSDELEnS2pLd/SywDmcgFKmr4d9lmD
ujbayvSnzUjTqnvA9ny5oMacXVNYuyB04Ms1F9q+egRTtqEMra6NzLz2Z7EO7mIWo2gGIqcKs4+h
NMMoLGQhyUs660yWHwuUDpaNa14GYAHoH17Vm3JPxUB2QSJ7OF3HAVeVHVT6UIUQ5OkRvMosmIvh
oVlDsjuP4+rOkrV/H0xoL4oXol9OiTkMm1/hLUkfYj16ZvXBCUjy6Kw0hQDGJF2tTWsVlgqHVY/S
td3YyBLG6yqB8CrUKMsBrHtyWabrXN6KoViRXanihRi3GkBu81hZ9LnSC6B36ATD5iVNKs60G88W
P4o5kVlmFjeC+huEImQPJOfCzKCAHSzYiGB5HqllglJPAFzOAuqkiNKvNTNTH31q7YUBoOleo6p6
XbLAWGnyOt67NbrzMCFq8svpwbyWatAWyEEYKNE9oO4uLt02CUl/dlCG8Uy6rNSNkWd3ceUlS6BX
bTybG2c2Ov1e9ikhkKJF5UKwcHdZ5v3G6QFyeZHCijDNFQVa7EOLKCd7crLOkj0ElES5TIT9Mpfq
dOOhBFHvlf2DB/gXb7c/a9pmjNQNrCULb5nbAHxLJMIWSE3fyg3i1RmAhiKvFjmyVnVhPTdaHS6U
ynyuJQFwPFVHlNNhxtXWNsnV6wL5lmXpHUh+edrukNCqXK9qsMABkpQWxwQqCtJjAIqSogetR3z9
WtKcthc1aq+os4qrzIkhc4iwVlFB/TUm3bswgVFBhOClJBJIj+sgdasg/JV0G229CoKiXHPb7gxP
VVGvNPHwFDSVcpbBLACcqQN8AI3qmA09LpSMo3z6MaDRzVkuN9IC9t2dZ6C3XdTo+sZgvxapAa+k
QYIWNeL75IOQSdUd3QxX+r7KrkLWhu7R6RtHki2zYlvk7jmtNaulq1kbWfeBOtuSikGjUudlNOAm
c1F6bn3h5oq3Tvfus3VAX7bZz+70XPldAUjgiI19BWOztQzzDBJysmpq7Q6kjL9W3Ab4fU0nKWY6
Eou7MNA5SUV4vjJbiFFWngcGjbhlw30FPgp7SiFQSF3Y7cDiYFuFEX36ZoDxpIKGT/vgo0H2KMcf
X9GrbuWkYnkb7BELtVQpP4ceepc7gnZuyxHFHiF8TIkc4lhLllmWbUw5phZTyAs6e0T3qiY9Sy2i
x1pXWg4qUAa8ru8jqPZC26r+kW62N7yJr01+qFT6vDUH+8aVit8jtKAUYW+sAsGrAcHqV0lhxSiZ
Ox+Uyoc9hRBiuXdevepZgy9YS9Vnv5yBXdBnEsge8TINyoqCkAfZEiVKVG9T5Nk/I24OgidGcFfS
lSfDdPSFLDh3VgHk0QGXchbrRY3QCYpmOYpfC9cLrMuYKFpIwpuIZvDn9PtLL0AF+brRKonKl7kD
Wif3bnQ+cdHkCU1SRT9dKrEsXMbAj5pQkS/wcecH0bRutWD/wVCKF6TCMACkslyDiXN8d7XPZ8i6
mfk1hSSNdLB2HSN34NfupQlSFTCHp5bidWY2ASF9DMoCmpuEaJgZRvKaEwTE2t/KMJbvU7F1nX5A
c+CqWh7y4iVAY9PWaPsbe9ayAenG6SriZLcO0wjCtqJxdjl8qFANRLcgurVl4YNUHlDqFYJHNc9f
bSqmCwGcSKQ7//b3Jvy4ypFuZgqyf66UXzj0XWliSpChs3euBR06FznqimomnSD+nbiOCT461iBg
RTfsg4RbGsKlRoT+YGiaZ8CmYKw40UKRU2Udx+YCnjxEnxgKii38VtAGZKYWK1vOIaPIdB0yDdrx
0TFsGaj2Re439VKQEpT0LIRNcpQ+z4UCdrSWALxmM3bk2WXu6ftbZInvVPc1MaS7pJS0TzL9kHz3
KpoRb1ceifAGRZJGBntS0CJNMVV0cdQGG4XlMNMBOBvQYgjR6DVgoOXshCL4olJk8UHQmsEdr6oH
UYKWvLekO2C3bZUSVIdtgeLaI213VtAYAkFJ0hDlPjrLoba6WY7octKcl3Z9ayWOsAps/xNqNfY6
SOj9kXP2kUhmPGUoJAJLXLC8iA5o67j0S3IhIAqXqeds89r9KNigqQKr/EyP2BvdLMRLsS4+a/YT
uXrgy2n9uTxU8rPqxHA5Z1EbWCIHXaI0e7anD8mtBrkU/V5bsa5nqQ1XqYBllQv22pjdHszyd8DN
Hn3UypWrysqVWKW3qefS6auxL21Sxhck8LdqmNaUZBt6YgmXmmM1a93Md5EBVtO3zh3BfSkksECx
opHRMakumiWSGH72mhwscxVX1bUBzMmNJXcJiMylKaL5os0Oy5CesbPEvFX1dK0kGjumn52llv1g
JN5zKFkXpWg8KWkBmJRz8pms1x8TK+ZbzZ9Eu2Iwq0CBXPDuCiG9wUu71I7J6yX7c18Kn0NF2jph
eTMLdSjeBUg2NGJQB2rukECn9p6J9NCRFGmdQEl2Z+IDsgKzjbBXrU3UxD6duK7p4AFFrnuprIpL
MHfebf+aqENaQ5jhcPn1X9n0tFoekspZRe1I3R+KRt5mDZjDOCuWstM8pjSr8xUAEwiJZHoinXFQ
Rf608YqzUtvvuRH7aRYVNtV7oth9nOvnRZGhzOJeq4h+uGQJ7gqxsh+y9kftWw+0uzICmm4gDaxu
uh/kKpvFvm6IREN9eC3QKJ42ucOS//Ja3gDslgD3oaLUKmKr1j2Cw9Z9jjGCRd2wKCRcfgb74iBJ
m6b9Qd4WQnWt1wjl82uKyu1mn+jufdkiNL+8rXs91ZRPLuHvVfe6MYuljR9BB6VReXj+9b2yZCHX
b6sIObZvefeHVmKH8OXrKyq672duHQJFbj+4+4PlwPo1MxR8ifaX3UvdH11PgBSk1Y/dSyrwrztd
ny1L29k/kEgMda/eZKLoPpRx9RlxCOuyFOVbod77N1WlKpvuB1LLaCRnKDF8fc2vi2BtpQiHekhd
zoCZWPRSnuVXnuqpG1R11f7f5q5GrceCReBk6SIIDBjKlk9/rEaNkPLvfk9oG7ZKQvh+Ufe7E6kS
kVG12afGfWPiQwok/1k7ubIxTW9Ge4Bru/1F5njT/+Bo9Wu+d5qrWvH5BB+VuyV9tdgcvryvgmRA
w01g891AOi076Pnmbg4A3O+ikM61nUU1EVpGlZOhmX1I7xGGth/QSkcDdx8+RpZdXXdv635oMeRv
ywiii+7X7r2iQe8ZNS6F8+5fda9JteTTn8+79fOqWpiCbW78QDY3tscNy3L+m20liPy0r0v6objX
4AhaNH3lOdq3WXl9GemSc9u9g1PgRnDpYE23ihpkvZtdzGw6pcRRqG+iwInPQQY1CCw0+qb7g5jt
00shAjPX/dr9wfYE5S72aYmy95ApykxIC+lBhkbk0lPEK9Sbr+914lg/M71UX/tSvF8ZNWzfZmY5
DxEdW2i3W3vnsm6h1qNnsbUCDp4v0jh2H/L2h5KlGXLuHk2sqkroJXf+30AMhgdpIXTI5LtZ/ZDv
6NGwS3M/+1J0b/+6QT+ac+Tfe9NbNf/7A/2y6z75v4AWZEWTANkdoRa6m+ru+Edj+FseLH/d/fMf
sgnOAE06QGpmdwFB8MPAHv5M20NxrumG1IH22o96Nz1/NAE/frZ+Jn/8nh/dez81l6/cu6i0aLpR
z68oc8AQDASksbsAThw9vyDMJVmgj5kGpGNazy/JogyYZNTzyzy/JCLkCEClu5BnPH5+bS4KhmwK
BjMzredvv/9T1Otftn8ZrCspOEkUv/v8hjA3TIWHF8V+ffQLbkKrgDjP5EsbZwXqXDUALWlqPwmt
Uth7KzD1uYoRCAJanf01NVuQwBv3C/Sl+h97F37xq3/BFyq4OsmQTNUYHhLn8n4WdHGuAm0WNGXw
lf20T8kWyE2MtQWltXj6FCIX+90VoetzQzZIAcLc7a7eBU9pFhQ89sgVwSwgmcrB8W1fOPGLhjTn
+WXkbwe/YE5tRcigzseuCJl1zxlbaF1gd53Mgm7MNQzBUMjwdVcPopyQLcgaAogjbQH6gqZIpLiZ
iu46iZHYI4D36+yRX1fMxHZKtspTfOtf3inFuaLJcELedsrTPYJIUobjoevDLE3PL2AMY1eEos/Z
JmUCAugc3XW8R2ABTBNcl8n6BYlwtw/l/v5OKRMvcCaEjkD8ebRFmnPRUGXojEM4Ob1wSYbANNIh
sDnw9QsmirG92zudBaU9M6lArQcbmdzRQVYFaezRgaMTqXOJ/053BWmucTI1NY4N3TW5XUGSEGEf
awREg5KO39cHUz8xAtME9g+NC9LbRPdGqWXyjZ0FKAyyrHJ8/n6E0BIjiJdFSZOntwgQ4h/tCiRY
jybW3rZKaK+TMwMWQI8FGBecrPo3dBM+oQhJEvl2RloBERI6O6ohcCDvrtO1IM0VXYer+Xa0mt62
QC5h7Cwo2pzzgkgud1jxpxGSMoeBIwsEB1MzAtFUR8cE0JxaXwcvtzf0k5VgYgOyyZkKM+mu6e0K
gqqMPj1Lc9pvybqiky1prxMbIIcAEwyXafSeZ0KOACJ1S7Uem0gyyEdxYhy+5BNHYLRLREZyX4AW
3V7TWwn0BBjrCEiq03DcRPa9Xwkmu+z7KJlZgFZPIskc8m2T2xrpq2qMXQqyMDfbHBLngePHN0U8
hUhNAXpjd03v8RVzWJ9//4ykSITHZFR15fuRkSmTUxUETYQ32l3T2xNlOj+PdAjMgimDnCUz0D/l
iS3oKjlXik+UYHpbmNwsMAfS2FkgPlKg+LbJkX4WTnYFk/jJIOMqyF+rcNPKILGOR/sDUqYk6el+
Mvj+E1PAK8KdbA1lSCBNLqVKkcjs7XOEWyBMIjowySb2Bn8SJhnqnNCBvaPdQdpregsCYZjR6XXa
yykYg/rO4N/vkJo5l1h49Csb3MIEtwjO/mOdo8KyN8kRUH7urhNbaKUDNJU8m6BMLk5Ce2f85kDx
lVwhKkNa//wncZIoCRyeSTjLvQOeULDMrQm9Tf59VyCTJ6MPuWG8ZcxP6woyuWaFswQcr+7q7W1C
s4CuUat3NOrIQBqRDpTkUtkX+us4WjRMHCJFWdbBRGeBgshoHIZkzFWeUZTkkzVAoZEWmbJCPD7R
xzeMYXmOWAmopwiGTvF6iH9OJoEoUcFNoPk1lOYnlzsgs9VqroxbCdSW8HUUGgeUxYk/6N0hLuMt
zTY5r0jdvdWwGTcL8lwz2Fsorn8x+PehQYvCIOdOVXqqKQQyqkNeY8SKIFimck0VaXCKJysCr6gB
9iAwGM5VkwsTdXb1kabAsYmMoorY3/CQJ8cmUaAOSWtDEsvdJ01oZwQoRTA3biG0hq7SlvJtIZw8
Pd2bEYca9Bn5pAk9PZs19jrq6YGekCbUEJkclvnJ03MUA3WhU4F7C56nZgIsztFJpHYFUGVkWzwO
inQN+BFwFJCLvX+Y3AJgK5BHZ5OBlKiaQk3l+8l0UdTwgiARCJy6vWJyGyKoYWPsWbkFYWECEhHQ
sRGQKpDoni4ASOmNYIKHZKTtRjqCFmzBAVlhG+if8nQWgJy0QrXql63y/8gRvIR5kLVMARuZ0Pfi
ulKrBvhnnOHJCEcofWpGKs3b2VLfB0OADEgbypRdJ5s4/FZZ8S8jz5Q5no5ywVuO+DQubjkKLSiX
iGiabqB1YH/OBLavBxqsDWrNfNdfiRrsBAKxjtjiKN6bAHhcQSQcBpv3l73AnwgZvlBeFo7rv3Zk
F3eXfo8T80dveKN6fPv3gebRcjnaNXL0xpb70n/2Vy7Mv45mpwt43v3xLQDqPmf458MDfvvRR5/1
9lRvL164u2SbvDh194d6uM277QHCzP/629+3h+379d3nxr/eyT//cXSf7774/zJw6p2M2+ZZR4/7
h9Klf8wx+uKsfnjDibcN0m36dovt19jjCMbe8mLru5/DJDjWKO+DytFjh36YbF/D93fdH1XGjxwE
u5fMfcmzo8G7k8DYwZc7f1tuk937kfvEy+iR/5w0/EhjWTHr7uuxefdps7H3v96FiX1sKUNyduzI
F8y4676fcVFmi3l74bvsvD+1ci5foW+/DdMtG+R/ieDH3vAl/T6C0D1ekQSgREyjhw5e3e2JAHKP
lBg9clgem0Vfex877PW3vqkv5I4emAHyF69+m9Pu++vD/LFDo/ript9Mcw/FGDv27dYNjrwHULSf
sb3cbpPa3wav76djOPmOv+U03b44ebrLsiOblnqg1ujx3RfHtbfHsXpf4h0/NHtBGmZHli31GMPx
Y6epy/9RdOSbhqzjzxg9zJPToVtw5OihwyA78SEDBHnsyHe735PtSfQ0YLzHD11sj/etIbMxfuDy
l4vtIUod93hbH5LoP2P8q12S7o48FZzhlv7wMwa/3VXuy9E2NhCSf8bgv4aJ93ab3fmgxyKNHjpM
MueXxRZdCvd4NxtoMT/nA5ZbZNiP137PPRo7/L3jHs94T3UcPaznE5Ecn2oGXvHooZOdfZoO6ZAD
Ywfe7IIgrf1ie3JMkHoO7NjhPzjh6+6Xy/Sbva0nGo8d/jHM/8AQB1b7z/mAbw1xEE0YO/xHZn+X
prujkGJAEI8fuzo+VaIG3NIXx477lG2dt1FanzLoZ4wd9nmXHNjZjkbu6VWjR3Y52ZyY90DrHTv0
py37TmCjtHt8310Ve/TguzT75fl7N9+zcUeP76YvYYCA99G991iU0WPXIRk4+3jkjif045G/l2n6
UpP7Nv/0poLyvX92nFxr3/Hi77bJv/4DAAD//w==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455630E4-7694-4E34-B9B5-A4D0B7F50644}">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43E17D4C-9110-4BEF-9842-29D3EBFF99D4}">
          <cx:tx>
            <cx:txData>
              <cx:f>_xlchart.v5.12</cx:f>
              <cx:v>sales</cx:v>
            </cx:txData>
          </cx:tx>
          <cx:dataId val="0"/>
          <cx:layoutPr>
            <cx:geography cultureLanguage="en-GB" cultureRegion="US" attribution="Powered by Bing">
              <cx:geoCache provider="{E9337A44-BEBE-4D9F-B70C-5C5E7DAFC167}">
                <cx:binary>1H1pc9u40u5fSeXzSw8AAiRw6sypGpLaJduxHSeZLyzHcUhwJwGuv/62tsRm7Jx3yr51r+SUIpJS
q4kH6B2tf993/7pPHu6qd12aZOpf992f70Oti3/98Ye6Dx/SO3WWyvsqV/l3fXafp3/k37/L+4c/
vlV3rcyCPwjC9I/78K7SD937//wbqAUP+Tq/v9Myzz7UD1V/9aDqRKvfXHv20rv7vM709uMBUPrz
/cdM6odv7671nX5Q7989ZFrq/qYvHv58/+Sd79/9Mab3y3e/S4A9XX+Dz5rijCGT2YhZ798leRYc
zhtCnCHMTYoRE7uHffzS87sUPvi/5mfHzd23b9WDUu8O///y8Se38MtVqXJ3PxpuvmX64/XuLv94
Otr/+ffoBNz36MwjQMaD9N8uAeupzDypdCXvNf7z/ac7FcIM0Hl2HJg9Gk/e9w/RoPYZxRjg4PaP
QX8MCibojDGLcgS4bB/4+N17UH7y9D/vfgPQUxafB+g3pJ58HAbir/f/ZbL+f4nfzUN3N1pIT27s
H0Jn4jNqmZxyvEdmC81j6GA9maZJhG2TPbT8KXQ7dl6N2vNUntzXn+9vPp8oYFkGMuTh4Thwr19v
JjvjFPBAnO+WEyJPQePWmUlNwigSP67vJe9+vd08HFh6A+BeojQG7/wkwXPzJK/uvuVviB0/E4Iz
hijZYzNacKC4zhi1uWmZxy/dg3Zk5dWYvUhoBJl7cZKQXee1Dt95d3Gu744j+PolR+kZNS1MsbBf
gA2dERNRgS16/NY9bo/5eTV2vyU2wu/aO0n8rkIwlt4tVHKXfTuO5Bvgh88swolgfK/GBOixx3rO
xmcMgzi16MFuHK2+x1y9GsXfEhuheLU4SRQvQcWoPmnuMvmWqxCdcWHZYOEfrBVA6QmK9hk3OQdr
BT1rrTzm6tUo/pbYCMXLv04SxYs4uQvz9A0RBNOFgXtGLbYXo7/YmzY4dtxEyD64EuIoA/bS9MjR
q9F7kdAIuYvVSSJ3nlf/N7QgOHrgLiCOzYMYfbr+YFWCOyFMQvCP648Nz8dcvRrB3xIboXh+mrpw
f4vuXZUnMnvjVWgK0xZ45DnY4gxzZnLLsvbrE8IrvwJ4ZOiNIHyR3BhE9ySX4iIB8HKpjiP5BsYM
OsOEYgpexA8191gNckCRcstk/GDMjITokaNX4/cioRFyi/VJInf+0L7bPHTy/i39P3AkCDZtTA8r
bGTCYGSdYdCA4Nzj44zZq76f3Lwat9+QGiF3vjlZ5OZ3aQGxzuoNAy/UPLM4s7AwD+bLCLytF2Hb
FhEvBF624/6DrTdB8WVqYyDnJwpkc/ftLTUfxDMhEg1+OtiY2wcssseiE2PrzGLMFIw9G6o+f9jy
8wbQPUtmjNntSWK2yNs3RIySM2SDv2BTukdstOaECR4DQhZGh+sjk2XLzavxepbICK3FXyeJ1vnD
1+pOxW+JGEhBYoOOsw8qbmRkQk4B/PdtQuEQvmZjRbfn6NWoHW/tF0Ij5M4nJ4ncR30XHkfu9UYl
pFRNYtoAyc/M6VPJCCE0mxNCrNEK2/LxyxA/zvQ+Ge59uvnXzOpzRJ58EBKoNyeJ0ybP9N1bum+Q
b0WmySAW/bxIxEicQSATE8ukxwmytyEPrLwarZfojADbnCZgt7IK5JsGLk0Ia2EwC7l4HjGbn1kQ
teT0mBUaicQjR68G7kVCI+RuT1OZfZLqPs+UfMviBnpmQbSLmdbB2QZn+rFcBGfbhgQ5Y+JgUYJ9
8jhk8oOlV2P3MqUReJ9OM2ewkUrldSWP4/cGOo2fmZbNftSdjBPlgpxR24ZU6zEtNNJsR45eDd2L
hEbIbU4z57q9ve2/onhL8MiZTRC3fwSxfl14FrMIJNIPmfRnwDsw9Sb4vURrDOH1aRopclvJ8bY5
820ZisDUPNr5+KnkFPQMC8j1QLrguOQPVsqRlzfA7XBXv1Aao3aa9SmbO5m9ZXyLAWIWmI7m8z6A
Jc4IhioIcMj3geexebll55eh/qeuwO6mfqEyBuw0fbbVXabetH6Pn1FOwZeGlPfuMV5joAE55Muh
WHaP2Kgeds/PL4P9TyF7gcwIs9VpisZ1Xksl39SDM9GZ2NYwQK5tJBMxVDhg8LL5wdocrbAfvLwa
spcpjVBbn6YrsC+VOuYWjwrmDWxK80wgU0AS5/kaFL6tUaGQvcGHHPjILHnK16th/C/kRlheuydq
nNyHMrh7W6+O29QWNj+gNKoH4wy8OiSgCOV5FDdyz9Gr8XuR0Ai5zWn6dCvQJPV93L/h+oNQCgGP
m1q/QkY4qEGoUHnWODmy8mrIXiQ0gmz15SQX2zZJuXyo1MMbgkahYgFS2hBFOQjNUUrAhiALOHqw
LWkPnRipvZ88vRq935Aa4Xe+PEn8/qritzYyKag0cOJMfDAiRytvG0YxBWYMIi27xyh6eeTo1di9
SGiE3F9XJ4nc7UOVQq7g7WQlVK0jmxH4G5mZNjmzLGIJCwpNdo8RYgdOXg3YS3RGeN3enCRei29Q
HfumaJlcQGIUdhnsHqNlhjFISQgzg4obBUx2jLwarOepjKBaeCcJ1Vbqf8mr+A3RImfCFITC7ri9
0BsvMQY7DiCZCuGSPZojP+DI0athe5HQCLnz0zRH/qrkkL9l9tSkZ2RbosyPwEBI5HFCBxw3EI6w
DwSiy8eQyuOEzoGhV+P2Ep0RbH/9fZILzntI7tq7tyy+gwIFCJhAdd0xlCWe4mYzqD3nFjXxYY/P
SKcdOXo1cC8SGiHnnWaIcpF9e+NglzjbetE22P+Hx1PgYLsqLEbYeyUOVZUj4//A0Ktxe4nOCLbF
aaYC3LtEfs+rty5bgF3ElgXw7XXcKLoMIa4zC9tQ7HU0WY76dZ/I+cnTq8H7DakRfu5pxis3d0rd
3Ye1etBaHYfx9eFKKJ8EgEyIdT1f8AolyxaCXhomH2UGnvDzavh+T22E4OY0EZzCXnH5lsXKhJ+x
bSEyMUeqjoPDzW2Tku1Oue0DbM/HJsqBk1ej9hKdEV7T09ze8anPoTdKcBy6N1lroODAr34hTgJF
r9AHBVMKem6vCY/fvReXB4ZeDdtLdEawfTpNh+DTg9LvjnVsxwF8PXgmlOBRAj1soE5v9xi5BZDX
saCmGaKYP/M+j9fcE7ZeD+Hjm/yF2hjI25N0ES6qh+BN2xBBZg62LsLGt0MCYCQ1922IIDFnghnz
GLo9I7+M8v4tz82s53sPvUBmBNbFacYmZw85FMXeHQfuuVH5hy28IARJOeH82FlovN5M2GtMwXBB
h6DySMcdGHo1ai/RGcE2O02b5Nj5613+/R00fqnTr2+KITSzQdCsBm/rzB/HUGyoUMewDw5aS+2F
6cile46tVyP5vyI6gtVzT1J0bu6q/m0bpID6E9u8KhsJTds6g34bEDAThzDmaBkeOXk1ei8SGiG2
Oc0A9EUo3zJVAH0WIN8G5ZWHsi9A5fH6AwcBWqBAWfMLjRi23LwasWeJjNC6mJ/k+nJzqBu91/K+
1m+n8eh2dzDDDLbu7L02MEMegwZJOdsEjYjJKHL5iJtXg/Y7WiPs3JuTxO6v5O7r3Zv2rAFcICFA
YAPIHrfxYrOgHR9EUAg6eA4gQh+blweGXg3dS3RGsP31/8gbf7lp6Y9Ort6dvpvsWsA+6lv6+6vH
hqejjx4G+FkzdD/2i29/vscm5HAedcTcEnkCzRxyFFIe4Xr0kYc7pf98b2AGpQ+wt5gRaKhow7Js
wS/bnreg3Ru1oAcH5hTa0G49imzbcufP94RAIzgIuUEwG7YsQ9MxmA2wrWV7CW/NJWhBhqBTnI3h
Cv7Re/cyT3pwhn6MxeH4XVanl7nMtNreDBhRxf59W04p1M5zRgXsgbCgEySlHPgr7u+uIKaxffv/
QEA9GSIWkGtURMY86ZN6biR570QZ3sQyNj4l2ZA5RZutsK7pRz6g0CGi6pdxWohZg4dbpQzsJX7W
TqhE2EMD7ZYapZ6OS2OFUJ07VoCrWSOU73Yap5NC60Vbm6mTlSy4armRrc1Y3ciCT5GWc5tqY9nH
ob9EftJ6hoVdLYxiYhNfT2ocGHO/QWoStGre4876m4swdBJs224iis7hvDXnUqPC6bPWnpuZn01E
o4bLoasyB1m59vKwi6cxrz+UQRO5A9JkWrdJ7GgV8Y2ug8mgrI9lFnpEqOsy7+bU8ovJYGi2CmI2
6epgPkTmMBeBrZzMdorOzFeYRskU5lLlIukHE7+yY8+3G+SEtKUXqmnvVVU4Rl/QWRUV9Swt2nrW
GtZXzfpPPKPVeRvYHwitiotGV9xJ+nzSlnH6oWc6WXBlMyePBHVyLdlVW0QeLW39SXH/e1nUjWPF
Ip12pmU4iCbFRNaWW6bYi9tYzYmo+wnCKpt3kZxGTVufMxps0s5vFpFdejix6DLPu+953sYXbW18
NiS6VDkZrlLW9W4dq+A6k9VU21bnhiUtNk0VYIcUCV1EGfrewj2uZIjuIy2s88pOQs/vosILkNbz
chhuys4O3EKH2azI7fIyDWIJRvWPds7PzGQLyhfGE9myoHnwVsBCXfS288njiZwOlEaGr6zrrIzc
GPn1nJk1m4Rd0k981vgLhgs9ge8N0yT6G7HMY0WaOzyh0ZKFRF00Ii88I8e2Z7X5rI0b/MHOOuap
oTEvSye3RHCD88J2hp4HS7toPsgYNbMhjPpJ0tVTgjM5a2t8nuC4WBSUucLQ6bLrOzdoS3vGqyF3
cGlLzzSKYd2IFsMqmyBDqfM8VbOwN7qJldTStXRybxfxnd0M6pPSciYG+7ZJanYVFnjSDO3fJM0C
r1EwVUVgubUy84sI91eKcu2add57dtCSmyrJSyczUelYOhXXvx9wgkAKPh1x2MOxFULbDrIQj6RQ
avJ4xAsIowQ+KrJru4xrL+y1vdRhP2mb0NyYQeoKn33KgjC4SNZdXDSrqDcuu6L5WyPD8GJZdF7Z
m4FT1NU9q7PKsZMmm5s4rda9rIkTk43EMppGnEROsn0KykC6OOiHiSpavIy6lrmVX7tGHZmXOMoX
daj4UnZfg4zGy6RoPqnY4PMokZdlGCMHSTv0Bp7eVobvtEEnP5IixysYpWxtEHPG68BeJlXrmkHZ
XTLu3wa0I7OqzOTSKnDrxlnbuLYcsDPYxZcWqbXM2mwWGpUxo3ytikF7PYj4SSm6yG148UUixS+t
li6hjCqdo8H8lln1uq0Intsg3HpTyVna4NItsyi/7YN2TX3TYymyJ5oa2jPN3Kl5V0zDqLBdM0Kh
S4NcrPo+desWxZ4Mc9NJ0pAuI4IXoIfOEzRIB/dMeKZms5C0i1TaLm5ya1oVje+oSHy2WX2fD3Id
h6a/LujHVOXymtFmEWuF3ERFgRuY8SzMwyvNDe4OuCGu0UZiguoAzVNRzyKaeUpn1TpDqvKixDhv
QiWdOBrYqrDwRysbLmrallOk4s7ru5I4iZLtVIQ8nkupSkeEdgqzuV+hoSIukTX3iqKcl0lMz+vA
s6u+XRkhB03SwJIemqJflRI5ZkHypW0VHm+DekGN3PUFb90mQd20tA2+zMxYOgEuamdglF1zXs+L
pu6XfR9smoalM1jo37QVE6cijeHUREjX5/F9Fio1T5OKLCXyEq3RBuaVy1nsETLE65JVXhihYlWD
MCHFkG3ats+mPcZTvwyCaamG+KLrP5hhSi/9WmZu5rNZJ9kwqXtWzGDzdrHZPdlZ4RRlXS57uDMn
yOJinqUscwTTG5r4vTe0/G+TyGCK6iqe4sKawyKI53WWeqJnamb4GXWylnTzCLYZuE0UxEtTMbcl
gTmjA1VeP9ignuJgHbagHQkvLrWl7usqbMHZ+p3c3QU+H4kBcEOgJSp0TjFNqM6FkhgBlu1jMUCC
xveDxjauoqRiThtiyyFZKRxhR8Jr2LAYBK0+xCVf9l3LvcquhTvUbmjYcgGLRU1QLPpVJwfmDBks
rzRrboNKFS4G9b5ogu7bECB2LdOlH4KwqLu1Yr6TsHLJM8OaGVXBJmlR6KWhazcNTX1e8uJzJ2js
lUNXL1oGM9kIeum2uidrESRyYtmz8AJp256QoHIBcrzOZR05uVJ6khJsTKiZPVi+Wa/CoOZOSLB2
8sJvVgP0tnArkvVukK3LsCuneZV0Dg19oN/JaMIQ8TLfFcT/2qVmME8RTVeVol6dd8kc9jkuUWKT
TdmA7G+NRrqwka5fF/D1DtMGmfSwsNZmgYWrkS+dqNYJ6J6EzrRhp17d6XSqzThyzMxgq7JHt00a
/t0U8qtlBGJGmsAVyApWKa6cognwpGY9Wym7dUNtDdNMlHxiU0ZcAaJrWanBjYqocAZYwCtLEOIE
jdlMpa9bR2JNN21mFg7vUzRJRQ92GYuDlQwAXt1FrWd1SQQCIJ6pChAlsp0rUcQb3VnEg4aEmZsH
bbwuzPSbWdfWrOyvpCHCKbWZ4SLTUFckQvU6Ka0bM3N9mqdrnPFZXhbpOuy6iDvzrqm//37Gbptg
jyasCYazjaBDIYFyYxuCxo8nbFtiZQRD5V8pvxOeaAKx8q1CrAZN1BzqJm+LKp0bxtBdNew+GkS/
oWyKDZK7phzKO+SbMyNL4omBErCASac8SXIyDWPSrdM21o4xXBm9ipadtoxZXPEPBkv6LzxT2oXa
zfCqSO3MlQLJGdWNI0uVTiAK07gFq4QreNV4NEu7TZmDHDPtapgOskvWJKiFk1qtPwM2vlqyxSvN
4mHSqWGilblpug+Zb/N151vKtbLadgxN0RXzkwoMaADMqtCtCH1vsAc8b81Bu2AFWmvWTjSsmsso
7VIv9xN7ZjPllbI2pr8feLr1JX76GltJAelm8GsgqotMe1dQ/HjgsyFWFQ4D+yqxBj3pItydlwVI
zs+0HvzLrBPDDNEw8HLOpq3WjjDCVa5kvS4gIer21Iiu0vw8C5kxKXXST3sZW14dF7fIR2zVlIHh
VrQR54YuHNApppNzzM6zChmODJMVBqtg4edB4nIQFy7JlT3PSQL+AGuKVdKb8Q10Vr9IYv6lysJ8
OTRh6GbEz9ZWzB0OqvxaB77yBpQEU7CQFwZVPtT//1acCvTMIEGlBcaE2FAauq26fjxIbVrJaqAt
uwL7ELRlFJMLiT+oAdXLKmzQDL7zs0Wi2LWarl6ieujAVYkat2wwXaQNiDlDsGwWq1qD3du1bu+n
YNLSMvAKuygnWSywpyO8sgIxbJDIasf00wpkdmYteCGbZazlxi6jT3mN6DxX6zBt1sgu8qkqQrxo
Cc8cHtRTbaViJpT9tQ9TNgeJONzYQjm+bMSir8hq4Equmyb1cMF7p0LRMC3AWvQITzsP86g/TygI
uFg2aGVINTVQD96NyOmy1BlfpyiXjvLbetFnfevw+DwKZPgZ3G02z+SnxqirtazptK/jcGNbZuDV
fUhvEO4L14wHa5WqwnTAiLish2UQyMaNZAq+FYkbJ2zadka6KTWQdkuFDVcUIGx0yT5bLSzLFvyc
SddmzKl4SB2aq2Dephb2oszCq3xBMEqcQFjG3ACD6RLTVk4MUVWeoZN001a9S8JQeiq3YAdlUl/J
AU0N7dtOqUvrfMh924skCteCyc+1qUBsqM418/gr6Tp9x2PiSs0Hp2Q+n6dgD7Zghl/6jfmtUW7f
pZmjez/xspQyB9cVne20Dw2zSw4Cap2j8lwWxkXSYn5RlUY15WGSTyjxhixR55S1ixIZ1jIX2M3t
HC+TwM2ZIR0S2cayCK0Fyqrg1oxT5li97D/IMlxWVhg5skefUs3xx7YTiziplJd1Rg8ep4Hdnkg1
aZpMTbXBs1XE7UtdfExJGl2UJXg4RIdTwkTnZgokT5DOJGnMleoyJy2betVSKdw4aR9sXNseyq1g
WsgKOT1J4xtTLkNphOuSB/m0UIl0doc8UDM7je7NPM0XfQcWHCwpcHmJAttblDBnYNhpQtZgKSVO
1+pr0+zTadi3vmPrQDh9F6ANDC53fr+KQZiNV7GAuDqCXbjQ02UbrBl5ozzDaa3iprxiFhgGXSoi
r2C1vVQQTTkHpXQ1WCD6WZXRCzs2rknoM4eUqpgkbVfOer8MXRxZYE2AZ9eZrFqZEa0n0r800uwD
JVF2w6RjET18QCQK59LsBQQaQvJRcEVdCflthzcom+WkuNERZzOkQGfv5KxZ6dSRiWoXod8DEkHd
XvDY/9bw5golprgJgmyaA8znTexHDsFRNfUheOKCzuQTVuSFSxrezcC6RR5EZmoHnOZkqloVe7Zh
+XMfF6HbhdYAAtzXTtLa08ro+coYOD/3yzyY12mZOqKtOXVYba6MXvrgMonBYVlQf7GLYRFF8XBj
4bKZJAEKJ2VHmJsVH5pMMwjE5OFHcyjLeSzhOxOji25S/9oS23ejwdh0Pk8WgqpkUUtBnNIHyYbs
4EODU7TxBRq8FJnryLek0/IKIh7M/KQsnLhhT+K1VYJ934Q09YIeRRNR2/dpHmRXQY0sF5qFBivb
NBKnyOeZMNsV3poxQUR7iNgI2yuarnQYmEpXGg+uhtjBTIlOO5KB1pJZvTBjcOQ6PIAVL41ymiTN
LAMjz0nt1D8nZS4cA1nMDVGkZzysUkdrIztXXQzxjNa4lU3eTDK/QLOqxyDfrBrcCzA48pywVUZu
EArLFcsb5vh+Pbh+HrFJbYWeNMPSGdLWcppaBFPBInO5e2qtCqZOWeoJL+p4noggc8Ig+hRGQeqU
HTK9vmoFyIaOO3kiwH9V/rqJrP4DjIXHVHzfsgRf55aOZyw3g6UsMnVhJYlj5zpydVum95hegMb1
74xc9Z6vYUUGuE0WcS5NCCb6K5+m8bnkcgnZ5+RjgtlXCNbgTbk90qVYiWC4KsvEXCYQyLxJMh1P
AiiRmlryNlUGuVBImZd+aNpuUcXJlCuUOT5KOcAo4itO7M6Jc3C9afzdr9qvVsmtD9EtMY1gGap2
mHZzHZn5B2l8kzrkrq4qvgoTFjiBnZmzvmHcwyjnH+mQpDOIIJYTI0ryWdyCzwVq4NZQqeWFGnRl
HJiW52fIM0PQv51Ke4cMqbxJelK4usuiRcCyj0WQ17MaZWhZoJvGrMDkyU35hTfpvKw2egjy9RAw
PtW5/obNiK/6lFRTW/faGWI5DXAozxHEyD+0gV4wo7GmATUyEK9Ffxv7MPXAOApDPXwuux4mUNxk
Xspw5vYgxdfwY3DxnGZfii61XWrZ9pxEbN3QIr+0u3xwjKZLLgtaXdeaB9NElMY0ZyLZDHXZOMKH
0GQjO7DJDNUvgzr6lEnCJhxsKLfmIp2lWYucLGhChxEcfk6xXbpt29iXESsg3lB9gxgFOQ+DQnid
lLGTxeEwFXZizWhDlaslnspA85t5BrbRFVgrCyMb8JrT8GPka2NSBPMk0tW87NsIQmAsXVlFD2Yg
+E5ObVB/nhpcTXEVVJ4Z4eYKF9MUsXyCtAq9JAvl4KSVf9kxCJrSJksWadBor6amv6RxWsFAycCx
cSsd6BFGQPK0jafL9jrIk2RDeN/NzKZfpmlSOjuzuWd3OimqBTju14Pfx27fi2iWGT05l9JLRD8r
6ug+idpkihKO1qREzmA03GttP3TzXLkgG/11HgXDedvEgSOK0nQaSsGYhaYc8wGbX+zMnmOlvth4
IHOU9t1CYDASYh1Zbizt9hxH5d8DBIonyEyR0/D2CvIHAgZNXMJiqZYRqtvzpOgUxJnM70kZDJO4
w/0n2mcXQRUShxYlyDUaV1dxZU2FuMVCZZ85xM09nTDkdFB0PLfAdt9rykMe5/JxRuI+L/pKBuHh
BwF/HP7nJk/h3+4H636e3P6e4M8j2OG+/yHC374LynC2RZBq/KYtNz9o/fxpvG0m58fv5I1yQ/uf
LnwhcfTbi/+7rBKUlxHwO3+4Br9klUaFpdtkzeEzx7QSgo2ZsBcackcIaEEl78/MEuw+QsyG3A6E
E/Y5p0NiiTKoqYH2PAL+IGYL/vyPxBJsr4YyGxsKE3c/nQEZ5H+SWNrGfh+7ehzqwbddm6DwGCqw
oIrgqRcD81TFlSjbc7P8HGoX4o0OyJGscxi9ROl/M7eeRqLhxz5G37a9/iiJVQYmKroWvs3f9N87
SIbc5p2XJ47/AaJqkPVhn/J4FWzMWQ5ZJod+hvzIQzCTCzpNa6fKXe6G6/YWrzvPXsBcz902hDU6
0fkkh5/2+AHiYbo/SbhBZGw8NBAwB9yICRYixB/R9vojZnuscMISije2QhD9Lge1zLZPojXBSqWG
rZZNEIIq04RDlOfGVkO3MNK+SZwaYpBLjdtquXsVBUI7QVdRLyQMeyXNBofUMl7tniA3F019iv4u
i6xbGkHbLU08tG4aFbm7O5f5YA5gqy+8MhJgOEMHG9cvy2YKMfLC0UaZLXdPXIU+COqhiSaQzQwc
M+EZxEjzMAGzJs6Xu+NG6Xy5OyxQc5nxsp3GAURqLSYHN8eFdM3KKJc/n+ogr5a9HYHyGvLzuE7K
5e4JpDOeFSyY/zxVYVkkEHPHsQODJDzcVQWE0VCxrO0CLI26LuKJhhyTI7dfyeyWzLOycO3Bz5fU
aOLEsXbPuxMoy4rlQCH0Fia4d8EEhJBK00xzEIJLUELF0ojCwyuxfbU7VNU615gsmOrLZWqGKnFU
aJfL3VO5fYU7o/DAfezA7kXV0keiWtoZrZNHxzlNBGSL/E9lUs51iQikUGO9TCutlwNDGyS1P92d
0gPElxxOTGvic7ANUKmWgY6/8yYqJ9b2aHdq9/TzEJfRZ9ZGiWOUOnd2t8u2gxDpoBvc3Z3vUOFV
sLZVChGo7f3u7nL3CpzMDCbh9iTiMajOIbr+eYckNsrDbdu6rRIHmfW3IjTUxC9VtYQ8BUzSnze/
e4VpAmFPDIFNo1ZLA5lquXsly7yZNXRY8K4Ee9Rmt7trCSRPF1vPvSGKAmrKcDsJofIwS+CrBdHB
lNf57f7Q5Ga27GdkOxPAqSqWu1e72UEgDjtvwaDYnd+dAsTBthMw5wMRwxCVpMuXpZ+AmYxDbThc
NWCZBwaksUTJHMp07BlhKVPHrLt22bY2vAyyvpzIIQucTshuKXHVLVtqu3GeDXNoI1nsJ3Gz5Xk3
gZuh/pAyX4P2/zFfi8iGWbtjSuU5nyq/2uy4yXcs/XhissiXorCAze05X5mw4vKBzZseJo3PQVSk
Ocyc3eHuqdte+Hk4ektCi9ipVG94ENKolqiHGRqkMUSYWVbZkKHIZ7CLq1rurg7bV6PDzO+JI4SS
3v9h77uaJNW5LX8RESD8Kz59ZflTL0RVG+GEhJOAX38X9LmnznxzJybmfR5aISDJriRl9l5mp1VJ
UKON2QammRMj3m9xjNWNRTO9f7/93htRbTWbGvnnVX0xYNbNSwW0Ds9LDZj5y9bsvf3cImYs321f
WmEtizzYT67GRAO785v4z+V/vXLUf2lSY4dqW7PqZW2Pe2+2KtG/792FtsYa79296Tz7s8CWEQ9U
8+rg+8J+N6DE/z75/W77azSPGUHTelW0P3n8guDfz9uxlIFpRx6nogPAgn0W6Z/COkXtbYkyWOdn
arUCtX80l2J87J93b4gp69Sn+unPVctZsd4Vy7bq/bleEC8ue/ONL3MbO5V5zhc3trc3+fPa/VX7
MTfI3++8H+4X9nN/3u5f97TaxNJFARjtiZuaupbM1TbJ/qe3+T5HlOmtIenHn+4Awtz0x7DYhqmn
ACQbjfu5H1XbKX0br02xIjfaDpWBMbz3vpv/PMdmbCqObZZgbPQT0zSKJ7Dd167F72X78P/jvftt
31f4ft/38d77z//qf/2T6GQVqOWUmguA+F4nvzlWs1huG65ZGLE7iybTWv0dkKUdV9uutzdq2/W6
VYG81sgsQAfoGKJ0DOqVa0u4lr0M9HEZImX1ExYKNJ6tP5oV6xNz24e+G92V/z7cL7Rl92srmRov
2/+jC14BPqvmsNq2uVaNoGVGRYDg0qmPpm3w7w3ZNujvw3+d23a9vu5mrFfNNsLdXI9bCw+5VYMB
BLUj4WCvWYWsPSG+dfCaiSd1P37gcciDZujnyimatHSQUrfYaXUmsabLJ+tm1XX95/+UmO1Hd59B
ncXraK6ZG3izz+MS1XuCvq/jxe5coLjlGJOxo0G+7ZeSDQoh29YtDCxMewO5lB0UDl0jb+HJrJYc
XO6P/dnYptbyjLdAiwZybbYnsj8lZ9vvane4Vf5apXQYQA8q+ze43O40lQ1AP++zGwqaKJdmfj0s
md9Gk8Hp0aIvRYXJO2wR1ryFJ747MT2UIn8sueyS/dw2HFBaqsl6MGDYDbXVByh+Vga2kKFzhwjB
0h2///I6ItYF51wfS3XivVEfJWCC1KbFAboncjQ00/jTrNZ0g0SrzuS4ZFbNvasAxl4Q6GZYLpNq
YUepxGNpIMCBPqWPbE0Ffd669wpyoZCMM2RXts2Oe7MttkcfZM6fwz8XykUCXW3rsKhydtybPyNg
75ZOjSC4hrihLEC7EFe7uoVLQn1Y+6gvrLPKlR+6G3Q+rsMB+SW9jbNtBLaCrGLe0FVncm/O2syp
0G2JDZUZv4dZZzHZQrW9MfZd2i//PmxNaaSr46Utt36K2XhoGxPcg6fJ497rwEcFRlGAdOeYhAyf
oMGswjfzr2Nfx2JX/Tld+8Xw55qHpUPafZN+n9pv/PMebJIIyQZn9IOBcjuEaEYcu61pGs9cw707
WdW0URlj5FoTIiJd+Qw3ba8SNfbx/UV7b952rr33fWF/3Z9b1rn82VRkiPdzbtf5EAIBuRItVoKt
0dfWwuPbuhjsRmCsYPkRs42QnOCcq1m4LPqzXAz7sJ/aLxZUTce9x7WahrLDn9dMPaALT497lXuH
drIfwAVaCUYKtnRSHJo+V6lyaK1DNrOdG+Gu8mgfE4HIfD9lM0OLoCmognF7xfeF70N1g8oOQjSj
ieUcSBV7WoQBYCyBmxqevDYprUBRnww/tr1YvbW/PAOkSJRz7I7pEDnPzRVpx6MW5z4pgkiyR4BU
xZyOVYwOyU+dg/AcsOPjoM49kC5kSVVU0eMiXyfyKSUPijptvLgmcVG/WtXNqFI2hEw78ermVin0
fNWSusYJ+EWg5Zjf57a6dvMZ2oG1CnI/Yvlp1A6eHzr2neqB8iNaHmp2qBce9nOS43MlzrE9e6G1
YscOxx8rjbqY/QYu34/pVISu9tHzwMbnfxrdg11Vob7clj5g9RvpAxNipah4cWjQfRlaYEEMRJ6n
Ii5YYBnhFMzg70k4aolTB5aZunrisMMkYlom4I876+axoHrpq4dB/2oueiKCs30Un15QXedAYIqG
ZbgezaMdVh/LeYiq30tifg48kDGPtAcbK1EbzB9+Oofegfw07tAaHOp3PRKvXeRFcwasvbiZmczG
oA3KBzeGcNB52PDTQD94EbsYmfgqkViOV4MGo4hrK2jKJNcOgwqcsykjMSUGImywp1qQR19DYN7a
g50AtV9DK67v2pX+Wn4Wr+I3P3fnGZl/2MfsHZyagzT7ZYT+7kqeh3cr+jVm6+kwfeQH/FVluqYQ
ed0x5+wjfziac+amYgkWK9ZpzDm2rAhKETNtWex072OVlcWjojHpor5PnC7LE7AyUESlbO6hQQmd
p7WJrDHUf1r8DkJ3+QsckqbHjhmtSzSDh+hDNWUz0toqnN2gAjgAASsNqgGyp1hA+KH3H/3p7N59
fKz24ITtkzMfPRn7cXkwoFDN3yAG5TRdlxgr5IrB8TIla34uMv8OMciFJvPH6IfDT+DeVcCGqPYz
WkYQwC1PTR05fjICgfZjlR+qAWKPR4sH7acpIIxK/hpZVJE7IFvBryrRfwhAoGscF9hJt39lGyxf
7k+3xUgEi3eq3cDVTzlCYcjYboYf1K/dEp7sZyidtJORiIi/2T8L7INDFQ4YSef8keqR+5cEPJyH
zYc/Rpq5XbROlpXJj+XZF2diZfoZsde9+TB+gTMFMqF/+W3YHOUn2LOqOxs8RPSTtnUkQp8eGsQo
TljM4eJBR4JMOSBvbTrKiIrAfXW+5J09eO/dYb4ArxQqEO0Z01+TBy+P1JN0ApYH008a9r98TB8j
bh1QGdFswG2eWFaKvxBv30C5MIfGxTyadwhy5jn2WaZAU/4Cq/ep/WgerJiHSNKeyTv9WT93ZdBB
TjeFTjCG+bV+6974Sb8DHaBJEU8nWwTOlWegF9f35mBdX5dH+0nLzIfqV9sFULCaoHYi/XfZRs5x
TjhUCAEWmv5lTOWdZNZJP0Cx0b+SIpKfyI7rwxBBGhRr7zoP3SSPxmCKpudSBVgLjRBZQbUEsok6
EPJFWGPJRgJxlx/s0IOP9/ERA6sM9DONsKa+WcaxDugTzyN8dB6zQMqAIPtVAQlI4mXt3f+rjvxX
iEijNas/WGrHmgAXeDOHAIJp0KtpE9FjO4QQ7lhhHvAzpluVAKTLaA2QDOPwPEI7GAD6OjIVYOaT
Kl2vVRF6cwIt2/1HntEzMs+szVZM1KYOvYcx0w8KK0+fWH6wYgU0Qx18UdQ94ZkexhO4FyjoeNhi
pNIMiD+VUaNHFab1g//e6WC0A07DzkxyJ4DcsQVjd3Wz3A49jMM0B7yT0rgOu7T6S114/4Lcq9JC
inf0E/vNkADRQ8FC8+xF9NCd84QdnVcLf3OqBUY21+HNZaF76kQiMhN7SmhhVw8p4Mg8nKr413Kr
z/6n9VC/0AtNi6/WCO3r3DAVfm9/e2/fA/dt0sTSwWQzZgCQjrrl9imElFfDQ3AzbtlKzpGzW1t+
NCllBuXggLwl3rtTeYivoSdXBDpGMUUmULCj3G7Ze3RLSvYeOMkRatjtsoJSSI+rRp5qa6jScntN
s2c4/+e7zbpDJDMQJCajXUUccvB65MPJc38XvHWRVBX+dJz+aaoe+hLNbORx7+0XhkF8aFx3gCV5
UGuq3jrSdYXOqSaHAeiVp0D7r7vcf+/OOvDHwRZd5DrWYMVDgaBTdTkPqSfnYyHchgWsLSqsvcAh
IGjFMSTy89E1m2ip6yUDF4mQWm8Z4FAPcNHeG8HRAfr557gH8JhCbX5ypNVEounBsRmsPepb45aI
b/fe9znDlypl/fSQ6zIqDUwAZ8GXjBQF2W7XGiJaKkNLc3qjjq4fPbdBHOK0xqEq+iGdtnh6b8ba
vnaLZiRqQxi+G7qlg9+HRIHRglTntiNt85a57b1eeFh2v09aDvSybtkXMbQ34uiQKdQh3sx2SHjc
YMG952yIcFkTyG4LP0Rp/adGN/PE8wFPiVmCcBLYKvJJdCcQRkZimViTp9cZBNlBQXCr2TN0Ov+A
SLrXTuFSO9uELCcoAbpxPbIVaIw59ljZoZtoCoLoc5JlBJYM6uLtUFdQ0HgIl3yZP7t00I8FmxXi
ttV4Fr3XJeAB5iO4gPnoG7MJjZqX0XX7hnvLfmOL8GLZgF4Mqw2zs2pTBm7uQcTLJbKV7Zv7br7P
SakvB5KfW2WwoyHhqYCGAfL2xeqedejmXWQ+pps7mdzAuB2m25iQ0JYSK98GKVvDhiT9AZC/AWVC
5Idtu1hcNW5BvzCbx3YZT8h/C6yu3dcy1j7mCBw5CR/MNzl4BrI3NDqrglZXUzz0jhHv0Or+Be/N
96E38hIfEsmhjrh8/3qNLb3XFlB4odH5digW5QXL4gHigaGiQ0axNRuObIseJyk1IuYXCEu6MQ+1
1QBKt6OsFan6459jT59ZvBMU/5+Q+7/YvExoEkFi/cPl/O+E3L+rafzb7fX3nX/TcnCtb8pG1I+D
vhQ/XLK5Jv42fMFQC+QKVa4sf/d0bZf+m5dDYRATRUFcGFjgd3c2PdHfhi/87Bd+4QTrjuvAJw+p
tf//wsuhbut/8E+Wh58z2h1n0BiCmTP+gyyji6WatgIKoTS7SjzCfzHZDSFR5W1wx/6kTLOJG8H1
oJumz3Hy2GHRzrUypqtMILFzYN6SmAUg0KYVeFRb55FtMaQcCpotx/0sq/w2YTOIuTPDbkApIo9O
5GlTFQtsF/mldE5iASq46EcC4VLYU18LJwJcKFfrm/pEYUXYrabOjaY18yahYGcRmdLhQeh5DUeB
48dyRPzedYfem/kBZDmL5KKNmGrq06UFO1ueSiqnpaGRzydJm/Ws1gUUUo1Ur+huTK4IDvwubJAs
FHURqAb2CSAIBXRN7QWKpm6DuJ3YIE9TweDZqSeZ6Ja8YPFdH2aHazFbHCvuBqSjw1j1SIBrH6Sd
8OPZRE5hGwWDKQQOHE6RbjRlPQWCzE/1BGGHXUa9nAtY1LoyJNPm1IfMsBwXgFY6VAPEhVqzChbw
DjH4uUuv5glbhatFTocI34DkKaDN2EUUdB2+pzJRkK9D84FEmQhEs+syP5vSe2TeEA684YfZRiJB
7OGCZBxRERPkWYxSnfVCezaA3y/j8OoU6m5bfSiVk3SOETjYWdu+i3j5tpIyKP0lhnAQGLV/c/h6
gZDoRXfFp9XmgRTLFNQmLGL1sskgIb3BVbOBmGgsXLAmwwfcIzyEwIuGMCMBFTWs61j2Cpa8cUhE
w0/mPBshtmcVaIWR1aNzhLwFeB1gIeA0zcnT5YVI/b3kQ31eF+JFZDZ4UpgOnIQ6hNREy6OGb+lx
bRlpJVfA0549RbnhjPCrDAmXRY38iyBLxgAPRhuogd659oYLdu+ridy+PcEV0GPAUR51nj5GYuNM
O8JCvhCaNgwWJG/+MTL6rBMmEgOQbqRofSE9BJK5bj4Kg5zr3L6Txr/xukBkqz6AsLpxb1TvnSj6
W98ANCtXlWlm7gU1lNp2OXvxxGCG0AY/KXt4KGatLuB0kAFryiJRrZHWOlnxJEE5SrEGlvIBVk9L
1NVOEVNTU+lE85hN0xtpGnagkH7FE+AzeE8xzWYR6ggkgCTl57xHlkFsxGldfytMdcmHPjVgUYy4
ZcJmyHjcMNeLjbJ4qgcLEfrqy3AcjKAT7nW0WHdxS5nIcVQvxbNFAE32jx4jWsot5Pe6WH9WI1Sq
LSc/ba+7tvacDK3CXLQGlk5N34TYDKdgWXsVc28s3pX9kDfOmPlzqUVwvZkx1LJZIUNMm/eqeuxs
JGWTEpF0SRmjxvjV7asOQiHAMctba8y/Fk3C0yERoDnzYQKjkbhwVXHbWxJaKB5RNQOMLRrYMOwW
8lAyBv2kRRVSfwMap9TJ6R34W+Lr+X2Qt5xAVd/7EOjYzdVtuY0FwDGREBDkrxYkTXK152guVhYO
u/ay1DN9+PSX1Q6N4XOeJxa5uhstVP/U1+0LosAFIJZI3HxKXVlgKaugKoZUVoY27X9MRG8ixpDb
Nv166IhPzo2S0Naa+ePc+fkLbIvHrnliRcfjsWw/l6mwIm4WFJpSBx+GF7+E0GMDMoJbqQYaNKZ7
M2kuj3OhXl3fBOxrveZOBTcg4DqpvENZF95dmkjQhGThLPFhPB9iNJ9yCFGLwo6VGM/Ms3851e9S
c16bFekhWwAR2DX5paY2UExXweIsS6DZ+rPL2BCr4QctTSSVNq9RTkaHHonxxETFs8h3v7zWoSFb
vCLyTSxYowlTm9dHnsDK1PE1nbmkwdRY9O6khjtBDafB6iZKgW+3L1ma20vkjP0QSG1DBjr9XLsK
IjLzNIvJPhXwcgGwfmFCr2AFrrpI9odlbcpj3paBxxsSm7AHHClQOVYaelIQimfsTpeO0ZdOzwav
uymkC7MQXqhVm80Su2Te5+TOfD2sLdFiFjB1HKC7iww7RkX7aNAgM4UTBKZkCLvsGswRnLt64BgO
eIv2qUeOAncyRTJd+x/wgMmM/fab8b3yrDp0m+4+gNI8IFldc4jr6+XW6FercRyscFheRiSKhUVA
g46mF5X6RrzTPjUdZL25j5C1bOgJYnH9oZl8kFMmxk75ir2gC/Ma5hxXowbceeZB9tjWFOse4Lf2
HjhMFUxrA8dy2/eZWMXJKTSIROHLmsZWRE0/8nPpiMuQtTAW36wNFCsceQUkjh0Ssn1L95/KQTOP
XGr1gzbpaBrFDlrlZIUYMrtyY9jGn1a3e4EL/bnOMVBo/YYU1AtmT73hJ9YR18NEpcS0HGANnsPO
MVNGtRWid//QlWLN5HDAutoli4Y8aO1unirkvfZOQnlAZNz+6iuw0nz1YFRy8bp+9ZNF+vfV1JZ7
PnUAupf15wTJfFDOnZdgqn2IXj1O4wI4k2L8QzkcMoGBiZhDZWVOxnBdzCN0cQSu/Bjj92YrGyLN
Ggl96xcRVwI6IvGL29aUdDP/1U2LEzrdAqEoRAK9tPqktJWRcOUdh3ppkT0Uf7HZfO4nr06g7nuk
CEDKppLB5PtTDCl24E/cC3WmHyDLPg89A6SB7aiEdjqSeh1iU5AXV76XpMygxwZI2y2Bw2hmz4zd
dGizi5LQj851h6Q0tDrTZVfgsRQvkgNMgYT0Aya1VK0wDKoqBIs/v80q57Gr+LNRu2/2BOR7nUM4
A5SeZ/CgQXg9tiRz/BF4JsUXyg1DJnP5aWureu91+oMXRpv2Xp2axDw5HTz5g4cnpoPbAsLtv8h2
ilzI0c8ExTESnyojclzAvNQmr6xB3OU4zWc16pCJQ5XudhQuuI47oabJR7aMr80k14h3mylozCN3
7Q4LRE9nOgM8W1350vlwEK/Vtgwrrb7wCmUFXHcVFz5bQzBBPyO+9Lwzr7DLBbbrjBCdztVxXUa4
Yot7aQhApsL+FLLsY6NfoQEWEDXR0Fnp+yJ8rIjdh9Nrz3U1WhD15nlggWkM8lkbssUtLoNVD0HR
rPem3DRuZmXfc8/4zRgyN8uRAcIH79AjfAp75VYHMRRx41VQp+Vv9TZQe1IlLr7nA6KV5uwZM0Ik
rHWlyvuEDR2FtUuJ2KM2D8taLkkH/wco1AvN3SZZ3a+qBno6q0akwEiamnxp2izBNggVakT/Gij5
sAh3DoNW3iA7K08G862IraILtFurY4lu1SpibWkfIf26GSD1ocmvHqv12vHinkMTG48OrKgFxCNB
63sA51eo0gVEna4CHzlY99VuAHMDVlk63Uz6QX/ks2yvI2Ift0CI7sP/oyuxKYK3xb2yunTdsobp
0daVEc68v6Oo1Nlj4yWvIZHgcDZljeZge8m7CpK4YQh9ezWjeZZahhVpQoWGtf+LWd0bQl7EdoOc
QlNyAx6B4WFqAd8oQ/NDixcw4pvdcz2OXtDKaroYDWDTwYRNuCB43q4LTynuof48Qws1vcyuIRGW
QzRYenOerCNbTlKrIHgxzaCeTXoY1xlkVkUmgHC/scZUiMkn9mHLg9sZR1hGX3sdbqbKRZBqkauk
nhla+MyBWjkJDEiFF1gso9kHhT7YfR54WFdd6G0DAYdEMiyAPeH1rG9Vrq8IrKcOCr7ZhpFfTNma
g8CCbr2IHdZZoczVq1W66eq2F0jpYGAdmXrPRfVDeohGq3q+DYX8BY+RGVaWAw6L2Q86ko2zPdWh
yqtIlfC2mbljHOh2CeOP59ZwcFT5NZjypHsYozUmQFQ05KtozhqMypdF42UC9czbYi+/SFc/DpUu
toi1DaaZnIeLpdlp27WXFlUxMETgfrWrfoNDPLATxRetpzVAJPLBhv7gOQv2vYe+Ko/DJD6RRd0d
ubwq+JZ0SL9hvj5BbP0xampMIeLpgnL1H5mkqZ1Diwi+GlYJK1ppI8P1ET7OR3umn55H8YT7uLf7
oCE6j3r6mWvTwe8B7lpGQpHeuJa6kLohQW5MsIFyuA92c+6hZEUZEAmu3ioiZ3AyJy++fONlXtd4
RfYmZ/GXAENiOP6L5c6wqcX+7D/ni/8D0edfrsQaYuV6qIm/iHHZjMi9A6wfW4unN8gN2gdYTV+Z
mz+slJzaQryWmowFSH145h4sn4Jmb9xHu1ojqGcA3httFRRV3YE3DAEtIaeWUP8156phdwE0Wzrm
0WA1MOmcgEHV5psNob9Q/UO1kve25xB0KIBi47HNsUJredzYYD5aeuU2qBljJh0ESv6Mp4nh6GxC
B3LnuvFqdn0GqSrQqNr+qiU4XH6hOkp/NHX57FvmBfqq2+JqDyRv4sH5axI81mp+pl4euoMWid6K
V/zi7/m9L9sqMUz9uWj1bKqwKhvwYhIHi7d1mxzjoylbQHrkQrv8OtUxQY0IT7gxnesPWKwQ73X2
18T8M+JfKN8LuFEMa/oxd06yIMSpoaUXRhNB2oKtAIGAM0PfRzHI2qtLppgNxQ/fnu9NDsIoB7Wn
E/fB9pzIFPK5LAmKpQA02L6aFsZ9G7VUWJ/5sMxw8CAa6Z4qTuvIUHXgzi7YDRQcEBqKe3ByHH0z
K0yBQgHkzVsnFVZY2xV2pO2Za8p77rkFbVfxnKNsihKfrp6WLVmCXDpOwG3QmYv/MBH1SoFZigG0
Yg5D9tKGgEFeEFa8Ar1oEEYhe9aK/KF2ZEIr0H4QadpPj8Ip+lOrGVM8j7UIJlY/1LNWHkyFeAqI
y0Wrdf1c2kOqc0g3RolFA/YsqVbkUZwRqB410DHOgcqNcBoEEmWtC01Pptj7pyM1x0tJ9ds8AQHA
xlUFg2AXR2lPJTzPWlH2mZZbcBmgCAQyQAGP0DjH9ZKfWgq2vXax7vos7nn3izv4A3JwAqg5l6yz
29wgl3nzmZQZRxZROGoN5gmc5Fr5qN2grdemyoMaBD6ZBNJXvfjsEdaVEvxZw1kMd8TZpCIFcoUw
jppXu6imxL063qXvEBZUBUEyX1wQO3650vzSoOzpEcZVCrsF5B+ge+HGXBYTfDxStGBuymwV/Ase
WO/ALCFDAHwKUhaVFP7wICjI/1Hjb45TnWZXeEEOdr7X1PKsl7fOy2HdyFtUoxjtZ4t6F2x9D9Ks
wKvrsFQv2rMjtdtkqlcyAILhA9AqXfgwEpObazfYF/n6YdRdB0FlYSWjB6cUnzKMy4T0egeGy6eB
autLiUJO15IapzonReKJIu7XsjhqMD7JvBYh7xTgJow72ximtBDkw+QcQbT4YUkgyXPvRBVv7IOJ
GiMVqkyFvOafPN+khmPUrO659gmH6KIcn9sShmm/iqHCGU8NEM/I1guQQKmuCvC6EhY/d9P4OTUo
SpAQrZFDckAt5O2G+skqFHFoXG0jCfpsEJ4e4McAvJjV6mwqacSzS07ERsrB56eqgKTAZ3nI2vED
P24KAQoCG9X0UM5py1a8BzSSPZ6WAgDbOOXv1HKCrtdQdQEuz9Yf4MvuTSMzenXlqBuDfBTgJH4W
BnMKCrPVckU4uR1SSVu+w6uGhEE9NY3GQtr3E1S1FZZxH2mJalzz5Perk4Dzu08NaVHJitQg3JH5
MdtNZ3OsM0JypHdQ4mJTdbfqNEAE5IA0AdGZX2G3VS6qNtW2nS2zA+N20wcdc2PLyjUAKcA3mLHI
x3n6yU01R2rgPbZuBbjKvHST5R0MqqsIFsaYkwmBAZvPo9hkDWK4qqrfjFqpASw2ULOcYzgraqP7
YefAAmEa/bnODgTJyOhQ1sT44eb2L+YabaKaHNVOPLc6SaE/9T6KHWhiiKyJPow6vZulds09iWHt
gy+1lg4xnhIIBucp3H55A8xV9YCKTz/KAW5Wr5LnktPLauRJTfptjpoMxT1QqYULDnq21g6wI+Zr
G6/SxRs3QzgvDarTAL9sq/HecPN5Ar0YALf9aFF+J2KufhylayIdc4qQ6tolNxGaaCIpdacLnRKB
m45aHjaTeuimfT6+wpgNQJY6sfArFlu1DFGAYAhbBmi0hcZuGuJC9f5PTScvzgpIykGplJBBoZYC
UUUhMZblLhIPrWwgX+rnFhL7MhW0gnYeit24RYWacZ7gD5EoWkIOXX5ujCEY++5Hr1kkzjGWt5zp
7sPgdwRvSI50EAQCu8ZOHGN4MFHxLCsrI9TqCsEFd9yjKlCkaO/Bo7bGSkFL7ueaBqkXQPQSyU5k
ewA/94YVjXNcUFfwSBZ4NoL95OiXcJjDSAo7qqOOEy2nBCLs4VCZkMNRlKACImMnvAONKlq9iIDN
kMDZeGNrJ5gphcp2lOCWl3YT3JrUR6UReAJiS5LM79w5BZ4MWdsq4XtnS7oLLs3NFbD31IioxlsO
jcAO1jjFYeJ3ZnSofgLXzwlaQeQi+/++aziFlUdOy33IcDyk7Pv/u/8xew+YOMfXjr/l+xzC0Aj1
w0g2bEJJyaDaUL4LZUi/erDWA/gBDk2OrUP+booWeSuolTdzYxLnTQu5N97GBncbgft9uPf2c/vV
csRu1BL7jNpCoBcHC5UkeFmlmIYg80vYP4qtapKBWgOhsRHTezNhCsWK6J/fp4iN0kNdK9KOTJse
7p/XClR5+nPXfg5yTiNaRiz03xcUB50Boo+jyAwWO5S/SZFY8uN34/cm3QSIOLnJZrseiorKx5Tw
BpiAGJm01J20/2LvvJbbRrot/EQ4hRxumSlRgZJlyb5BOQ1yRiM9/fm6OWPa+uefqXN/ymUUEimA
CN2991rfRtwR9Zs+MrONXzTPXh4Wd1VE73jQaFtHwtkoSm/BjyDyQlqS68OyNYSBfHQorE3bw8IR
hb+Js2NlpHQmRAcLlKFLGmgab6FM29MunIuSbsA4C/0pD1tQA/SYUlpWhKCLSes6JicPN+OqWHTG
0WYWbuPB/bGYWn+oy+HICME5iTnZt71fbGtiVNr0bEZNvy7o6xKTxJ9h+x9GnsmNoRFjnJPiZU67
cW/PUs4AuiK1rW+JSTODBnXYZXP6wQjz+qTVZMQNL97ywr6ZI8AsCzxyRp2jua1C8Yj3pkNTFW+N
agaK0EK0CNEZkf1NDz2BonXtRTeLFUBUm0QFcQoKWSD0aV1k+qHUZ3FThcOnRite9Kkzt3jjpcxD
jMWZUaO1jp3aO+ahYPDUemvemBbZob2WCiYVXToz+spIGG+tZiQ7N8wDUjhrUdrjpi3r741Z4WO+
j2zz0FgMXKx5n+NZdwvnY2bACsha60ehuc8tQ+y8gVcCq/FozQhvML2u7Ty9gy76kjXBvHIcZIj+
0bVFSyolcVDcTB+62btJsw+DiUgjssaHUNhPQVsfxyC915N5UzfVR0LzjP5LiHVDWL7MNq/fhZT9
IIbPcRE8yj9b+waJk6LDeV7r6PrT7yWcjoF4Pmm5+S1sAAWFVoyJvXh2bO8VX/LI5hEVgf5WCl6z
1dJ+H1vrrecMnZQwSY8c1xJm9ymeiWhX5nPby8Lj6E4iw1vZc/cqz25tE3y4y1x3AYfXw8aLHgON
rnrlcJQxNhJ6F/0AJMRnHGev8Px+qEN6QwuPR17n5R7P/EvTT0j0F8aMifjejT2dLUa9xMNpOM1j
Dcjitus/4HUP4TgVIJ9y5JNNAqui3fKipMlvQKWMSfEjQ5ZL/mSoNuW8SpOqXcdRS9PpTKs5bJeV
ZcwfajP45kbOcgsYrr4zxFiuMyTqD9rsjuhpYCBUvcNYP26JP+wdQdDe1zwHfIk/HJo4cbHR0aF2
lmKlk9mAA1xucYqJdblwCiV5PvnTkTayvjTZvB0s7fN9UTFmNUNQQZ5w3jR33ES9+2yIdE/O0r4z
ScilQ6+t8eyg2zQI/4bNXetayUpejxaO6K6NIQJg1b8zZv91aPUvvD+tTVlZn4YK97eNEK9s8DXk
w/wta2eglvk2Mtto34/5yOb2gwtoJyI9Si/HeojKut6NY9PuiN5kqwSzOTah4eB6lX6T9+nXufTJ
jHTnxO3+8DLCosuSreaiGogSaiOgpCVfZ6QldK7ixkKoWcbW56X2uTyBj1w7OC1B8xQK6/tYDC3M
GCKwFfrXukdPZzMjNyWJ1yBEQ4PZ6XCB7I9uwkOKwpvHsfrYesZDMA/jzskQNLe2ts+bjwy5gjXZ
f38d5ba7tsc2PQZhtO4yBphF4Xwgv454JCIUHIwe4zhLI/bYbK0UPFfSDXSkcYA3n2D0NBungHWT
JlwSv711vOpV15x7OynyDUGFNF5eu6E5mvb40BvRLuld/rLp435KxFEbHeMwuPGHNHaane+2ss9K
Ks/X7H0UzfSUtYYXZyp78oy9AnM/dy5hElMwmKc1H9602Ip2sGTsGX2ocWpb93NDf6xzSouGFU5p
7T81gfvV98jjcNuUlvhhVsu5bh49s9rOKNlWQDWI/7EB3wtp4SZ8kzd8G4OfSIKtZkdHy9Zupq4i
VCHsc5Z5G21Ov3RDdAjcasehLRvhEpkLRv1xDonL0HMwN848vcRV3a7TTHsqsvxUD1+1KGxX/tAf
cUQe5ya1124bWchAm/sQSbnVifXiwL40ax/xDMiX0NIOmTvfE7U6u577aOX9uRTaCqQRNmCL+AJ/
d+7zdKVnWSz5mrvWq57iTq9WJhoFY6H/betoEzG2hCt6S3SPsnkn7PzFiyewW3nUoS2Yf2hBv698
E74JEZbVhO6b5qXZpuKp83iWBt3DSNGWd0EZPrlGtrHmsd0X9heQTIhLHecbTLbHEQdp1zYvaZPu
uza+dUrt3gqGmyTmrTgFjz6xJasnbBT1MW8wG2V3Pkvt0Ofe9//w8696hR+XTNqHEiVEl6YbvfQM
EBfk4Fv9wMsVe0hLvHXSDxgmPhPUZejoo8r3+33Ji1Yrmy/gPZ6QVjy0aJHy2l4O/QBTaCi8ZUsf
5BTr0Y0e2B8c3X6tK36zghOgo3lMZg/FahZ+NmwCUjNx+BphRU1SZqURTKWDjtMTGaHjbkkOokQj
gCzy+iVF5zckT7rTf9Mj+jhmhj2u2+c8JzS0+7wfHnQaAyMmgWPPx7oiaGwsRCn92ijWjUHuvdUY
1M9kyOoUKieEr/VcmXd+kmxn3X5rFl3mssLbKuw3JVoF4c05Y0YyK7qz9pr6UyokEbTXYU0mD1YM
jrdPYWj05XffJ56U2eLNz5tt13dfm9n+XDTlxzKnWyCSl8YdPtlelq2GcjrT1yh3DCY9GoBkQoac
fYl7axeQq1gRPF0BM/3qcD1DfzJ5GLzVVBlbHyzswZ+fo1Trz2mln5B/m3rTIN+brIc8BD9DS1Nu
GMQta4dHqbI2iccVrQXC5nJMuBOctiFrWb8R3t8kZaKT/urJUhrZl75BHxDSUJAks3Zu39zhzJpp
PHUQO0kak+8lm2tGnzrN3elzc1v2DakM6LcrBCWwslpMA6CdvfiYTvYXQBQ2P/UHfza+EELL18Y4
7CH3EXsuSgrQ2Wc4ag36cSjDU1GvC0hE68l2P4CMBboC1TJxycmN1nxyPPJufuuiqDQ9qIkApiM0
qQ+dyCR7U/tWNXyLo30seWtCKRIrt6Df4rT2K0IBQCVuu4WuPR9jAsiq718F3+uAJqqPNBT+miGb
5odyCOmoNLwykWainfym2RxFpxlfuzZaL9q4WYKC20e6JwcX/yJ8VC8yjhmfO2g3jZG8ZGYpdlGV
OYyyHvUsTW4FeROrkEm0hfxMRbq0Cj8Eifumx2QJonC6m7PwY68Pt27nZ1uj6dBhxh1/pf4xNyWv
DHM5l+my95KsWHVFdlsxNiLEQGKkR1PrWbgZhPcFCuyyyjxn4wHFI6yEQjabYIJiqyXfv8abhpae
oMiKXMK4rzTntVkSTKZdQczOIFvpJa+NCW+VTuQ+9LEFBGZ2pguEYmH23pDhHNoFtiDdrXYd6jNn
ZJHxhgpt6GWzzcX9TKh1EM3EK8P9PBG72C4V7xUurr0rtRj6TtRsjbCCm5vu3Cp6qOLuzVxSYztO
1rLRkCl1ATAf34v2BqZgfn1xE0TSHEv4wCP/Smrotu4YVVSdc2+EA1ZLf3rhVmhpTB5NZxyPiIDO
mpe+jHpeEsWmqU1KGrIG7jes32qDWKzZ0FnDQVNy5ryijiVKonAmCtR1OY8Kz8pqbjI6eZ6GfMoN
xG5My+ZQR8dlAekSMTrUG4tk/UjyFL4l0PLMfQxmZCKVk9zlRLH2ZKB1act/cmrrax1l6Ul3jkF2
3zLiPgtjuZ3iyDqSQOv1hUvSY+WcaLCKdEBEH/nL0a4xhOKDWy11inKK2F4tCvqRMebHYHrpiRGN
ZvnUV+OpGcCJktH/2HdVsbGct6D+5vaYCLUuCVe6mTwVyfJUWgTtWjKYcxeNT9gL/Sq6XQiQeBpB
sopYvivycZcv2h/tspBgSjC518sUrCtzODqO+MMMIBSBlt3bqf5ia5/zzP2B2Hg9lmZ5a0FpJn2W
nBYDMEwQmQ7dd2ubjOW9ueQfbYfbugxq8hmoC5ZuU/h5udPc2N0JaDxYYO9RsOsbezYJFfb9LoyN
ZEt02l+ZyNBXi6XzTpzLTWzRhnDV6Nukx07MMjuIIScP10sV7N3J9rFzAsqePhKrIWKI8nnn98PX
0iRJU9Th8zh5b4Y5fSQ28SJKzGMoY9q9Vrj3Uwm9tZu/Gy3x2VzQpWnJ4US5m6wLEaJe145LrYt9
5gt8DWOEjaOiIdHy7jF17XgVUxV142XDri+dYxMQuY/89MuSM2oTxduI2cwIxecuDnZl35Klr8OG
DtV4R3r8DkOpu9GbyD2TqfUkN7Yc/HUWkgOBVkuKjeFntBSHbvEe/ATXbbEM8PJosg/uYj44kU1H
i8CnY+3iLtkPo5mBlDe+QhfuMW0iA47SA21ftK+MFxHYBfxZOntZXpQ7S4tBmBfAlcD8Yqk8B6X5
PHjfuxRUcOBDiw4JaPcC58E6rNviLncgH/T8XxAw4Y/K830YLidLFwxzzQ6evWnfkPyGreZu+wBv
LVrvA6M+jSDgdmQg1k5btypekkSs4sJaVrXdWhugapM0sYSi/KMpswpsGvplP3G/2vNUr7IidbdD
YjzFtt4fpxE7TTe7b+KrX5nxIWvILRFvFNBpVs6cE/vpGXKVUK9DhrTZ+OI7zV1susne9/HuLOW8
cZqXJOyafVAsz66pYbLl+aXDl6fb3qyh7U5xt2tzYW7RzOzNvifPVh4Mqx/XZLuelyg0eVgfnJY4
uxEmX1zfTI6DOTx0mkOufhKYVKYixds+wWO2nX1QDt6T5sxr18UErVnjNia8griyXIsK+m0ywd0z
8gOpnXBbzeNwcLSDWQ/inEUcmZkO6PUGMrpRvbX06bvSIv+/bPtfZNuAPdEv/3fVNgKzqv3y/WfZ
JMlRunzmJ0bJ/B/dliXGHIvajFTO+anXNnSqhbsIrxGJIukGm3zVawNYojCIyyepN0CDCqX1L722
C0eJYleIuB3H4o79P+m1OYz3uCCP8naSzATqBY3Ue8q+XsS1HmqLdpu3MTam6C9uhCIyKLrDZZ3C
SqQXZISa//ttU8g4rJ152n7Z/hO+odYpWoTpR+MuGoPHPhM2wP0xP8eD1+9KiRbIFBCo66CWFhGK
ELUykaYYNannmfHJZae2hOS4VqvVXnis/9zruu6y53VZzV0nk0adhlaMnwZBB/S6/t1fHan/wADu
51GouXf7XI6s0zx9Rbo72Vz3KY3uVecZ3Wp5f6y9dth30gBdSsO5brtYpscMciHRBdaqied2vy1n
dM8vWxYaekNz6J3IT6ud80EaWD6o+euO1y+77nnZXX7wlz/wd5vfrYtKCZLJ3Dsa2JVw9fp4/SY1
ZwXenaeTL1c0jEk5xNSsmihgx3WRUTEGMlJDfxI7hEUCaIH2e7mU16v47qKqxVJdfz8yl83seoyy
3BpT8AXXIm+11PbpgU5eQuADrB7OSm7qqiAt3Ro13nTpslfr1Nzlc+qWJllo7YzeuFf36S8UmMIw
bhsLV7jaOR9dn0Fb7+I94qt+2c8c7UdXeCNDzL/+hvoqtXj5UnmAxC8nQ7tXuA47MRFvXPEdyWgQ
w6awXpIKgswtoYKic3ueCSalOeGclHNUPOzXs2Yh2zII/3tVHrcHNSspjgyeoiMGAXKLPlC0THqi
1ER0CP11rj6NkkgOno+lWG5Mfu6hZ+HeLFv4nwoJJH1dqcIZXZettrK2uVt+Qj36J23BVXQkuWjl
4AsUi0FtzZf5dZHuLF/u4Ufpug5K+0Bkg4cJGAdTP4mHfdB6B4WSUHQPuu30Y36ZtZLzRMtNqz41
m1/IEoXCjOA5wC/XQBBxike4086ucfQ7dWLlEvAn1CxSfVIceYHxskIDAXrbM4sHDd8tyiZKINhz
oG+vh+8ZDJ7MRif9LJNa7/JIap3Kdqm5DM2638U4LySAolfUMHOxsf7q8kdBeN3vlrk7q18hlcYx
Naf+mi40FEownlIJe5ql0yyVAKhYoqAmRYWyJSAqSiQrypHYqDpDB48az7vxlwZXPTjmFSkMBsmX
4zIWnIBxyh1amXjU1UGpa2Jr7VqEnXlQq9QVul4r5Gg1brk8RCq4ovv3se5KCJ1qEVQqFKWUzGsb
YmnrSPgVEqUVybsv9JyPgcRsjfC2UgneWiSMS21TczZ8LpAm+UHhVzRJLlNzwSSJXoQXW6xpYL4M
eF8+VCO6kNKpZikeWCtn1XIJLcyQ2DBHpgo1xRJTs6HEqKk5X0LHEJmfFLDFkMbHTLHJFLbFl+yW
CN3xypUQMyeI3nQNrMcsJ2ruuogyrd7aYIHUKiEi+KmTu40rwS3haZgm6RiHOyta7oQ0U6pVcdSb
0GsqbMH+ay1hbNeTpQgT4fTr8iRRbqaEul3P8HKalqS/uRIEV0sknF6coowTvJ6lWlTnW0tbnw1d
bpKYuUQC53ARIaKUZ65O11NkOtTk3IxqBeUP1q4Hwk5RfoTE2gmA79tf7ld1d1RZR40Xd85WIMR5
jV6eYPkYB2QDi9gy9tdVtl3cNzFPntnC+lCJ4uskQiAPoxFQn7oqlYT34ahhVCGNrdLAastmWy2m
ivunlh0JA6wkFjBQHQLxE0CkS4CgJlGCuYQKuoMVbGqzrzeevOexhY03hQdzJi2gFrSST6jWheX8
2YMavDOFk0IxZOLm2bLq0aJtRuqqbKzFwUT/k8+j5jw/4iYts3Y6tt6zMYIc8Eofj3wDVbEuCpKx
tHs4iuVkmEggBNI3GenSUpkpN6W8wS/LtnRbIvHm8WYA4yorprr8rbyQakL9J54/7LWMb6WTE5sr
pk5T+jtVdrwn90X+O10F0gV6ZRKpueti3+IgRfgktj5yFUIkxo2aYPx8dQbctou0xury1akmytl8
XacWq6UMkKT99DyrzddF9TkLr9/enN1btWTTQmcrtd9lVq395Xsusz7CJxfrxcGdBw1Jb3MyZT57
ksQ4s5uco96dUe8NGyE8e2MbmbUZGKESogzAqZQFjn/JlMkljEzZ5juj5K1hy5WXWbWdl8pDCGNw
pectLi6ZqB9l8r5V9Cg1q1aqSS03qzlN90nV8/L5c1ntqBaHM0W/ksuXqF3VWrV9dmWblZkLouyO
8kGXZRjcNL0/vykO8ceYiUPSkg4KPEm5pVL9GTUbq+6lXJnKObWYFeRQiJb+tax2vC5eNheq36z2
VB/K1RNz/U61/3XxsvndX0uvn3GCtNr3or4cgfrcL0d52fHyHV6DxDgiKAj3i5YfXTzvmU6C6dRy
SBp9E4V9d1mnNgi5Vc2pyeLTZKqd1dz1s2qR5FYMlxvpKnvZkQQbqlndcZcFVT5fpdmSgKdmL2uv
33P9U7SIOtHhPF6rrervXf+8mrvu/Ms3Xr/r3SG++8h1vynhTeEnlKzgFaxs2WpCTvLvF6kZEKAI
GCm2IHcxZdvWyM7XdWI7RUu1jZksPut1kdC8Xy33auW7xX9eV1Uxpb0EcC21H9xWvlDNXj93+St/
u10MToiRpgHSpI7454mqY1frLs50NXvdR21urZTX12WlPNXrPo4ROcehOQQ1JRbHpFmrX1BN1I83
aj2XHHZ2sdMy97kGBA/ehEgKSXg6eQg97+Ko8HbkBEHHyU4bXGCpapHL18llZYuYECUYQLr3O1ny
k5evVF+iltXHLyvVMiL3aWugdRh9T1vFPonketQ1BrJtcAMfvVqRgJU6moQagG2K8slprWWLwREo
uqUBdlLN3mQv47OBksSbm+4w2HoKKq6llJzsRduyL3kh0FIfgTsjjjl/v22T1QwvfksWnsJvi27f
qLkY8f1lzk4IfzPUP8Sy9VF81UD1qqgvAj7HMsls5RH5HYg9lPq7KVQX7xcOaqKEXnKiVipMqgKm
Vp7xRJKk3aGKm3RwbkjNpn7eD8J3bhCyOTfCruojlNlVG9X9TSrHKmquwGaVpvQZWsml7+UEQvlC
otIytvhvv9oCRAjGpl8nap1LD2FDdTDM3T5EC22Bqgk1QaOhwPOIjwNLZJO+UT0C7adqjq/k2m7B
N1GRDecVzI0ge5KO7FepH0bNqYnakNcRLlSUKeuEMkg3l4mZxwRW/V2o3o1kwnkzLzL8oHgcl1m1
Vi+T+9lOsYZhH6McnxEw1kg436idD+93NuTbWn1MbVFzDk4Rsl838CX6XyYIMn5dVFvVuqRBKaMF
VJAsy4ZkIPqCG5fiXlzfeMQ2z7rrBjU3yZ8KJwHQJtmbj+T1vTIrLjRZKctT1/y62Cs68nX5Mgd2
Fhe42JEVlKMF+YVqoj6s8LRJhJnXxQyxyCZXEU7oG5Y310VNNZmxGux1svVtDNnwXneNEwrRkVAK
1r/slFsIZtCoxdQPQatTYTmYZoFjgQKPN8AFSdrDg2bU6ybwkeohRizrVZsBf8tJTUQzkh8T/sFD
Z0WjIGmQaiIUItK2/c2gi/ryAm8GmYO+vsMKQ5+2hF3xC5f+fJNbOB6tarzAQQw5TrsuisWOycX8
3Kzm1D4KJaIW61DPLzXz/j9Y+y/BWnT9NuHV/x6tff1CzZAy6qvyN8DG5WN/BWwNAqyG5biELODK
oyG7BmxNm+rnrgziyvLnf7E1iOLqpu0DvTBdio/5YD7+jNXazv84tiPrFhqmZ9sGR/cX8v+30gXR
j+pv2e6/hWqpnUwRT0MxPwzdNY33oVqkco3QOuGeMx3AQ9lm87HrMYyh5V5HokC8ZTlr28eW0lO/
YU+Z2dtS19HGSLpNVwPRIa1NuVKh32l59scvv+TfHJ35e9k7dXQEpgOP8ri2yw8EYuRX7nzkTHbu
xb0Nm7RaNWSz7/IA7T31PZ0j49JzZYdPjlHRDa9SQRlTDZe+axgHEVFRyCv8ZJtFaJ/DpaU5ddLT
wGCAMBnJM8sY4wcRJrsChXW1uDg8qvDrvxz+7xUF/jx8S9dxNyDh4fr/fviJlhlTj2X5vBCU+GS3
YXLfLDicMw9vSI3TbkNZlOCR0Csei0/47vtHxua3hevFJwwVCfXzMNATbrsnFrf2NYDxfm+8BPjx
kkrzqaYVFrvEbNojQv4nQk8kPTE6VWGRYhLSvZMXpud/OSf5k1+rJMhz8kybYmF+QP4BasG7czKt
JCqDNLfO3OjYaDvdW8M4inb6GB0FagTkGIZzyrg/dnXm+4ewarQbwCLzabJBeSZ+8+JPiDm8AvVJ
2hj36GbRtog14QL7yZVqThxzkMqj/oIJolDG39/r8qH5z0Pn2bFlOT/Ds97dTWVdhiKqA/NMdbe1
7lKabzb2Y9FgtyPuRJ5iiG9LhgYE5DNIIfn0uaa4C1AW6iANhzSBDkpTmeAWWaadJSpew9mIOxnm
Q8Mp3GqpeacNwDZmr8NvRUG+B18DC4E1+Ta2AzpkHhTxNMkCYGtYYce2QjlixygvSaRwS3bTti/M
YNsk+EAyqqDuGrcCKz1SuMmzyLpWFLq1KUaFpTI+12G4QWdQrywQWkcK1d4nsRvcqUmWbrzBBafn
xkIOokj4NsnRSbR+ZyCExemHDyOq5s8BRZBW/pi8Dlol7lJKj0nlyrTvKBmJd8pId2Q/hwc1R33p
RzzF2Va3qB9lmSaWmyY8VgZ82MbckIF2V6ObQdMEyNJOmbHVDLsniNgCTex0bDFa/X12qcNWJCgx
ygjz4OTb59ioD2BN2kuT9V+vtypY9v5WdS3PcVxKSeiW/a5qBcJ9mkQvNs+aSSvtCX/VJnV7oEsB
JNoz70cL10o1dy9x4ljbrKB8XRWB9VvM0LhD4LcXMH4MLM+nXBjnUdtExGtWVjAviLSDO/Rxweu/
PF2/g44uT5cb8FIGectRB++eLlfTvXRyWgN/srYG1BQ/RZn7YHkZIBy38HdNaaJwCakD53t+eWcT
YuQt89wFX8j5mbeunvxBvbn2MPq2dZRSG43ewtZq8KTOsUj2/3y41Ff5jyfKMnzL91w94JXw/v08
BEGZIV0xzkXoN5h0u7U/Z5+TMT/FohJr3y8b6g/6VL21EdCW2cmI0hfcu/3xnw/E+s+GwrPg+nu2
r3M0jnr0fylQAlm+p1niKolyeG4ywz5lgInvY10TH4vhE5UO7Odkye4iE4FJP5rmg/oRiWztEnDy
922JVZ6u5zpaa7qUVWOKoOqA4WySVDtxWfD6leVhoP7U0UyGJ7RmVPVs5psxNIJdFBrdGh8RvFFh
GiteM+WGaltvaRZr638+03coLHWHWJZu05swPHK1719ipq1VQUPx0HM3Jd9sMaa3I7X8VhjJvE2e
Ok9zl/3hVtRv1Zp0W4dT/jl1LWTRcKHMxKKeZdqL/eyjuImlla0voBAt2rRfglLbNBo5gn8+YJea
Pu/fuh79CpoL/nmOKbf/cmmMOtUTzRrMc9v14I+KZNjzfsb+Lb7Vc4+8xEGz3wAMQkuRUfjN06vb
ok1tZGwmlVKdRwNeH1UYpm8OTq+TActx4/jVZ1sHo0nbO/L2tLIjo6+HUcqZifBZOEVe3T7yD3ps
tTdZFSMD5i8cRAchI3CBCQA12GFLaFaD4RUnUczFSedNCkbm1jOnJ7hF/qnPyK36aWsctMkrViht
ygVYdOOTE6Ia1kM6UTtdL83HMisE8P92oewKSvekNs6a8G6sVEQ3VWo8G0FkvRQT0j/DpFaogzTZ
ktVyQ5cRZxG3W1uemdlSxfiff3z790y8uls8k8cCMhVqAF4qv//4aR6Fwp8D4xwEdU6cYxme5nip
bhevbQ+u5k5PWkA4O6F/cZrnBXkMHly3moGVaciZCt0Od6Kzbxbf2Bf+CB7bnpp1qkcDOZl4E/nV
fFtHL4IinyGChR0lwuuNazGSCXv6heVsP0cIfndDmj5kGupf39fWeUmlVUsgg61qokVzON7BqkGd
miPaqfLnoQFrFfRUOopFucPwipUq9ept4VBZzUS48i+3qPF3t6jFEMzW0XrazvvyRtpkisENbeM8
1eUrVWdxDYv4Lcu5E7vGsDe+S8XQcGzx/SRFceuQDY0FJuvMnurbWcDiLy1v3vzztXPfd1dc6mHZ
PgMG3XB0n+Ibv1+7AktUqmO+QKJlVbfpmHWPgSNLrmcvYaP5p9bTTpNmowij6ujGcKVfpIEz7bs1
hk1579ZWhqRnpsR5b2rWXesDaU7EoJ/mMLhbTGl5DN18bxPX3tk9Vfoy6sFvehHP2xK+rqAU82i9
jmgnMYUvBtpA1z5kXv+FWtLjkVhXqS3JvqCu+RaKVrSeQHrMzSJrMzJ+txkHO5286S23XOtDba0R
Am+mMBarPqGktuFhQaHAIZUjo6DeWYWOrdTBVGYY832WfUmzWVAvl+osvJzpc1DMujI/ZiTOd4Nv
tXAm6kLyWfCxBDYeh4giqk6F8sPC5bnxyiT/t5dv8B8PlMt14EFCJGObtuf6795mi58FCKjn6Kxl
Y3VfaMuws7WcdGhJ+atKOzlO8z0Jp37nLbN/RKt9E1hl/IHKSC1V3TPqdcKTmtrs3pkFTgzTW5YN
WRq6i4Z+9Dxq98qS7/0OhV0Hjvpr3mG48tIh3M6YEO4pLb0TfZZBvfjUI6B+ykLEmYOr34nqkZz6
g05KA75sr+/jtP2WUMC8QB87kWhz4qcR5eZz0Ws3GcU3kHcBlSvt7URtxB3YKQZFVHS/K2dOaYDc
DIwNulAAaZvmJr0VaQqfIn/ykhwDSEwPaXCDg+tH4FEJJNYxmQoXctReb3FZFZNNWY7SwzaNLvh0
mTPFGXHujRdOFtj4MDwZ1N/Vsyl7cIi/FXAS4YRQ1MfDNFMjsIA1ApKx9icD2LP5FCxjeJ6xt4hT
SU3xTU/BZ2P02kNKHY2ppVjHkoX2qoWDtC7ypdvHZbHKGy95iGI/WDVpPey9tPP2fK21irq02/Rj
yCBMYBfMHGSPeoXIaKKze9/kb3NLt1pACVgvHRx3d8LW2WjzKagN4ABURwjoEVCeAHG9XwOKS0V6
P/vk0KYwcLfWVHzDCjAfyjbmPB37frLFSXM4mhx9Z9Q+WBg113pGDZPBGq3V5AGPKXQKuE2Gj7Jy
+JGaFLrRx+4ebLO+d/1w2rQoUF3S32d75O7h8ub7uvC+G6kW7tt41u6WsVlD1cJUNgTW49Cnnztr
+VL6ZbxLs9w9U5gaCIVjUBDDfWRE+tZi5HlMqnFnVyAjWwqOb6Ep7HBZVwcwffnOqbrvFCQ2j5NH
0qsdfP0Dye5j1enLLZeN2t0+/OdgNg6WY0XrvKMsqjZhEKqlByzLZZly97HmUTlMddDfUW+srQiy
lfHJr8QPvHk+MYQuvSPPTC041+qQUMLJDeeku8/bYLOgrT/6hl/cmjgkCGNAwAxpZwPpG1y6sbgL
6+5OJAikdNufzh7kajK32nooOS1XEir9HFpI4cfYspOYSsFOBRKPsuXSEepuhpDRV7QcPd3I7sf8
jyrnAZtyLzgYenMfcMwh/a0q6tDOW2G0EY7tbtB6YsBp6H3zQm59APTube/iCiFYj0g1a8EULlH3
YAOgQ05s8rPGen7bEhHeguCqoaMBTISG+xHkEjeGrpeEBDT/ddI4/2E51NIkC1oIQlrfYz9a5vEx
PTolNN+k50fqUrzVokAYXgQ1Lj2q/N7j+r3pK9s5FbH7RYRZsnW85ZD0k/sARKjZ59JjFjoaCWB/
kRl7q96abfANW/46H6zPGKa0/ZBSwnwzSZ+ex52/naaMug1LxLs27n9gZp3uAznxaswr8CarHWM6
7zakhsx+mPLvcxFF0GLG/qiZ4WOFpFhrFvtDVXZ3bRtGoFQtYyWCdjgYcfuxaDLz2YUpE2vzcp/o
1MBwKPhrISjWuG2/JsvyfQ41b18tRYb8PcB7U9PHXnhTGohbbmvnBRJEd5MP0DEK21jZweI9qj4M
zJGHDrLIfQhxLYrD+BDVRbiPMkoPEMKgczcAJOJFgASjA6ZDTJcUVOg9imr63JBlyJspfrYzmzyZ
S6Vwa3lz4rnZFRi4qGLeZJtm8KoPo/1AdbQVry/jgfdUvBF1euhMavF6cRfukGgjeSiKde+6fGyY
WiiR2o+4N6yjoKwrqIt41QXCfjEM80WLF+q4+9D2Lal6UBMkbe1l7rKIOQrG6H6SeZZL5FyG2K+V
3Mh2o61QW/w0eODNvAC6J/HjlP6ib1Xi57Ks41wOk86nmDyirOZnhjCetDvT67zdJFUsqnLjdUI2
Sk9q53gpFDjxpt2iBP2uigfaFv0iDGn9JnO8+SaREy9a5puw9laaa2ISNZK1AkfH4/C/7J3HcuTM
tp3fRXPcgDcDTcpbVtF2sycIsg2AhLeJxNPfD+hfl0cn4kqhuSaIciySZZA7917rW8PeNIl9iDQF
mXb4+HtznFxiLNh7vJBzvgyH3CJapk9ygAA2ZPhshgTkOPQ95laHZITRgIcIcdByiGf10JLL12Xx
TzeXRGxktNvDoFVbs9TVThbZa0RwUuP2zd4fIEAFRZ5tF8o3DmUWoThGpTIYydkr+MJMzUDgw6SI
POdkTTx8Rjl0KnokBcvEbUmQXA7/dnXCyLGZNIL5vACDjLSZIAxt8WZqsqBAQDe0HJZB5NfVRmk2
7BNwd/8V5Mh6/K+Jh5GcEw+Xu8VY7hpDa9eWV9ya0XgWcCiPwGxRoMEx2SPIVxsTiHETmwFmxnTa
YwB/MWx8b0PUt5shVXc9EQBw/e7c1DCCPeIyKvcqJUZBi+E3O1u0/6mPAbirp3ptgzvajLZLjhfY
lk2G8cCXonzIgpeua4h69sJ0q5nZhwzaPQ4WvEk2aKN+SImZltXOc2F6xBVOg9hRqO9m6RckpRXm
Yl4o+hUn2eh/QGV+4AjaJJrHVzRmi0vm37ERWF276DC2qb2J8L16lDkX6JPkuABO82vWf+BP9QHa
aKGBGIYcvyH/CScT4uM1BMgLyU/Ljh2DWKY9E/WZkn7V0cqMKmdD9POwVlZ7pjV0+KsTXfQPi+h2
idVjCTsGEbCD5SYxD5+Wxy2Xltu+HkseAyqL//bur2dw5njBbtDiv7Lkvz+33J0vM8KvX1PVOlo0
NZ7/5bn/apHNesj2RuGd/gqGv568miujMK5/N2A+pu1yR8kpaiKnsOMdmdjn/VVp/JcO+ev3LY9O
I7gWKXxnIyKH0WnImcqKcScE35DSx8yuNDZIPsnfQoR7bbQwc00SDFoQzqSdMOlPy2EymRL3Qrdw
dXWc9JWxM9XQrQvDr9cjCnWAVCnbS8fTz7qb+oTODOw6bDS068r8GYvEPSZ67JwKyFqnVDoCYC/q
nZ3Wxc/S9/kmL3cvh569EPO7IF2bdWWvg8IimXG5h5XQQXcozo3A57Y8brlpOSxXAcbZB22mpM5P
stzuZAyil0tVptM20EWw+foBqnn8X+yUYXIq/+CEZCH5GsBGLMQnp2EBRZvYmmvsTms/h8Ejvkcy
fHZyvMGLvCoEFDStl4tFrrWoUJbkheWG5SCRR5OoAcjxVFYUYn2NPi2clVbLIZiFV19Xl4g0D20+
gtj/eswiaf26+vVzy6O/ri6XxqjN0Mj5aASlTrRV75k0EJaUvhRvwjTX7S9RJ5OdSf+fImhOb/s6
FLVLTtTXdTXPa//bq8sdXyFwy9VIxb5a/59/hJKATAYIVJu4p8/x99F5Xgb/XJyskb/i63e3Sdrt
HZYcGKic5c3wQE7t//rjvx729Uu1Wab2dXW59G+PWyZhX7f9yz++3PNvPyLJpt9O1jWwqntD+7Sz
/75IY0+Ds1ovz1OFU9s9L8plYD15flhemSodivww6R6mTM85LO/Z1zu6XA2IX0azsuiX/15ebv56
6HJpeXsTmMUTTZb5B4bBIPcRbtC0t0RyGHST2h/marVte4jibMYXlWSjpDNtl0/AOJmi/T7O54u/
MkoXsCpeUoKMRvxYTlGQSzbLNBZx+XJoWh/Z+df10Im0tdbGDrhRFw/a5LDLQMGwPGk8izgdEwM1
COEzxCuIKLAVEx2G3fKqLu9LQ/G7M+vypWJndwznCsac3+Cpe82Y5S8v4L+9/Mtt//IWVcvH9O+r
/nURJBkfm6Tvf/h99NPTEiZYTlKeVTmNq6kHKgBvqHjsx/A8hth0M3xpTyVhkrgm2XXp/s7XWn+X
EBezt6RLRgos1BVW7Pax6rp2PwR9sS6pJCF4TM2V6cN1rM36m3PX3JBMoOIxNLBipIE6Qi70UFVG
6Glj43MyWhvGqf7iyCE5mh3UQb05B7n9WPuNeaDP8pnsktZRDxi/s63N2ZflzsB1Wzfb0qzda9LH
L1OjeVQH9ouQuPnd2v8sOU9BsBZkc8kh3mogi4kwDn7UKJoeyl6SMWxb4VFXWHrCiq6Yq/8IYt/d
DabAhe8b706KDVNhV+3NXFuXUVfd0glbfF9I3LvhuFPzRKLQhvKczIpvHfjvhoGSSTkQuKg1Uzb2
qWeuRqscj8Sx/JyY9+5krgWE3LTRnTSo2Nu0hd08iki9OW7pHfEj/irCXO30tg9IX5KwdvTgqS6i
5IkI8npfDeJ1QCe/ZRYMmUdVEXSD0t+KXDof5kCfDJlatG9J0pN8/m9RSZMqibNhVyflNRD6N0fh
ozOKkPS6fKSpZOckqDXFT3JVi+tQARUimIL4m/7O+ac+W3qSHPNSPKD+H46Zmz7agZ6/ZHnKIgnp
djSV/tZkBx3S+LnUPG9H4HS58U2171043B3K5GPoR1upUlY+UQen1qJNwHvwc/KshyEA/pvgAi3C
MQUBJf7kJW3JVM9dki/nFKgacdopZ+xzyXu/ePNTtl/Wy9g2/gfyLG0Vmb15wJ2d7SHCV4DCLqnL
OQDwHo7mFu++0xoQDozgUpc+nFcN+4AWojIrh9ug+vrgGaN6SnCGOL0OPsHpHwnzpGtiKcaRuU9o
fZe0fLwEeztSpTTfe5hsVP2FYF4JnNwgwnzfd49dL9JNP9j+JRsqQJKecbTL5FiDdNj1irah7lT+
pglTeMaDcs6j1H6A2E3tRzWmAXjI2HxJjE9NQyaHEN1hHY2gB0yk1oVuDSvQxQB5hxA5mT66rqR6
CGhXb8PSb3/BJUweRGC8aVpBrcp+fGcYcsv3uHwYaz5PSkKyzpuCnGHvOa6gk+cfE4Plty74NCv1
pJIifDQS+4dV2+M9GkOC/5S6MqzLHxwPLh9VyXBsSvRsqmzfmrFxnoHOXjOzEZdWH38WDR2pqI9d
wLS5JHKrUIi9u83ECP3Fh04jdQFCIU+bQ9GWb9LyqyO70SPSB1ic1ngZbMWoIhmOFSMStyya82BM
wdY0BX8dry1hq7Z2yNT0KoibeknHlQjN8Z5acGQjTCM5jtHSPWmJk9EYZv5JDjLFUGauEaCNe2Ks
dTIMyaqjrERYTrTxxY/dcl9mTAnqQkVnoALrwgFFbrKCNmlH3gACk3M3Bd/GAVCx3aIsHMx+2uj4
mElOIdTQCm3rTIk1wrszxcGooQ5WMG0MAp6cXHxXkr+cvT3J5hnTBnPIwqvmFb9VV3wnjGvH3RiI
zZAPNWqqMw0M9spKfzUbk85BPRKcMVUW8xSNvDTvM8gm46Go/Ic+Ttsj0Nf32Trz0FVkAijyDCrL
TU5pNuUXhqs/Tb18Ccb2pYuUv4sq7wDG6Cry6nupNQ+u04x7PWSiGozvepcamxKxzLah3Y3F5Lcu
jhLN14fx3QyL6arF2rZpMOX1xkuifiSeZR3Lwf5B8LELSnZ46hzxx0lFcxgzJiNOSc82J4KP3eoL
Ca8kKHmqOebqyU+gU+ERgeXjFtOzHOgjWiQLQrdvyWTQV5krtFeDpC3Pu5iktr7E8PbxNTUXB6gb
eQJ4deZM6pXyB/2MxuRYxs1ucLBQ2XW7rSKs8M5QCHIq62AbeM86vrFLVHS08+MRW/NAJl3IHk/h
aoJaLWDCYEcoEnkp9Ey7Ov3GRtT9bLY+jSurusXAxXBRG/0lnz5LqZpHSCWPwGKfKdYArDAjGDOp
vlttCv4ru7SWiJ+DyI33BknGJweuQme9piHvYuJ7oL7jVzJHhkePdAQwysh8Jrd/hOMETa351MAG
bSrQEjP8ZuTElRYM4aQJ1WhU62aIJD2ftHpUHYsYQEeImstkJKNz0E+PQ2cTKTffElpRQ5xL8TsV
QXaAQ7bOVenu9bG4+Da26KmlXjKhlm7akK8Msdb7pOL3kLhTXSMxQm1wJN8MaLa0glPxqnCNNBEY
GuXn4garDWjElDPhCBoOY3Ebcyc7NUnWYMC31q1rnvuWVQFIWbupOvXLdboHBb1+Fankg4hp7xgV
8zl7jlxRBZDqhgKSMqsJdvBradWrpuHEepiol+4e8TEnSy+d4wifa6sPsOp0WGGEd7or37b/FKqX
b5UjTqnuJghCsuSpzSI4zUkEdldM9zhIP6xYldd2KHTw4xYK20fNY+Dn1vZOzNBJxixs221vXyu4
zKMNhq+jC2q6x6F05SttFD7ICKxXDVSP0orsk++6c10kP2jG66QrsV3HuBNcEbkiEgJNEYzp+NDI
x6h651dOR8mrsFPG9D12G3uldOBCqTZAyVOWWoc2LdKQV2ZdFd5rV6bUFZoD1LcJCRxK02/kDYVM
78xpHUsTbz3OkI2lM8itwriA3DIL983suw0zaZA21Sot1SCsu81Mo6AQGF9SpzARkdkpOLDoNjZ0
O0kTr9a46fGV+tlBWsrf0wamkYIiXHc/GNYZD7rX73khLYyB71bRGlvXiX5HDZO4krnS4zhqlJBd
fPGC+xgNZGYU2TPEFKI/En/YtAYLALULnwo13YzJEqeAfbEEsnGbDKfduhFACXbIdIyn5CV0+2sU
kZdQO4qIS5StfmgfLBH8Suox2+sDX9wOodBWeO2DlnbNZlTWVrSg7nT7D2VcdghM6W0KB5DE2Fe/
Gd48Ob2p/7Ig8BM1435j/SJPV3kb4rnMxyrzXuMpnz7iyCXzFGchnw88gyT7+WfgJM2qMmttH3gG
gCVHBgAZIFJa+pteF58e0fBB0spTmBgTGbmTRkst7C9TFAeXys1vhutRw6MU2SYZftI2ZVfReF5/
YdvdB6n3qLVz2RVmhz7swWgb/uNUF82hm1sj+pQwVYO8u8tA/+3k6G7iiKzydoR9FecStYMAiRSm
wn0PouyHH+f4HzO3vuCRBXsxRme9AzYDwUE/dKAJ1zKy7n6R+3cMNnvIq7RoZHJmBHigdU0PxZ7e
6yAvzzUng5bxy8YA5k/KDVwINGzhqe6tJ4E+Zh2iYD6Iufgt3TQ7Mpzip0cGdBnVfZxZ41onQQcF
Av1he9RX4rXytBBiC2SbztMRHQX+vRoDdSJY8X3MM+JODJYWjyFqMQ4XioWOv6CyDpU3/qod4zaq
XUV29l7AbT/XaXBH7XkzDRorRl0cU5LFyLVqNwmI4HstyvfKSM9JX0HMhG2HKB6umGDatm8lfw6F
lUAA0Q3H2MifBMCsI/mW6WbU/D+UPNZZa1oU+gF2zdGQR5dV7ma6wbGpJXXF4MMq8ccPt2XgYmvg
qRw9veU2/qwxpHBy22mXNHW6TTuPTpLl8KUnAbnL3AfQeTkBMz+cSnm/izb8sMv3xNLHJ1fot6y3
3kskpDcvqL5hLDNOnWkT4V61imJThkz9ABprRn8uU1AnuMXbdVwQ7u3W7HZZWJBVDvkDuqtTPD9n
7nRArYhFCYyXISN8VQtzJmuTj1vUYdSl+08p599MEdyTlcBHhUIjh4gw3+vVYO4Nm1QsVLV/6IM/
xXHBi1V6vH2tWOEoV4cpMt5LGV4pkDB7Wu4eH8cEzBJlQTPeh/TiRfl7bUvjjiWiWhl1XW2cspxu
I+/EqrKacOtr9OwBgJdGZ+3JXbmrzu+PqROeSvvZrTP7anSdsx4jo7ya8fCYkcmblm5yDcJMrSsU
UrvMIE4oMEh99v14v8gwo4ScIVuLsx3n1zW9kZahhgOnaiRiuIwHHKVzJZ5q48PnYDGv6QWIao9l
NI/hx4GkeJCq/Wn4JVm1g3sZfHnQ/XY69i5Zt7wKipHvVPDMyRzW1EB3KjdplEPzTOQf5Ib72Kj5
2RRx/8BwZjUSeLlNsCKghjrXffa7jsBAoLnRKZPK9ETYKa3FHD7LKnrDLHNhKlM+ROMPrUKQ6dNw
vCN8FsTNsbovhxRR67XO1TeZev2B+i+/TLlzyP3aomUBqcIWyI4yTPCxrfIDe5uX1occmn5vGxtJ
ZEC4cOhW4c5GI7KVMke9OUtlABadhAxJFgjrt3/aAJlmHeFJn0tuHNMLjyOIEFnp5FTBpWBHshLs
lDcpi80hDfxfTPgPnAz6s2iTx6DpjHME5GcXCnVWlscbrjva1Q7ktA5r090Yo/ZkS9h+oEYPmnI+
zbHINkIr4oOMS9KQNXbqjvOdgZ5/9NM4QHir/yqnCpfCVGg7fQYk9T1JFHxvDtVQAgtvtXYeo4Qb
HTqXKex+axU2PaCSfrvdZESTyDpdZUFeH2n3ApbuuBpXI+fbodJZ+ggKL4H9btuiHNaCIcfenlgL
cr5ca1o02bkodbFV+XR3s5xYQHrGfcOwpkhqsqUxkWzRIyC12hKNcmDoYH1zyl8g87aeAjvVsR87
Uo1/4zPTnlvrqaONAbMxeNAqOjKdrue7PtbHuwKy1HWxu+ZjCk8psu1HJ9DONBZgEYvimsG9K6Lc
Orh6iOE18mM86gElQtjna5Mu68kUWr8estZaGci3dhFs7k1rJ9/wk6RXpyGD2QETNjezEjLHvGAf
k+ewRnMp95pHnVmh7j3zZMom4gEXljqQyIG0rSEPCzqwXGdd+wtkf3gdq+huRsMtTsLgbewMpMiF
bpxZd4nprny8aFF2meIBZrRtUJJmdn4IUAVuLS9DFOf0W6a89UOelfW+Sy2x1lSVbzVrTushaUnr
zCdbid+lZKYatcUIcM/pL0FOmrvDUGxddMYfDUL51Wtz4iub+ialbDdukpwmPqWQ9/3+ULiMy9N5
mB2HmfGg5Ye0LcnqYLyF9FHPCQ3Sx1PpBfIeT+Lk0pjRYnmTrftaVdrVtVSysz2j2/QBDOfRUNdO
BDZE3qi/elF20+pGX7vz1iSqHfGQT/23qY933pCav+TgwS0lqiy0e/NVckoMiPZ5GfiGrGwg7XVr
1j+CfNg1dvbTNIOIHbn5XDtackhDVBNmACY2t/r8sXepSIB276Czh9ummvU1CZ9qxCZ3tJbWMWz4
NmRkE1CMwcPrXLH1aDzA4ocdj3By3jLIPmkYb7YwEqU3XM0RImHoIKhrqtCmgcWQXDY4+DpdsVef
CxJhGOIUVewPGFMyVa8aMLmoLKcEVWNlyRfLgToYMtJnMBCa21Hgt+jSUzjDoMzQ39gwUfeiN3om
FdgU2s5OmNPpHwHVk0OawNVNoSumqXbqHVM8GRZDD9KXbOLbFtsBsTIT/v3M5bsaFZshij5tkLGn
QDxFnCoeYq34kytz7VhsyH0Q/BDaSb9QA8rKFmjd2p9wuTZs+NbMS7TdQDBdJFoy4AopLr4CDRyT
m1qqcOXGxrT321cy6AIYIIl21BuG5zQJvFUXmt3JL5nPGxZF1OTyfGmnqNPS3tzhOjeYLtk7vtIF
iki+qXOIXKjdzGJkTkUmSyT0/qyT/OPEyJmye9SNMfg9zrNS2faa1IxqXw71c5p5Pmrvq8XM/oCo
G3prYe/+dtf09kkElNRNFaibmtgvNFomdlMRflNVU4EE9onAIrHgZsk7y1Fy0Vrv+9KFyTxpr+k5
kfL5bpUZxncIQ+SbdHzfJntkYjjomzZKEYI2v5PGyWigQm4phuGXk7vnIAsl2FMdSX4mQXuOzrPT
Ftq6Lh10EjVEXLcMHocAaGRK0NuBiDfY8Wn1h3/70aqT15xsgE1Ls5QokoatZOVQHQ00UuSs2YhD
/UdnQD/0o1RHZEtwam6NfIDiwr2ZvQ7kyN6NU0NQAIrtjTsVE0EoYX0wvZLmH6wBIjyq7Mk0slcf
5GkwRvYxipIRuj4ViKsP+U4PSntX5s7D2Ho9abjrgsC/MlQnp7J+92gqLkbubEZDdGDckEuACOQz
F7iky+TaSBwPS1xCqbKZEmKkagAXa0w5VBgDosa2cq5xOuRnkYY3Weg73yudD1ldzSkmMiWnlZQL
bCYEDP1KNfCYuQ6ktGtIV8O5HFJ0l78X5Xs4+p9F5bbfVrSr4Po6friHcMv6FkztzZVg2MxXZxwl
OVjlWrFlQg1nD4fB+KTiSm7dRG6q1YzZ1fLL++AmwSWDx7sTJVrUlK/0mj7zOpd9cyUo7+JERvFE
19ZcG3B4N5RTr52Avs1sGalA4vgXFEbvdlU1Z2IlO5IjwmTbZKG5Em3WbXHoIm/wyfEyG/fihu5a
6TkiJFGew6HXGWMHDPJFN2xtr453iiEEwlwA2gXBYaJ2nQ0a4v7Q6sYF8J9N+kR6nFGNtnpWWVwd
nbiJdrSZnPXSghQRbEOtu5vpSHNeUymyTwJe2RJfhKu9DSETFx+l5zlKq1ubzJLFQINhybyUOPPo
JIOnyhPeeTlkGszpuM2fMi+00Gvav2N2qntiSCrWBg5SI/JTPFAvl5cidcdvaeKhOI23hRFjaijS
4KWyg2ci3uQ5aln9Jy+6A7uI705Kg27MaH2lcXdDB9fezMrfB/gaOeNvdZ82rIa1xguyP3Uw6Fuv
mljW2upqkWF5ZsbSHUlqpTwp4+5EmDw2Du1SA5x5JUovfWw+TTh8RVKmr6zVxqVQkBebem9rpnjW
EdXPWScpSghbXQOjIco8bfdjm/nIN5ppv3QajIYI2Vo76LJK9lOCvjBm/KH7TXLQf42xFp/rgfN/
amnPBbz0s9k7RCgYwVXl6ZEwMg+1fVOfsL39SOoeWGPe8PXyCY+TPl3fBA6vpMT17GI84G6goxWb
1joltYX2TXJQIieaODZCHN7kAiuV02nKfX89uEVBpHDnbrSwftZbi2AMI951seU9FZ7aW6R7WKVv
PORF+qObZu3MULVPxZxxIiV8E3Zu54oU2qMoaCAaSdmday3el6Op3+KifOMlmCE2FOTKMu5WzL9f
MJtcI2nPd7UviCIoAGxY1Md7FLrNyaffEo8lgj3XvKhM+9QkQWVw4qedB8NyVyVvXZSPhziUatUV
pHWiyriGBdjrKBu6S+ZHFemFff7QpJ9BWWwS38w/BKfWlYVwBZ9PdK3STm4Lk3xWxxCcmtyk3Dgj
Jg5NGtZ3Z6BhnHbfoDyFp6zVXqyqqx7aiJOYZxvhvm6MDczs6bEhBPAejn8KxvHbIWavQQNI3V0Y
G7dxhv16xfdGR21WYhRDmKcjoEmmAYVs0V37ojK3g8NuwiTpSw4OIcWZc3WD9Gce1dkRPLR2Y8z/
HGRMQWjeNQ+jXPl6uJpoDT2zAAWQYHPvTFAD3vAZYtRrhyF40kqZPmvan0x15Z6RIZEx88ZHVull
pE9CnEyGBidK+LSJJL64qXUTdlneAsPLH7L29e8Vc+BzgSB7nbjodFZwvgQSO2lvtSAtz8uBrdpL
Yko+JEY0XKwOcM3QQ8snxASU1uy1AOaLccBPy73P2WwSrg8PlsGVGWnlRSrxrZe09HRDv5eMrdq4
d7fZWGtrrzIaWlLmYdky8tcj9xXawWvxr4WC877vdChrXW9vJhP0XR0iZZzQxRvFeHcitp5R+NjE
xngzW/ZnIfDbTJrZNg3LcYvYd09EMptbrIMbZKHe1Z3qjwm87W4BCNSR4e7sJn2P5lOJ5+HHrzvt
MWoHgTBdjQcEjNqGetI7APWkF9w/ZoUlr4wRtH0tST2v58Fj1bL8ywCxnl0BTJ5L14L6GB2MWFU9
iwRdL3+lYbhYFV1KfdqSWAe8Wo6sx7XRIsTyiq0IW5JvSb1tK7Ryw4DJjP8JMWI37P2ezlw0Gm9D
yf6slj/pZKYHZat4F8qczIGqIV4iQcdvmZ1FXJ5xrvRJ3Ngwg+j0Emftxw6jiaIi8CAn0KTpHCYQ
nGovB8eT6oVUR/EYcaKKiLUF/a6eZesQ5KcnPjoyg6C1uUxLjG04mRcaDDiLhMawpCQmNmx6dDh4
ZpTB7I3QI7TR4prbJn4ai1av9KvfieHaGNckW1AK5IdCVms6cptUS9wfFqZEzyX0prc6zkm9f4YR
Aqje0/sDsKRaA5zRVMqlCARDT7hiczBLj0Zefh6Q8GGbJd55xA60QjpNgoKbmC8DTY01ICZUEZ3o
ThX6Cqaa7kPld8lmYtd1aVzzWwggOnK7N96o10T6kvEF2S+O1SMncEc2nzrxZbFtvg5W+WmbtST8
aW/mRK9kDrugKgyoQdz8aZrDhsdmXzg9OYmeBi4+ec5NWWy13u3uU5kf7TlNyomz9TKgSzO+4ZUh
/UNnKN45M4lYZ0zjwbTF2VMvvY3qPAlhwTKE3CkCUqBUj6iyXPnu+FZwEUG4MUvroLFlumT2p4YO
dx/10YbpRM2q2XsbhpkR7A03PsOc4qRhwPfO427rx9hGCqNjWFxPkqk1fCafCDLkCna0aRXY6CKn
F9vJc0+OxP0F7VVwycUb5VO9QcFMTkDa6NvenQ5+aDEv0VzrCFPpFX30eA7sUZ4Vg6OxdaxTL9P6
2qBQ2Qf+9OlZUXHWTSs/L5dKpyrOMjXeorqpdqFVTqfI5rBcGicLG6imaChlLXRouttkIuw7h0Zp
Y4SkRpnoxPwkQi7dl08SvxCzZN7mYojRIQrgTSXhQBs9nYwXRT7VuiaZdd1Evr0ai3jEWxSsF0NZ
wZT1eRI/UV7dajt031s2LnFgvFej1z9ZWVKdPUnwWkeEWOVq3tlKZydBQkewLaerOXTy0RI/0CE6
z0QdkO1DxHyi9/o6P5dV22+M0iTnsftDsyO4MH+grYtcnXV48nbUtpBLBKVXnpyGmO+7EfvjJvAt
bDS5+FhUEWOk6E2DqblOtiQJMjKRksuCLqbvV3s/Hl7iQJgXLebsSA/qo+cPEIjyVmgo/hidU4Py
4/vb6O4sTOnOg22/5cb4hA4v2JAQ9lMkU743Qm2jsMyenMm52qFfbtoOi25g9xuRQPwI/OHcMCs6
B2F+qXpCJGWFV9cuqbitDm9jFZSwBq3XqCmNE1WRu+kYctM6ZUXovGn1VwvbmOQsKWuXzByPQvMr
poJZN6c1tWRGRs4WMTf4z5zWSSItDbp0zCi5eukzv96CaOUkqoe4yxlNrUWh4Er30PDbkW55Exj0
FCXYs6FJxbbN+4G5Xuk8JolLXlvgHMUVsWP4arU1s3jO8OvAxU+SeBmN0UJ9oAOvYUOeIk1zr/Sx
KPlNbZuAIHz1M+836V0HwpzGfc7YhUQpgrxdP8FfSUN3chzO/ao8oKCSB4kCoYjpOtfDwZK6ftDy
T1wt5Z5ArltMN3aFjYT80tbdtq7cp73wfspDWzZbOcn+qTSbmx+DzmwcLdvInuYn9AiXSKnBItIq
MCiwTeNWD91V2PiT8/J7Tj9thXfI47xSwfquINzKkB2eh1xCBbDxD0HWYXJxvZFQ1GBEupdnV2jj
P0dBZG4apkdLea+1wXyk9kg0GG2BJZwU3m1XQYxhaIEPsDQ3rh8YVzYnj01oNKfKad4jS38wyza/
d465sxIZXVvfuKs+nujSZuGGE6A6xRGu+ZnFo+NO0dn7nRA3ygfN9nRSpdunxTzQ2cYLSs7y2HWU
QbYtnkVTDoepcN8628vYVnsKS4r2y5GsDnmc1uQ9B8AbQokfj5HT2s0M61J03UfU1N05GdSsFHX+
Opz/P/bk/4I9AfEQ4LH+77EntzT7iMv841+hJ//80D/Qk8D+D9syMCmbOLMtywmwysnfbfc//4eG
GR++iQttGnPqDB3hrn/IJ5Y33+MZWOugnvBRxwH/D/nEsv7DNRzHYV5rm/PP+v8v5BPTMP53sz1I
ADqlgQlghD/DsBbIyr86kxumlcXoGjUiGI9hzhz+oaD4einK3jB+o+hdVyOC3Yqm2KbXnlOfxLSy
J+gvJhqDpjDrHwTudQE1gaDItIPVgeVJ2DaZS4Qj6jaeBJuxMouSte3NYyyL5Nxbe3IWUsIL6BjK
pvsca+jHU1tK6KcTKbYYApVBkG/A7twNfNLdclRgACM3ImYOR4AbGm/XYXiP1KBpkfg2FJmnoR09
zvxc+jpoNuR42K9KTzaOF2iH5S4zMnA1LBdrWXqnNI/aXamlb8EcBlmp6J9DNMdChk3ImMKh2luu
IkfNUDEjZf568HLHckjmn1guLc+yXFIFilBYCVtjjASj+T9xyxRD83NACzql3XLQjT4/N1PoHhxh
bslhMRGWEpf491JXbnKKvzUduwG0ktcdw55+fTlAhelVnZ2DgNjTOvF2ZXjhNImjriWo2J+rkK+D
MGCYokr215bNa7IcCNNyNgO+phXwmeqcuMlFsC/dFvfcpc1Dd1mwuSUtTjT53ZT+T7cCRYhBmfAQ
PfuOcigjUK764fsDowTlPYZEnW6W32m7qjgLvziD25+VIHNzSHvvfUIPrIHc21pDKBKM06F08ws4
94RdFtUc/mrzWhlOpjZpF/LKRa6+E43Ayq7oG/jWyjPbaGS/YcQXTf2xCgMhYpCllHX5VbbFofds
lO1WfwlVvxWd+RlJdozJSDcMRoJ5rTGtro0GZQQiROtaNQ49oQEyaJL9J3vntdy4lm3ZX+kfwA14
80pvRIpiSpR5QUjKFLw3G9hf3wNQReWprOo63e9dEcVDl6IDtllrzjH7H2OBQxfh6Z09sEOp2S4u
AsUKT6UVR98XrYRcQirhTpgGCbl5djaBt9Fbhz9uiKAH4IevYGHVbCNNVACDibDdVdkf6BmaIcc3
WUqDkxbUTN2hsO7UNLK3jitv82OA+uqVqkyRfDpJkdMTbHaZexiwW42PfyL3BJ7B9M7bJrz1ij5u
6ggz8fQY/jnjZEfZPcsbZxWq8ommVL1tTViRY5LLu1rw0YQd8Z1Y6dYjyseRbQBGudIOQpPxFiH/
CVsQp/6cWwldDvaf3fzLfaJ+rUNcji2F9TQJs6Oie+oOyeIGpgmrL69oD/O13zcb3gta3OlhjMJr
EumhOKt2u5ypuJrJK8fteJxv6UjUUOVg1Byk465snfUdeud1VT9IK3gaIslWi3zV42Q1pZNKfYtz
pjLsC2UF5uEO2xV18U0S9Gcj8Qb6AnJqm9TmirQmRNg2vST6MJckZK1Yxi5FCzd7m7XhAj/GriBN
8lsZ/q1gn0XiJSWdWkuKnUrsslx+pi5ktJkhrc+AsvTdtPjlXM+YG2P/QIrXOEwaNkFETEAZ92qq
W5pm9qgbnXqdzw5GRbDcgai2Ejb9VbUIMNdWrLERyEC4nVm3aNw+k6Hv16EBXi6eLsbJ8TZfm+8b
3H6Lv9XaIp3B6+O71kpq9i6jV0R305Nrs2yqheN770btpRsqP/wQ01uSWfCuRTXBzvM3OVUvCnfA
OzrdzMlLRGspdiOm75VuYYFnNqvXLLIIl+PAXlYpKkI8u+nSCMh4/+YiqxPA8hurC7t+b9MwjnSo
hDOkMDayHSunjWoFVHexZHY44QnJHOl6t0+GHO0Di/1hoxf5I1ZEcxUh3aKHKsh/9yHcKiOWaGZM
fsaWRb2I6LDqo0Efq5FAU/O7pqdQDOnnJ9Eq3p6KAHoUFBCWQu0SHB6GOGaM+eqs6m8mB9N8TVQu
KI1IIdCVWC1SSjB0zAfALI+frzVFcW0RXm6+PQQT4J1SHbPWt/2km+awlKxFUOgN+/p2BJ/SioNS
J+JggqpeGCnit6A1xoPe65+646hrq/PNjSGbByfFvVqJxth1HalBr1bzK5i8fFUWUKSUk8HPWeoW
Z2ruoVyhEEB+qWt/RSA61vMzU3LnoPN5xfezcS8TSO4XAMDiDgl4XO5coUc7y2g39bhHxOruo0w4
YEoVuXZHvE2KNJ/1lE3mAOJRgDj7/dnnm300Be7SCz2NE5l9/hqauKdtTCTXfGu+wGeWc1rad6k+
flDFJfwPCgtMbSNfWyVB4VA/aTNnFLhi4oRSlaMjmQ7QSQkqR+ksat3r1uAc6GAovXeQ58ExCogd
2qaZHJFuXt8Jq0i2qU6aTkfA1LrzYg1DEAWKCPUigMyFQ37kIZ4A8Kq6KQcYwzMIXu3DH2iKlE2X
4UX2YoFciw0w26F+VU386fkCkygjVpEDinKsNFx7Szv2yn1IQhtN1OKQxRIlVeTvUpu5gNollms4
sjMr/vfFfF8D11ENaqAGswd1ujD+eW2+7xtoHykd7XqnXoUFdnsOs9189gfqP6HX820XftIygw+P
r7C9i4PYXZSqRo7ehOieL1qN/Fq98b9jDegnn+ywJWsoJzK6IS9HIdth3Zrq2/y683j7+238vil9
VdnmdrYB68e6kCaC37r7b3NIT9oe0OD0ubEgcFAZUA/zRaOk5qrJ+EYKNQB65FQVST7WV8YybD13
BSD4rGReDqAgHxXfJqWD7X+J5AtfuE4xeTmfm9+2GtMmOJNKFtrNyT8l4H7sS7affYhzTgSvKYKp
mH8IVU1smtmhVRnJsSuaZDsbaWa3TjbDReervy02vx/WiHnqOmP/+7H5qfMTEGiWe6d/m0MFHBFb
O0G9bb41c9rn2IHfN7+vQXzYGwI7XGUH2nf6QYE4khFr+h5LrBv9Ma6KrZk71tbgExPoNRzMOFXv
4t6Rd9RG932puNvAycbJbfErynrtoCmGdqjKQm40z3uYTXEz+n2+NhvjqOpF6WK+Ot/5+zn/6T6n
GSj/KYSr/37yfC3LYUpoVb/6ff8f/35+YKb/z9e6gQo3/SiIDNOpR9MjEvfz1apGprR0B31atxPN
NDCgd1h2q4nQiSKFYXGaPecp9PfN+VovscIu5ofn2/Nzft/MgIRmPcbqdoDdm08E0XnKmZnu9QwY
nW+zfYauNuFHZxDpnG4+X4AeANDitjBLe+ClYkKZzhfDRDYdJ8YpUWRIkTVcy/6MQCV6qz+MI1xU
f0akRhMtdQyaNbYQc8TObJfBQATLdHXwpnAAuqCA+P946C/PirpYQBggqPP7Wfm6U2H9SofRZ03L
EcbkTFCfrs03u0xt/vFImdiyPs73snmpst18lfIMqTU4FfDKTVfH2QL4+6/ojRUSmj306RFxdrIq
KrYEuPInD+P3H//rPb//pD85Aee/ON83NLq776Y0Xu7+41nh7FycH/m+Or/69xuZnzrfjiqSUpC3
88m+X/H3n1LJ/1vqnt3mR8cZGSCmJ82v/ce7+H7bvx/+/df/L+4raLY7lVojTEv8vfTHsWFbGgXm
EoEZkaKlIWlujo9Dbg4U8YVOb786E8YnwabkDHoyv8WTXLnwyltSGj2LWWltyHkxKTE6lyYZyhd2
xF8s0d+RZ1RrCaRrVUkFAofO07UCak+mW9kyasKnwaKIiyfIP9ieXJhhNy4yHxoQpbNxnUZei0ik
fQRRw0zjNt3UM2sXdt8/Sgr6q65SnwmLRnlDE8PpnWOQx0eCxGssdrmHQYqPiUpjgcGk2aQKE5/t
bFpcVuuK9elyaOOac6FtVnGTh1QVS8AqefvLt8OI01f4y1DtXzE6RVSnX9wYkapTkm8xYhc363oz
DtqboYAO6Dd9gQtFr4iYkjbiFKezJxZ2gWYqOaC1yRdpYx6LAgqbEUWvodvm5zD8KcaP1EPnY1Ds
7WOlR3QWPrc9hA3HCGkqEHqfFwN8ZYMGbnmvlUHLT1UpiybofhLMvipVz9rquKUWsZ1vgprdW1e3
z4pj/7SUVQ00BufAyNzKP13ApbkmA0Ejycaq4YrTiQI3mILBSI0PdFMPHhWKW599qF2/7lhy3eNv
fs9q1rpVTUJwpF6q0SEXHaj3gmv1MhWoCkmjLZeB/aYLAy5ARypVkRBTrk5Ighg5ypKN9naoibHM
bCVbAd5f1qnp0TJo31XZhKuhDm7N4MXHRElARpkdGAk9l+sAcqiCsHyBZ2I9IPXaRGWYLzXDpQ0s
tEPMTL00zV5u1DB6lIP25Du6z4oEII7NAhTI6yG3bG07IMgW6hSEQ4LtTgTaD1fU5tZIi32YVeY1
Mt0fJGWcBQVmJhKU4q0W3HdNvG2rgTxWisQeVQ36M366jWwPNmeFbCiDSBTF/k+cCXf8vwK5SUkZ
bjtV6ogBrjEBBMqQYTJigbWoilWMxWJrmSk1ePXei2p1nwRtfVAdkjv7cSTZW0n2mZKeS4j4Q8Px
qhFlujRLe9tXaMyLtFmbYuTg7KSxGXQkVR36O2Sb8BnM6tC07Yc+LbJc1Rn2onxWTJdhtS+WdArr
FcXkpZUFJmui1jq5stCJRg+JkSCW6WjqvbGFbHKlpx+PuOtTWuS5lSAUsT6sxrpCYVRfAAQ9lwxR
y7GH+e9WtEEECqOtLkV/UtVT1Jh01we8hSbMNp6FbAVZr+/Xw5kevml3Lflk2oNddM1lzL9Q7v8A
xmnT/XZJOAoZ+x6du0r1kmtdFvsqGEzqWMpPqWm3PPI3aRhC9ffChR27DZluGF6SdPJ1JaS35H3z
0w9T5DEITCynanYV/aXG3Jr0xReVPYWPd6QfQgwGVwLkLsitg6S4xTKPyEiljEH/+3dNqsOe87tf
LHLjhTkYYuUzOBVZ36yJ5t5GnUPzp/GQ8IQDWKH4XPlaiz0jeSsSFYMK1Xca+fUELqP5ieNj0VL2
wWZSb5LQf858GtC1HSdLK92FQv0xKf4JmE82oWN567Yyj4nqVA8K9ltSc0UCTKb5KVrAGj5j1FId
s24dtexxzYFddNuc81hcgt4g5tTeisJ9FB2qBc/OWzym6s8Ik5E1GvpSF9G7FOmSVDMETXoAgIbj
a0M07cnX65tRWwKzzZhvkC2zxb31ffpVEouzcL0aX1wPdkHh8C3fKVPwmaAhEHWevHr+sJMTXoQ+
96Ipkp9dQRRWIcN0G5sD1DzTyH5kWIAID1y5mtZdUgcDWGZvmyK9UsLPVzQozbUIJs9DGRUbbzRW
tNMgs2uyRA7+3gXibQAXAWDiqQWPTA0r5QRJf3hR/0TeOP53PaEnGR5HZbjPdfujzzdtylATOdho
ettYE/ZJy1Bgk1O/RIg1EevHl6vluyTsVWpyzgR65PCLQNZQ0ZRnbfqCcjdMNmmQLRCKgMxNTB+8
7ZSykZR0xIwcAC7ro9XQRR+lIDq7mCLW+61IOqzVVd3gvI12LlNVuk297pQaqruGNxktysiEA5Zr
PzFRISuIsCNVOaJ/UyF3uP/omlbDGVJyXiSgiUNkBARHrPS33qFf7peJs6MOVSK5buzOPAdNtPbV
oODYIFRodJZ2i1rOyzALSSV8Na2TzPzzAFRtFQrgwqbfvZpGgqAF02MtrGNn2/ZZy8MTXqd8EXhm
v0lSl7YPP1uctQj5AoCHHVViOMnlQ5USCdv3FX1kXGFOZKyxhD8XYVwuKjS0697WSdFl0bgQPTLi
SCQPaHMsuC/sAsPhHfWAilMjWZCGfMNoMbBm1H/pxSWAjrs0SSWFNTMyFN7sRD8272UYP+EZem+9
iFQBXHVLTfbJnu3qmZh15ApBeA+6BzSulm+t8j7LtYsr6ylePa42vTKsJRlHy6AlSBvzUbNABbnp
euOprUKqySHzMgWEq6kYT47PAJlEpfqArqTbEgtpUOZBeF9ocp11HtoNuG9di5U2LMx+gVRlgYZQ
3cq2uUyoYB1WHgeEvIvU7DIUqkSypy8zB4E08gvsa6m51hznCHU1JFGitCadPZr/JaKG5J6VX7sM
HOepTOpjl4cXJyKsGxfph0mnFCUIfo8oWsI3QzWMkn0IY3dt4z8E+aHmSC39Tw0HWyf5HpWY1PbU
B67NPBbSP23I2q1Ywfb6VaN9bwXxWdK5BRMJOCF0gC424P60OEQVk3+khSg2iI3FMox7LAANyivL
fUe4A4xGZwloeM29OtawBjHQ94azjd1+DfQg+CUoe+qE7HTec63kV49AjIVmRiMl4RLw0EHkxRbv
fYroPpqwKirKYd3YlJ24sstlouasA3DECGe5lD1RRQ1moC51bXxks/ej0JvkTqBXESk6b4VgQtv0
iGxhGyKzK8TsdJWoGLscezxNEh4tQl6vtOQp5cqxiVuAXHUJoMGBNyZlVT54fU2t2dXWMjDEUqLc
XkJFor+/Cisfy33tEI+lvCgOFbiGvdfS6ztEc5gwqTbllyDynHv07nDfvTeGI3S1LOY3ZK5567Qb
tDMNa5rr6sHzmMEjLRiYafNh3aURjRh4RqOFU1gfryUhxBfHULO1Slz8ihp4RD5kCS6EyuTOtON4
o3U7PaD0leM+m7C/joUNtmNOWqld/lnE5k9ClsZF6nTKJmBpRYi7OtyLQawT8ZizJNzqRWmvyZ7e
l0INl0WuyZ3B0MCA6KkPoh3u6Lvq99K19rYJYpQibaxY6oqlkrK0+gSphc/8ZzXnxAQIkPOnFzRl
xNJzkCQCvIm2PTKcODJr3NF1vDXsmtZuimLQGVZ2aiDb1iMbUTEiDlP76Oys3MiUkTnCTryyGv8u
ho3GYiv8ippTnGubjDmWpaQPMLy8GvYPx9O0Rx/5nghEswFAXKLCX1lV9dr0FM+7Vr+ZOgt8kJ4P
WWA9l8ak2FMfNNfO2PvlLYIiCdeyQWejFpKGPO6nIYMjrPKtj6HSUvUJMOOVsAeGY98lEBIw463N
4drZgribAruzMxwcgl6XZqZfWnqe9L/BFZPlscIGFSF54C7Fx8yn1vIGuZu9AVJ/KF6T8xbpqVCa
ty6gSaeVIIUB67GMoUUWwfbrBqBQIzOOaNPHMauRT0XZT4Mk7lWWOTZ7MrdZaRGagKLSKd390sOs
3VQWsEhicNF9e7uiRidcQ0JaJFDNd5pfpUt4uuU69WKMEKmJFwkRvEHSNgDxRYpcZwmvjPnBuFc7
Ji7yt9YlTPpVEuHojKPurWP8X4L5ldswsV/rNu4Y9FzgCsgStLp7t4f2Mem8B7Oisl5J6gxaTdK2
XMPUjhbGOLyPAACYqr3nPgOXoAJvlGVlLzpZsmULx4yjW6wpph0dl2hT2kyU9SkCZS6W51qZPiU5
9lZ875dbp1e3osn6A+LoKPqwIgQUPTzshaXfRCzIl2dmsgZrYwf9LxPKYJZMP6Bd7vnN2LqRb5Nm
NVw4r3hyIawvCM96Rk20LZ3+V5cNT3oY7IvA3LK0f/eTECqLx4I59+wrzI1TqGATjnE/pEp7aK1u
mxfWuEJgb4HlWFguJyUJZtGqN4ZTEYhD4fvQVZx3er8BLEOiNSJE0bcgA8xPmUy761QdNqNdDcfW
PNMZCtDrg7bCcftEkipfEdgrfi1jNSIXY+tCIchSji1LUgZhj2qN2nY3mRvFmU2Knvg9rlC+rRLQ
8iJHZDyG7Sfd26+wk9ND1B2Bgiws23xikPhZ0TvblJmx1fqg4pwI9UXrMWj7lrtieg7ueqVnDg3c
VUx/HbUInQUPCSHBHDc7UPsNY0TgXjlxhFUmbFL8GvYA/bw0wsyFeM/JrNdinKzN5jJPGmflRR9O
bVHz43BsHKwCA03rRdQ7lEdktFI0aolNXXyFssIyEI67MBo/tLzVl9VES4FnSTpiT1J6WHeLGhRm
pbx0AaG0zK1nlgjPRmv8qPX+YuTKA8GF917MD5TFAZXUTHwantxWLdMT+/iqw4YLI/QJiJ22KAtv
YwSJS2Jdi0FDCdkgh8HF0wt0OVnIsg8nz7IjHWDde+SIRHhzMNDbeFd1ZEY0mlMQpZrO4r0bcr4Q
nxnShPIhcH1g0KR1E46VvlBHgiAigmjuEgoMkQVTFLvJu1E1ry6Sy0yCz8O4Gi5SEd9G7R0XymuQ
gedrG8yZ+cjk3MI267XmrBEkmYL30Qf7pJONcCzJd4U86y8QVSAHVY8Un0BiVUAO0ga8aZ8OS7Pr
nqLR8k+1OKDmYhrW9Y+iM+tF0vXdRmEXzzVxHSFwaBjt1tiNvrzapC9ZqSS1kugKpSaY0uVZahpi
5BMBKMxajUIipvFUKYpNZ12HQnnqxJcXUvS2tSdhVd0ydd03xXpCGMokZ/SYMAtn56dsFmkTLZCK
hmQt8/p1GhOsoWKoLZ2zVarVREWalPsAwDoWqlVssnBIouVQlESVNgweagv6wm0uoUJPsEpMRob4
4oUlwF/1Qwv8egvRCrmoxqDHewacUawr2uYaq9HaU0/TFpXsGH+h+VrFCclHCvIh3NiqtokVpH5B
YLHythF8l+4latVorYh0BTK5XMNieQLN8NVmxdekKrGy6B4erbZgk4Lcc4Eu7RYKD+F05C6TKGVh
rrxMslYgctZ4cmD7p9nFAhW3ryTkg4wlZy/JK9Mr46Q2ylMzajSIJ61/7xPdfcv8bjmwC2AMlvlK
a8PPKYpkUyW7gY09Pu/ykbnyZJTywQk4NEmFmH4jDdzFUvQGny/ly+srvWYJzZGihhPdJ9LXAfD8
XvWuhtBeixh2InCmlWHvy9iOl5gKfqBxxJBlnhILhUHqE/wchBdKcQhsRXJxLDqniCyqRjzaY/wY
9fI6DNFDEI37CBF+22Sbuj5bif5a8BH8Hr9L9YlfYBEI5dJYkkMLznlUorhBRjntSWWH/JmQrgVr
+Hs8d++6bzxJvdMWhsQlF1dfcejUyKSrQ5+17sZSnlxv3JWWSqqLp5ECgnOggI4LLcl+M2X/oPNr
gaZZD6wEQ/OHK+UjXB/4NK/0E4yUtSEb0gnDnW0ITMAqYuZ4niFNALuZfE5v0nHe7Iw43USFi11+
dY33ZnTdR55/iAZxck5vI1P9JzpID+icl5mdf+m82VTi8AoTPDDFYw5flnhCL1tAcfyAfRltm6R7
zVlb4xZkOIqrkdzctniHrbSvARPlEd0hM6VGMOzNEXW/Xv6wCKCtG/XZ0Zofwsk24UCXGAjvg4vl
Zwmr7ytxkwcvuAmoCHqj3IVtvCd++LMkwecVpjy4NVgmsneWaoAquu6rDIy7V650rXpWokspo9ek
bX5lwdkgaA+LBzjeoHVPBWLVogvvfQ2tArh5p7e+LA2xZ2BOdSodelWvF0vYahSQWGSHJb746OC3
z4bZ7MLgpR4CZZ+144Piswt0VDRo0RXA/KxT+/+Svr+T9KGlQ2f3f5b0XcPi56//tW/Igf/5L7K+
73/4D1mfo/0PNCFdsw00xbqLvu2fsj4ecj3TJArGIVXM+Uucmf4//At0foj6bFO1p6Szf4j6TP4c
iQuaZ5FnZv2/CPps2/uXpBF6WPzPUE2D98D7Mpw/8p2qOujqzPMKnPvo26jZvCFGtdXH0SVAW/WL
C+cFljuj7kGDo9QT3sDeI4/3yIm1TZc653jZBdnFrfpHt5DHSLdeXMBE2A3u3GYq0mmLhlyCzE9O
TqFuhILVJT6FWbFvirNhRQ9VDgWBNvnSEsO2x83teUihAKm5W3Ipr2iw3INWPrSCbAtJ80li7GF2
CXZBhmxZRSzTQlFd6EaaLYGLiAW5ardOnsgFQAgyUGKtFBO/IhwHJUYvoELG6DXrC1viMVeoOTJs
pqF6U2L7DFtSkpmGGqfFRkbqFFszhryJGRePbNTcxjmXaZ9ACNQuCTnq6G5/9szWNXZq6l4CCkZj
4jbPTjrNhgSXh4Glv6q7x9bktaHne072S4zjFQM3vZ3g12itHAO/gT8J0Tu0IJ77o7EGLNJ6f8Kp
g1+Bb9MZFOIl+wehpie09SeyeXb4Gfkn5cqs1L0ixktUO2clUo8RkPnCUy84/26hYu0MzFh+RS1J
39SZdquVhlV2vW6akWo8ILM2+oL9svCU6NlvwNS53aMeWi9dEqxpJfrN2incs4MlLhuSk53E75ol
j6PgYyb5iTLgNVT9vR7svaRFtNNt2DueulFeTDgMMfptr04wQUaHOkZOI+MTVAWOCpRxGu0TqrOs
lhCbrSLWMHoqthZGbmqEZ8H+r3Dsl2psNo4yXlSJ6nx8VlMJI9UMv4CFMMXYxXGwwr1va0e/Mnci
D9a4/AIynLBaGS6xdrxy0fhykQ7aismTad54Sfr0PbDSu0CsPVe7lKG1K9vwEBNkS93ygAMbm7p2
CUp5k4DXE5l8EKf8ZQXhV9UO1+lrLBV5q1wOalM+atW2TtTPUe2oMSH1VIftOOkXXW2V5sm+SshI
MsTVy2skpIU4YvREdgRyoTG8A+CXyyAhnI0R0O5FolnnQlpnPeQbLIejFpq7IBiPEBaJqcItoDLh
RoMBjgIWmMXWmGNSVtZkNVua6FV8a/h0S/1ECitcqEc7HDG9mS8h9UoptKVRJickZe/za4xdsoBr
dGkoI7F0SJddFXz5jWtPrOJtMKTvRHMebbNZT/Z6CtQrxKQovE5FO15IYAAdHL1YXfxVJ/C1kAhl
1IuJ5D3ReDoYnOfZGJFmR8e4Hm/TXJphextiwhPIlUoEe+6YY1Wpf0DA6GMIelV/NdPusVayUz8N
B+7HEMqbJ7sraQ9FMFx1X9xqO31v+ldvZOso5M2p5G36BTt1PJKnSBUze5++mOl41AJxdSKxUgp5
A9S46lkA9kCHpo+EYw3oWw02ztxZJM+xMJcX0aiXVhfbItjoA8xbvyTgrV55fJ7Ec9axi9VUWC/N
0Kxp3O7ofX14Gm0qxgRoCz86JVxNx/Zk9pneWxowlom+hbo4AAnUt3Gcn+KIoQD9/9EGBCd9Mnq7
rNtkTfo1mOY6il4ErRItGh51rd1MBxOqvo1jyJtVhis9uxEksDV652UoWUWzLb+pBD8p3o+gBNcF
nUyJ601hdAzT8uLUwyW0hsdMtVYtuSDZcFG68ebEYgvmm1GmiN7dQHnuveABM7BzTvXhM6RNEhHa
0OsE8xmqfTac4dOz/KecFocHha/NR7y5Gk58cVSCaN2OB0hcZwKES+Xii+LOKPqVTZzhqLe7SibT
DulsWvSdK/VCPQ6pGFctVGXyaHzQy3kAn3Zoa2NX6ekpq3jvA6fHGHJI8E3bE0yBUI76vuvk0Svb
xwb0kUxRgvkDALpRIPaMNgWqdINja6BNjcd8Mgx+Nv5wGSbtmtk9VjrnV2yWWz+kqAIPeBqp2Hoh
FRz4+afOCCjzx2m0Nod6FRTxvce01sbypsXZe1tVT7p/o7jxaPjUdCJz+NTDX03k7YPBPk/n4zQg
qJ5zDmN+OM6gRucE0zQqzn3gvnRdWbFOZZrxzJeqs3ZMiBDl1fYKon/yiPjkZV1YW763vEaaM7TR
9AgJOVkIw+Y8w8DrCU6O8K4OidRKTpnunOfTTRtouNCz8BXzrVUUehH+VAQN7/sIS5odU1EOx2nB
j2Q6QEx3GBR2imggKdAF/lK12mfSbN6pmRF+FGufIojCvZfDlm/98s6Ydvi6sCH25MEdxZwUIvqo
rtliG4ljH5jroAfLcRdDmcvCqqF6l7xkw3DxigQYD6qJVmto9lvmwvDddg15gxkvB7TPJNsqyxy7
OS1PTe5T9XEgHPKgxYJC3KQMmq/N940yGrcia9GQ2A9RGOubWSGY+ZF5mK/NF4pZ/+OmaUxve6Hm
RB+A3QKbNZIw7DnBMz7DgdpSe0cF0j+oOA/ooKTEWVphRIxWLTV0t1yISeOcxWa78aX1DHF9Qd6d
f/BdIraK9Dmk5LrG+iMOLjX6fdYnFDZ6jE9qdCOvLdyP+IPcUDJ+wCWoWnujuZCs837Vy4QYIbyQ
lAqZAFCPvrjNl13bmwRZ4phbMLLaFcQHNLSjwz0tDrYyJPCnQQ0xxc8Ck8BkPl90iHKPvDmJUbg5
O2E9bFgRUelAFxFSV0+V8JIXZkGP1ry5Cy+13qXlIWCzrHXfWe8Ai1028b17iPLuLRrcZa7E4RrF
2ALrFeVxGyRrkZo3HL/tqixFDh3TpsVgsYlurZYdPge2jPXPFFNmn1tn1yxpXNIYJOVlV5TjS1dS
k5Cc43HNyMEpAErxmnnyGoBc4WRbj6hGFrQrXlM1a+9BHnmMNFrRrF3GvkEHGTMmzouj2GcrE496
PT5OaYIpKL0K26m0ovcI+ryoj6adHP6yov8Pibp/el5YI5NW7bm26c4WGu2PgMko5jAkSqzAJZB8
VQll+fSRlKZH3wW7CA4RH2bFImpwqr9JX9VITf5LDuC0Osdrw9bBsIhZo7z+R5yZZ4out0cn3xFR
e8F8mi/wrO7TlU25OmWVE8UNAWIAkjz7PK2T/uaDs9X58+UxIbkO70DVPefPNDUBD9SIYVfv9JYV
PGNNHrYbpSq3nnpNNHG1jei9wY42PEQWVhSTUY1VbRiPf5eZ+a+xbvP3YJDn6tis2Lzpv7zRv+Qh
BkYOObvxczoY4tEa+qvFsiRVji4b3rFkVZC2V4f2uVtZy05DJZ921xxTeq4x9aSsVj0T4bi5Lp3n
//4VTRu0f/+KPNtSHUeDePRnFnSZYBSJRzffeR37JzU/GqEBbJEiwyCYWMg3XptJ9zEf3mXD4jwd
P1mGPQbNBekDCaTDpxEyAMxrQ9eSl2Cr28ozdoFby9SFlmRpj/VpWtjZ2TjherfT+sP28EWiLA05
AaYlukol202HaxbGBzdTL9KwdjW/haDkTLGbCnB/jbt6rZkvqatiYbSg+FN178Zt7TbXahS7FP4d
DXoWsBGnLroGu96o6BQrA9xMFtyUYPxMJIqxwTyjMFg6Rn1xte7ql9lX5XX8+fi9pjvEHLYkBo4S
I0fNIlXRvqZs/rJiQCwocOPWVB7/+6/wnw4PU1Ox39qaaulz/udfDg8dpVtW6Ga+g8CHAVK9dF56
yNKPeVk93LS2/pvsVM34T7+7qRnTlt01OUemt/SXl/SE5rIx5cwM7PHYpFgxkTzHxi0uxLVh4tu4
ZvI+TgBNObWwuv6Rve6hMrODwaI+7a29Jn+ETb7PC8QF/dXzKEXqObG108GgshxJ+/FiAGOsXf2+
0Y9QgOTCzqlmdUwdIr+TjIcd67Dp70IR2NB+s3p7Z7L6nLYEKUeCFyLr1LGd03MbHXnr2VJl0INI
wYF78mY32lLpxJbN/RYl8SmP+k3UfOCtZZmSAA1WaGZwlK5wGO+iUbfXg6CtGWuI48wSk9MiC/QS
yVxKo9/1T76LCZaN/qfWdnSn+kcdnRexbfd5MtyE4z9GRFb37L9YfhsvOpgSdkPr1DJea/aiRRq9
TyvWthTb2ErP2dg8E9322essx/KI/Xp4JbU7wpvcBXuQN6gd4hPtolPomi96gcy6J+FovBuUGPlk
SZ/XAu3UbcYyfddgmDj6qjUuNNt34WhhPRqPfeu+2L12mfZ6rFiO41rhdLWc701SYe/0TjLshocq
fxh0Ji0+B9abs2cHBCEXS83pVo7WT2myn75rnsG8i785tP+9PuMZpgNwWlNdR7fcP2YA6ShFha4i
3017t2k/N/CzazfHL5+nj5zb5S7/m9H2P436lsqS03Udx7P06fG/HNq1PmL5pjS6g3h2NRt2pZAj
//sJy5v/93HTAdNj4lbVdOQOf7wIMX7YlVQkF8S4wkO2Gio4qXwkAXtbBRhzqAM9JGp1laAMR7f5
3+ydx47kTJplX6UxexYozCgWs3Gt3cND54YISaPW8unnMKcb6K4ZdGH2U4sECn+mh4c7afzEveey
cWYLo+LfucquvOk4y2RC0sg8ScySySxCMy8xPU9nijeHg9DJkgPhcRgJq2UdRZ+uzY8pu/jsUtEJ
oq3mgzhOh5c2QKkVcVRXFewBsn6KMT3XhI5h77hbfP/AAj8I0Ts2TXPMM94mTdncjJGfeYkLgSKd
kpyVpnTuUz/sJF3O/CYldQgy6cto2U/gwrhk1p1bPLO6pFhkNj1j5aOz17dPhiPfQPkcXTs6Z5V1
Vmaw1urxOPdMjQrP+uRgJq1OXB7HKbi6PnOPmmEB/HZFeh/Uzy5/NVqnXABoXrcDpZduhr+SxwW0
qnMZEsw+xAfT9FhTxwc3sdj6id384/SKg6aL5Ftmt0+kia/j0nnDcrWcmxJvILOL9+L7/dN8ggua
tX91GfyTnXgucLjEPMSPlBdCyH8aPwKPboZ8TNlDJjw+s7Rb5mVUsRSkb6oc0v60WD/mLImXBuiC
hTYQHV/jqBm0R9NbJisWEZeKNq+jL2yFfWmFi4zzRebTsqQ9n1u3rrvV6XCHxn+qXfMEbOndA6CD
Upl5nI4wInwdXYJTTV7fMflI+6zdC8SSyA9/gZYsWpMzr6T/77jzqUbnoqKtkDL48jKfquXUfeW4
TtFuEDPRfzmc/CxuPzAfnYGYsUN2D5qQFB/D1mCywOjOURQIRtsSizhs0vzP3KE6cXSoCJWWU0Pg
9ASts92SaHmf52F2MbyUSr/R3Q09zETGZHMp5pOSF9DJsdS/ZM0mMNqDqOp72vVfYzts5wpI1vOw
wnrz0FnZ5A5gj9tiOXvBqYvELuB+sPyHguFc437GEp1W0TSr//5b/r8cYVRt8/8My2Om/U/fcR+U
TtL07Jp7eMa11y1EQZCa0/fb+Qq3muEmbKLugn9xcZnyvwac/60aXWpnHs+GYWKt+aezsxQWsk3R
ZjswxC9plUBMT3g2LrqkXfc630RCDGZPHDWTszjqVr4ldhXVTgEUf55tmtwlVi0RD5irrGVYRYUd
M9CsdOTyFGKG/WkzQhE5aEGKJZcRqTPc5rlGFrtvnVdvyIo5zOdFH55bTdvWILxQ2zo9zRDAjR0x
LF9TKC9k8uBhbun5SMcskrNMdXJA4kPEFReR8hBk/aJCxd3iMIjS8wjQH3fgPaDioZjIywlXIE+i
jG8zEie7Z+3ZxOcM2Q6Os/uQjMfU4dCYb+DAij/m39ma9JfJ0F+iST+X4Enq+FNzkvMo6Pn4tzFZ
QOwD1yZMwqFKDnOV4wxQ4rjma9rWOdyqTC5g0V3pvzEJ5Hbt3Ld5PBF0+qJRimetuBBn+jvPQtwO
WSll+Td5CduOFG8De7qBygSQZEMYqS0oOcZp+kr1teVzDEGZJP8Ymshlargl55puktnHpLNN6Eey
aX2bow+NgypBWLBgrel1MbMeRrx3ytXPRcIMNnIu7RB/tKNzmefVoI2X85xpLAM4fgK+fLui8fqa
f2nPolyJjVuphQjKmaNF7X1+vIfcG1DJLoE/3ub/X5jjUUd4wKyoasNzxiCZpImzquNFPwsxw7he
5r4imS4Ru/norQfmuTSLoumuxKX87WDH9skd+y9AuY8IihdGqz9qh/nIRaZyBrB7Nlka4Kz+EGF0
JuaDTlN9CMG70iTHM3PXtBuXox9JDMtH8A9v84wtzfgL3L2ZLt94fh+jhGcHpWWhHqPSPs3VkpGM
Lwgo36JArXPUVEY8fXWK5xylBByig9ZFZL0zQfTwZdsTSspD6AabecrWNAmDRSAz+Y7S9lAUI5gA
LnjWHXMNGfIMHno+T04vwUhAZBlqIbovlAegVVZMD5d42ffzkycTDe2jvHR1t8qCLx1SIJLRZj3P
XSOeqMVA40D60sEbUpYPzBZqp3tJJnY7xMOuOwDzydSh6WfezFk8Twinwv/5708tCKr/Z4lCqylJ
nZE2h8jfEuY/1UHJaKE8FRKnnzN+ZTUf5NTvLf+ZIRfTjlaoxdyJui1BKKTyZNyjMTfSPHWeL6wa
iidRQDQAxK+yR+qTexLLv8f23xdwzM8yorqtwl+i174iFxOqHC48uR89YBq6DVU16ePqxDAICupD
rGHt13O0GiGMB9HxwMkqTaz1pFl4QzvurLKAyNO2t9ShQw9wzxEGRL3sTucsD9+MeYQEw9RHAJFW
G8MsP4rKI44+Ik/eYaJR5SwXmpzBpm4V/eKS5WzMbHLHBxO1KaJWWEePGO5fvJL+sPvVK6tApp7+
zucLFMt9HkUE0+ioU+yLLZrj2uRwms+cx0DTL5hgFnmlPnSXEqTrX2ZwfGCZuxEnGSygDrrP/AAn
hIxzGLSG3ayA4B/nI9BrkzPgv818/9WO92hYjx0bDaK3bvOrzTUS0Cf6YnJprmRhr3O2AfNVETsk
f/EiHpP+isHyPBbQWCTE5nCY2wxRd09GDD8jH7+QCa5bJvbpiMDQMza7qqAEytu7fsJ1pq+Msd92
ZBfYGd6Vsv5NmvbJspGbMpJqnP+o+///xv1fbNwtg0b+P92pq4/m499+Muy64+Uj/fmf/+Mxbxv1
b0tGCeSb/heUzr//0//Yubv/kLwUe3ikRfLv+vzfSTqu9Q8LEA49JkM913TnguQ/SDryH6YuDYmw
wrIFvAvaln9fulvs4ylTJQcCRB3TEuL/ZfFuWuY/Hy+eI3WpC0ZGum0Z1j8P19rQjLMqCvMdN16A
+a9zuNCowgXwPGd4rVgC3Tlp8EVBcSD52pAnFqrmTM/OstDbXp3UyzfC9dMLbhcfE8zKm5Dl5Zpx
sFiVrYTy/bU/XsYKfjZqpK8oYmPCYRutbAKeIbpELDHmXVQPz28VXNyUOYYX6+vS1NuV7SX5bvQT
l1x6S9sYE5T7wW7WcoytbYNbYiUD0KlJxQNC4DZCDtYQSJMR7WbmPJFJ3digcpNHWkwaftLikTus
MTlqABZVvvaqItvnfnhwh4GQdr0vl1YVeNusCElNEd7GbwK2pLTbNXaKui6SR44p0Pg4dUhZJ6Kb
YLxVGRrFUR/Q1pe9u09R5G1NNTwzLsR9guaH9PhtO7jhsaCBX45eX79r1jCgjbS2QRR5GLVCcfGb
KCUfwvEOdp99k1FFL8KKc9XlpjELiiSEwBl5aEvyHsL6LYFyPXaaemmSDJRlOMsdSos9nbc3uaow
kzvGIemtzwrh4NKtSQ4xgr0TGvKJDkKs87DcZyayUrjd6YkoNGJZaAyhfLDCgfI5jB8TtrjUepZ0
T0dLyw0QmP3dwuVKVhGPHkg6LmqhRdA5ZEOAWfQbsBWxVosrnJN0XxPUgnQZXJIfkAwrW+0Y22Ny
UFCC55z7YY3q9bnD47+xwAHBl1bylBQA8JVCdI+Py6+rER/XjC9V/aaajQBTbrxmxVSe9Mp5GXL8
c5ac50S+7tz7uCHbVcvJWmjHvZ2DsPbajuiCHliDjXsEOZZ88VEHNkjPsAsEdyRO1qZMoqVbQpAv
0+ymI1s/WnbJU45USqTkNrPbGBLL0MiHyrGwtdWIWz2bcQjauELzwAx6CFS0BJFs0kX2aiqg8sRx
DvUjDghuq74Nfl1sJbZzEwj3Frn1XqRG8TFi1Dslfpc9aN1sGtfrbong1WarwygpYkSUFXq2Ipbg
6mBTWOPMDbjkbQA75XhOlaPdNOep8sviqIb07pJ5FLbNo/DAloyVYu8TqGNh2GxVfesQar3cAVmE
dlQAOjDTYG9kwa4VZXUijbtHoyasvZoMPC33yCq9VeOikxigDC7IC6yPjTY9kCcY7yZijY7Td8RK
++CEOv1omj6iHb8wBh0f8sD/JsQwZWYHwMJqM3d2u2YbVXoUyCmxVUbIErSEZuoKc1hpRdYT9YLB
g9BQQ/vjjN5TCaP5Gvs0D6Xc8l2pvoWSF7knzUMimhvwjdimeYdZXB3V1lKTngejOLvqGZ5012qv
gzkk12wbXJCoHqGFRiRJuEB0A3SwIjIPreEyutHqbou0tN8Q1gK7v2i3ccfeqR4A/PUT+MGm3HhW
pp4q8wXrBbpUDFhEPYQXiBegvD0Ew4bm3PzcfuIAcm5930LKsoqFk/n1MszTfM3Q3D7N5tW0I+Ou
R0KK1zPAa0NMJ8ksOYZYu7wMQeic8gYzceISjTiGCWHBTaudhcuaqij7AzHKCmrymC37oLXWVMJI
yQsv5PMx/7AXEEu4Et5WV+13zWosgLKw1YIk3kUWg41GVD9Oy9p0wL25aljMrvvITW8rfKDusa+0
Z2K9zE1oxQ1hyHm4ymwk/znZqQsVaLeJlcp6GtQM83F/hee/VBbRK4WRWYtQs8U2fyWEJLyMLpzH
qPR93vdw5aPFSTum9zL7SSlXnqvWmFX1GFnpPXUB30VkCCdx3Q5kxDZBRPqiYRKF4SPe7FmxrLAw
DjhgELG7TbJyxh+/yFBYlrDoK5iym6YuXyMJlD7sKnsFIGXlZcCe46pcuA5+OgShz5lDWOc44P6u
pX/CimcucRN/TW55aHMCLsApf6VGQIxIzGa3ijr8PNhC8iRZW4YDEicxtsz+kYNjFl+SzoVVqwE4
GowbJpXcl2i36NhpuyyCjRGWQGOEdrThre8GT+3ZkzsnQepTMJHg4xpKW/TELVW2fmgdnDLZxPmB
eZMtR9CnnPZYXCcBRKPWXkUYPI81+nISaKz96AHhHPtPOaTDklUVUwK7TvfWVL6bwcTcPAG3XO1Z
kHT3ORV0jOWDq4sQg5NhrFitQ4y0I4jmOGhBZYUPlUIZMIzcnlVqBat20tZZLEhhGOSiyxxvY5Ai
vqwsxvRAqQ6J0WBlEh7tTkK6Cn5ht5PTtXGibBkUmb5zs+hzgne1+jtf0jjttjnxvwunHCHMyeyS
CmyTTZpOrGyjdJ3a2MycDFeWzCLCQJHsH4BAr0Eojai7BPZHq8IJYKud2YSkUGQhKOYeQr1Cik+2
1X6aYrlo7EmuTDlwmXCFJSWDxtypvX1e3Gw7gr6Vart0mFEGwbSrJ/E9Oo46T5GyMDdLTp/mFwq7
8ZTVOz1P3wynL5hhBa/zYCOz/GCNNxAL4AiPL5f1tVxA6rL2ETa6mRhotNW7a8flrkyCfuUVPYMc
SSvi1I5NnNqUPhpms499knpCzvDZ5mPefH4BC33Wg2fb64jU+zdAcdFQ+zvXxAprMo7f6CB1d0QJ
76QdNK9xh8Y5HB5qQPxvnWmgWcCFUEStfHJ97ZmziUGfatAQB99KdPXSJrr44oQs3TwqmWUtAbOu
S51TTi+tdBmp2n8b7PGPOTbNxWA7ufKiE/Ra8dHpbO16p/ePjW1c3BJNn8LovKjtxvmQyn3zC/8D
OFq/10UqnrIWOgHhtM5J4dp56pwKfQN4RFz43cZ1y+AuWRcuKqXAe4xE4DQhjEOmkYwx5XAXaded
ra7KVuakFTsbYeXkqx8U14jR7Sp6hG3QosQyDAiClrxGPb+8FLm98RhA03aqfRH34jcPIg7D5AQO
7YcJzMlRTrHHOElbi/Yfm2Cw7RWJxfih/G2Fbfmgoc93xrY52dk9ToFLl6o4eGg0nryGq1Yyk/ka
cnt2C6BKBLyCc67eY8lZJ3n+yEfFVqsOcSQ1DP5tn0RSK6mCo4u6LQwcexmVbss3IFGfGeVKDqF6
sqPbXFx16bQxE9/eOgqpBelMzzxtN3YVxLMmvIVrb93booZeuPfzyv1DNqCF23vyHlFYWGuFXeBM
OojH6QyoDzb0koEx/qpAkUOTa6sis6aVNl8lCCCidZwHGsaAFHdVZv1GdS9XqhGg1jL95pIENtWv
opfVt9V6775ZhG86sPZlh3Xk1keAwCfZbyxmSnaQvwwuIlJMz2AlNBmC8Y1yVGyTevdvmUUCgNMP
PwFx00qo6X2srUciuT5rL8vvsM1w77ZnTh/OC9fCUy1KpoVueDW4LCFF983W7t8ku80Fk2dM6Evy
zPPJqH78hu/RwaZzdTtxnFSqoS76tfyWxAZ0ZKtIj/KlZmOTHGpGhoYTY5nSBGJcxuo4kggWsyGe
E6b84rbiQPEGu84t9Gvua2qPSf+7cON4VffGuMv94bVE+VEWJKyTPOO9k2Vz9kvefuQ4+o5Q2cUQ
ihdiuhqg9+YvkqCBdA8XF2CrtwcrjLMNvQGGv2ER22Z7ZHiDDGh29ZhmSBYDSDf6DfwaeZeuiGRu
cSLyByGu7UEJAPN5yt+lLH8scBmiOI7Z2GwxcjCV19VLpufOUnTDNwBKaJEYQjn0GkRarv9ig2Fc
UGp0hzbAt/b3j96Qe6UXDyRL6SuygJmxhXscje7GRHOcG123peQ6D2bLsqUAX/aXWPT3D3SzwyHs
+ncjLxmD4n1Fjyc97g3hLMdq3dngkOKAhJukI4NlCpiRZWNAfLDTwFGuFDQz8JroNovCYrYcvRoA
QTdtU1602iFyhbyHpSKrcxmaRbLo6/YYOG29lErUCyAm9v9mI5puMh56qsk1qtu5VrY/8URrLHcj
B6gpbr3Ob57KYYxWNem7S2sKNoGZ5IsU2MuqGdVDKR0bUV7room6T6VzzzvwcurTjsnva74V+kOa
huiaylYum7D3yDfGuD0kwd5HNnYagChlob6NGxu5XSHU2dB8tcniCGSRG11RgqAlUxFckcghwdfx
zt2UvOQKjfQQi/Ae98nWKAk4az1KYhWT+pQ620KWPx62nUct8ulgIy1eJxkzu5gQuVU4de9ar2Hl
mAjXiVHwZSZC2Rwp+tZjLdBzS9ZRPeuGmfL1VgMo3fOWOPneo4HeuerUTs+SN1Ty7yJi9F8YJ6dX
n0p6GO5S8apVZyUQeTX4V/zSQDcR8ZTq/OnaNuN7E3ubSa8Xek+YtIs7ZEVy6MGdTzalj7N9b083
coyziIUmgzO58OdIzYRdgtQRytEKVwzqdtng9XDozW09umjXeEAtsEhR4NL4kUEdIT0ui2Wi7Nnx
rF8FKi9ExCdylcXBasuPLiJcog3lXatJFfX0Av6gn5J6qV7i3sW2at24d29ZG7/6VmFDXMsOujle
hM28jlL+7wvlAGZ2ZRHvSr86iLrgwVFYJCbo1UI606sZpObRz7mPVeXSC3Zgyvu8wD4woznbOO3p
e5gZKC85+p5nEjyGeTdlxTkSSpeUCQTf3ku2LA6uCIeXjcwACo9puXbgkqO15nfC3DyhbjG7Vejh
/9XH9pGD5yFsAQxGKWUj9FQcpyjjh7XVY2Hr02so4AgAgV+MV3LrjX2BseqASDo4VjLw91rzTYgB
IV+eQ9Bc22p0ftXFHcBChDF27TEF4PH390+J06TPmeEirjyIOR0oolRDogHbWPJ6RQFeRiBKX+oz
jnOczzSv7R/FlL4ndkMgFUS7tieLKdconChekJ0D7ILrCBgzYOnrq+CL8qeikg/wSCu5RTHz3A++
tfI67U4CX4Rcx3CNOTCUhU3nkMLlJhd9aqAFTUW05PH6otvASTRbnSENfaduYixY0JMxpm81ncoY
XzhOAsQlC9acIFdZM4quYBmDUcvpSXpujfGnz97rckgfTfPHnryXdAhRU5NC1nckBcSthSNrdM1t
oq7piIkQ1R3ACi3ft0m98tVgwNhqPo3S2LHkhH1lOtvGdG9RYPxpjVWdtXIvWv29YfB3yF2wuTP8
sWnbaAdLc/LrYKUiJr6W8eExhljIstk29SjXWCLpW8ZyWAbmT6GV3vnSjp73x2Q8Bg6nnFXYdIiL
wA2Odu1CU61xSpZmA6Vm1JFSBgIOJ9Lt2OqvJKkpggwQoUoEiEOYRieTwn7ZVHXAUB7xalcX0CbW
uBgX0Nzgikjjux8SEHHVXPEzDuG6tI++FoBMiWA/kH9bXnv+ViTzZ71oojVGgUWZymlVw/SF/NMN
ywTWyloTEDuIHzQZzvTxqmtNQtxjpDFxntOPhyMMZHrekst6VyXDupiSW5yVKPXyHzmhfigtfxs6
nbvUkuFaPCvSg/sBeb6qXjwEtBhikls90xbq8I+pwJvqMoESM8VbmZJj3HCg5TgNJ/PCfb2JMGtC
Pv0pGi4H0yqPwi/HJTRjfN7dMEuCVoM5riYIeyx/sw8dpbLs3MemA+yj2A6RXA7sT+CJlKLF5j7s
OuDoLOXqi8mzZJHStDmkQZKLfXYcyXMhp2axoArRcITi243UN8NCT0WPA2CpdWxZfEHVW2zH7709
z4X3ouKbM8D3C2KmpS8f4F0wW2V/lysDgQTLj4wUMCLnVrHS9uied4GefbtVuR/yIVsjjzv4GUBZ
8gzWwFSKRaoTLdg1+l7MGmm6qKMeabciR1RPGF5QRU+gnR4LsivmE35DhPKK4ujOPdIExQNiqx/b
TCPKSvs16OA72Xw4DCWqqLjjCT+EpvYZ+gTYsrDbFIgDdLeF+MAxD4dl5wPIMsp0w6GmLdhe3arG
hhU2cOJ2Aj9M/jp5FUpD8RNN9XMqbNgcA/aF/qUGGO5lw1dICObKqMazFlqf2lCyikyXXRR+d7px
d6Z+pXvdHg/9e5cYANJyJkYyBmID1GzQ2Bl5/fDNGhefUsPtw/dAo3IheJHHEGBML7TzBSL8Z8uW
+7GI90GIxahOF6xV3vNSPvV0AX0ebRIOc2Qpu7pD1xAQa6K0LZCGlXJyRq0oHNFGW3yhEB/iwoiW
mm59u8rD0UGWI15Ih0FN8gIfk/fo13eHLoTgdv4TCzXMnfVqdItPZr83tRcp+2droVXV2ap6Hqx6
DPW2J+iCdSmWlvKzMcXRlyMYW8kgZcheBmgoNFK4SWPqsoax+JgnP6PYZxopKzBe6W7clLChLUyJ
78rv30UHpjoyqB/zDLRMkV3LqThq1g1uTYPdP+N3z+Pm5nFNBViKy3BFnu1C2QgNDJuTXYI+ns3E
DeZavKdABmoAQTaASTzpCalKVV0vqpbaWkli0hRdkB+Jl9h6jnHde5ihypx/PjF4bjLYt0E1/BZw
4EDye89sDAHJudO7cjGsSZ+0eCvSlxH4GL5Q9Vtn1qWRQARKRtmt267Npo1WlspQCeQ/I5Ovef8V
InJFO+pqO7u9l1Mq9kAbFBMN+GjxCL5g/kbaez0riBK38/eNp85+XCva8GSTTD7ZP2F4hRZGYcr4
JivDYhNqHL1obO2FRWh41ekWy+KugvoxfAax+pOVBS5kdfw726DlTpZGSoLXWB1gCLaopShhdqIo
WQyTLEavGKyiFJoKwYczA467TmuBeOkRGESPJ55b02NWCl90OBLSUvv5eNK4rcykhKVCYG+UGHJZ
O4XYIwQ1F0PaUnjCm9Cy6MNWQb8fdNgKqRdCHZkTUwYc+shFw4UZSvuEkM0a3AX0O40pecpU3zmk
oUsN1KKo7+RzYPAp9xdbGh9Z8lX64JRcxVqggtNo+np0xK2Os8iR/T7KgwyMlo4eK2EN2nYV4acm
NYbBJNISa5VRaWVdZG1qE/dv1ObMyEWzD8o2XJaoOr0q0NbKB6NfyWJXdVV7kdep/dILcDL9lLs8
5UbKRgUiVxvzVQ8icjR1b6Fpd8LRCSVzGEnojqdQd0eLOPPmbQ4L7yRHhE7Ww5bnotiZQ4sytIlx
OcoZKuNnLwDFblUQPBW4DhYqCl/jpmLc1Itrx6HlGaWJCdG76aUAgIa41XTZ5toVAA0kFtay6eQd
qlK1H5WgbYm7z0oFTw1wm4WoA84dhAw9gTBrva4f3aRxOQ08ZwU+ASEyzeS+ARCG63zOjix4QhRM
5zfVxN3peh6EDKFTi1jKuwnEE9KgWhvRvDZcBydUhuCYGnMX43bifbm/JCily4yzyp6MDBmCvVMl
Ed1h9FqNWnETgQ3HhcuwwYQImwhVdoqKBnxg6OmgSsxq6RQOQjxmIlQgyVeba+YiN5+D2Cn3sUcT
Jr0UfEww/allanNdgyPpVLVJk/IZeHO9sSRqajnC3yMkbKWl/kfRTmTgGGhkOgtpVTFCLwEGhgib
frvsXpjvt6u+/Ynq8TBYKRy8blWbCBInzX4XdnadArCeeQFRiaznqJvesjoOF7aXPQ4Ob0p/IFSU
k4c5fiUB9Io/ptM/uhkjDM+A0lhIBgoBHlmNcD+SRhclQM+0GAisZ5u+qQL4BtWoFws93EQiS3bG
UO9Y5HPja9pCNCTQjP6yrh59Rjoh2JuFE9HA6VD2097H1e481pZ/pSxg2A84QEsDLIuko815dF5t
9vSaERuwmIECm4f7WIkYjy3T81onjSVCWSKC33T8lqjoHd03wQWx67PC4m6GWFxILwjENh2jC6mL
f6q+4YpN3iXlrj0Mp1BRqAxM2rViZBjmhJzK3S2eewMLkRVGxyZ9tQfWhSB9qLn08mdKwLqQb+B7
jLusbay3D+bQv7JSxLtjIUNwUNe0vxMfSSfFjzskRDcUvEof7Eg8hJ3/YSHoJ/LqOzVWZBE95CP5
b4ZZLAmLPpn6HMrnN+u0sx8qPH0TqcJeQO6mHSD1rP/UTryuSJZihyGIkXJRQDlnzSbTHWanB6Ep
eera5q2Q/mF+rUoiFMvFkYp1izG29CqMC/OSaTgYPFtD0W/9MDsG6bUkxtEzx1uv23fMDgQNb+2p
ezNN58Q36QHxMEfocZG/quWct8fpY+FkMuZMuBA8DRKMXK4TDqmqmfsTQspButPqFCOEDY7KMIUs
Ok5PYZ29EdG4bMi+G5zulNrF0erz50Q88alhrxz24CPWLRuQavCusm+v8/fVAv+M0ujKj7wQj6Xn
9oPf1H/6gqnWFEGvgPTH4Ajt1Iy81fyd3/c7YrYjhMcVjxak4wuizpeFVYEaGssHO2lfS7fi4655
Aph30yansIF/YxPGDj6/svINO+z3SFr1Io/Kh9p7yIzZiKP2FVmLtkoIi6Om7Ev5EhLYjIvk4LfZ
GYMh9JNYgxIMjtfrHzCFDnR8tgGobIy2SRK9DNrwzSpxmaRENxZNcLPa+K67uIrxn++GBqNTwpag
1gTBOr5YFJ24liZSrVZ95wlbVlUWLjfKiwh7JK1G9dePgT1dN6/2xRd/GGwdk7FD2Yj7yuuine4F
26w3dzldcjqteo5H0d4Ce1g3XCOaMZ5DYWzDSO3bSD2ZEYW3Zm2mZtzGdbHzfW2Dq3zpI4lxiww9
58AeCbi+66Njku2jzxC4gVPEsbsdBDRMDsWTmYfrNMwe5wu/0TAlJ0w9eKbl3aUfc6B45aqynDcC
Q46V5l0QUK3rxn1mu/6GH2sFoOpIh81xVeqvBAbKhT7+ZhbKqSGtH0ZueUqqgC+n67Vlb2RHSg+i
N8Xe1KttWhtIIv0nk+lDQf2Sp+ZlCENooMUHO+v3enB3BnqnhTLTrdN/ZSKDh+idhDatKgoXJNoH
t9E+J6P+blPxPJruM5EldF2J/Z019tMY22tNM/d2U76wufwzUSu2/h9d+g8wFH/jUj1nWbyJZfzA
onnfp9MyHlmtoqfwsuiqd1u0//i32xUrqU3oJZ+mzubXth4zLLchqmfGMDvYZ7i4PypNv1dJ/U7a
/UbLilOrojez6N/7BrBRQMRDB/MSVuttYulq5Sy8AxN0U8wDiExcl7Qk5UQrnjF71w6eTcu45Xwn
lut+z7zHsldLVVfbHJoWezOb52dppLdoeGKh9OOP7qUMzEudxH/Igl8ETrRLVHAKp+HiguCztOw8
WeKIYOwnxCNZxd1Rau2bxU1l26ycRiNdhWxJY/0hqcN3KGeHpDKZ59Hgthwm3GCvUpMnYjNWIG8X
hYMELSwuyvF2VscyRW/6qzUV196sDs1kXbQU6zGcAy4FCAbxqTX6J4ZLjxXPlMXERiQ34BKNBBrk
XNqcntLQZ+DWwQdG1xb0T3dUd9oClmTKKNJumyPIXbqvqlonBwT5VzmaIJ/AAdNoj2o5Xyy+md78
4Gb41UaBCl2EzK84ZzRGJTUIPz9jaAU9yE+tEclEscln8X1wFV2y85rsCRTIurPA/+bSQodXrhu9
uCbNuG6dRyvq9zBoUSQw4Q/MNzlmFjgGRkDO+OjY8zSGcO2FrK5TJ87RaN4gi31ag9oFVbFV6XTy
2ZvW04xxq/+kbXjP0ydPKR/zu4P8/Y/vjfsBcECuFWxSDBPEUHz3ibEfnnuj/OgxVlT1qa/rNyXG
dwd4Vxp7L8rllsvEIhF18zWa4VkwBWctsi10orY1bKnMqfL90JirUAt2seMQSduw2UAMA/Do2HvM
4lLWz3F+jtS09WNqJE6MtU3A49SDL3Lwci8Q2pjr1sgQYGsF+IFHQxsxpzvGM9utswd8jo3+gR5n
F4rkRXTc9v0U8OrTUWf8AL5wlxkVlx+DJylu1Lw/I//dx/XqeeNmMK52mT7lSbUNrIdhCl+BUD/a
UkJtolTXW8blgB4LMJpRsdE0xYAa0LBtiN/558aj/aBb3lGV6qxgtiwqE33O/ANTYTwCbgtXIKpO
Q9DePZUdaDt24AufzdTcNF3+4hDYOZ2lQdaTP0ACrFW3TaQLh51t8/yXhrR8bZ2Adi/8MWuFSSHF
UWIW/4u9M1uOFVmz9Ku01T1pDA44bVV9EfMkhebpBtOemMFxZp6+P5R5KvNkn656gbpIZWhLCoUi
CHBf/1rfuu/iHf1e4JXzqnyU+EhEN2+yIvhGiwcITcd9MGciwVCDZzZwJP3TxWXeMEacXxboU+o2
O2U0+waalicQRShjypjDKxgoNgJzkxngPYpqlU1cDmj00X5/DUIPmVAcQzqBJ8O/mSLnGEEoTzGA
ire+Q8SennoIdGMyQe7triJ5jxYpc6h+poP8htp69ADDLqgsL/K/1SC/PPsQhfnPUMibkNLo9eTV
R2k2n1SbPYRFuh26+ChLFJzOId3JKMdo8s1Egy/rpmyPhLfG4f1RMk3buMzD87w6WdnAU5l1YkuT
Lm79kqpin7HqOm0h5/cYBZhAlWsgvqxtC/t9OWVGzfgGj6pcM/2B/tpcPdkSBk/N+kT2NwBGHeKT
uHGnmFxJ359K4/es1/94Pv8bzycUPee/9Hxe46T6J7rS7z/wh9NTmr+5lgiIKJu++wVF+k+6khS/
SYuiQkFCV9omF5T/tHoCUcKBaXsBJhKP/y3pkX9YPeVvDnEkSwrH9sjpE+78P//+ffzf0c/qj7h4
87fP/1fZFXdVUrbNf/yb+HsMxSf4Im3X9UHrk3j7e9QtHIyoZ8zsHssYD40U0xXEOWMeF28LeNVv
jGHWqfwme+sBijL+aWAjm76RLMbhDLgg+tftEIVbLXqI7tNKfW1xnHTeZbK/y6uCuipU/lPl+/Oh
lEy6A2q3LfQ31ctyZQ2FvaBTqSBgHALXITjO6W3V2nS45FbDdP49y8x465dYGJon0ML5NMeHAhAO
/D7zxEzI/m9y7fa/eErYXGD8pFrX8UgA/nPEMOgk9ahDII6zwSUcyLdDa71xC+SWHChBGa+0bQQl
FW5HruYw1Q72nH0Y+C83qSo2mtjVoVUBuIWActk0ogXdhOWNu8/OMCbI3uDyHnhvkw+w9C9u4z9e
3r++nJYfLGlzzO5RVR5//Me/kSvi3Ckt4bme+WUj/lv2N4ztXHkdFs4wCt+KOnTYMxT3xeiZ4BuD
aj/N1rUcXssEg+Sk6mBV+/XA6Uu+Ut9OsEMjc45R7q2HIa+53lPeOEwHYjdbnHJgp3zcNE3CKrz+
1ivlb6jZZeoomcdHsKoaNz87OcYtsj17y57vEwsyf2non4WbNSsVtswAk3yrqvE84aIR9gxqB9R2
PMo3u4+efQX4skqsozmzWOu9IzzD5OzJuyheGOOq61hsZs/zhW6x+YCL4VgYYbAhSLCcFbe9wG7i
AOnPknhtzgJFhpVt7PXfp5LRmBRAfsJ5PcRXCYR520QG+7xA00wc/LBjNtQ59QYyDacjJrlmy+r6
kAvvtR5GVusNnKoK+r5nvChG6uuetkGygMaKCYV7jfPu4Nuokybo0FUbLqvYzrzUA0cL0JDFaQIm
XHhPpY0tQ4+FWrfcicFSdp104l4U5Xewsez4hn6PawrEMWTQbHoa+wxq+Sg+JWaEhZ2LJHuXcBUW
JrSaWZPyyormnBUSZ1/6Ps8eph602ArmASIStfBJ0dzUgloJM4Yv5kL68UvyStnEtZU413qe6w26
HftuvHFo6Ypx0zhukWq7FUVDrY7P4DDmddFCp3RTD6dbLp2rHXY1e/8NwJlLNNUdMZBH6cjswPqY
GDc+jdlaaijGU8HILGQ76cYz2jH03hj7vOHhVKNz1d+EJkj/uZrvIwmpc1LTe9E/636CcF6X+OfE
h26bb34OgF90b75kP9635Y8mTe5tcEC4RpOrzlqT57F/9Wr1PrtrQ4QUm/lTDgKDCaJc0lThWc1M
4keTGG6SbMfKvqnZ6a9ZfOwTYPOrTBsRLczR3lcWC/e5y9ZVJadVDbDejOsdJrFVRlZq6rt9bLeX
uKKL0sAjPA7HJtPfffseoevUBcVzY4X5NjLHT8Ny4Zd0QN4YmWleFsmet5phfTLqMkWGYywLP2JA
Khsj7o4u1UmrqsKrY4pX3IFPUDxPbOsuqYrNbTymBQPEyDyUwlt3xQRDB0uu13zCTX+Pc7LyUb5z
eSetyrj7aCWAtYZf5zNqLOWBTohulQWgJ02D+oog5MTqPVH9lAGZ/dYgI4YsVjR+ilI4n0aDSdOm
GH3jNym7iOAu6d23lNcTjDwe3OSc1fSo6PoZReJU99Gd77rfQ5c/oBSfYhr03reyTViGDzIFVRVg
wDaXebXhPuS0LraCCZNlB2zKAKyAd+/3RWT9LHnnrajfAMcv8meabXboAixvPT/kPQT2zp4rwFhQ
6Kj3purGrx78NseOmHEflHhw1pgQbnLnSk/rpuqMFfd8P/kQXcfsPvWm28ABP+8HqG3MUScXZws9
WJyug201NLdTkgEBiCpGPpV9bMLumOq4Yfj2zXaLC+Xgj8C9NOSL8Vnlng0kC05XOJh3v//erJ1p
kwHg2y9mtfQzz/zN8v6eGuo9NW8lXSTHMA+3zDa2FtuBWUTvPVrtau7Hn4BTaqgxPU+SA07TuguV
db98IQ38twxbkDeyhm7Dh8jLcSRpPLa4idkKf8jRuUTyTBm4j79+F9b923yczAkIjUUqSoVESudx
i7KxjuuuWQ0GHR8m9TOVTVzL9yimw2Zf0zMSP4UMeg9gwQkMcMqMsbWsGyvaWWKAR62PZWu9Oi5m
aQ2MHySz51evUaDPWeK+tcv4Xc6i3nifpl8mhCDGy5yUdNUGhCy7iMaBWJIHbQgfd1KgiftPje7V
im3GemDlfISi6+Gd8mm0qZKQ69cLHN1DnpNQHEsbt5lwrrnSL0zj7zwfrmlU+i9WA9OdLpU4Yf8d
dM6PxdpctexpS27oEFWgL5hNLF+aghocf3ApA8k1kCF9ETsf9khps8rLTaqZ0Qcz8wyB3XoskIOw
Ja28bDZWiIq/Rqej8SJYM8z95pmjeRp1OhwSDzP9AF02SsaFcNarnT251wgr3XYqiiO61xM2gmEV
mRPnF649k8XfnFnfixr9y6Fk0896YM+O+56NiLF4rj+VEb4yBcJ023GJcirITpG5dwRO+dC8KXzG
lkQ6IBei8bPPKBGwJnGj7AyDjXxEgdoY0n8r5ERwtiBP95Gq5HMq5m3nuc6ny0IkbWOCmzYGjSXj
qxIwbJn2b6ENFcQIORRV693Nkj/QdCJaZBVnFiTYOGn1nUi8VWzC3fRJlq+kctorAz+c60WgbjwM
USDMox+zNDFf9TOT12BcLQe80TRMGyAnUw23wTDGjMCrfiYmoPjcqtA6nGaL6L2PrODYRswfC8aN
W+k+Ic1CKw+P/kgJlS78O1K2vNhi+DEntNQyJtrbk/0cQzzYCyOCF27X6873nwaPK2gkT3bb344o
JVg5vUXJCA0eLeetcG4/c4/+BJdD4mbn5ukNJUGvM33mnIsLkv72ZWjFI6rmxm+zFg0+5xKfouXx
egyu+8Y068ds8CYuYvNt8DF2YB0nWeS/RhYNOcggHOjWtqmsN1/baucDFm9F/qMve3OjWG2TkGG3
F9TnIDfuhq4HYwwnYMbaiWXpGbbKuO5z6j7qunqReOgGJ7+N2Yt2k/dg2MM1VXrGQ/zE8vNkdOMT
23gXQQHhJZyDoxWsKBxn8Bq5z19/HZfHtaAorMin/Lj8WscT2GCCR5l6P5uUzNI0+i/KT+57/sKF
SDhkYBnCW2+qryRweeBi2MQwlMM8WLVa0pBBA8Zd13+b+0KtoozGTt3swc0yllWDD3J4OLZY7vB5
eFSKDMW9U3nViVO9Rd9JXarnAV8Z7rvu1A3WYTQoqYOLaq9sF7W1HBIf+0pyGitIjSIx0IQlaTNz
UDvlCQLuc7IVqgCDQWtWDisBoTbF3FAyZVe2c6KuINlq2r3drleXTORPViv7XWqzg8mE8122qXUe
CqRuusD3DOGebaNjrWDQ+BIL+ZRmsYcdH+Nh27VrsNCPlMCSdSu3GLqhFkS8/a3hyLqkw8EQ/Ewi
HW6x7zPgS3niMwKgl8kmrA9EfECrSeCUhfoWg735UJYjF8Ioua+LzNhnASMLVRJK6wvcjvgKaJg7
jhEFGkberJtQ06AkPeYvMOm25tJslQ/msV5Iz8JFce2NeVViB/LysLjBYvYYx362of213fRxfO6o
mN032B1hSjJn92aPDjG6tQ62pF7M+HpRwNJRMQePsh20OvXLB3P56p+fft2yJiZvONH3X18cjAzW
YVkil//5A3gL9DyyOjL/ehdf3z+Zc7/ze+Ou7gRupMEMNlPNzNN29nE0e0ej8y3aU8GxnGJV4a6g
OJv1MgfN14evh/t1R1+fkqG7K9O039WLhXbsl/7Hr5uZGbLHCCmyk/J9dF3qHWMnxCI/qK2f2hSw
2taxAFy46I31Phlx5/k64MqEhYJflT/6goa9dAqfBETb6uvul7v5uvX1K75u/fmFfKlglgKsehNy
goq+yiwnj7YtqzB53erhkjSRf+z9gWRZRF1vapXHQJsmk7mOkUQs59s0WHZOjqv2jtEcZCLmM4dO
fNWGFV9HyTScNhqf80GD/0fV1jqymvQ2DqMlyGPrjYqwewIpfhxGLg5j2Nr4T6J8Azwg3rGSYVWX
1wyRsWJuBEPWjW8X1W0NWdm1LQAuBWGgSFBvhEuW8V7BOD9hkltUk3FThbJmDQ9rr8lSsN6xsfX6
6oO1SXUUUZAwm9QvbcF4PenLLa7PHSp6fWO2EDAZkkIaLMptPE8kHC0FJ8DiMTQuVRRD776jNXyf
9UxbXsGKtdHhibqbvMkV3c60IwhDiYfYAiA1dfhPqMi5eA3nihIpdQsVnxVh7OYfMxcnmTpylate
n+vlnAvNh66wSN+TNNFn2yKMbSGmMj4bbwZkyJUJ1mnXdqV19pA9Yiz3V2tM2LeX7pH9PiDTPkzv
2wAhOeLtw7Kj/Na3wK6MADMdF7PGKMoz6uoSYoua52hKmHUZiJyWDyUmjPv8zfej+yp0fMSAlIa5
pI+ehrn85dScy1Gmid7M7TEYSOVNOKtrKEDMd/z5hsNEbqRNPd8wRNHBs3vWm748x4Ptn4FLQz59
mFqFkJKXbygybP1UMGGYZSS8ZG2yLvrmEhs9qkp8y0c/PtMjQq+a1wBxbDscq4YziFVIr9Cms73T
NNfTk+EZ1iaDI7Fxc/uBJJ18igy4YEbfFeuKohN2997dOGmHuJqifKRPWbkirvgd6FBxRx1Dv44D
TJ2gF+znxPfuMjUUB6r6bprFlhAEIXxtKz9Ip23O0Tg8U+xWnVibh/Ps30nIBV36oGG3XJIcS0Ok
8ODm08M0oeyn2oWCqcQblemYPIus3w2uI4/xGMG1JYKxLQOurGb9FrIiIculuYolzlvjpsEx77Fw
FVrRx4gnSlCdePRozkhc5y4aMvNgNPCSM+gQtGrY2OefrAYBYhbejVfF0ZXJMj06tAnuxz46JRAl
dnER/mj7TD1Y41KA1vv7xReymi2XJ8ya33s9MgRo98Zo4iYts7PTm9WZ8dHWdpbJb9Kf4tilYHQY
IerG5Ws4WxmsqG7D1KY5D0z5a7NINsrnSKA6wmBNF50jpBkfJkA2rkBqDrdgHzzGZFAPJyvYVe6M
d1RkROpmNvOWq5jKN/ipaBk3zqE4kx+jiFRT8xF1GDHyNr52o3xnDvTSByxncAnu1TDpe80hG9cR
zDbC1TMdlRigkOj7GG/xNLNCEthYZp18OEnVP2BCxg8J/qIoo3scmLehU/RbNMpyAdusY3whDn1d
SoI9thxkdAHM2ly6KNKiZI5LjaYEX4qXc0RVWIlxJDhJO2mp792kuDPkZDClx2awM0a14M3GvTc1
NeWZDiOlsSSUZExXVtYpk6ySjm9jP1NfdDVNBSO6zI1t5E+3YTbbJ52LgoPHDvZJC6nS9QbOMbqc
9riGT6LzymfXGN7a3jJv9GutjeSpwy6QoXcsQS1g6ywdARg/mBGT9jnCSVcKi5Q68Q6fdXqrF3iE
hxG2cBp7OzIWxTArf0SLP3weuvo85vNGGfmXYrpTkURg85jYBgXWRRfXTIcON+ZpcFBmRwq4LS86
e9Z2SsKa+FnUDuGJKYNs1bkAR3Ka8+YMrte8R7mECc+hiYlhcNgb1EFw8pcPX7eS5KJIfJ2M2gBO
qZebIxwvdDWuj7Fxihi7D5R8HtJATXjhUZQMLA3uOjeg/kxOh3hjKOOEzfAXVj4iiSbsjxTVeGWZ
dN0n2RQS4Owq8sVfNxM1OugKNfRDRijlYIZXO8+dzSwnen9ZnaAyprthzOaTCNjGtwUpwBy/3wn3
HpbLLmWvO2BhWv7p68PUBC9jh+CRtdWS/EhIN/e+3f9xM6vq5Ggy0zULzA3T8uHrFmnAmd3gUvH+
9Xk75Yxu07zY0ItYnjDjVqevWyW7cdb5IqMIe4xA87Fo+/pClzCtqcYUT5U0abaxUy+gWUlnKwXw
xtzigFSn2uvZZnDB30ZN9mER6ly7YLoXe+QfX/z6jq8Pf/u3Pz81zZT7H3Rqr3XEBvTPH6l9FrNR
adIB9M93+PtD+vrG329aVH0hvUXF5s+f/ss3ff2jNPAL8w7K11+f/v5rv+74/7kJlF6x+Y31+uvr
tOh5xOZH//ef/Prxvz2if/Vvfzy0kXcpRTt4iDn+OPNFKyGADEP+pjvF8NyY1lGCM19froVUJ3sI
eEJS/UCKzlyi/Izolw9+mHQnJNPxj8/l8o9kJhHswrwCm4V1auUVBejvvsM4PxmPeSmfPOCca3t5
xXkffQ8QerYAVypzyyFdnRhm8IVoKaGn5bbaSZta0nam/3ms94ZTxIDwGo0UwDiBjb+qTqkwP8Zy
Pup++BEX1bCzY5Jx4U1nq1NZ+FQM9iGXxAnsROY72DE5hpKc1bnbP4vFja0z9Zgk/q+4UteAqp3I
Ce4qK/r0KqaBVp/dor/+0rBm+uSupkCCZFzib5SXHNlsv/VLrQ4DAuynoMsbLC3IPCD3tPHZ4Srw
Ztpb01kdjHoEMAhxfFbwLWKjE2tMlPz2Fr9TZfwKPZa8gfVYDuI5zYanuJ5gaZJz+JoblBg8V3lO
0xZOu6hiP+TZ6lWLn9ZIwbJwx2th9ge7OPYmuo+pB6rn4vanKA36hUZMstm5MKK9bUUfWMkSVh5r
RVTftuTZ/92jRZVMN2xaVnppN+7GjoBBFJWPlEifhzFYUsIraICr0hVX2+1eEiSwGAk9r1/6yX1w
K4hXlRD7NjF+NJI+0qBJrnY9Pkprfs6qfjxYS+WmDqpLqyEeGPqUs0rLshB4VEt9RxFMD4oA020f
/vKriUVQjY0wHtgWhzicG8+5qSMn3yQerk5OYmLlh3qlxbzYmVj7B/nzuFh9APzsJPYgmidVJoNN
gPoQ1DOAWs5Ba1LuEbuD+qGtn6dsGn7ZbEhxCGbS+ZiMYVeP4dHqwtvaHQ5BH9y0Zc1p0VkW4rem
TJ+ERc2iXwWPpHnS6aZ26V9re0Dv7sFLJkLdH/2wAD0G4/sQ1JestzK6A8SLSl/ArL+OYayRXsn4
SJWeja4pAFsPlJUaxj1Jp3AjPfWtcgoechNse84geyd1iPZ1TgI9znN3HD0D1R01fUGYNDZM8Y1l
0LXuFKOHAicPiQp3PDikujIpLfC3LNmjZdviVVW4qYsf2iAQNdv4UJuDQ3U4y+WSQUMGbn5OeQLV
UKI6Tez+2J/DZgrW00NAkchazfIHlZ1X4Yt2bY9hBtuDBvIqvLd1SP6hzKI1QuKTdGib96kHoMJj
X5rNC1uwI7sGD+gCrx3lNySwhHuXOEu/+IhJNNTUPsT5zyqh0jl7BBfzSw5mvaXt9hTQYLRyZurL
wsD+aMwlAdGMmzkjoCTQUdc28dXZp3EtNcW48VHt7VfMG0iRhY/8kyfMIRoPAu24OMZH/LqZyjH8
4hsVHSntuT4PS/Af1+TbFJjHbkzWyENq4ZOvqTh1N2P5QbFMRgMEsxLlFWxPTsq1bpf/CAZSTslC
FVmTXELL9dRw9RMHPGcaj36aQNOUmkHM0BVCHVW/SNIzF8NqKa7UNFOOpkNyKPXWFTQzhIVqkwzE
b9sZm6e2o9uCAQGXMd9fOokvwN4m3LjE1Qx7m0dcqamNRx5+p0jVA2+axbtZ0nFmjnrcVFkTkCYe
tlpmbxpRhLymdtc4Gh/D3CdbIvJr1syITAZ4fp+x1MD7yvOR6bwPuwpCHi9PJMQUpl5uccvehFlW
+AgvH0ty8F2jgvBqWB9yT6zA3oYFUJF5/NkyfaS+/SEho+cPNKWFmMiWMTQzLuhtLQYR6eV7PdQJ
RA4CeX429euhluM6DFnAw6EbwZwUeD+G9OjgAd9ANQF20C5/PimPDcwVkg+Oi37n7/Oa/uFYsPMb
HY9f6DrrxjXvKD4YSMTW3+06bvapPUXk7Y8N4zOdY2MhWs+kT/zqJfve2j27vXEdF5m+Xd6RQD9L
3OwbcnbeusRfHgcG9Q7pBY/7d72o6HaP9V0hEJ5vZLAEmCCqKMegl5VAzdiqY2hP36HLSo3YbNC4
3ieINe2UvIfjr9GY1DornQ1A2tvBYqj7Rb3joDMRTE3vV4ZAsFOKgQEaDPRAYNbETg/sk/S6IH43
VidJAyTR62wnUF5XJDLfE9ixmzT7Tt1avnXzGR0wVSRyo+F+1vJ7xjlULUWBmXUuSODDrrWvRtFT
nWuJz7YhicD7m8Bgw2OCabQpDSfBqOZd06zoQJ01wUqOLXbHZWPkUcHKCoJW5OWlEE+M0xRt7brg
RDVxQJDl3BWB8SB5W2IBp4G7xXVblTih6VPLMHgecuOnJqyJQsA8p3MNfM0FyBLgEC9Zfs2rYMbX
M9gr8mGOo+ybrsO2Nip/m3W3plnWW9VN29LpbgKTlCL8Ktp0ZxYHdh4dvsb8/+PF+e+8OI63tBD8
/xvPbivoXP+Sv4aTY/nRP1w5vvsbOF/PF9JzkYIxS/zVlePYlidM0xIefhgHA8U/AGzeb2CnMcq4
0nRsfoyf+ocrx/mNbwUMZDsBxIjFsPM3F85/5crB+vN3znVgYSPC6ON6trRMx19MKn/hO/rZWAOF
bdJDYroCu796duUU7k0INKWyu3uuw/F9lA4sKq18b1KcuHGU6TzgBVLYAeaOgkre01w9HxRh0u3c
2OUumY3yQnkli5SZS14frmSk+juvIxAPc+WRsiNWM8lQXJpOqVdH36ArwMQw5w+s4YvDeKhvkaDU
OZu5+ETkNphbWP59DdxtTd8ok46yZa0XRuvJCp0HSWBn1/LGPjPJC85e33Y7cu7hxo5rOmlH5r8V
CJvvbWAASrcMHrmXn0Xp5Yd5DIs9jUjDGxzoTdgk43siFZJ1C6xY55j6Cg+y0MQ+u479/kht7okm
gI5ZtBexipjUTdfO7XNTSFwbqnXRzIkCE8vF2YwMWrggJoq5QAGpbqf5fgpjcexl/Rn4XNDIQ+6t
esx3ReLKC6b6eK9RIYcB50pr3TpwmQMVjwQbYjLARX8Jigunbmj7hDhCnqwXE/wsThznyBDJORpu
TxuqJ34ag9wy3SeU1swN8AwWsQR/h1UNbTQmeF7OwwNJomDr27Q92lCpRLEDK9XsDNFUmK4vadMF
L+Y5vTcDl3rybnwLh2LYFczEGDSmA+SFDkfgPhsgrDQDw8/AKg/j2Ft3AiRoqXvrFjQCtOUij/fB
EmH2LoYkAaUyfL0VI7FWm8QGW2mfwDAwOhQ6BY4mNyKZS7QXTAyitioa3H/wHqoPWVqIgz955jXB
eMIq0HnKRss5UFvlPAs7OHhFHN37wHpl3FyZLNosf0N1ZJgYrLQLHVPZ7UgAXbU7wnh7YU79zqNn
4JiP9JJHKQpQWUz4I9K6O7QZyyNDufHZGoxfCB3flGFOB6JRzr1pUORmI03ZZXCRylLEY1XLdIOQ
Ymt60cnhCroCApFTsJMYOyNEGW09Wa7TPnDu6DCRq6Cn4RJWzId2zOyilg/+3DJX75MDuN+ctxfW
oqBx2AWyO/SDB7qe7BvwO/YN3izUnRzHRCJg0yzBQQ6vk8SEvhlSLPkiTFlpwg+upXc/OnhzrJhd
ESJsstYFbcc8hHwbmEm4cDyHlaILiGx5UWwKw2ewl8Jwjmej27TV9FJOtrHhQs8QLpnrfca9uS4B
vTTEfGWz/CbJ7jFh6WivhQW0ehrGsjuPOv7mhG1+1DWNq64HAUWm+aYySYcBctjPvtaHaX4YErxa
tfLvfLNgVmUtf/XEAIAxtGY6V8+bVkjC68vBiq8r2eC2EJvGoiJ6WsBhyZC90r2qqVmyH70oO5EX
dmgelPT+0RyYk4miKIukP1aLt4ICZp+x7ZqAhHvD++bVZdjLWcuioDif72ci2kcclhzcSXouQxVT
KeEQ+AMEy0QPWA4yqNqkaUzk1mTYTPGU3IR5xhtNcIrQlfI2Qz7at06S1DepE+9TXX4QEKBEQoJd
NokRjs8g+3ClJKTGlggJuAR5DLp0S6y3PcWSLZUbzC/lWKqrLypG2BgimwH6hzkHbzJok/1c+kR9
3eLdCsNN5YlwV0ujek9SZzWZ/q6rHXUTYaO69YJxfFAJLqPcV/HFXyTUWgJ+EnhGWdy43loYRQc/
S9v3IjPZvbblVQ7+PVQrY60rVudUWfa3CzqvkLX/behBU1QuMdD0JRpYXctCyS2MQFaGx6kh0N9Z
WcLMyW82TeEH21wnyT6JyS4nNuPUVBnfXJLUjxgPrlXu7kTMWsZDzF+nrCux/6nq4mnnnnakV3Pi
rG/9NP3YvioO+m1sJuZtwxACmxGh72jEIRUFM5XKHfCmpBfhScPJErX/GSVh8OKEU3grtHXS8Ao2
owqhgKTA4oe0GC9eYTAxwhmw8+aU2j6Tri7OYcxIKKvXUXuTLhlN3zGeJ9M5F9rrSN2QYS3C268P
lk8NM/uEndl2v9IkoPHaRP3OkJIu7hLVNQhqHIoMDjUAtrc8sR5xbdDYE8ZEUfJliP5d9eG1i4nN
pAbbEb87Y3ZM2eh58Smzh2Zlx0tg1+V5JhDOOWGuNbWIxSmCykDR5/SB0+xj8vjOvijiXafJLEfY
C9AxJnBwSZscAg5/kmrsRALjiKnlR1TFwUsdLX2JdoihEPJJl0kI2VMGl25KHkYzq/el5r8yNcA8
Ogv+NMTHFPRn0QC8SuryLcTFA46hqE4qi4EAyLnYj7OR7vtQgaLiBLn3YhvWGRXFVJ0765IKgr1n
VcFVOv3BtHx/52vsoW7vmpcABwgp91busViCCB+L+YjqOGwk1FfSkyVtI+R5b7C2ftgWKOLes4ll
VJCBUutuToqIjZ3nPggOqGgYdh5IoVNLpfC6w4G755JNEXFuBJt+mH+p3Posusx6mSzSEWXwQpr0
gRXS51xiiAdxH2xFxlytBx+4BN6by1wbiIPyk+THcKoQ6lUDuouGZGyAaAoBhZK2sM6/X0j8KT0S
C+ESmbIZF7U2D+TVy1XXMfWEWofMo2mFAS9U3AU5ONfZ/rRr073PBtOi/a12LnaG9sEug2GIgBci
Glx1ukWGAzlYPVVJOm8DyTW+sxkCMivVh9xpqrO2nfRY4W6DzzGdqB2SB977KwY23z3Y23SSnxF7
MNNZkh15nVkPWQ4pr+3hq9bVngF8cGrcQZ985xp1wnwAyzY21BLQqHPSU1UdVdZCIayMcz+G886K
SXwiGzTk/sJzwNnowtCxg6ZEKKHRjXfpy/hEMq1d41n2cf/lP+u5ZomAv21Nu3zGJKIBgm12j21j
uE/aalc5UJN1adXmTgIFNvyqvRTpR+6QD5Pt9EObbsXEjfhnzPYqTmR6Q14FdBeRyotljPcaxO/e
zaJy38dcphJNSpMXe9UT7PgYhAdyyqR+nVoo+HS2eZvk7OEqpdltTiPIuw66mYze2d82nCyrrtk6
rREd6bgiio641ldEOnqPVkL8SpdwgtESDgjAjXbFRsharnRvxxfPrX52eqRDY7TIQbZoskKUx2aQ
+s4xjNehigkw1o+tb1SPKS5m1hIZic31bD0wnbJ2Zl1nmwGe+ltfU2nCyc6Y7yw3++6nAEkFhpOa
FgnKKxyGdZHSezzIdEoE76X7YMR46EQoPl0RU6ExLy4WuB1W2txbjBkhffhnmee7mv3MZeHkiZxk
YD/9clwnviBNInpGM5cJH1t6kMCaTEtwR62lNl0Ssv+0VMz6LW3vCtZboxiYEKXdHSvY4lLwLK49
f5zR2KP8QOkqoxEjpnTUiaxd7nsvhY24aWQztEandY4j2P9zBvWH+DVoUhSIwySnZ8HefI9c9uQb
mjVRbSYka4drzNoN7Pt8LFUX4sTkPd/yYDzbeEq7kx1K/Qb8nXvYqD6tr0oA7EILCMBWHaH1WF1a
HUxKvshuT+bJtU/VstSu08XpYszxKfR6OsSEeomRCbPOVUfZF1xD1Qywn3qzJJ5uqkRjyaJ+CSjB
GpnSOjbjsvweIbp6skfYKJytHgC49ThSdnFe/ihLLr0h2sIlK0HAJBMOAuaO4hZ7UMdVD1cYOy8k
OsPBDhcb/q6Rc7VOl4tJk/WvhU4hbiyLIh7qCmM7SblWPTZJp5adgE2IHSVimIOLjwlo1ZEj2ONG
QLNll5RYSbqr4/we4hZ9UcNw+r+MndeS40iWbb8IZhAOh+OVChTBEAwdL7AUldBa4+tnefTY3Jru
tp77QsvqzqzKIEHA/fjea+Uot3cyq4gfZkDTEhfHkDWNDpFa8tDfizPiZfNdGgP/CCVFP1g8/sWc
iq+0IovXGmV+1wwpybDGLWkFuemdO5X7kn3R3vcY4yvZLHvUfs5xmBkaSVIApBX4T825+9w6dDRk
tfh7Jho1PO1wb2+taro5pNHvW48dlP4/kxEQljUxISrqJShDY8/JYHGLfINvLHdiFfn9yXJYJC0j
48OGdfZhcEsSanaTs7r0Twbnv9shgY9t6PRAUlTHmfOUDT7sJIhh73u9uhIZJYHJIf7OMse9WlS5
r4avEd4nhbDa3VBaJhI+//FUrbC38DjN++yXoGxzEk5Nq7imDkByC4mngEATdZAPJw6pA5IMLad9
2OAao2D2P+KIXtJt0vX2fVVbKfCeJg6PjmFzCcQ2sJYo/UgzBQMP9hJPV778fHQMdN9S2awPwIY4
WF9Ve+rBbkiRp/tmqqajbC2xs5mb+lNJi7KmpY5wmhNyiiUsHHegiKNduMzxhSPuZw3tCareVEEe
OqhoWKn0M3sVE1HFkWLkC336ZZtkbXVw9YyZQCVJ2udadsPWrgno19lQ8OyWLavqkPS1YdDXS5d3
P22se3cFS9LY6bzz9WXZ2pwnTbAAiyy71kv9TvlGcvmVw0YBa7zU5fLZFSMBLHKCl7QKqa505NSA
j/GBJtkHrDqxGX2Z7LJh7Q6jklfXNsqzO4G1a8LKO+QAVs9izi6lLZqT1bi/LdWO+5lEOHURCcc8
yY0jjteJRyqR12WsMj6k3femO1ELM/2+eF6WjHd8tP5ULF32QJjTfRyNvxaXsEtO+NDlXPCuZxNK
C5hMIsBMdRwI6N6RDWSBW2BEmbDFHdoGU0KdcSKVEbTdUTN2UADD1uKs45i7MbB0kw5vQvKYobzN
ms6S18xKKoTRzll6LFQAaZqHKMZOpFLjGBtz/9S5vxJMrqHZVHt7Aqy8hH17lIFvdVEAvNDa9Ny1
D6Fofkh3+dWtp56t53ElTn+ttb+9Kkv/2oTE0OasO7Zz6uwGz5lvpJIkn+UyXZa6Y5vecx+uO+LM
9hpe53D8YvPKb9Dn9avq35VH7qO23f6xrTilmwIe5P1DyNOIKCyBkQYBR8wAKxgc/Dq5f7dOJKd7
yXfSdYnPmy15LzOa6dJ0618qXXVObQZyULMpQyJ5R2rQepGRdO4o2+RB4tXNNmOLyrOjvMVhe3Jc
u6ffqCqO1qM4kIrjBlV0p7a8p2kh7uzJy08J8GtqRSWHsfCT6XQtK0ROn0df1RVJUISQcw3oASzW
QV0uruYl9BRbqfT0RRy+xVYXDGYNxDpFNGRxVon3rAOTut6tfhEkWZ2hgzf6YPBzCLhwafYqWana
LIrIvgOPyNIPwLm1zbvQT19l2893tYWmbAEssbSPsO2WC4HK7Qqx6UUS6O0cSJ6x717ZhwRpX6rH
fjZv35jfKaYhYkolT0MUcjxMvhW+hgVpOs2ad2BbNeqELY/LNWhCd9hXQAq3SWuP2JXTc1HG08lY
1ZNF3f+xUl8jq6LBnKpH2icHq+vpI6yFS+pTKm6mjj5vv4i1NI5LuUzbwpbzIauZVnnC8PkuJ6fF
ug7sja/M9j/y3ujeGrWejbH8yelD8izy5CNMx+JCzejr+7FF5mETdiU5OKspDwAvXkcGMasl2+c4
4ybjYHzL7BW83NCPAXc6gAFIDiCEOREYpRg6DQZgssjkPToP7sP3S1QEhJnsh4l49hZxdBTwuExA
2FRNw2E9YUbfsl5WgDpsRkzseFzVPLTvbf0Tz4ZjBlHMmsHGEu2nADIcQKEnynfezJIvApxznEJQ
FyJiRdekNgMoK/rD0fbymJMRM4lL3mZWgfZyK9yh/kyNCqIthVjZ8ZyCacLAShC8KtM/qWjNqxu7
cPDiZiOY+Z5IYnK0M9tMNsCp3qNcpBAIKpjKsaQEEzZBEU/GiQockMnZAVZLqOOByBiP2KoyjmB9
n4kgm8HaZuZpLFr07Y5e8fohU0V4uGIBIpRPrh3UOeeI0TIDksWt/nMgWt+IU+1O3YfF4YawGHNy
Irg+iIKyPBB2lvqdt1OV4V/dwfb3LbyJXWz6n7HB26SY1mxZ6HGkzDMOr5xFxxpcjsPB7iPrm+mx
+VKkyg8TR26gK0i6hGF1VxTUcWKcWGlnvseWq94jjJyR8QE1Y7gkDhhIS4YnaXvRJVX5mZ9keiBx
eWKs26LmVOYxT7jj8zw3doZhMJ4pzCcjJbpRQ/HjPAk0bg6vIKMa9lwOTeCvJSFNFwjHGHLhVnp0
60zdzU1axptqJN5Rxt5+TW3qzqLkdmGWb132BJB6Zbgif9lOPJ1HYksPQlTMJ6eXBEzRg5hOERP1
O58ntG1N4dHtwON0OIpZfBODWiVAl7GY032hVMjQcWCuRYaT/hdIxDmk7cHnOG+NKDKOicHaGgVt
BMYV3nE9AmewiVgc3HrkuFvPMMaVgHgxeUVgJJXY0NLs92NkFIembdk/JZVPdDPdrhWTc6+IHytj
uVUOW/JcCsg3w/gGTno98aS+n4T6Nbqc5Gep5T/TTdlGMwMKJR4nCWjYsgxfD6DTQ1foXDSpckOF
BLtdtIOlWV6nKHsnIduhOLGSbcGw4WmNdUSpyvbYCorTzKqPIT8s7moB1ZBNyBVMMqbWEhG/KHCt
NEWgJvsT+QMTxEECieqTd+nVRz+f/D3zDUKHpvlHZj5ZdT38UBGL53j2Tx6A8zPRs3upo+BM8fIn
ELPPcu1h2NbRfMoXcc9qJzpFZhYfQTukm3isurswhz+W01zj7N6Wp9FAmzgM1hmuXcskuCWOOqYt
Lc9Nq7ySJRKPidTmSKIrO9qnnIVONfjHcbEe58IpDsoofyiDcu6aRUFiV2ceNlBkDW7Itk529bO3
6HIiIS4eRRKJWxN5aL0i794zm+4M0I1EDTDtlKFxlt+MFZZppmlD+sX8PUMP7oDIHW0i0WcaG88m
A5RDH4ZfBGqMvai4SQ5WBWWhRsbUMnw1+E0w2cyzGuIjIHlz2zaAaruR1PSonMM31hlPmY4uGthA
O6M6uqj0ZM+Ty9MZVJ/ZFQhOn8W/HB6GyOxPc6ygWUHFcAQtRqf6b5Szhs0o3jbGuCTRvDZ+ZGex
axvXCJxC0FT23YMJ1LkbJAWhtXkisqlRPVW+IZRd7b//nrC5Vn5el8113sN7dXj//erVG6BgiAjN
K9jlfFTzkVU1Y/nKpuBNdWUX6eDAr55b9Vl21AFTzkpBV2Wnplm78/dLxIo9q0htLQ1zwmnKqPlg
TCNwc3DH7L1q8991xUFv2kV3BTz5c5mwcXTcnAjOQGcp0sfhQiEcbfUpU091Mlu8ADboL2hDPEMN
BlXZXdr6n2v4EadhcbZXTxwrxNGu4XVnT78YNR+Qt3T0VrURxDQUeZ6CSKf4Dv/pF6a/oI84itkZ
/jKehVtlQTiMd5mdtudltvGMxNPPPkb7FdnZs8cSaMtKr9ssiz6VEITgTUUrrQB/EY1sCi2LT7rM
buXShhuZlKTdExATgzwzG6wOI9f7eS2Ku0XNULnyrTNHXLzoI9hnbWY7m/bJyvrCKP2fUZP/hhEV
9LX3sqaAKUzjACo84hyHYwyejZJr5bQYcXe2nIikPwhDFDjj2Ra0h5Zx+XJjRpQ14I1pzINuhpQ6
KwsMJnhaZVtMbgpIweY86Cw44eGFD6IpXwGaolU0TUQF8DjOCjFmi3YyqlzskdQdpEAyLbrwUkHE
2FppvcKXyrh4ouhtFKP9Wq29BYkMYwE3gZNHz+cACj4kQ7S8+rnj7L5PSdauai9Oqf9b93dWspj3
hhqyT1X1u9Rg7eF6nXGuLfeFxbd9MA3POZvl8mZPs9ybSW9sZqVTUCoKMmPiZj1E4mORdswG8hxZ
odg5GQNvRlYLESJOUtjOSNDGsd9zEdTRHuZ4safNA4+ckX0yNOdJvyxd3WpE1u0f1yWhX26dDghC
IV9FMl5pXb0U/m+3f4MCeTMW4DW05354VIJ2besPWLGg0xMT3tIp/jOby074KJykQVbCoCMFX1ad
GAobm67rYa1mYc8Rj3COdenZZ4M/HNswc0XHZyzL3tNP4S1Ja5ZCXJTk15kgHuTA1v0XixOfzpXf
ddYuMcTdlIsb88ZtTo4Y1av/Q9n1l5mMfHnLC3F1ayOf5+4RAuuX8MkIGl5tHpg4fIAdee9+qfi+
sOQAL+vO7Ci8jYPeV9uvrdk9408+G3guw2W81TSsC5w9MY8EghdIoIZhZ+K/2DQFGBWcQ6GhXmN+
69mLrf3kpNnR9akUzWE9HafV2BbzfdQ0zomDjuFcUK8+L7IUTOcwsQQD692V0VjTBHHJPJuz5q3s
E9pjFPPYETbWQsN+qZ4UR4+QSSVpVxe42449K+SD7ECcKWJoF9PoTqJbZjcMJEoqXEWX3QuDTjHP
7iV5jhg+sW4Bd+jz2IlAbe9iZ+QEefXNcyxN8+y5OlAti303zMCQOQIkhor2gGQNUwOj5KePo129
OMWpXcUxbl0/iNgLWbLXSLd8O8SROFr63oOHhz+dijOMc9y6dJGOHllI8Ivo2v3yONL02NQ0fPZc
a7/hDFMViFZWy4U9sc9n+sWIgJRsyn7S96+J9D50wnM3h82D4oZxHmpFdHWmzBu1kRkkltOd83D5
5FyCDUZKZsZdIr4bmujJKUpEP9HUtbNJnP0agO+6mPQtxWZmMckEb2Bl7lTn1Y1DMtxZdJh1MwoW
4Xth+SNAq+Wt1n8sjDoeeAD/Nh1JwpnL38vDB5P7z/fj7vul1vd2FKLgzV312JjxZbYJ39phBUAW
Uuq5c/LnxnW5xYZ0O2tAyLtRQK+uxoadis2WMB/PKJJ6/bdtQt53SmN8tcvigfACuOiQ1V41RGRz
+Ff40bkWwwP4oCyQGV/0rFp+KBpgUcKRWl+27Jf1U1r/zb9/NeFOTag0eN0M3LEy0F4wzaIX9zY/
OcAZJG9sXXcNKK/0UrOcYS6r0IiWHQmwdlvDtEgL78bzisBb32BrTCEl59F6dk2o8aYFvmktvKs/
WzQ70/Hd9oofA0S7bbJMRJ9z1r2FbQs2x85P2I0s7fbgYpDEss4m+EoZkHUp8B9Lgc0fyxOIeSKI
lhMM1vTmujwzuJ1XIMczBvJ+RjpVFx3wRYl9rlQKHziNdjksAFY65N1iY9QSH/tPIyCYEzKm+uEE
389tZljDyeh+OKbxIpL5IdZXCmrmSxQhu7PErUOHGHidR1e7z1YGZpwheOPyMHSIbsP0MJuAB32q
5qDl35Yxjbi82/usny9Axd2LAPCyOK24OW3RcB4RciuW8x2fJLZSf0LaOz2wpH1ij0YFygVzVvjS
oARa/oG9wyChQ+FqCnfrrfm74pvUDETCwnG5TqI+YscxB/u0dgQXy8nhk4vopAnzr04H/uaK7DB3
OojjI/O8KQyfWzZ+xFW79oGhKMVx9ioai2VDNfHzej5PcMRzqnPwv5jNOV4VHbKXJjWog8bxE/eJ
kMkiEwyXQ24C61ZtcWe0og5/1BTuu4ziUu8p7CwV2J4CvTMtq6B1mpCzkS4/RqAttwzt4CsbxmEo
XPNkKkRqEf1Zo1CfoDeyk2nR3fWgP3AWcmkTxSwhQ9idgH6HVrVlYQLH/UeYlj8p1bDkUAtAaAsw
JlEOGsVj81VK+wtyRe707sWsKROZ6c/SIslSLXCzHWVMMNcyHR6xum3JfnpbQoc3xluFd4atjsVT
cpP65ngQRGf3PB+1XnY2eBhg1WDl/OZPiJqs4bdpGYAn7PDk1ERiaBiUvuU+pilvXu9lbYDqIt1E
TfricVx7xE11zMaQYpf7V4iAhXO26OSyidy2Mu+3fvWnrcL8w8cVW+O3srs4+/KDxqfBlLKCPE4C
IcDquH/5dYc9qeug7y+ktosQJwSFYLnOMN4Q8zidVe35AaKDKZmNCRfyiCpBsHoecGqfToyYYb6H
Qr5xEWzFyiwI6g+wNyKCLqlPbHbgxnw8DBMJP7u/mSMpHgNK+pIlLPAEqAMGz2b0w2HByoTJ/CV9
bc/lH6bUA4IdLQFUYG644cC00WxpM0UwY8vi5FND4mjIAte+TNFbBh2QxCxo0XXZEmro7od0fIyA
7taZvSl8qPykFh/VAMMubK79irpsjGojAEgQJEPH3D3PHyx21qB75a6LooAbVHpUVe1u2UN/gI+u
c/N32E5MJJw5DRLfJ55kwt6F5xGEjIW4W7FKMdNdvl4RlRGA9sa9ty6XGQf3RniLZpd321kQ3nIE
6TFbVMiNgFG6Clsz4O7+aDveX+N13c8Jo7+2CInTCwholUw5Kl93897k5OwQpoB82xfHc9rTMBFX
SOZU6IMrcj8EQfZmJ7UZbvqotDM+K5/IWSgU9TDyZtoECbXRTBg8jrI9c0d2UC6OEA5m2L8PnDb2
C60Mk6ZyVooLXTx2a2R0qiRIvRy3gll9APbbFRLkAndBrxk5I4Esyq6D3lzlcNMwBOdNXVb89Cc0
lKb+i7m1D3ZyWe7sMhTHpEONmsQ2hP6jbMyLgclmH8XZiy7qXhby2U5jsL8bYSI1BotkHnMe6RmS
YS2J6nibplQ8yqi5scvjIW1SAaPEs7fEsiNCvpxEPpqHtrP2dNM2cUERN1mhPDEh2DnJ+NNr3ee1
b8ctk/5dXaenEF6cUzAv5eSIqSMYr+FktvGB4lxLjxnI02JmR6qvFC9p66Lz5NiQsm0u0B1DQOSQ
05pu0Mr9LQiaoM7cMyeiHCeEdZAKwwpCCszubFIUtoF5RZ69bKLO+kV419nK2iNanBZMYOz50UxB
2Mw3djjt2U3WLXGThGru+gULnEQucCNGXcDuqmvkd/gla+qqE6xVNXnmYUj4nkPk+CQHBNW9BwmT
5v6FE2AjyNtir/gjh1zNt7YEZ1ElCAU7/W+ZpCkODS6kRhB46qucuIg6pY5RP0nUnmmOHZYjHMDQ
4fKnMmM6C6W8OgrOLFuIjoVjB+kqBoCaVXASEFxkFLvDsBfHgaRekY93UaksZAdjsym5WuumRlKA
B+AgObrYRfCE25FcEu3XfWREn639RBlyfa2LYOWKEhNL68m2rUOSVjVEc55FbmEy6fUItc8mZNeQ
gwEOw+d9sdoI+ORHmS8D+taBmMv8jFmIzb1L22jWVlez0FdD53EMn9tbNyRnN4GVp8v1MkjrXXGC
VAiEfSFpUWVVMd+515xI4oGABtt0ro8mQA755KCqvXBSdZ3IIGp4bHLwbeuiZPge+zQ4gLcc0miG
0CXac1a48VEP8HsojuiXImebsv5fjXa3Whwa4VOpuD/E2Z6I1mNT5w+hR9XVQvC1VXCjifY1xqEp
kjO+tfi+hQOV3s+DIEHO13Wpy9e6h5wOX+srAT98iMHaFHG+7MyGxT+0dBC6bC1Kmn0bHQwbCc9T
CosAL9XNpecMPrF5LvuchrGeT95CV6KAdUi05+hypOn256nU38SZNTT3PpiaiV6hN/Qu+0stX5Xn
9advj6inV9ffL//4R+S/Gwnca+cmlMCMpckYctDbow2Zbxw9U/h+sf7nV/+//1vBFGPTs/Fc/ZwS
pGJqG1ZjeR5T09uaM/vMRQ7WQbXq2WRLmFXhQtaoD8I2wwua9tP5+1fx//zq+x//3f/2/Vv+35/4
d79FiJnNQuLSPhOAndAKQ67XTIIY2tc+stCimlVPSG8JMcx1jGfiNd2XcfsqJvE7GqL2IUmTaR9K
KsuiUZdSAdWopVkeBKnkreR3iZHEaU8zjrUSCaL6rOyRgSB1iXDomRZOY3rHlRdwiwU/urAmGfx4
fpig0PVxIXaltuGQJ+WwkjGHy2ntRgzJhZbVBgPicCDIsh1WlFNt+PVlZZZ/Ffkf7pnztjK5zQ0d
Lh6JlMcVaAlt60eUYuuh9BXt4Lm4hpVyl6QKPbEnZPKO4ye0PxW3jlMooVU7X7UdPi5R6AUeW3h9
jm0M00+7ltYlxB5v9ZyDSoxCuXYLZdAc/NRhZgj8ddT+IVuqja1XlDI03obij9n5xfNkffaIixiu
xrsVlRFIHMk0fQmcroebQb1/M8wV5ojWFttWBVk9iEM4sbOf5ur3uqRX1i48Bik/EYtmIK2dSovK
71ku7BU7ok1sAWZPrOFWgNVFx0SGiF6u7b5OrQzYpSf8DqoeCOp+dQwoNtSMaOX5lINtVE+ldj71
E/YnS3ug2C/DOy4+FYKouWDhYLrwk6cCHXL1D49UdFHaLJVox5SjbVPjt3cKAVWuTVSD3tGhMYWd
kNFs87Sxam7b+3zAYdXAFtiGA16rsP/daM9Vr41XVYf7ikYug6yniAFfo0+jqvnB1q4sbpqYLnMe
NBB9cWktlQ9+Yi6e1mV4jr99W9q81WoHl2Fh4/quASlt6EJMKk4pwiCAgo/Nt8WLuyB/O4bousEN
tIMbCpoYtC/5ZaFi1GsfmNB7PApjGQcH2MJgN8R7H8gzlBdcYkJLxUra4r1PORi1ybEO23ONgKxc
MZF9//xW++BIzBkrsrKKabO9LpKdd/HuZdmji9YMYO2POH4T2namTLxnoTagMZS+DdqJZjN++v4X
+e6do61pxqRBHXjUemYGiBvkkejGsslXZrE4CSKyfBjYesOG3exPxybGzkaZMnBcc+GoyuZgvdKE
L25n9ylat6oY+O+ieTOXjRfhfTOg9nvaBLeyHibuyu4fSRyLvM82Zi8oACYUaqJlXLN8y+EVpMlV
udZ7P7vl1vHDH11t3TkpKjqUdCtqulk76hJkddhGPx3ouxxgp8PzqEkdqxmfgeyzq+GgTDgiSEPc
Dt0QfljNYB48B1h+kyyfWV0vHPozjxq1Py9MMekp7dSr3OYvE8leq217A1mGjYmAL0XEB+gouZXa
zYe+4s3Ttj4jZ73O9mHvaZPf4ipcgMj9TG35MyoRX9Ne+qdZOwD9gqnLJO6q2TeOQ9JyzkgHKIwb
l5R3/GAN4KXdH9LOs7ty/VESMVoQDs6MciLOGWtyHYduiZ9yvYuiCQjgC10heCXWkzPOAU7SXpR2
GubabojIzNhXtf8zpYRAjAsHoqWg99n68uu1IdHvNKcCbtGWw+VLbONRjLRR0dRuxZB1RoA36j6O
0EKzTnxPa0yMvnYyUqqAJeBpUWOhnY3Q97n/WRI5bEQkeNBux2Xe53RYtoBcfLY0bsTtn6dsPE6f
o3ZDOsM8/ePF1+bIyWZuUCfttbTGMbA4iVAOuaAcr4z2TkKoMTlGqJ9GlJRo4iaa17wMNRkV19Tm
ShSWczbDmlBAH5HZDHsH0WWhjZfKJ/XcDOuFJZM2YvbYqnfCjl7Kb1um9maODKzPcjAZO+mXtdJ+
zZ4jxUETfSw7eVu1hbPogDin0h4uNuKDtWh/29rZ+f0HOfxnY6XvaSAJ//ja8Tkh+6Q5uUm4NI5+
oz2gCEEVEafPuuboriZrViINbfW5daU9oiZCURJT8WlUOEZHWM87D+1orv2jBBUL7SMlYozEWDtK
TQ9b6dThLQ0lBlOkbtW2VkBBGMfFl9X4szCvZychLvCF5IOvXajlihVV1fsSVgKmVDHhTLWdj0k7
VCFgQM2Z8KpmCFaZn+OB0M5V6qfXgr99q22soef+hEH3HGlPq1FVF9/D3FqgcPUfJ+1zbbXZddWO
V8IAZJMVA1BO7d5srJPpihF2TJngL7QHVm2L9e06+bAH/5PCePt76d49xLI5glmNx2O3NIEgQj4b
agstPiGDlLdK9+FoszfUtlqHWsoOCjlEcVS22SpIUQNRjbXlNtK+20Wbb2GVU4UOQab5FV5caFx9
3T1Gs3NzFt4wt8Wg2yE2VUXzyoyKgytt2R3Q7RKO++Gmj0JbeMsWH69M3F3CUT7fDO5sHtJePBzR
xdUe377H6Msquz65EXkSrHbPFTG5GkEh6eLOZDvb3CbyokI7glWvYONpb3Ad009kZYtn9ya1WTgE
39Us1MVTbR0etX940SZigY2ixsOzkbFXnyJ0xSPaYh99cYlArNI+Y0qkJ6UNx2ze5SGZeKMAG7oP
g8KEzK1wCATZimeqX+xzqTb95UZHa8WgvLLC3XnRiko1dunLDNZj6xLUJqR7wqMj7+wBRnA1Ndcx
BtY0yCEOMjtmBMy47aqk+QT+zCa83JXXqMk4XUVdtOfv7nAkwUs+WJ+dvSYoJpHJePqo4vulYF94
zt6nuK+veFHra9Emcq9qJqz/+EeG+UHXi2XrsF5ZxDo9qj7+iBfqXoXilGeo7VuqQncHYFXTLZN6
D2ZLt0Z8Y5vF0JUM1+OeN8MamsFzZqHsT73XAVxas7vI1e97zfRGZJa4azLj9TtBwSyg3PfxHzDc
+jG5vIVZqrg1SO8MqVaigRqIwbfbIeTYiaVrvenqjKhrvp6hTIX3I4EAJ5/OflRmj/nbhFf7uLol
VMFqICGhHWNApHPd5WBZbAvmSTUdmoob8hFWlNp/u8L+Vnn8NxBoVwOq/46ApjvoUm20aRDiAhf2
PyGghzjMk7pP0qO0Ozo9a2dfMQHi7Ov9J96uw8B8CtaLUd+N+oX5zV6KpeNpztE/NlmPugQoMVvZ
6X2OqodMS/qml4QFgMGEouzk4kVQssg2U+2Q4MxyJDh5bG+rFoptVHdHOSfpWdhleZX6JcvlS5/7
HZWQwbo4GYn8yrJNhgompqKedItdh5956UzXzm/Skz04D3W4Rldq3wlfnwL7eh4NL5HVcL4lWC+N
hOBYvIfXqa7D6zp09b42rdsA03b7n99O4f7r26kci7Mv4SmHt1RXNf9WxZxiqhGrjdYQVPFv+JfW
59CmQAMdCMd0cSTTjjH5WD/qpSP140G0YaTv3Ag/umRCclhPIucWFNF98wTRfNdXh9HTrRgG3898
ienoDN6LuXQGTqt2Q8gkepxR3+5477t9JeWv3Gq7M1nh+MmmmUj8Iv7K25xUESCbNwti3U5UgiGq
iL0tadDw3rOGk5oXaJIzcTWb+p7omlPPGTRrtc56U4Kz9P/8PjlQ8f/5svMdxXIQPJEUnvdP3HSa
zyGoFhEdB0gKcwnvSYYd8KiKGg99d5aVLuE36HMvMZgLPv5gcobkxJT4Pizx7cQcVHhL3h6/K22p
2zdHN8JlUXDsuP3t1kX0oPbNvC6vOFvBeBYzWlHSjEZYfBqA/56NSVzI8PznH8uy/83XiZ8LFr+S
BIctoX/uv33+5eKR9h1Xsu8yz08ETZmiHqbKSb7iGiajiCocDILPgEMscXCaDquHkRg/VYNCeKxY
C7d5fRSpm+9LxZkr360RD/Zgvra+O+28tmDizRWFAqUiw8LB7UPkePnffpW58b1nO/39MqQlFfys
/zVyl5TmUr7LPgR+GRD+mc90dK37terKXRSZ3mdYF6dCcChXzuab2aefiT0mryxyBuy2Sh2FN9i3
nEg4DJmRKOa0SMLqxjvDH/lMVSIDepiIfcvWAwy2b20bjk+OSy5P0tlZFNUudvzYKnyOTWSpZ559
Z0LmA+iEPL6rfRnfs6flfhBSqGzTObx0Tfk+dnL8a+TMKxT9V8f94HNi/K8pHZwkkgq13Vs/kmvI
PFcbF4GuYudjXF3MYFXYYO8MwNq7oiHU5w2j/Gi0bbVd3b+mvjgyDQ0vUoKwk0kYbvpBRS9pKHKQ
Aq68p4FH9cIojtQwE54ZzCTjA8/x9rAiIOynQ7fW3SeNOLLk3YnvL7Xeye/vbCSUJeaWrTO19Ufp
SeSvhBYIZYlzGrvFsXfaJXCJGB7H1NbE2N7Z5yapurCyPv/z5ej8693I9TzL9RzfNk0Pf8T/vho5
8MFsRV336DNAxeCdcuI5D7DA3vPRfkw8UN4iauWe4aJ9ya2sYgSYRUdS9UwA1NTvYb2t58S0fxYu
c1/BWV7gmZybm4vLye+CCden7GF3JjpVHbRfoaR4fVeAeWMm2bVq74BC2AK4/yThRoiDaelWFOvV
7DULR03useDs8v/4sfUz638/00hX0IGTjvAcy/xnKYPhNsY62F58XL3qAZ6Y/WAvCQ6I3EjuI3e4
FCWo/jIqkc9gGhSjObyww3kwJpBpS9sNj52gfgkcjNMgN7oaYS718NIhNkOduR4JhEfFSIRQpyLX
+YdFF3DjGPQBozR95dtU73zOyLK2u5dOfLYr98h4OjvkM/Ds1mtcdK6Fe2jcoOM8bLdyvPV/vAWW
/NePHlCBcH1JBYRppKXVD3+7EXmjWdMRbuLjaNcw6PNIXYfW4fzM/pBe3z+tkYzPTZT88gRZDpHU
71MS7lovmg/SMxnQQUH8zLMHWHbP+ZIRaC5s56XwIgEmN2cOnMwXFxj1uw8VhNjC4ziNP5vZNI92
s9B6M4T55qTejoQK37QupcKyVA+azUzl7OzGVY4s1c8f1qR9N6I+2WLxTc+d0Q7PPtb2sKxfBiZE
u6aY6+MwVI95bU4PLUfKCIiWL6w6I3lTtMGIIk+JK9+6JXUf0N6KB26cH7lIzJ20LS7TPulv5Imc
OxAE93YzuGwVCxojk3Ed6BhtV4g++2RCutVxdLPrF/v6nTXh5n3qckYAo4lDwAX1ewObc1NDXV2G
pr05Tq/uZgJSt4LNYe2v5I4JTgacvV6MqqaG0pdJoAaXgsWqgmH1L73ZcHQwmayoFvXkWkMWGBIV
QdxHYj8ZJFMpLUa1IIzu1erOdjuDEBNxGHy5bEWm8bcH52dP0Trb0AUD7znk4WNeWA9MIPIgBfq8
r+EPBV0ZtfuE7fzehKW6m5VHGM8yskNiZ+WjmQxHsqfE+RL26SGiRzbr2CjXeEovJLw7bq4M0d0Y
gZXVWHaACZVbwRurrATYHRM+I6YT3f10rf9i7zyW5EayLPorY7NHGZRDLGYTOiMjUjMpNrBMMgkN
h3DIr58DJIvBYldPT+97A4MILQD39+49t6QSNo1Iu6bus+5azZ7UYxg2TUGxs8XuWBYAFrqEeUQ9
Rd+Bu96h4zwbSLhu+5xiqY3flOwrPCBMw+7qrCWOyhXWFgwtRcYRBhVQWLSBLuqLMdafsKDL+ywC
dNQ73DMKHMbtk/eMcmxlucwDUZw6p7wdafiUgfbh/z6zkCfwj6cW13Rtx/Bsw3Z8+7fhcmRoFIo6
V9vTXR0InE2M28wNgnXqKxPyu/2tY1L9UJSER45GQ3aJaxfHPjK+dIUbAlagkKeBuDxL3x/uGs0k
g9Dn+pZH/hNDvfhQAzBgwAfT2rKcj6rQ10M55mchRXOrRg0pX9U1KyvK1I0faGtfeJIJ390QpdHd
3P67Z1CKzcIwXQCayH8DmvWebiZ7ryMXPFcd9yNoYDW4RcZVyEohlCKG6ERPuCou6rOwc9ro0jDo
FMsX2uhUrj15bqOoROvP7zEWhntjZqpaWw46/Qjc4Go0cHXno/qY96Z716fx1sKANrv2dnl0zKGF
fUVEeUUYyxrh5Z1pvlLO6A6apHtOcjacp/HGJdOEK0kPHR9ExXYi6LPnhLztO56FeHlBn4oUF8sJ
71SRIMFhOkarbrwCiSE2i0VeuJDJKfNlQTkdcio4q8zp/WdMtWcQnIAr7PtiQoPF4Ns6RsLHIajc
6oCzHlRx6FtbG1M2qXqFdZsWDM8RKp3QZa4N0JWz7BX8J0qZHrfStVOE+g49+yxym5URqKzRv4in
BBMOlTAv33QB2swkldPB99LqJkYfMgGx2Noh/jxUk0mY5F/9FKGAn5jE7QbmtemSe7b8Yv9D//mX
9B+SrH/5c29e1Mt/vRWc68ebl/ztf/775q3/r/PbEH/9ax6XtdztB/kHls4fuo7h3PItHeCKfiH/
GLr/hy4sl7Quz7bdBe/zJ/nHne+kM/TwLZey3jyl/pP8Y/xhmTggmCL6rm4y7P13yD+e/9vZSPdR
KmGyELbgAu+L32cbVWJnUw+M5zQjQUJYOYhxyFFGFYzn03OQcCAIr4+R6VeYecGQkD5EnCFxy2Tw
NdW2isRXG6ng1hIn2dcDdQqnf1+gFh+OAYkeWy0fv5ChVR0tKkRHv6jQFC6rhed3xnZZbYOifj++
bKZuUGFJRUzUIFdGIo1morSquypvce/NfcllYaBgT1fLaomGBmT3N2/uV/pG/mPh/lxb9rW5FW5H
A/p6ECPYnsTMZ+8N6OqGxyVxWVWTTaRM7o5gupAat+PEYi7aXjaXNdS2axSm0yGeZZkYc/CV/LXj
Klo72re2uE7nxu7QwP1cFkuft9eEtpvi5rTsKgMxrMcQjWTVjUT1YJhn6WgAIladlA/Ek9U7gtEZ
OdmdXR7fV5lS9Vfp8CDKmlK7NSvhq1nNuCyWzWTWPBqx9r1G2dxfh0CRV1NDtX8UWgIc05ObjJrp
SkAQmcruG56yO60FkuFMBaoTPz+rqL2tE4RLI3GpzCiphaNlWdU03/bZ0BH9kOxBRusHw8uf2ogz
YRlhMUHUvx/daquXSXhHs7WiQwbGiSHDvNbiANh3hvESpOQ1Q47b1r2NpjNNtdkRnkORnDKUXugt
GnkVzuL65bvBFPYhm1QVTGdcns/L9xdOFADTxvZqdWfL3pm1rxAO+zZBz2SjbJO686bw7VEhoEHP
75nC/LwG8+fH2mWfRTeFM/XPI8ttLpuX+y37dB90D0KFbluPLZzTn3f7Fw/z++HlYUMTkvxqWX0/
nl7XExaAy3OK5cVdti/P9+/vq0vgymlBv3K577LIazoVl83Lvi6D8aNBSMFmu+y9fCzvH8Fl+7fD
y+ZQJLQWWoSTy2bUG+W+boIj9s3iGM//r2VR/NxMm4iZ5WV7OVwXSTqtl/ssR95vdLknvKg9gETi
eU1V4az/x4f9bd/l6WlN8ny/HV42L7e5vJpCkRIzR7pulpssB/7udpfHIx3G39UpWPmfr+py18u+
y3u77Esb87Z2nJFf+PyZgJn7AGM8JFf3z2SKEhODTs2BU2RNisi0/n31PWljDG+T1jB2plM1OqN6
XCQOg973iIvLoy3pFpfN5bFSdy5DLUcIZkOKvBwfUc4dFPrP5TZ/d79l3/udl9ssL+T9ES7bl3v/
tk/mg3mV1uDrexLtjmXwhSkOeWVHNaOuCYEe9PftOHPA2y6HflkFJiD5hc2n0d8Ple2B7hLCIU7q
JBNyshgL9MxxjBmzmc/53XykXi4Jv9woXG66HNPnC8flpstm69hELafiJpm9D4sBArYfkpJ50Rgx
Z2iD2Sky9+Z+2bfcblnDOogt6rK93PmyeXmYxR6ybEYAi3ANYYia5k+HIkjHxJC1ZYG5D9iAN82W
w58HVEObKUXKC5oJ8dFfF3+3T6Wcd2v4mvNnMizXwXltcbct+9Jp/t8sR0JjOKDyNPaDIsfg3bYz
evS/jCK++f3G7/db9hL7xkMAMyAcJ4sOcPZQEs2Ltgt49WVI5OfcHF5sXssinn1Ry9pywEg1usal
/KjXQ3cFYaTBZcXCdHXkpUVielvhh5/I8kIH2UzRupzFG6Feke8FsB7jK8hYt+fkJOZG7cUzsKwt
+yIpXvViAOIzM98HYk6O3bwoBO+36JqrJizVMZ1NZMtaogL6v7K8GmelST8vjIF0eAcLVqTnGF5p
NmI1sKeHOsDLOSYSrdH8q3m3/8weICg9/GCWne3y2wFVDTvieqJzy/0t4qHTwoH1oXoEscsnsXww
gU2p1SjcfTDp+Cpa3z4ua5Gof6xRNJVQRGW8yvNinBBD4IsxJ3u2B1ecVMDnsh0RjdXPAlxvrJqD
OdBxHeiTPfJByaOwNMKdSxc4r6gtIETIhbdxrpFpGOkKVzVq7WaKkfgjEt3GyLvXVBDwveD/9wbQ
tPU8qrOX0Vs6j+aWbXXZuWwvR5ZFMfmM80oTdaElieJ7374c/+VGy4Ms21mmOTvTVOf355kYGcKi
SBDCaBZobjwpg6bAWGBXK4+LO29ZzLZLTELWwcgPjhGKq8V+uSyseeS1rDXWDMpftpc7XW6jtAXR
vzzmz5tfblM7FfhcdFVYOtDuLYupjTmnLqv8ytABlvNw92+PQ5vUqfh6CSlTf7nNcuv/x77lJu/P
stwliPtvoU+t5/J0y9rlrXZDj/t9zEHLzm9q+bQub/e3zeWNptpeTPdqviBdFsYS6PRzXzhfvoI5
XcnAkGnVg8MPdr60yOVqdrnfsja4Gde1y30uh98fNs6s4vDbTreZP9Xfnna5zT/d5zCGX1uZtXN0
cDfmzOlfFu9M/t9Xl+0F3P+3t2yE4Kv858d/edDfb/rL9vvqL089zNkHQmuJB5szA/7h+HLTKYbR
1RjffnmOv1/9+2e6vOh0NJ5Gv0x2v7yCZfVyk18eYjny+/ay85e7vx//5eWgCbEbpmAopkj0+LnI
fq7lksSWShsPy8HL/sttXVtHEjFlXy67aPiYR1NkuTX3fn48cJt5xvtTyJEZIggQqqGYbOfFgGri
iLYIZXFit9lqWV12LoczVTIbvtxyWYsyfGIj5ilMNj8PI+Vnsrwc/+XhMPRwTaJ/rOPaYnU5/v5M
y3ZST08TzaddgzzM2F7uvqz98piXl7Q8+nKYr/tBMwq1M3IkWl1tPi//lcs/Ytm0Qweu4fv/wukS
RHyXW+k56cq4jzCDzpf4fgk0g+DCpJjAwRx/zJ8Lr1DR2i9afY0jyeZS5BvqCAzqx0Lrpjk+dd7O
p1To+GRY9d/qVlC09uf5LLJLTv7z8GyYh3OXzXzYJQlZPF6xHyn5HRsv+sJghwrCaMHSaNq3sbW/
BVzIM1ntMQqEGwFMMUfbL9vuk0sR7jom6XKnDJuMWxu+x3y1SnkY6V9DUM+39fzulun7ZbHM8Gkj
RJTWuMwQxJdcY+La1EjXDmrWmTgWF3NHuWsiaEmU1Ns9ALkPM1BDiOG6sdVO1xl68dsx6jzberQl
kSuR7ZneXuauSylimcXSmyaKzZlDL/rOOP6nYLeU3f51wc5w/1XB7vhWN28jZO7lEecMcxMXI3f7
E9Vt/eGjKADQYUPPpfxGV6x/a9T//LcGxVsI9s9KF373HPhRrrOpyTn4tAi2903XtWwkG3+W67w/
gAm5OmNxk0KbThPt3wB1G+ivf+8e6ALurGfMVUHXNrzf1AFmVRc0PUR9aAYSEiLC8SYFUjL0CVNI
avBlTRjbYPEsta3y6EmroV9rcc5cJVebNg2qJ1BpD21YkRmmEkShTV+u457Kfgr/Gzs7oQlJRkW9
GRB0e63zBRpMgJhcv6nlIHbGOFlHnAxXht4AW/Ad8gI/JX1eX/sN+V0yB34gY5R2EfR+Q3WY9Imn
xswyIvuNrfGxegmM5LX2ZHLf2Ga6tRv3psin/iTr9NmUlVzD96zIuekC2uJ+iTcRX2KEDGcPy+6O
k4+6gdny5JXTeRQdqZ9EVRKfbvKv1J99kGDbKPUJTxnG73FR01BdtxW5J2Y50L+lha6QpqwqFFb7
cMjJs/aDp7awv2p98qWySKyXuodbhFyUslLySgGfQKSNvX5Mjy6hBSvdjJP1uSZEQZpWck6I6No0
eo0ju5EEbw6IKkY0hVe1XTyBtXJ3lZ3mW9hG1KKgGPsU7fd12H8Y25oWcr/3gr7Ymz2PXDoZeb15
XKDEwSIrpQ51JvwUlohtif15qh2y3SP3SVYJnCgCPvOIGgqdL9hb8d5BWJAje0aHbPjoQHGYJ13w
RK+FXEc+rVkDQ+uoZngejca6830Um3yA6NBtUjzCottUjfkF3R0ZOoCG2jFBgmSzUqmESVLebCRV
HOUOeMFLHjQLcMBYzmflt8UeXJTslXyQesznlXd08Opu5tOgD8iRbGPKIgPacbVtEmhzVKJR0rVg
Xz7IZqNEc6fUeNBNPobaL8l/Jgl1jQF7M9XPujbwZURXo+I1Wpb0NoNvHwiFey4ipkhi4oSbuIQL
jW79qARejjg4G8SinLxUnXrosDt7NHsqntA5LYNQlxS3ipkOW40m1n7s+Fgd8cSE7sGvcUXSXSPn
Oj2O5OowxDfUdur5W5T82LC0n5j/050KDgujhl4w0SXP5sBPjESRPb/dYcc0JVgTFsuk9kismNqG
dHaBCK2TwSccwkcCSqrsWODisV0j3pgSYY/bQgzrLe2WQPBPxXQrQY9cZ8RZr4kbv7EEzUKBu7Qf
AH+kqNYI+4n5rXf9q+N8ItGze2y1j8KYkvkLnRAda3yhWH2TOqHJrPiQ0in61DaJBv0ItWE9hg7Y
QoZWuSn3UWLK58pNd+i1nP1A1uYBF3pM2ZYwSmnUjyE/g5MX4J3SFXP6IKnvzUCH/WN0eydX97Ju
zX1g4rEc7CZZubmazlmWYjx29E2N8A+PkLbyYdcZMbR7CbZ9j/AHpA4/nnxrd1hiNBJmD3VenjTS
jaIugiJhDZD+EW9uVetsSukfgMltHM/8YihxX1ucQOI6e8TCDsOlBmUdQlTDGo1kuXn0rBDTMnJ4
V6bOo8e3udEZQjgy8DdwpPidCG6hzJ5IUM3x94FLK3/on7KQ8Ll4wB4YZFED9tTnbEjnQxpdgZG1
vB/cnvDkuWLU5dmrnSp/L8OUSJ6weiJKiLQegXd40vlWkxpDHR9+u3GblClzMWhwztYdxpOD/T30
SP0Jer5ez58O42DQ+KuJmaG2dRpVQ04V4VU7z+0eiSMnqNUq0S/WtrXJJA1rB3nNRMTUPTCwvtfe
Uj39EE4ATw2NgALyhjAQU+mjFBBW8s2TBb6PQlybOkOpKH7VGHyh+c3wwZWA1vAnr0yZvtYNE3ZY
JnRNrY3ugqXQFXZoOFT+ujbTW6noFNkRkqZuyCU1E2+XouTIatw9znyjIfRyPp3iEE4kfnlVRjiA
MDZe4Ywb0Sf2NjnQgC6+oH2EkYkzh/oRc+IszJ+8tsATaI0n3+IXUMD3zSfKWLGNfdet2lmCeYOc
Gu9iHySIEMsAqoYbc8UBfJXJBudkHL4lCI/bdj6Dxt/CqDuHZdXRstJxS+PBbsj/I24tHze9Ay64
Gcjt6mxtm4Yt5yoNVmQhw5sUAM0KLrrYObH3PXZJ5Hak2UFcdz43pe6cKqMxdwT2oWazAv2GosHe
soHg1jnmKqR7ximIqTW1VkeqA/XoOwREgKQAUIZ1eZ+6NlD3TotPBWqzqMktfWXOXIHJvR+wK171
HDx5YXXMjTq9r5sSpTqXEE1q1Z5BanDf0ab0raS6xhue7orY+zZo1jHUzOA8qmiGEpjfJzMRpyDn
TRQmCYdmXDVn8nuZ5aScjxT/SXooWE5j8gpQn5OgNHwG20SpeRLzj+CQR0hLBtooeVekCPs5O7de
QWpmc0NSgILSwu3GihOcRiJWJB0ywlskYoh4VkH0unx76PO17ZB3j0P90uk1vpEUZpzXwUmZ9CrF
PghBxZXxgz+R4Bm2ZyBoNS4wm3cbRx+aCt/wcqFb/n4TiCoQTozNMewNMhqwe4fbiJoLoExkj91A
O5BisDMYnzMz9PdO5t+4wTDu/PrZbDSXlC6sQiO9dFlzbtFDgEZpjHIlHm5a4g0P0Oe+0rDV0UzS
jLN6j2pT3+AAt92Dz2e5gh+gH6wuflCat3GsFl2Si/6d0hT+T1DJvniZTO+J6w4hGwotxej18aYl
/mnr2Xg8iDDoCHgjVaHC5cKsxvjOVdg2jJHC8ajtIKPc5IlxQGJAGVWhCjHy+jNaIX4UnF7ToDw1
RjpiYsZxPY3GK8EQHyUO1VPAGHC+dllRoY5mPKy0kpGQ6Ct3MxDljWs029BU3uPGCajj4EXvFcxe
5veEVGh4gT/Diaq2RQKpWiGc9XH+W2Mc7RiWBcc0oHI8SQ1PeGl/LDWM6r1GSG3sCQHw7baeVH2W
htiNkXnUowh6YZ8x/gCZxtkAKAhwW1KViaDCvattolHHRsdHnDhQpkvKQSdtdPg+WyLadKdCS+H5
/RUXwHpFHpO8Begf4B8b/YfRU1+9yX50yqC7M0SCNT3xHvLiUSJwWTlm3FynRtyTYYsIsaUxzXU4
5zr4UEzWjFhT/qHWM2sfqh0GF58sXDe+K+0K8246cRolRN2u4cQ7Qf9Ue4QBp5X1LQmK6TGVp3Fo
9Md2OCZN2D0ti75MPoBVTG6AB3RPSHOdNRfX7hAAz9o6ujmhbQr0fVnjpYmjciOgoD4quyzuNVKf
hLRNshuEwYkv5oNAO3IVlAAniYXkAi2CJy5/8gZ4ImCZLqq2kRiQb4eme5Xabkbee5qvC+B3VxYT
47Oqps/OgI7ZKEYNaFBvPDAeXvl5Lp50MYonGq47vTCa+/ddPnQ8wlGL6xFhroiU/ZRCZcXqJbuD
jAp90/QVlFlNGyG0teaujdTwAQ1TSlAGrBWR8xaiwf4qRvLeSIdGMgdWqqy+NvQXN+ZgFudCh7FC
pSG+8XMCcMUqwfl4SpGYTz304gEqba+nmzYU67iraPvpV54rp63G97Y6EVPhPRjG1K9sp/uQZRmK
VwSwa6s0doNp36OXvnXbPlhrE6gutETrIjTCQyMcEsJ69USC0tqvmuYZk4C7rtMrp/DRBLWY1Ke2
DDZBET+TJVcfbLNPkdUgeOS6RuJgnxmrWBofe71e2VFf7TOTUX7Qyk8OGZ9bzeIKEnUmKS17BGwR
rks8hvAmqTQU+VydMPwrwy8+9CskfWQZ8xFEwPacfe7wCRmMEQ5FbbY3TCrui7Dd5QYhCJXf6ZuW
a9wKULxOhPg2KVuX8HPP3oGeptDfgf4aimzXxzVWOEUdRBBxXsf+eKxM4xUtWbfJbeBnBABL5Ev2
NQL5FVYyoArFVO6KtWZjkaoMHCLTlHyK8W8SWAJYnvNqBaBIh2oGpGwcWiBoPdhUfei+JV8w2ef3
DEBc+CH63kvrk7CeHOE3164rED3Ow5IOf0dturjg/Oq2moo9sNNXBuKKwGUf/cjQHlO/f23S0rrn
THNdE7GxxnwGtMFTM/wlrE/MmAb0qAx2TOsAo1Gtc2e2jKbfIaEC/HD4CzhV+qgTLGGK8cpjQLLy
fDBZoeW9CYf/hs6MMQektGkAwHuat9Py/n6ISRkaTP66Q4G5kp6P/SkU9tkK42bfOY4kqbqGpNdM
m9QRdDtIqBKR8QmZmb4BWu1sO+xipGzOmMjwjHWW8WGXPeKPP83ubs9hYhIPzWNXBPWmGdU3InXO
U+96MKMKPLCu+cmrmISmpRNuJ0R5qyaKiOju3C9jSV5TN5gttGYiPoQd3jmaajd+hnbMU6mzjh1m
DHqGOctk/MC7C0F5mEl7iqduE/aai9Vsl4WhRRZ2OV8B0RL2wKbRb38vQ7kzm6nbVzFRlRUhi2X0
zSUqEOurxBjnmcMhcWwowbxixBMMuYI0IiIc8eCKLGimZHbEFFYSw9j7fY73K/iQhp677tL6apgE
ZtW096+BSXOIqAyTi8TTrFgNdEJLPey+hwCBa1/65bUflifHyNVtL+3PHogTB3DJjS0lFGwZIjPO
oN026hxAQVjT9nY3tm0CVPbd/BZ43m01MMHzDfnCwOBr6uIaMJgr+M7BHRDKuRP+ILd5CtO4p8EC
db23NbgiKaGxoTD4y9u4HgsBqoY/12qoOF3EMAtXuKsVckTwyXoB5D01OEk2uJA1wpTXRRmTz0UM
4NYxIhyprnLPk2me6XClJ1G/YpxW1wQsnK3KI4ekZcRA/OVNYbY9Mkbip/2Y80MLMvGqBee0oYTU
rxE4xXMC0kGaDO5SdXa06hxxPbriFxnwCzXOAX7JjWs4V62BQqeAkrcixZ7/aOt/MIBbbRhavRVJ
+TppQ3rFCdhZm/xjN1HH+KtXsbmG24Oh1kf1Wn31ajw7ARDZQ04MkYO5m/EBLw6kxF42Tr3vWnIO
mb3YE328cNI/m4XhU7LFFSx6yySelEt52DJYJFHCui5s3I5mi0+jzj7Ds4FSJ9daLeXOITrSexjb
xsGZ7kqifwhFI78MIWiEy4NoEPTMjVopUloACFN670Bm2HCTmmv0kcGaAZihUw4MI5owxPn0iowL
JnNZ4+8nPwoZooAnlI1xTgkVvb9pxmHPJPWZK9f3buQt+Kl/T6YFdWhw7EnDnzsIW8pQPbWowSsO
jUSrqfocGpZuP+Y12QiuzUgcnzc4v+FjFun6vlXD3iB/ZFOrggHD9IbDTOOfGH8JGHcX4DH3DEde
OiWbNXEZ5eYebP0X0aXw2ouQYOSMOYRoPM4ak/21Y87dAijZWk5JBEf0SknFWJl0QzetxujMkwRR
W028mxSjQuZ7WwJc8l3X3gqXVBSiNp1sSA4GQ6FNYjdqmxvibhoU//Z0Zj9VyXPcMIVxA8AwfqqC
oyB9ZSXdL5Or15/T28KGBxnIOtpkDijNSfuKCaXYN+EXkhPCtc/wHm+u3Bg9FksfN6ZbYFPoYGNM
HVNWx3SYE4QJCcNVwWyEkhWiJ39bDMIm14R3YEwMmiwcqf2gkXifJa/Iweka6pRdRgmo2VH+Om8h
jFBDo1RWBk+jwFw7xvnHZfKWVKS+adZNwMVsP4UjJlq1yWw+52US4TXElGWMGKPqg6p1kBCSXKk+
HI7RdN+blGg02ZIInHmc+2huNxMN7QSNO6MJ0NFQLODZUMdJJn5FVXDNrEzshPfqkjBMXYhilD7V
KGspy+RuUR6kTvouJrd+21Q93Mrc6a7wjL4mWsecnjh3O2JiXJiStI78ys0eNUN8qke8xjRF/XVR
ZdS9zE04lyPHrp7TbsPwMOUOod6ptkl7nN9hRmxMaFdPowfwuk3yO4JkuGxHSBpA1JebuAxuM6ZM
506OBcGi4dc+a0knabJHux2zazNJ7pXTn9ouMk91E7ZrxWx7S0VkWhXQc9d+OvsLrPhjC0OOWvh4
kzXlNQGH3rXEbrseZdXvWqPFMVFm0FjR79nl8BhPHihn7Sv5ysUpHNH7eYa4/k+n4v/VqTDx9/3f
nYrX+qVJX/7Sp3i/048+hS/+wBto23BhBOYcjAQ/+xSGbiMsdoWDW8FwrUU9/GenYlYjW6anO5bv
/Egb/dGpQPn7b3UmXHomv1qmEDELTEI2AAbdcgQv7a92ocxqyUUMou5UdLYauN5VAeiFnr7uorRd
1i6Lf3/f0kfD4PCnSvefPjSDFW0nyYmv7Y1h5clueS5ZOc4PfS8262TVuTEQIKCpQXYfZD3wRB+M
iWv2+8qruRz39VPUPxPWZ15BZna3ncXdsbt/JizuisfitCvAuBdF/TE/Yk/dJfQLVvYL0BhSY4h8
ELGzspy222NYW01WN+17v3wKvOhT2SYpOLpxrTTrA/Psdd5U7Z0oPQZa0iNHvJbjMSi6c5Z0z15B
LmVWO2c/oTKo/EQwyXGvTKumKxIwtimlvkX7j1tsDAFa5M92779wcbeg9A4gs8COc2V2YVogO0pN
7XMOFpCxnW9cIfNdce77ZnBqzBlcFDzPqqWourMHcjnRQJx9zZMwB2y1Cjy3vdVl0O1UTEQDGaVr
ewR7khioypqdm3gtZgWbiUtZPJsJMzBHtFe21n3v7chmjFo8puTJruhutzhps3wnKFB6DMZLK3sO
+aK2LoBRIOEbSdXlMBQdFNuDFq9KoVHB6ouboiN/hSTDbUF40L4YvwVcX3ad58uVjZB9N4nwRPPs
2cd6tpaOR4h6/VQ4DjIIZh9k8KozDiBMNzK7q6MKaTaXwbxAjWT5H7vEeJwcSW6cXe4bF1pP6X3u
ZNXgpkd2Ch1v1jx3AL1q+swaoq8h1c5eYl1ZFRNspPxfu5ioI/jgahXTf0586BtwkahMOs96b8md
LEAv23qtVq3LBSpyCapok43mhmTTEKde6ycQphSN8TRxecT2OBJ6gkGEVJRtpfsvnWPw5svI3M21
mBqU+cbQv8quI0JWvGhu1Owyfb5o4Bkd67Q60SnLN+jFFQBDOJBtlvLtyfK2BGm6IYgTa4/BfArG
9u1E3eJIgsW1a+VgSZR11c4Agq735DZ05HMhgfO3Zlnha+x62LLalUO6VVNRvK+qZG1O4mEYQX+E
XABR8tkrS4z8BSD+lVUNPhmJHb82ieB0jOu1GKCh6Sa4Z0rWK4O6qOEkLS0fBfOLfEnweq9R1W6k
zWWrs92HRGVvzOzGdSSu2qJ0to4Yy6NmvxRwWOHmxmILtwILrbgi5eVbAkFga6l7u7PMtQY+ZEgz
7x6M48oMsy+AmVHADq8Y1z5HzAIOIiWdtFQA/UuCmbjKE1NgfQAYIdZtz3elmZXYJupa818Ho3yc
z69gNmyfL80GPluc/aofYHU5ay8wiTxHObcvYE1fqyAmxCB/4PS4lYEgC0rmktoqgxUHNmAfAc3t
t3ZrPZkYFuu0CFCRI8yeRXHvCxdod25/jHPGQ0ls3iW1c58qIgwTMD/0hCZC6ltPPzomVCItvnPT
bt9TDlwxi75Gg9eu6xDAleQ/4SZDuqkLTxA1cU6s9Enl7deEf5etUXdneIA7kTHUymrx32I+uSbu
0Jrij2JS3YpGM3kYVZ+txya7zvKMkfkxnMyWhgYKMZ2ZxymBws97+TaFHTNrENtDHPDTIDSlraCo
qOGuQr44QwHcg8ugZO2mH5jSlKvQLa1NTOpN6DIgq/T+VIvD4M3UI7BBAHK8Bxl72Y5Gb76ioLkV
LVQiYd3qDGQoKEEADFNv3EKF4i8GffeeWUNxG8BB0tWm1BkFOmby2fZRypZWTuAIMCo9b9DtjGId
2SXTXS/YkbUWrYzprczFwenaft/QIdxiCf1SBsO6aSGvb5OqtjalTf5ryVSDEZO4s2MktZRjwJ0G
6yGuMdenIr+x6vjBQApCJDyZY209Wxi119b2GFKXBnmeNvJT0oLpAHYYVUvPvysoSNH0PWYShCN6
FYL8oHgYVEZnghjpWK07++l25hSpjdXa1npMgt381xqmtj9lVL22afLNzPWrQNjHegLRaDhFtyar
8a3qO9KbS/YSVuq3xklGkgwEKL6+capDj+lSxEk3srN7X8+o6suTn4ySWvv32ETUU+T1W+RgcFMB
81dTfR+DsT02afSUqKY8dADhpRFOO+Wo78mgaOh53kZ5rn2KBU52hqWpG2dc9uKWdGoKUKjKacIG
3vdJcb0qIrHqU3I7GtWhA6bSjlVyRfo5n24mbulFOfRBRU5pKpLnyDZe+8F8qKGgqrBvr6JuLMCH
78A4NSvfzJ4NZRvHIrW6vSr8ORNovPOC4kMF0npFQhz/HciMYnIIfw1yuj1lzrwhoIKKdtWDERn0
4PvFsAWk5m6D/M2PCyC1lcbYAQCOPtnXfkqOBZW1z6pPdRqc1ktQBWsUD9U6dNvvQFrdlWnHJ6kc
AqOa+H7Mnz0zxNma3QHnmKNmMtjgo/NdZIO7w/SFNxw0XBDVfEzCfeAh6eRA6ol6PbmL9YJfpxme
oIFqpw4gk04e0wqhh3+w04EZsUnC5Qh1uKrGa0899CWjDNlQW8Idtc4z0DA6/yfkD8TlEAt3045w
d8mLeKuIVfbnQkvvlJ/yStDdS4rvuLNIHNarvWJIt54EtC0fMknXNOOmyTuywuJ4rdOaW9k12JoU
PB9Wx3yTNmSgeFVDBYcTG5KG6ziUNBjQmNBt2pq84LWVdneMI8kNHaJ44xeE8dHb7bYNfSflDS+B
CoaVJxt311n9W0jMKiWipoBoTHDUZ6Y98X5oCMplrOBQLLVLLva+z5uxKBYMwNOztHo1snmI56kD
ooP0RJdobjncjvR815MFrp98k63raMamzW2fkAQMJGGuDtaQ4yQhrbThy6JhBdLVs8uNPibUkqyI
67eIknXiVW9tywkjrGrxko9GdFMhjF51VTWsbIsIXOXmEv9UuTIQZK9aR+dnMyR0sKz8zR2t9DTQ
gUzUQe/jbwXfH+HoI6OqvL9yx7jd9Rk5Ed4QjKfera2dJyjt5aSOwlFnhldBy+snrqdl6G6TBDJz
xvP6PTPqYoQUr+vgpZu+gHsNiV2Cy73XGquEhBkpmkwGBZ9kNhrX1LC00txJZGzU2Nsz3zwjj+yq
mvR0W4UBP8oC33iTfpsS/bWp3ccggjRU2nRm0rb9UkXMFRele53gLhu5qm+FGD9oQPcPTpEP5zqw
nvypLyEOIz1BWCSC7ptNSqb2v+ydx5LjyJamX6Vt9qiBFmM2i6FmBENkpIqsDSwltNZ4+vn8MKuY
N2/Z9PS+NwgHCDBIAnC4n1/1Ma5ow0pscc6CyfORJ9cEGbm6x+HlKz44zlPg4fsVWD0UF+1dUfj1
G+XsEjpnLE+KjV225SEK/IdGKiMGj28iMCGK+EifVysaLp2HI0GqN9um85QleKLd59De43wqnhyy
hY+OR4V5mSjttSsj+WjVxnfa7DxVuEBmeYyXFdGSJz3H/qvkaaaTjUKoUEk32CePaeXahC7BSfS0
2LhzIb9s9drglq2aQVlFxTvLjfGmLaG1GHCrL3oajYcxwxAwyJr7LrWae2mh5XvC78Y4m9rMYNGb
QMa9aWGMQPklqqaPGtwG/AKXi+0MzmOsnJ6cpD8t6TKcJx6WCCFx6Un1kWwg4Ki5yKyz56vBuoeb
BPPF+mRWMTWvCJDYoBCZjjXeMjgyprAxTzweqCB4/T2ZDcmpC9c3Cwyi05yF0E50D91Db0FwatY7
QIiXfKyxYE/s7Ew1TP9Q+HhEGjYeAcDrGZbFezP1UFpiN65Ss4d6Tokd9B8Kug8yiy6QpfTnucFi
zVjiy6B4RIkTAXmEMGvm6l3Trf498QFvnaDGhrT0Tmbx0un++rySpr3HgLA5+GUR7oOgKklfcnFT
1EPvMPl4+w2u9haZRUIdm0z0ckw2Zq5j/UieI+O1TUvkxONkltVTOV2Ig+zI80VuWimlzC9yGSWm
+W2bn+Vfk4hxRkiJ5672Rx6G0RBS7NOUA65s1SHSAiBNp7ou5zt3Dqc7PS+zAozzr/WxSJKza6pZ
g6mj7ywWUNcy+pHqWDvAHIX6KgsqgIuiIJn3UWN9TnrswcgogZusNV17FwSFauqwTq/rffM5qlFj
iDbmKouxecKiT4137W8aGqrH2hgNpwGT3fGe7ts5OWm2hd1FHIQkhUDlQ/QlzbGIyJg2uo+xErni
JIFtyd+LSVFsZRWU8E1jY2k8dFCDhqiEcaeci+U9ZKHTnTPt8I63Tdd/0EJoMsZY24mWSN4t1HTI
uNK8bQzshII5FqE3FRYjrHDBYRJ+coszwTkyLkVFasFGIplwVfirGSopcANZBYRaw5YEBQrTDW3d
9x3qg5mqgSh4QDcKfi4N92zIXyQ4NhHZUFADEHoqmQ+jeBJGhnjYxQY/vSw0pe91wYmd2IRnxTgx
1INDpoRKYI8wylVrLqzV2CcaCPQcIdVDHiHSG2nVukP4qT17rwM9OFirXt+5DsKxCjl2dVp85A9h
oJ94LjR3sYWYOitJN9jIugmrGUWSibkB3hnidU5tk/+Iac+d3WbDiRrybjBI9O7UQlp529v73pw/
jWrXUN/1RF5i+2X9vPiklRBnyQU6l6TCpXlGuZyvHDHCMfbyxTlJ6kIEaIeBBxlLfU/RIg2BM9en
qcihlhnuMcriBnSdhaNEMbCo0DrBXpz0CJRQbVqx2tkFTD43WfneEd2ziEkkWUbya2S1tOt2P1vD
N8fX+0Ow9G+a3sL1WqJxUnHRvjbVlboQwbDLAursIjULIo1rQVR7si4LWV0V48xpS2qdGDRiPKem
X/o6XJi6hQe5cHCLcPZxWLzGsQtLXkJj5AvJd5lfiA3K7hqRBS2i3b6pZUgWLEX7JfkmEgsGXov1
mG+ndCXmi4NnZr6BYvqTQ58rynzGjbJrq9TYlEqNKAvh5ktrEY3zbV026rIRjv20DxZmxn8f5+oZ
1ney3g9m0b5K83b02pEf1Onf51rpEBub6+7atHHYoReH3Sgb0xELcPgI9PO3PccO4dqsFtKSHUf4
EOSfcNlEOpcESOW+dtziJGu6kltIK7Da1wZjpL2stRkFtj2UHPyb19rZ1VpJPFtFmdxiEHs9wlGt
31ZRNRwDl15l8pmabm5vb1kddXa7BnRSv638rIFPKpusygKAu/9l9bdd4mp1TmNJj+6oe5HiEkqx
igCjvYbr1cmjzMnk2i6esKLLePY1E1WzCNmPuBZ4mPn/bDaL+ZB4JOhi2lLBWwa2xqYAD1ouSDEm
8KVJ8RZUr+GZgEkNxj68Ks4DvzRF8u63zJ+TeDzizkAnySOcJTbTNlEU6TZTSkLLHf19rekfefTV
d7ePL6uJ2kNasojr5tM6DdbeVFJATUmzRros7NH+Xg/xdsGKSDvKN2tU5ymtkv5zHs3kRHG43ZkO
eJtslwX+XbjTUXnaTViqU5eh4qf6F26guD1JE9YakivP77d5h3ySTC/uAdWS1TlqmXcWYKp3ff4Z
3fh4Fl9dWVg89embcGlBy6o9YnT5+0WorkkX5ip+CJw4h6rbwZjs51+ub2ni+YHD+QTpQVZrK86O
uWHc/7KfXNkQIR8NR7MOv1z8ss/tfzQG+p6yUO7y6v8mccT9VM6MYCEx/vyAckjn1sSUzK4H90on
9isVGSwxhiiSlUQlVq3fVuUFi0zDq9fXf1u8/CeKERAUA4HF//wL+Pg3i5e31dDH/7H7nFX9v2Ax
Pw/8C4tx/7BtHwM1P6D8YLs+7/lTMyJYDEiLZUNYxOPFwf/lLyzG+QMxie5j8GIiHgHz/1s1Ypt/
2L6DboQyIkU6zAL/S9iMJS59v9jZ0eEZDv59huGSbc2NqLCbX6zcYDyWpIY22n2qYdFWxyHUf596
/WASUz8j5Ogi+nWt6159R42llvAunbvXtdCe8yX0tgzwMVqe4EGNrncwR1UkOy3ZfsmZZ/vR9Bwx
J/WSdRcqZxKF9iNw3SwEK+5I184PFZA9Zur+cQ6cZUOCAqgFo3l3eLVWdBiMeimtl4/xXGKB5D8b
XOMbna73bLXGNmR8t82N4BOFhreM9t+n60qC7fzVryEB5LZy8F/u7XK588P5FGTlxckM4j9i7yEL
Fmurm9lL1SdfrHSNtuuprNEfNHr3kjn475tN4u3rIbYpt1TYRub73Jydi0FkJTT/nU/WDfZM5Q9c
BI66Pd8n1aHEgmnthudhhopm5t15nOGZhNWPKWbnBDNciA32+2Gyd9OQfaC6T2nL4js7zKOyqXvD
nL1i4qyw2cj8uhr2fumJd8ka86XJszvfdd6CLs9Y5MBsSgdCBVvtz94Z38EN/Nzv9L4qSD7OzgaC
n61poZ7HIwotQ/veYACA4feORCaKo8OYwoGZGIi7D5rngQHMH0BgQJKbgQo1nmBI1fKMX6HTaorI
5fhMVR+/bxPhfZ3Ep0xFDdYvfTmf/NWktDNklzXFp8af4FhoZvK5WWKK3Qto/upn36hqZczXnWgA
myZUgvc4ZEONs32SwMTBb920anxjlSoEVc8jVMRimzjzl7agOBPDOmnynMiX9SVPXmr3qz67GO7i
d9zzIyxEKr0sc3lKlzHbB1/8LLnX6pZczQGVy7w+x5xrEwXjcUrGM6mfwHVz450NLJhxEkr3rQGZ
CMHme2Av/xS3/QO89/q+9sZ3lW93+zgfMK12lHkaybZO1x06TuZm7DIu5dT4WOTYgboW6iHyFWGD
N+nBUMl785suLnPSn+NH5gs1JnIEdcVj+Uql4hWgYYHQ+MH2so91BsCekU5K5obxISvLr8v4oAfl
g0lgpJ9Rfm1seFsEdgybZT7UPU7fk/uyEh1UxZSYl3rCjAFGplsMWysKKZ9hR1g+AhAkKiflhRH0
vG2qk7OC8KE4GvZIUBg7Zff9PBlbS5m13RadmxABVfIVCz8KqFgjI1jyaXkloaKjYrUP/f77kBF6
lfklCigKJ+BRxfu6Vqk8I56fmIcYq/0J2RTZN7Ei9Xu4C9c5aNZovcn70Wa8h4Ag0a1vzdimu3JB
gd/GlKb78tDCtLrjGb7ewWter63bNsy2NxArBluNbAabwbyYo3SqpTpiDA39V9l03aWBi88QWnZ3
lHBbXoMcyzByHgjLktdl4/WoIsO4s1bggEnA7Dz18DDItb2uhSNldmmS+DbeGUm6oGGr+o05h4w5
msLzCEWEzmKrl/0BE0zdnelIdLCkjhK4SVQMxqQEExLdfYrTivF9UDGsqcnlADVhlCOtyaqflyUz
KDr9tUm2p635mEBYPdz2T9QestvCUwXuFzCdGKyIqwrz/iORpZC7lc5etrt1iUBVmrIoI2pmkX68
bZEj5QBgdYZ7JLyWdHPGnWxrmc0xEJWlbBiT9CUKRgyAW65zZ6zedoMTHrIysd9NhQaFGP/lLP1c
Y+GaI+4YIt/6NFXvIZ1BSWoS/9hUXvNsEGu/mfrZvi8IZkBXlN5PY/VuWpb2YTBjE9eF8lEKBwNh
K8CcZXJOSQVkHmDG0fqZgsVLku0CU8XN11p9sKDLOnOTPq5FaF/mZXxXJBqF+bFyN6G3ajtzzf27
1gOGMqPqfafsKDxLvwA8Dfs+rb19TgBWH/f3w/o6w9kF2mNuasWfmgTFg6N9Wi0fuYLWrsd5TvvH
KuvOmaljSbZ2n5vO8E5aaXWnYqm+2DOEqZ5K+SnuRv898kL4qx5hZ4nmMhyHKKT50admGb6X8dC9
uBQTn83R21pQfT04n+/WckiwhC+fh3CmaDf31Uco0vtiiV+KNA4PGlS9fR2Dnnae/jr2MWZtEbzD
LODR2xH+GH+j2NYyHH7TcnUdpiIgKHYh0RNGeLojmqCBDNdnO4/sOtJRSKqIiuhsU4s7umZIQDfV
HZlCxy0OyidZ98dtao1kjkw+LFqpvchiTcKncWRYzbiiuINiCzuj77tpReowoGgcHeAQcfnwvNE4
5yn1MORvV3gT2wsSrGZEdlIBkUWo5h4g51x4t/WlRrRQD8sxnitzhZ+n/EnUoqcrVlZAquogRa+5
IwlY08qzTMplev7bRP22Clf0A/m52p5S3k//j+vEHS8ggi/M7GRApt4kGkidlB7sulJsUSRsRZ9Y
aExQ4tXlkpzFpEUWjmFRqJHm1bPHcj66aiImZRqH8YFpE54qJaVV1ZWkyHJbNWLotWHkjdtCzPcw
Uunurk0pt8g64DK08Kz+aks6r6tRv6VewRXJz5CHZa5vyXMhq3mFeqzKfhVUYNSWo7OV80r0N12l
lPKwOXePjRsc5CzHKaGI0FEJ4mHycTvLtzqJtOQFHH2/k31V7YNixj1P8XxkIRfCbVVaazNAdiFj
4nreNTX1lYWUWQTlrgtlJR22bnQosHiTc28byg9Emvj40oy07pX8GEfl4tRnPfkiZjuhTs52FpWI
U9Qveque9qoiNZQ4K9+2ye+Nja9xJLYBVIhCxG0hxa3bqrRk2+p+aqq0P8uvKZVUad08iLIC5gwB
ucSw/13ouhWHbtvk6vNy+6xzc13rXlImgtaIYWgFt1LVS52p5/qXmpesy2JKajIokua71Fuv5/B6
r0rRS5qY+9HFZcvudgI9qXn907m0BqTekzec5ByNcu9e7+Br20nrr15qdns5QbdTJWfut20emopt
Q5UbiSBlTbmLr4Yycg5lXV4xtTjENFL/YKiqxPUmbjusdGS9Sz3cumDEF3Ce6J5uFU65paTsKS25
naSFjdnR60z7KLXODmox9vlbx+vmo5Q6kRpRnFJ10OsOqvxZRT0yNMoB5PjSL4pblPd367dtWttE
O1LV7I3t+6t6RvbJwcsTWDnxiuwd0zk5hTfDnDIgFnAN2j+ltH07jbJ6rarLGa2T0j11cHDkVpRb
s0ISgCtHhNHyxsmouQOHn1px4bj2t4/B1KTXW9Ny0TzjHxxupYTpdmSPYhgc7+UmdYuJQaAcVFvG
m5IomIOc6FKIcHLXyiIUSl3bwJvIBhjkgfhnwjvECEOat/XOd7WdnaOcXcSm6GYZ9IurELpT7Zj1
6eFqI6W6aTHDllVpyUJOvWwL0ZCFOHmfbt3m1ftKetBrk/f/VAYRoGvW2YdAPWwK1eW4S1ZhsC9f
YbZmKHrX1xBJEAmp9pgxFi5O0pSXGI/9PFZWI1P3li3U5i9jXcfxl5A8tWOknJkIDcDUU7Vui3/a
Rj42veltn6hQDk7/9BYzsxfiNOMf8ja5HBdG+r3j4EX3y2H/dOxv20g6dHcUbbkc//6Eeu59RtRB
lKraVM391u2qeme0/TdjUo+l0gA1IPfr50JKWrdtU6rgBMTBBx0Jz3Ge8nuU1MXRcpUPmRwWLcrD
Tg6Rg2Xjb28jq78cEyze3kmtS6m+fNxaH40YQzbZ6/p2131HKSf7/BqGNWagO39Vk6WMdn11XG0o
O1woml3TTXQTl1Zt6DrpAHEznamoLftxqMr2NCprO1ej0JvEKDJU+X1VD3lDLWapztdSqe9V0X59
Wyk4QktBJxrViqTCT5DEa0vO914SMElzDA9+PV2k9EmsTrFpiyQsL4uCDuhkfnWVkVVfel5xmUkV
BDErMEKsYq+La+KngilqQTDQJb+xFahBTsm3QsEcfG78ttRCsj9lFUIlg/q0JB0UqGRRoImt4JNR
ASkjo1b5LrJJvpAsIgXBoFU/9oLKdGpQEKvRQqIekb6Cb8TmN1KAlsaDgcmfAnp0BfkMCvyJBQeS
iq0480irU4ARuvxV2e05uf7JUdDVoOCkTi2kZTjjzkaZgD0XXe+sdpVWC2zeGvhxD6pzxuoVRGsy
uQQN1WPLOk6slJkIvbKJJK1OUrSWEnxhOja9ZPjaj6tKr1eDxlX1NNeW7kR3sYbro8LbUvU94aK0
d9JqFDBHYuFDKlid+RAq6E6+uCygxBOFrCC+WoF9heB+uhpYVIIGNgoY9BVEKFXqCdQwpiZ4XPMJ
LonksS5a9Nw41XyQC0eq+85a0p9K81rzt8NLo8BKqebrgmBKU6r9pQI4yyE9iZ3wpAZj0roW+28b
dQWYDi3QqfgL3xaFglhx+T3cNjlqYNErSLZX4GytYFpkGm/k3UYF4UrrthA/4x7MF6teH3U8v1Iu
iLA0XcGJbUAPS0HHvaDI6OKGUwyy7CgjYllIrl8M/mwpIFoHcYIBpF7VKoBqH8Q6VKdGrjZf8GxZ
JwYTaDtWgLdWW59NEPBSsHC5+GSBfT5YeQFqTvmvAblQSLoDpr6WTXJuFNYeRNN8p+v4r2xu60XU
TKes9ncSOSsJtJXg+EYTk8cnW5OE9GvfKb+WihIQBst4F4UsZPXftqXtVgsgERQTRvqQChpFLxgU
0YDEE8Y1lI5gIASKirAqUkIPO2FUNIVEERZiRV2AwlwePUVnwOylOSyK4tAqsoNRvCyK/GDDgiDN
+22taBEp/IhVESUgvWJgAXfCVCSKCTZFq2gVgyJYEBJfw7dg2J0iqYeCATq1MeBkpIqcMSmaBizl
bQ5vI1AEDl9ROTJF6uhgd6SK5jF5ED5GmB+TooDMigzSwgpBCJ6cGkUUqWGMQIwPTxOyXa3CSCOJ
9Hm3uioYg2nI0qXNyfViOL8TDgfB3Flnu8sfy9DQ9lrQlUeblAboai7Kx2EgZCaBmtk4zmOEQjhN
gJvI+/w4Qa7eTooKUypSjKHoMSBNxhke1xO1LoSkikQjrQFeDWDmeHCarr5YsQxy8YDLNMKEyU7C
mEuRc5oB8XzpNBAEI8/ZamFob53cTh7zHFcMQ1F8CohEivJDTkx1ShUNqIQPtI6k+hAh+I4wKf+w
mHmxNbwAgxxFJIoUpShT3CIQecohRHk7injUwkBaFBXJVKSksR6gJ9lmiksPYi5Ikg+WIjF5is4U
U6MBwsuF5gTfKVfEJx/8yFBUqAJOlAM3Ct4IBmKwpQZFm7IVgSpUVCrsUhDnjd8qQGNFtfIV6aqB
feUoGlaoCFk2zKxZUbQaRdaalTdprQhcKUyuSlG6Bnxpti219gW2lwvrq4L9VQsNTBHCluC0zgmu
oTDFSkUZC6zJPLSWTm04T18aRSyzFMUsVGSzUtHOOvhnrSKiweMxd4Uip/mKppbBVxv7COJaAHlb
UdlmRWrLePxgcIJliiK8VfpiHbKiWlEhRQOx1xDjLEWRqxVZroA1t8KeG7ExwfDEYgh7WbX0u26g
HSSQFsKdot51cPDg9FcPlqLlDYqgVyuqXq5Ie1SRnc+9IvIlMPp6Re3LFMkvY3q5QTuGbxYEwFZR
AWdFCjRhByZW35+ikiR6B9KhVSEVDROs7Jsu2M2KXljCMwzhGwaKeNjAQNQVFTGDk1grcmKlaIr/
rab6/1FTMcKz/l8g3v/JP3/5XPwLfnc95Cd859t/+AGCUiJZDFC8XzMafP8P2zNMyzN80zVYguz9
hO8sBymV54Decf+7EOjA1P4yfdP/ME2EUCizXBUjFRj/JfjO+FdhlRJ4gR/yMXTTMnVLfYZfwTuc
suCJW7Z26hHtHBCMpluLJCAtmapTHeH4WKNnbbCFjToqwoBSyXYlOuR6dX2d/1f0vXq+goX/UQ7F
c0WRoPvf/8P4p4/hqTwKPo3um7/HPK5G1y7jOmqnpq7qzZKbPtqG4YvX6d+Cst9FTWpukq7WmLOi
DO91Ld3F5mydfjl1//Qx/i2VynEDw7DoHlGaEU/Fqf/11+A8pl0wYr+lU0vZhTlpa4uBJEsLt9bo
4RRevWYu0EgSvOYLjlNx1UM4LUyGBSXkBWscH6ekbPb/ycdCdP5vp8lD9GHw2AELtjxd/X6/YKxz
1vE08drw5MFD3xQ6waZ22jwZVexfCg+v7nm2510Vx5pi5es4U83Gbk5NsiYapdsdR7faO2QdHsMh
uhvxuroYc95ePO+YzaF/6fBOPjlB8TxVpn1Z/l7kNaTW2JkwrFsgJk5l7yABtXgwkjMEl2D5GDZF
fT+HUDEsyuIPkTxyK/271vjunf3GiV4aILttME9HWEUk/q2TBosO+nfok7WmFL1NSLm5705ekz+E
BjGRrm7F27FFto6I4ts4BxDpcRLka5cPerq+9auWUvXylUrz1urS6oBbkBeRWkEmsO9hQZAt4z0B
uYa/r5IRi2+0RIdGax699FuwZM92OsVowfGOChqFYaGlvS/N6V0YjenBHwZ33wX3uoYY3zTLS04E
y8EIUqKGvZPv+rgJJmRvtaBRLlPJTbZgn2F6uyrMSU43TnnKx8qKH0ujU4+v3QbLnOB7r05IGc8P
U/KxQEhxnHs040hZSLNKox1+b/l26vDU9um7k94/4t0ZHskq+14WaHTIs4Wm3PzwyvW5CpgC4ImX
ImfbzGPzJn1LLevL5BXtthvLFlPUAG7X0D9l3YIYhNTReQx2XeQQMQ7uu/Xa8RIV9rEDFt24AxIp
zSbtsTWf17A9eWUWKWHEW8Ny3aNppGfEAOkxGomdrWNstorpPawD4uWXZgAZjvK7em6+uIZ+CL1n
rPH+ZHylHXgEYpsYhx+DOclhzs/o9y39TT/3j16WfzfIztggzEiZ6a6kf1szIQ7TGO9K7xMaqASv
WQzol+SJcUI01oyxnB10440eFwgM9Vk/Wtn0fa6yrVPjZtJ1AWbpBQhByvT94ME/KMJyZnBqdAc/
Gqxnu4AwkIMPGj5Dm7kldhsn+K9LhFQEBLbfUsj+kbsmIwdjwQto0HzQUhwuu6EpjkaOn4+VRB76
udp5wIUDIsAUEqzcOXQBZnsKcgufWMvZxS6Qn+awsLH9BCNTTQRMvy6KPnZ2TQqaLy9oTvNlSXKq
SoqhRC37yY0659DKJFFtGoWqJOuy6IfyPWyM/JddZHumdpY3uR0r226r0mrBtI9os04/p4QjY65p
tj9GYezuZdstmMY2Vw/Kd/6RdFdSnqXmMCV21d3fdjQo8GxIzHV3N+NbUjZjqieqeMElwwyVn7Td
Yu2M66PiDl43XpeyF/lbpNBOFnQJddBvZY/VHXwkpXLoL59k0fX4FC4GPFs92tiNAdamjr59tmup
5Pp/ZOsiH17e3pMPJs1GPi5dCKrTEON+N9c3Thp8HywiWzqNy1OLEAVliwXMws0TkbcOP6+57+OI
ENw0fGbqe5wmvKLxGNu1czvdxSTYJHb3rRiexnBJP7iuSWKXS9pMOb7xmvWDbQ0/gM/v6rzC+cQh
xius436fL0OBGSGSOO4L/azRsW+MKPIf87Y9hXr0YmuuST0Ae6XRS19SK0TEZj2FmR6ccEx7Y0Z+
cBzL4c88D/awiTFC6RAsxwHoOcNe90h+3GNcLuGlLP80dP9hrv1s1yPHwgMEFWMY1N+h4VOOc9tT
aUHzCM12hk2RIknTjbdBqSfHaqwftTmM79Y4PxMpur4zreoYat3Xzlv2a2Kb+7bEbqtwKlJ4ooZw
M0I1yZjEcDO2h01i1bhjoTneUSUluA1Hjt2CAaNnGme0DxiFTnq372ISBSuc/hEHEL2aLP7eSwqT
7nd90hy0Rdy/n5rhyY2HakecKAKxb5kXuRc3cetd65bpzoqsYT9PIw8tlFoEaaz71o8OOD4Ph2ZT
zVTFCiqJBKEmyy6r5veLa/A4KwlRGDXf3vCA6+bYefbIzZ3MJdyZNq53yfCtnYrv9rp+wXkOUnFb
vmgjeW2mFkAU4lEXTUn9BGCGWQeSxK0+pNW9/YPxXsB8CjvbHtHvGC/5tsnGzx2S1Y3X4nhieUm1
d12mrtRK7+NsoDPWocAq1NLJtsxpyHxcDZ6k1P2wL8JwFlnXJhx2Xf7s6xUwoOGhN63jH6iw7orG
uHfa5ptBffFABtS+xj1pjl+TwLR2ppfGZw9vssIb9t6UWB/d4TOSBvPe8LFwSRD9EIOnvTUGC0WP
TcHWQHleGu4Xs2i+u/NswuVpmj3Rglg/BXm/q+p7w50fct+GcF6tj6tmAZE5KLFMKDgTdbStjucf
yWED/CjrkHfEsFjWaXHMS5ZTmWLgqRMusePCfnLNeDnoEeNN242UvuRgmOZ9g1B6Hy2xSu/MtOeK
0Qw0qe8rASrAZPAj0hBXtH76M6n0lUxjnDKi+E2ekGdnxOfRcd8kmVfsvdq5rC16Mq98H/YY08ZV
i+fUYzW+YEew9+f+pQgxHNRa83M71ieM74q9VkO0TPz41Urqrav7GZY+67wP6qd0zWfOBNNnbIOw
NSZzsfHx4jTzS9JGz3rsce+tL6NrvSzF+DqFlr/1/Hm+j3E6Qy3hARQ8M/I7Z06EZmSuUKdT63ej
+aU17OLgNgOP3NX6kcScYq+7n6kZ8rQsgj3owtEv9D/nBivBOAC7LbGJmTy04gWxwRusmXZdlryd
AhNT8HG0dsOx9B5cq36a0w41stLeDczujWjAn+usFzj8Ff6zD5+ic2F7zZq9YeD0CbnJA8lyH9qM
rinApXjU7hpAcnrt5XlOIn5ogkPDtts7hiI+4Y8MTYtSbJTD69KCF/xj6F1iFEtxxD3pOTyE24VC
RmWe4Ep9RF7kwPkDc7ZackkhVMFcO/SlXW0aK7m4bnHnRbvIHZMTHswXt2eG7mg6Rpckla/jQKbV
C+pVjA/NCU+0sP6ztjIoYrbxwR5TwhM1rHjXez/BiCQJ4wddz98tqfvdn/XPy0wdJ3yvxS5GAe2j
w5AWas1bHHVxV07RRQX+t3IqPlZYCmz05BTcIzgfd27hxTuQRUwdrSig/LTMxWPeuBYJl9DUb9uu
+xhkMR8jJaSt6ncND5kTWcevsldYF5AvBrAVgji6R41BzBEECSmY6UNGoKx1wI6vfKTcu1zM2d6s
cbE8mrWD0EIr9iAsDYUHJAaU1RznYYVLlLQ1t6S5RjuvCbCXbtBn2lm7DX39h3eCq7dcrAjBc5yU
L60dnou682Bxmd7DZDDcq1ZjPuAdvAGaMZHb8FzDpHd+MMiC9Ty+pvo4NjywPUHtBV2rx284UscJ
8CmdWtzD6sFBvZ38iGEY2MxSSOO0x/HzFFMhM4ny4cwv9S5Dh0hRb7EeRk74yl8su/jaffEQ1OZ3
M5hiPFbnPynXkk0c4itghZe0n/1zoVfPcCndY1naD6WT7RpzHbBxJeNTt+ofmuY+ZZ4136199DSZ
lsVTr7cejWjEyijPH77oaYLV2Vqd9co9m9U43E1O+4BionuMKC45uamfvaIrLvVS7GJf6zjW6zax
Oot1gf8Hdr6YMZtYnS2dsez9Zgy3NRT8pUV3UCTVRpvd+wGlw7lvavz40Ew+zvFmKsPskczu5mQs
zZekiu4sO+zvg3TK7oJ5fQkHMkft2beBlcCMiuxH7PIZg+xodSP/hgDrLUaq1ePkZA8GoX6MGp2P
eCdhp9WRlgfTv+q9T77DGcnbuWbyt4yPZqufx0w/8WBa7mK/fMozIzyXDIa3toM6fF0b4NJA2zcG
4dlFVzX3wRKfy96fHnO1oDL4Hec3+1BgAla664c8IMrWOaXEPO7cnqELXEQ4vmHYP/pW8iWIZgJT
QyiNXlvtCmD5c2iuxCjOz07wxU12s1VNd7IYVYvIVWUfrprdYKykAqsmxU2fpxRTOkC0G/kmFSTt
ti4vA20BI0rzdy3NP27skOZmFv4M5VBNV0bLjXlx4/4IJeO3Vdl2I2zIqhwr+91WfzvWtxc6qxwh
uOwsb0AH7mi9f76xQv6JKfJP23wBM/7puIaeP3ErbELstd7cjvVMKvLb23rREBgiq9f3uhFVEgnm
lJfs+L4IR/vcWJte99Lr/r+8flVtya6ZkItu7y/vN1AAbv0FjSQOJfq2Uv/zKmiTZo7jCQwG0heR
eJhh+gRfFwdLy8o/uk5x7KvIeJq0LsDfdunwoavzcxp1/bbE7hZiqB/umgFPgSwqnuM0epPMHtS+
lat6yAdMwrGSbu2qeFgGD5p5X3SHxg/zB78g9hLMEM26Wh0jI39INFSXGjaoh4k8xIvRWR9S3bGP
K4GXm9wJiZnPJ6feue5wIgLAOJNCZl28vIWV3r71ls0U2+lpGNv8ksZJfiGuMt7qFg8xI3bxDO1Q
57T6U+oFPVmZztJeFj7eJqJofqD67fUrLrDj3Xtm4utlRABzkZbfmowSqoBHrXqBSMz1Ulo+Yagh
MeBN8nO3aDXWi+Uu7SEz8PQuEfjXfJLV+ZQUbvmQJhVmxAuTgi7TeVhY4c6Hzg2TN9q2lmvejXkY
XXq1MChedCkBVWkDWTYmkWSXP9qa9mAyVbmLysa6N6PnnKcdvxFvyHyeR8tazRd60/niYLjdmI5H
v8webaRNl0ybcAQC4Nt3uUshyKvx+vdzSgxz8sEz2/ph9THhSEO4WoFdfu2MyGIH/BKCrjn5MYzO
VXfutRFqVcMMb81hZFQBiQeYr4L0gdv0afLaBi6EB7/SL9ng2RW2fIt+CRyAfDMvmSc5yYGaDwar
7WVcM7Payb71EpTYEiuuEHaf901RuveOZYDKwIZdDO9rwDQe/5+2BdPBm1qtDeoCGSho7CLbHSlx
ucm4iT3KKXOHTml6qUtGuvjtQGNP18LGMAfr89TBlGUwzIWBYn/BspEA+mK18JbprWOWph9XZZWw
A67Aau3iqZfkdXeqrQul/jbOGeSZfIVkgo6BkuHswN2ulwoDGTgvG8/RPIZWfngx9UK7SCuPfJ8J
V1LCqKsfkuICC70D83a0Zmc5mErlefNxHTDQdaFXms20wBAaIaKbeXaxvP4TVhGBjXOzbI20pYWs
XlDRISzsgifMzz1ld1kUxUVfu3fUnzHhVio4a8QRwca5mNEz5ybGRRbzUX67Xl3jsoCHV21Xw6h5
lNZM/Jz0XiLfZaEl0QgJLyYC/trUCCpXs3SMh7T1g7wwqEMqsKZ/2VFekneT12XV05MYPMcyrv/m
9sL/Ze88lhvX0i39Lj3fFTAbbtATeoqiRJlUSpoglG7De2yYp+8PPF2tPHmrq+LOb0SVTlKiKIoC
gd+s9a3Pn3r93OfNoKvtDcaDBaz6tyd2vV9lt/nN1H+1E7+DnRTF6W9PvVIuJb8Mdte7/vX8Pn/i
59Orr88800zKQmb/6+tXBg60QCbEfS+/+ufP/uPp/XHzeuc/nsb1e6/30138Pevrc0Po316hueIy
q+gCqvSJ98ytP6BSyJuu20jyQi4lA+aDXdmvZSbFHdrxAhox40iq8hjNZeScA3IEBq+d70LwxLYx
fjcaQdoBBpnV2DgoHpxsoZJYYO77+aKgohyo4qOpmwkw+orSeA91EH9gk363qGtJOAoCzkl0trKE
kG7zrpSK+WtlsOellyS3CVd+iUPGn1tIgsNIJEVsGfu8qziCLRNMkP8WFpNxdvvsNaKP2TPNoP20
xxi1iWcdeRIdTRTVnxMkMHzNi5ondZ7D4p1EEf+rjj6qLtpV8OPv0TLnEEgOotEPhea02nVxv55o
lrD262abFulbJJAUIBcZbmXN4Ai74/dett8xS8rjMtnY6gTfRzcmd53Ub23oX3LHcHcCblGUticc
IPRlDuiIbAuF3tly+g7RBpmMUH34cbU/rEUfBU+hY1jrEmMvKdk+A/8RvfWkTpT4ULDdajeHcJnr
QH5zqgDgszEcC96Cj2QvOEzMgVAQjZbuA6PEuTC092PDp4qyG5j+jmsTZNB+7t2UoHvj21C3750B
Opx06E3R4kyMq1ccOuopb9O9TzTRjoPkPAya0Z9MLrq20C42473Q4Z2eGODwVpY3GRtdmdJyiVXf
uc2DEXTbJo2rba9FcQizcDg54CSH+F50bgtgApVRIN3b0Z9mkB5WxMC5r+669yR0/dtBT9VzF8Q3
HePKY6kTyUo5bNcMu5xdJMxkbValey972iPygoqVbOedhkTxaCZqVzR4MRHunwcxQMA1wn1S5fZN
VhTjJgsj/1THw0+rUNOeD/aWsno6jN3Qb5mVAT8lXHYf5pZYtWEPVMRRAk2DLrchEeUpLfDWyNng
Jp4wd5HUC5xiFg/VFN31PgghYCVMNRZkntNX1qGckl8y8tN7Q5YBiPx+mazZDPWGfcYuehcIQGhR
Jpxtnw3f6PIALwOiSvH2HWtcO6mJHeu6aPofq+Z/sGpaLNbYuP3/rZrnuG2X/1VV/Ddq5l/f989V
r/8PHJmseZd9Kjvb36iZgfkPF5ymbVqfwV7XHa9he57r8NMD6+87XmQdnhkEFkAaF9XZf2fHa8FO
+y/rQ4QCyzNzbTuQhrOsF39bH5JAUDtphRUz0yWDi6F776ULMH/xGAGSu/HJTeB4w+Qzpv4hiYuj
Gic2K11kHBoLjrasEqaT08XL++6Ue+Z9EJJf5YrqI1tWMMrsf4450PtSzSTi5WiiBjX80iXrs3aq
7jOPdAKP/INdWyTMSRLC6CcC3DGRRULf2cmrMZUQLajG5pFgG6Pxsj2FNAYh+xcm7Xk3OuokAT6c
nAvX4HlrVO17Xis2W33t7aaktzf4PKP+u4rYHXa+fHKLUTMvlinzX9IDwhmqvYEisGB5dIQREK1K
zknYgcrgPkkJCAJMXewSzoeBCLO7VDjpZXTafi1nTTbTyK5mzozpxszVd9HArjZYFj+A2Np1nR0f
SI1/i+yEGIJSR4SC4JrrTCPeeAthKfHmJZUWsm8e50eZ2zKGl1AxIMepyLKRWI3AUwZsmrbfNNil
WEy2cI7s6OCHrG/jKevOVkoDE3TgoFN9BkXQHMq02udkrF6yiKWou0TgJmn65BvfRl0edVTon02C
0KgN3wbZo2cLyHkSZtjvp6Q2N/WwqdGi7QY4WCtId4xCXeulCH25QfL1bGI/2QdtwwOVzJjF5K0B
dIbAIPXJ55p7mT3+oJUdTfuStMTjXLNenEV2G6AFKxse2PYFU7Cy+bChNl7vTXrMnVMiMBhjhqvZ
yQ8laj2cSwz7x0sCG2ztgyvaDGHcbqYgKVd2xTgd3CRCOavZ+za/pGGbN1PmRifPV2o3UMzopSRj
pUay4lIlXT+0SxH2efP61ev9rp/7VzevXwiXWmuk6LreAqPorPOlImuuxdkfP+P6eNX1K9d/UuQH
u5py7/PnXp+GvJaFc/+1XurEz2fx+VSAOUxsBagxPz/3eb/PH3v93PWmXKpXgqYiVqL8zp9fuN5U
YKCwOS9f+e35/XVPymVnqZuVwj762x1/++f1jtcfM1OKk8RTrUeLej+61u7Lh9a0wGfPPkLwpcEa
1OJ4XGp8vVT7zlL3p27/bGkoJ0t78P8+iEkyDVr6ClcQyKcy2WzgiYArG0g4t8O9Vw9v17tfP9v7
9FNwiMmmAjTpDO1X0lXKbW2hwkf3SXr0pG8j6PbxWC45MMvWdml7wm4QSxMrkOnl/paMFJCHbEdP
mTfeEDQwH5sEmVtXM8dC5r8yzIN7bcOWdh7VHA2ZE1u34M6UZVcsgbOvDnDiPdmJ9q3VWZSwrb4N
PYF0QDi81K6ldnrpCAWWRSyrS7PZTtMj9tWgJRAiEh2AWlUIAhAMXrtwaSFnK3Fuvajf2j1moXG5
NTXh9yaI/E2W2gdaPPdULc1ohFd5ZUYpcXPL6z2PkQ2qvfKbW7Z7RQCIOGlCfOXOjLCQJAejlQ7q
7eW+ts/6Hu/kq0XSKOfK7GNAtbEHUYcpKpjopPHpWEvb21r8fzLqg+gRp3WFvQtpxNOlI7frJN8V
hlmdWbK/FFXn7pualOu2xtE4lbm1NXpjgLJH8+8xB76dksjfsyN4JgZ8vC2XDwhSMLWZTcA0kntY
zWXQs33KObHfDE50F13iZc4gws5cGbok+CcujxG+udtk+aDHxF6AkGDuoD1mtiAV0a4Z//CAOm6Q
esYpIrzi3bUNZh7h3hjg+jctYuRhaTLFxHDEWCYnbZKnx7kKYbvzqevn50HVAMJ8pizL3ZLlGL/+
61stISn5TGWy4yD8CBUqozsbkPNtEQw9Sr7KWvD3+lh1ubs2/GZnxhr9yjICAqqU3So0gwf8pXh6
nwCKMOBmFjCNs3lEaXiQ8BuJ7QlSe1tU9N22UM6+sp0XpVx529gCvtzS8jfLiKpeplhzi2iklQx5
rjclaIXdJDEKaGPKz13ApHXwAK2KpsWlAR8/ZiRGAtqlWWZk5TItK5e5WbpM0OxllgbXEVTDMl8D
oUvDw8itXGZv8TKFsxnHkThhHqzFvDleaTBXU9EnOGsKk4GmcNA7dDrG9jdo0rCIv6/uo78++Xn7
N3vZ9evXD59fvt60+PPsAru/v/5ooKBEGDHs/8tp+PkNvz30X/8s8uxLGzJRKz/xTdefd338v+xt
ZHxVa+XGNWi3kkXb9eF+u39TtKQ1LJp2ZZgoTK4UtOsHfzH2fd68OiP/+Nz1q72WEAcldAd/by1G
T7hd7g5J8J3d16QOgyctQ3r6yf1WF+pbR6TTxshR0iChMcdGn3sE5JtUxxkRBa+ONLa06dkxG13e
QOjO10xXLFReci8tU6OeTj34DNCEsAqvRYd4bZzjatdm2cRix/wqggYuHIsvUmjkDEzZikyFm61i
KVkcaHEe8U6Mq3BgbadEdC+qLVAG7I9YiIhHBHvBEAcVhAtCUeXmWhIwuOoIhTzmmXPrxGF3WJwz
XkjMg3kTJO1ATebXx4wQU0Nql3UtD08aFcjAmo2Esl6HAniyiBJvl3vbvMmNs2fVwbru2mdTwuoK
v0aa8KCFZnxwyyUUSdYjvZZ/l5TMOAmSWUe5eM+rHPZ37ARrNfqHOkphUzpmvikJUdn4Ou4Bb3Fl
5US4MgwCREzi3vizH8VCEyl0GxyRIZNn480kmpXhMe2ipSKBJspY8RjFtlpbLGM3Vg2C11aIEUvf
PkaOZgJlGOPWrFvBsgz7gd92bIED2nJk3F8zk4IrzIBapLb3IPg7NHGbHEKvYKSQKoODrmVRFkW8
CEP2UTEFT9Eo9yoihtP+ETsl8XTGE3KEhBljdZ5QUO2tvH1lPxhu3BCrbkxjmk5BcBNmeXOEt5mh
ghAAoHX6XFlsf8Y5qZh4uu9q1uoUGU27Gzg8Kb3cy8S28LZIm/fixeszvDZZtSd2DbeB0b+2Lnv3
YPQQlhnYhUbWdF0T7ysXbUTA/tcfimFjDYIaYlR7z2DP6rfVu2Uk0SY4e/5wqbyKIUYfZEdzsph9
pwc9pEvoriOZ/X2d5/AnEvqDV7Y1MmjYctpyj8FsH3jF7HNTqHGFZWvW2bnjcOziwNgMQ0CPkLH2
XTgnmVPdyBL1BWzyKMiZzJS/PNkwogl74zRFG6DpH4SkJpsWi0/j6HU05d1tkLi3BlwWwsOyfdDw
CtruuO6Kq8NPb7TdMMaC8yEtd17Vpv0+ztP0AJ2DyV7anOOBY8nHmOARFbRyOg5QvzLuG6Gf8v7G
0zE8Ai5waxgzcN/CgL+UXM7JwZeAMdG2liNeaSbDfkg4fUx2om1zR8Nh1B0ludgUnHTwHI+QeDFh
JoSHRg7/DUhGtdQX+OUvMml4S4XQLhvDPvSDdYh6N77xSrF2WOyTqFHjPr1prC7blmZ5TwjJuHI0
hFssHWh/2N8xTzvAKjmYuJjtBfCfSX9jGweETNNL4HRfXDv+GF0USWOWqk3uWjZTursavfJKdJxW
nDil8PAjxSokE5tpcrytIYIv2DBekrTtwAKzFlBNne6rVeqSShDMizaREASHxc465Cy1a5WSpyS9
d80Ubk5EKCsY4nldEYUzSs3WJobNEKjXsM+M49COr0Nd1lt/6O6i2PNv+7F6o0y5dwzf2HbZQncf
OhAPYyAAOTQZ0ZVkC8zJ4gvgeSdVa6+dOl+Ir8Ma4IGxc1T64mQkB1tRGa+tKhJrC7ISM+tpO9mJ
2EPSi6HdEsAT+6wumDWdlxInU0RAOXB7Ci/rkPK07k1M3FipVEYSC5OrvhLn2dnEIaf9VOid2ZVi
0w3qMXQDwlF6va0ynPiRAAymJ8fYIBFnCan8i6BwB+oF8e3DVwUpqsIPDiTBA5q3oD1jAKbCXcAv
Fg7FsAmO7PKt0AsPMQLQzaQUQ6+05nfvk3tTdxk9Ny8tQ9GiJRdh8jDhCP4aiTOoNSqWH8phlf7N
x2awkphcN+QfvNOgjiugCmD2Zs5VfoTng9IuPMxL6KPEVbsgG86NB7E2IbxZSJdHbQ37bIJDMQPC
bLoANuyQDo/R7L0VuiF/D4/zKl/OeFd+W1cnryYTuW0WZjc+9dOsauKwlIy2gh0dJ/ZsHSKH3Trs
YFBiyR+qv8HbHD61vOgrdWGjRXg4kiYSN+Uv9CDpymIye7BB/Q+oODhTDXgP35CSHJssoisX8t0S
TXKDXJB+OOLUXL8tGjV2gt2vKmagSwYnV0CpLcRydJ+RNZwjEWlOOfFzg8BoS/FwsfWQwJ3Jv4cE
JmFRMbAVFv2qdvLkgLJvXfqI1BLnQQXiyJIBV/PQkARN3kCAmKafmoJUDvKyzMK44yigQM9BzfuP
xZCelfGohv5sLBtilmQRKpamOxUZpxNDvikrexkc/gyuSWzdCMAwUy/OrNE/uING8vcI2IcngoCx
cCqy2GJScFOfeG7cWJBwku1UuO+SKc661MEhMdt+FUTfraTEiCKHjui++BR6AO2NNog3ukSbhjuq
dy8tvO1+0XKR+Oyt5GRWu0vllzaKB/ep8A1ygnn7iSgaNmnR/sgKtHJxRvzt6HwnzsNAsvjTzzWC
UxU8jjDAVzNNEGGS+HnMA4qJ1yahsPCny2CxdRxz9VH0HF4iJaIhjxQl8rwuCaSyKrlTXtjD5hsQ
UFfxz6GWb27HmISTyLhOqjDdElSNJzE8ZSVjLBbL/BEFCau+AESm00W4zWm3ckouDqjQiSqKGapH
b17sfNgFAWn2yBzLsovniByqRH2p8vlHNFfpNpUTSDDXf53dyiTDUhzQM9yXJX/XSJnrZZeITHJ8
74pFpuxPyWGJIovGx7ju1qYqvhPPuWmSvV9XPKo44L9772qREkYFXDXUJRFvzZ32k/gI/GcmG1B6
kJum+Q64cLwy0vK9YCRTGOnjNBTv7GySQ9xVm0lPzb6byL8clPriJ6DZryWXlfpQrImx35sJDWm2
tLqzE9S7OPBvvFrtgdgRf+KcwSyxhqlFuQscvcPGX+8wzO2ClNyCwmhw7iOpadr5a0nO4wo7Aa+R
0a6zrgrusQas2syxTxoWTWzj85dDEK7qBuT5qAnEbpvwEmTjPQprx+7whuYkwAxdKkFS1GSE59HX
vldyIxv5VPTGy4SXe+9HdOxJfzaz0j4p+8ax2Wa8pymbjsAFzRU30qEGPVnjUJxGC7niJOtXIK/Z
Pne8n6IrfyqL02a4sJCrKDbXUUsgeUQi+S4L71gyDPdTzmRDgNFxS0n3iRH5KP2jrHz/4Ctk8KFP
fiUFb3fbPCTtbGziODE3mV/Ol36Wd109tCuv9idkj7N7qqvoy8E2yncCRNSc2UcxwNWXigV7HiCE
Jf+rCDyHEE+07+CVK4ADpKykvKEtTyJQsu1NWul1C/DjKe7lLys3iDyPlcOJbSLoh8HCOkiM9pa6
rkzNb1ForyH5pFtsGs4uqT1/ldGU7laxHOdzr2ygwikedUm0qOBXn5JxP/Te1zREjJVaud5g7qOe
tm/NLN3kvkPg/NyQApMP8RGR1dkQ6ktRIvpwZh+XWpAhdXPzN+FMTx34B660tbF1guaN2bdLzPc6
6XYytb6zqhIbx5rjY2dbL8OEiZJsXXABiB4d4z6DnbiaTMIvoh7NU89FUahzp6o7jboJ1nlDYU12
7dauamyNyNSTEI3EDKhtdAnoLifMGCm8fF1ftBU9GoHMN36C6bEYO+Jrb4E86RtWP/26HRdVvcmr
bwko6kG/xBgFNC9E4YQiGFdMRr+2YYsFEjl/6tDhhI5757UM/ojXuXdzw2Pw266Bz10cGZycvDub
EU+HourM6yRRkt1bkbR2EFW/TiOBRWPZvlTB8JhW8qW2eyreLkCqKdLHzGSwElXAfrMtIcLhKnrP
IIGvYy8jtjkh39UNQkYb+2kcHuMk9A+VQKXo195p7hN3s6pknty0/n5KrZ1ht8WxJ1VqZ5v0MW7j
HGtTJ3c9tMOsJcloOVtU1UQ3Z4f2oWWoHxHEYr0G+KnW4ZBH28q27sYCHKCOUptSGnlwIKwfFXiD
E00QKU/BfI+CZB+gNVvn1bEZeTgvqk4iZVOQw15ZKSd40Yyqv7oR69dxgUH0XH6Ypv+ws6e+hhhj
o13fw5t9jK0q3iKN87c5F4dNpX7mFckiteqHVQEyMqlG1OA56tvKp/lqshgzcVHwVyxyEo5i0nO5
KLqsbRkeMsLqDj5jcfaJmbtOqYllLp1V7bJi7BHQhu1VQGvfhLVGOB1ZmtLlXnnynCa+3nEkO8dw
HJ6tRF8av/XX4SRwxwbi2Qtw17pG6W6AcZUQ2MnvojrqjkOSH+ZoOvklHk4tw5xLq4U31fUgXEq2
wi1BWuFgOZT5TESVP3t72sqj7NSv0NAZmiEPc3gcoy/v3RUmQIqPObhB3IsyyeUczK5Sb4M+BbYX
IFTpy+45aVsLpQ9NT55Y5inXzZHVApuJxQenPIEmCyX7lDybrl1wCe8eYcKqrdIIbtreZRaHj2/F
c9WejwM75PLeeze6b7EFxxNFcIFULOOAMu3q4FkFEEJQmujsZU7WH/FQTZXU6wnclg5mcj+5WsJS
NJBhOj894haxaqs33L+EyaLQQv+0i3rnnfxXzh+ZpsUI5xV60Y9JwSj0s5462BsOfTPdBYyX16pN
yGkEf2XILMBVzBQjtF3wE8NBj+5zExZiY2L5XledYe2chcpo5G9KjZQqhf+iwqbnNS6Y1gSiXts9
zTNW4JsFDrlXbfRQmaAQssUFZRj1eq7fCem+MduXJqtRGPRteZ5xsvEnek0ngkJUI741DClMY7QZ
c6NupyPxMEP6ee09iszBThc5N10xgmOsJxB1qfwZzOplAlmxyaMxZYNkkQpgDx9l1ea7yEhe5vpO
JZ064xorLzHpIbuZ2nxbNC8FamKuJwxyPJHtOlnvnMzg+jGCRUzzxN+QlBHu9ZA/Q2VEM91RllpG
8bW1Gf3Oo7Wd0/kHreDsWMaWJIBzNWUPEX8xRtoJ1/mLPVBCdySTpSPC0z5wH2Sd/EpHea9z/dwI
8uc8lw2H2VXzhnclObtKb+2PNsSKLGoXi1hMQzrbLnq6KX7O6MyOpgwe+9m6KbxxH/vWuTHCZM+6
r6KSp1eNXxga5Tt2kS9MRUlQk91jt7xJmUduJvrFdZHJm6FT8WmAW/pt1s1yqMGhNIeJzZwdBrs4
y9ZJL+I1ANX9KOaDb1v9qhPetAs6jsyADereAA83JPJlcAn4npyWriyaf2EiaredkLzxffyFGAX1
3o6GJwRYq16NP5y5H/fRhFnSr1/DESl6URKgEdng4tow+JX3eOqr2nmfbSAhXDYL6psWSq3S9xwW
xKNOhVyBRatWca4Io1+ujv4kLgZ7WGCE37JW3TZ+9WxrI97FWF5WPcEkTZs+GAY4w2zk8GrbnFG9
97W2UvaOIGYJB916hqIHnr+ZsjS3ZIedoiYAj+nQKqpGWqvQQKsl3eR2isgJMEc6naG8rzhEeF8T
wwMoJGJ6nL02tl1to8q0oduSg2Na+Em80BbrugiCA4oKA9xNeKO8CQ6uR2ltbBIlf6Ade26y/j4T
lrMq0/GjAIS7MiefXGx77RHFdGY8uSQXZweRP+n2W1JHwwk74juJzlusa+TqxT3iKqMF8Dr+oMZM
njyX5SLI2NPsl0e0kUwBq4CmfNjqKNmmjkPTFmN9UUzB2JzodlmC/pz1vFpcuncWpDy7blsmL8XF
CtgzR1KQRIztH14DpANf+3cB6PSDk/DrZxBBU9UXEFSzH13KxpustxDDv8tOsQ/ZU1FerjxOnhgb
eo0vjXws0QnmkqiYm7nMd+mszgYyymOJX0WYg7+vfIVVdgRygZEvyIjYEFGxg2sRH9Is5tCopy9T
14Zr1vPZbmr8YxcD08J1sAlyycqp9Alq73nGpTM7K12Y8a0U55awLMrr/F4m7e1UMDxsvLTce4yO
kcwxfWntr2U4ONsREdVxcJu7mPLVydiG94iHOjFcRAwikncMU4MufQj6hGvm0DTbfiDku83Frk5M
8u3toNuXZnDpQOlgLNdrMypRxuAEtt0vGaG4q6xd2qOELPfC6Decn/a5UXzQWZ1n42jNwr8f6uBu
nMi1D0agwbDXz5pJwX7yYWDYWXsWLjSOEeLHdnJcDZnZII2nuNPFDzRQSK2Go9Vy3Wxt0uJ0b3E5
kd9jFx9sVD7Z2WUAJcKQXFDPYu3dVnCFt6KQ4bp2JuxFTBmEePTtAz5Z+lBkpxSB+YYhEHNz4+Iz
LSVjOCg4oFBL4cc8x9J99rxm7/hdv28mQuUqjdm0jrFd9BGzgfHWDRl36p5dmV1BMvOnEya3aVWN
nj7G2Xi2CCQmkI3RI2gMAq4qptFYitsx3iKnfEBB+sFuylqRmlnC1c3RGdOHxkyhB7yfsfGtiQL1
yLn5lxcRdsTkNCJPydK7jEZpi344xrF8ifPydhF7pUB0bgss2m0o8qM5p83BsvWFRX/LFqfIV0li
UjWELoOcjEG1rlPei0VwNkb9NQIktJ27lBc47cFgdaPLJD16oRLB6cVBbRkG8cZZfJxbRqqTeA+9
FpKG1K/e5O6FoYdL3MpsLd1OgIkpJyayipybxuv3pR/BbBGKMQIgnj1Xccaf7fjhcSSwkDh0RqQ5
PlrkDWRdk4d369jkGqup/NIvjKFPU6Zz9Vx+3v7D7PmncfPz9vVfn993fVgyo+FuO7Hxl2e0sBYn
az4n2U741tP1Lr/7P//69x8P6Wd2sTKm1mJzsvhUr1/masjO+fOef32nlxSnrhwSqrTFDA0lR6e+
ouBdfsXP5/fX4xSdeQs9Pdj99rBN05/omeL9n498vf3bS9P6zkc0hHp7feiI0dOSM/HPn/L5o67e
1evN6EoELkCsX29ev3B9tdDwIZe0zVPciC+hxiTjBMwq46R6z0DJbCKDCHO0NA3DO/w3OhN0Lpor
5mhBXZAYEDvLNDe5pimmZn64c23X2PijFRwTO9m7hjQ3qmMSNs39l4wzXNJZG2mq77T8ClcdOk4u
scM2cSdO84g5h4BtvdWtBPY6MnnIKXSL4kvQ14fJRr7iJOQ/fdMZNBtnzjvkcumdYSwrkwl/9yQ8
ELoI1IvppOvk+7LCaCax1ArVGVDxR9oWsJpr53YA3BggHcEJhyh6JwpxZ+cj5/sZ95edqAEYUZes
GVCshjy8GDYn1IR4SJIqSZ4LMZD5c4U1PaIADHBkc4osNJrPEn14Etw0dZRvYxsdM/ajnhU8EbfR
GXoNwXQu4Y9Vbp2GLv82N7y8JSsuGxYwBKOCiWH7pcNeik2FdY3HQUucO6KkEPpc5e8ZpKG4d6cP
m1neNAiYE5ZYK2u8RYmztpnZrrRvLPFczb7CULTFT7eDe/WGCofOATiO3yr0XAlJu6Sax8PiQJDV
S565P0oksBtdTz+gBXQ0iGQ82naJPl1xDTT7LgeV8xop67nMKG8rzmQb1JPppvzaG0xBRzg2rrm1
LCNeNyJ2DkPah9vCTFAw4oWm8JvhNASwmI2Kx0tPIeCaTTMxGZB2ka1hLhcbndFu9J4JYmkAgQQ/
9bUeFmiFTJ9hvx+ES6wty563ObNWDNIIFzSab9NG9dm3iYvaFouGjylQrDCjDjiLrE0snaeaEWc9
NgoWA1v5fAbz3IltMCJecDoh1oQ+8uRrhFtz+FC1hK+ieCu3Y+u+kJ+7Hv3CxZ2e4dSYdnyVNVPQ
4HLsy/tuDl7aGdRk2n3kY3yZJ7aWMurfjBFWhGNmEukO2W5XiZNb4Q/7TWz4L7gk1n/Ff7iWA5bE
lzalEjK+v+v3ohD7fdwznILmTYa8FsGNl7JZiM3skhmoO2IJpr6q7a3ICyTDHShnXzEVzgkOArtw
bBsL8kdmQs1W/cnMRfAgR9TZkQdSigOh9NonTgXqPzxx0+CJ/ZYNseBlLNfgcLB9xyYf4o8nPuOQ
cSdmtEcWwelRuA5yDcZ5q9Fjc9YnHaPBxGenn0X3DnaZm8kmbvnfv3jmv3jxmH+4NgZDdmhUeX9/
8eI6TtwxyuMjYo3pHiMj0llcz1R+5jqYPXEos8HfhXQHoqZk6I0b936Oiurt3z8P+189D+nJQALb
AQXk/oHaSctpIi3LU8e+Cqdd5Dfy2Hes5/GFb4Y2edWzKvdl5j6bvqrPfmqSrcawRVfyWIWtOGss
CLcU9KsEscc34hW4mJsR8b5qsYj7NoJmT51C6dz43dCeK9FizvZYhTeCdXSRhSU0FPPD9bU+jGW9
l7Vn1psum1///S/6L45WzwpsSe6I6Ru+dw0M+U1t2hudH3U6UkfXtHKgJlW5TYJ0wl0Mcd6xCMSd
8d6QZiRh/hwcqzrmY8FGP5sp1EcACUofcmOQB+iq+hjKiJwEFQWw2kO9z3D3khQ9PPVhae+uz/x/
9M//Uf98fWf+O/3z9yhm4fJ38fP1m/4pfiZVxkTDTN/vOj7vdwhFw8+2+9//SwTGP0iiARiznA2w
yi266H/G1CCZ9gPUz25AyUAANO/N/8u5kkimcWURzsSBBBbKc/47GmjT+4MwZXH8cwLl9AnlVErj
z1NoPYqxq7PWPInQfOqaujyHs2bcbTu7clhyt8fmBqzSYuXuAE5Y8XzfwMA7BbN5d70F9tC/IeX2
gTZCPuRR/lqXMyG1yy1nzOAxmFG+Myv1XebGz8JqH0oh5G1UNDampipjLRbGN9YAXwUfBl5WRkwt
2+yVyHt7NTm5ebDron4cR/1WZal78lz92Datug+002zx2MT7MJltDMVGe2OBDjiWAAF5wS9tJ8bH
wnPjHbyaknziRd3c9Hl46pLxQGpgey+tzr2DT5JbSj2YtOIs7FlZxg7rqWweItq8+kBxxCw50gZj
drN4qlPSZKfQt7bxWEj45CGbF6KGHjBpEq6NfkSHlnjKSYe3MR0/jIjbTrEjeOb1d7dUw5OHtG9P
MU62OEOgsramd0ULtQ76mGkEQuKVzN1mJ63x1FmwiDJyubaQARFSgHsgeCC49XuGVlmU5keiq2dk
1kiMOtv27vxJdxszBL8DtSu69aW+hzu6bopuOpodqvIw88232Z++kzDnYbRrgyd/doklssq91inc
vjQx7ksrdDdUSGTF6DQFb4yq0+3cJ9eIwr3FtH2NX7649ykwgUZgS+mmQ9nGOFHa8aaIbCLcHe3v
Su5+l3gb4rWbS2z9MpVhP8TALx6CRDobS9jYViNxNHzlXlyiJE6Rox78wUjRU+pH5KneI2R2GFlW
dydrRXI1tFRUQY7zEGTmXjtJco468U64LISbLqjZfNMSZPWLyrvyZOoZMKRRPdKiD2i6SBMhycY/
jSkASmv0rKP2Vcu0HM1wYqWceg3z0gbjQDtHdJKHHZ1IpfvexEr47y8H/4ew81qO21i79hWhCo1u
pNPJmcOgxBOUJErIOTSAq/8f0Ae/Te9Prl3FkrltcTgDNN6w1rM+Pn8tT3HDeZwNgN1s2/p454FZ
0Rmiy+asUaiTkcpQHSvxRXYjnXIfX3kARsdpcM1bEbffoMC2G0bIeiVCiKV/fi2WkB8qEl6NMoVw
IbQobGQcB/+sBow4k5WByvEM8FsfARgkO9uujHVW6ac+zYHnD7gX2rpNCVV3XnNhGo9BZZ+bQaDr
ks0X2hlnHdQAh8Bokjjvz+s4D8JXrfQFQcIqV7n+5vKZMeZIwhf/Z8UsfaMMn3alTwB62iBlFKvq
fZF4wTZpbXxRg7EeEL22ZRldHYRYNSvCXdfzH2LqGjah79MsWK0+SgAPK4XDaNWRbIywJ7kOsIKq
aXKP9TB4m6J6oB5FLzzIeLsIF9dJE45AGtjEBfkPHdoExY/K3Tsslho1Jy9h37EgiNyzG7jeupoF
QwSYgEclnGtqiPAK2QtHWEUcfQ+c6Jo3xbPF8ED74fTkNYs+w/yMCFJdStL3/Ki0Xph0RASgU1b5
LL66pLJeKFbKtFirBJ6RCPXTWFnJIeoQs4QJHjkVjUdhuMR/6N95AJUUM+Qn0Tjc2LFo17U0hk3r
R7epMLmFXbM8h2FycZLE38r8W553IX1OYWPO9rGU5uL7e84Qu2pnT4r0FwbcSGO6ND0mut5UOZI0
g4zWlVvhfF5SlI28nbfTnJ9Vi/bIgxp9aAh3fyzg4gDHO/KSSgbBZbP1qGSShJ7VrvV4GTHNbt/1
fFVf94fEFdB3hjfX1yUNNnosIlTWWLEVueSw4E3DvUQ2HCDEwTTTbQvfx6MNtYHV2Vwcfdd8cz1B
jI4DcDgLAbDRZ1CldTPSLtBMADX4S5Pl/mhs44DnnP88mPArst8YpmTXDcpAlTn5mAaVn2/G1goW
VC4Y1MoHkuWw8oiUOlvz9MLv9DC7wTN7J3+bqHi4tsK5ZXON+LwfxQ1kLS8JXdACqjxAd4jXCRm5
O4sF1l5Yn+kjwQFyZ6wJdXPx/plrp6Gjtkq/Q2loHlBJ+heSyR5JlEl3iYYK4mXE1tfoei6hHT/g
ozFWnfepBo97hCWRMFQPvtv+hIXbx5NeiWgvNMihNHg2ejCMWeTWV9xI4Ff99Mku1pHTlZvCL2H5
jUO1KZZQt773hv2o6i3rl5e2E+OT52JfMjj9KaSn6xQm20KNxRHZUr8aK/tZjkI9zP2OVRHNkrR+
GrWF5WHm90zj4AXH1+cSyi228WLfGLh3ahQzSPUXrt1atPV4Rz7Xrqe0uFUJI5XAMv1tUMSfLVHI
9eAQ2chjON0kyTRu3WhGAjUNRNg0FRJl4W+jFsCVMcQwiy2KAWbueJiCdJcXyN1bnlA0tvZz2GD6
qY3WWJfZI0VJS+cNKcmP63A7TfB7vLb8FA7TD1X1zUHJ8J40vrnC4xDv42Z6GuMi3tcqe/UNhZpn
OXXquXmNTK9kEG9Ya9tuPg+F/6nFGL4S0KL3Y2GQNLe8D95o82aURKRls7W3gxe3/9r4pMDZ4t4h
/KP+Gd1V2Idwf2XnbXynY+JDra5NVGsRw9DFzLjXlfpJv6du8mc+WyW1AhPcWu+ULX7rGJhRwgwd
i+9b3MbO1l9uxCII7hEgMlGw90V7xfAsZqKxnG1VqrgRFMVF68pLNQ7deeriQzbWxjoXNmEEunkt
tU5YVqwdUvf2jdm9VnlZbxqPSe1cF94qGax9OiXG2p9seUyWu9ZS02lC/bmtdIIKRLOgKTq9702c
UvNo3zpd0Msst2IucRRPUXljznyqWqqopnUJCWj6WzmX1ePQBOtwaXiqqZpWdQdNnKeF0/DHX7nl
tbccCplw+0VIVN2CRnh33wz9u+dN5L+F6EuA0QBakv1l6jc1LwxBI55Vp3Ze4wmpICrS9MmZjLOq
pvacwYkvyzhCflchpEBZg3NrsNbC8V+CTDokFOY7mc3upWbmV8fWxk1YIiM5BVY/4aZtZ7DvgOej
c+oh7Cbg/Vyk2t6BzvitEUTATU+Rj3uxeR4K+cvhGMa2xnpIiVGtHZ8eD1zovKEMCQDp2cUJ9oDN
VjZ8S4lPfCQimwV5WX4jWCc5NbJ/LN0UgRunyK3JbOsc97OxMqpldsqAMUMse+zMZV3W+VvQC9XO
0M6tLG6pGUO+IM0Xe/iphQq01Woqz6Qjqp0js+/G3E875WAQ6Wc3vLuhf51ikwosc9rLkKzI5sWP
vXg3UA5uotbyNjhfuD96JAQz6ZIkrU60zKK6aTOiIfc8tW5D/b3vlLWpO+6+oSP0vS2i+Wxk7cXh
MNuxYUxYeaRE9Q6TZo7UtehqIp4MajRX9WJfI0Eq3iujto9u02SoOpHXFME4XIxEPxpl7JIQwD/p
1GBo5lbxnmdMseksQz1nVkT+3mweanuIQWss6e6IpLnG0o05cIiLcDwmvRU8ghCzTRiZnhd8QWIh
19NQ57tuNB9ME5sOklh/O9ve98ytMnzObEAZ0rGWajt+71B9mprXKkBGUS4na7ycsX2YVFtnts21
z310FP30VZI3gjwnGHaqEjvdMi4m/SjdgCrj2d5EJDtET13n/UozHtgpHoiXdhCnHuXVJaOGpVhp
3kRSrT3PFTeSZF54OcmhSONfY2h298Gx0U9GfIKjA6ggrD+1FVkTseoQcoxBt2ffMG+G5WOPtRXf
Zj1+TnVfbTiHzBg4Rm77aLSMIwllD0qmv8kKrA4RhkWTa1Vh43gckYUSwshTYBY/Qwd/acqeTkIQ
M7jJuAk3vNBxOy1v7pQku8wtjCeeWcqZxK1ozLvJeXtQLFQ2OTtqBOKZewSk+83NWN7WsfM4RzWq
zOY9MbJX2zLva4pNFse2jyrQJAJJJBwWMuv9VQrWkdl2s7P8UH5qXWvrN3oT+2V3z4E0IbtL4h1u
zOL8/qUvzLcySfjXjYiuqwmncwSMJB3yc0JE+tp0GwGiUZGnGfELHMYauWXXolDtHLuEprY0i2xa
56ci28Uxo5l3XkEVz2QazHO/ian8Niaa59XUSIXPPR8P0Yy4NPEsxOdB9wBQtdhVGlaESwIl4kwA
0vmEW2POs19B4KDnkAVaj5YZsxNGwBAg3KyW4b8f99W394sxD8PpPujokpr2g1/V1Z1NVs6Kza52
CPh+RHRCCMuaclc2CEC0T5VdqanaVW79xaKTW2tk4isqadQHMQPPoXDUd14ZL6+r9AYMnL2BapDv
kwEfwphN0W6W+uQux33ntcU2RCqCnjo9lr52aDmrTTTqgGeVLM9lIWdm9FW3DyhtucDng2/kPwiV
aG9sNnrX4eDyjhP+h61MKcPbwXmSBpl/9Izn0PB/jr1lnlQT/1Jx+YN2Vp3HtnZhdNEjDEiFk4qA
g5F42A1yaUK8I5m+Er1EzppN5BcEOB5s3MF8H89dN5UYP4g8LCTb4dru0dhbRzkM4sJG9YeYqGpC
5a/lZFnbHmEAQVd6XhWxLwnlC+rNEClvZZjUUrYXxZvSceC8DVZGcBboPgU4CfFmvkfvG1zsV48D
7aYL8cQ+/2QIr16RARfuzNI7ZnZZfrbLGIUlG+zV3LjyYRxfF8+BfMTUhnZtEFBmLfPmN5QWuXEQ
BvY3xEjIUhrKDR4R8vQTFYN5y5jwbZRfO5sCNhBCj/lIZhhPCoc8w9xrntPOeu68ad/3dXaxK8fF
Pmg5bCJKa2MlZL6GSQH7hjCafavUbz6V+FRXKWurUpLN0BxxPOld2RfgW9u2PNpR/tjXyWcyXZ21
NcC1TpzlLvAJzkYTO7G1r38EaSsvNoLtFQq+cyvVeOsOQ1F410xjySsjXx5gnbQXYVvXsg/S86Td
78E4u4+QovJ9P3c0hKRJQE1kH57W1NKhunclOqm4bXB419zVMo/RCV453idwrlZzHIvuxqM/vXi2
lvyLD5OQ0Q7P3XQ3GdpAhAP3FjNXiopErLk26fMzAneb6qwxEm4Qm57tWtlXkdrtX9VbgUNgDRrr
mgUugi+HTsFoGBJ01Orb3CQjyp1a/0KGylonnji/f1lyQpRKH4JImMigl31oRySzW5oHp6CBxcvx
liJzOumBAtGinhrtyHjSoNTOummHfbvM2eJqmXTNfkaJwKDGbyBdUudAtYXS3ZQK2Z2XYlgbcXTH
Y0Lw7vIn4io2Ada3k686B/dZBW3dK+sLVZl3kEI8xLGZPDGQxP3R59tRGcnT+7fCpJxWFt/Het9/
x7yY3rlf8PKTireRPQ1jZaU7N7SqhxqC8yWwOhbvgxj1bg6dBQTn8YxrPIwngk3RqSEdeq2tDnlg
5yU/FRuvMyUesKUif2LqKQ5i6lmJdUa4hiAXE9+6U0XwLWCZdilHX6/c2QR91CfeqbdpHQa3Bnze
WMaLTosvVLj9PqxGeYqXL3l9LLk0ESGWRNkBpH0Q+dxswyyI18Nc5+eUeUMox/TJKNnPZ9gL1oQp
IdnwxdmLrPxBL4MuY5Q3uOnIjgon3Md9GL8gKLNPRcfdbsRm9MJpPQN6D98uqK7cZ7N23eeobjga
ROFgurUbgkU6a89TPHlcVPRkUw5ns8zoUBrOSNI+mefWr+WMJyC2sVZVzlDujTi37r0XPMOpN3cS
uM4hi3pjPY0lsJQUbfXyiycy3ZWhX6ynxrpKrxHX92umYyVIF/yoKYXvVZWhGlwGj5XlgFNifLEB
eP4WAP9E/OFlhzoA6Qtt2SywmiUMSOa0PZUdZxEyOH457AMoN5Cr5q15jepPs4v1t2EKcG0M5ylw
KdJqW6xUaZg7ATPnUl+77lcyR+Ul1hxPLmRLBnrsaVGnJfuGygsRSOyeSzto1pN/7G0/RAFjrpgM
Lp72BI2dlwbrEUkKWLGO/UvIryRidEPo5+W69dqXgnri0Ixpd2ib+ea4eHAjIDjXfCaJXBEZfjPa
GWF9IfVVmkm1MVuvRobaRDjMRPQwVM26n4HwEBFzSZVqDhmHO09eE0nbLMDF+/CKdZZtopg2KRuE
wepPbgpyws7ZSNCYspDY6axzz+9fVGl1+1nrZ3uw3POg0e8N+YgjfKlBPKM5gf3MN207ipMU4Cdm
jMulZYdrfAHZpnZKzg6LKQzC+HnWvyq/QH5an7FcY2iIy++hbCEzMxjfWjyt0O7BZk/DQ8vAA2KA
9I6GzdzHTEaXK3yId0ra9SFAxtym7Wc/I6+zMq+9wD5X5FeMyMPKhuVzywshrraBOWvE2sHjg73n
xGlap613n7sMxsjgPfauP28Q4KYXn9W17cXyXDfVQxPZJTqM9iuiH+51X18dJNhrpIDqaCtoUnb5
EhCc/d5Ilm1O39jnX9lrzeu2pbk18vLgKVDhIfKyfTsxPS2d8jvO2l9EMjQ7v/1ijOSWO457ZGFP
DphJ8BKsvRVB3zPuP2fez6XhrCfIVwe8JnHYAuXzaFvliJPcMOWlNIbHrojiqx0WX6PY0BSf/nd7
6fJwRmVLNT0Wg817nLNOSLYNrPqAJ/6pwPYyj5fk/Qv9uqot5k0BF28ekgalSgZ57Gp26RS0u4xj
HZFHh6AstrO1a1v1nnbOIo4OV5/OiNygYP6UAG5FesQCvZTmS2hX4aqtCoDcVYnfe7kGKOUmFPWz
v3ZU9QVKX7GH2kBHlBGqIIgVnhL5ecopyqY8uw1MQC8+OnA/DBf9NKuFaYoVprhWXqcCq2Ov1R4x
l6K3oNFvUmS3rSB1yVAmtgnuhmja6hTWMu+lPFIZjnfgMpvKaKo9Ua8dlsXpt7ac+tpyQrW9Bzya
Ked+CA3YY5h7T2wdt8rDs8UsiTwRzYHY9C5HpvRWfVM0GwNhNHOCwVk0IhFravniaLqasXKLTYLX
aR32bo3pByStFe3pFjSml5xJXZo0LG95cRDVe9Mf0HMVvAshU0wqn/i0lcIMj3qQX73UnG+srJ4o
1hvmeeFnO7JtPl4fuzX+5E1XduFBtcFbmoDTXYZFqJ+bwxjXAcR4soYCtKvtiiG7sU4Tl+eww3ip
pnb9BCFsaNpfpWzqi5GFxnPPfscpJ/+vuUof1F/ZfDxVYzpscdmydQXERZantZ7gpp/yzw6YvmPI
m7WSjXYvyinfZMOWfkK/1kt6DfIp3ZNdo3sWUXXA8UeT4BbmIQqDhMpL3Kfaj0Ake3QFsdpnI75h
12GC4yhGPYzg+21eRy1uSV1sDec11S2Ih5IjSFtu8TjoehdW9omCTOHZSYatOeQafTJToUSoYqtB
W6/K76yb9avf2S8lh8hcsItKgquchuLRBH1MbkAG7K/2QYy01eKnu/CJ5WcY0Zg3fAKZi0wsOhf8
MrH10lXCP4aqi89j39YMf2bnxHX7dWTEFTMVfZ/iS65zV9X1TXbx019O6Zn4m47u1y+taB2RzP55
8L1bk870FkHFodpo49xjSV+/Dyp6yAsMX6jG8BjplYVH8KDZhYXhlyRuwYuQj7jy1MgEfK7IvXD9
+DAoGZx8cCoeRxpzLyd6LkKM/LKWULEDEqUc5O/P7UQI1OKURptSVWd3+WLH7jUzw27/XtRE1viI
7drY+RmaAYtLqRPePDBM6vJdKNqE1+3V5wS3hq36An1vVpxZ/aawJuMlAxSNS+EYn513TnOD6lP4
2ryV9TvksD50nXhMRRptWvnbMzp5KNzhVYaNx5CDZJ2oductTt1Fcxq6Z8am90Ar4BIpfp/WQuEI
Mu80J84rBiRMMWWVMFQYg8eW9BTqgh9l3fnPKScZu5Pa3SgqzkPK1mLNMCd7ceYa/kEyrOekWKZK
vrWvWKSuYBUxU3YH+SWau59pS09OtSROVgITQDX5uB9TdGo+Eq3c6/GqklDI893Jt6qZ6g3JePnL
bOan2iJpvTPimgFSz0I4YN2aVqX9idLoMLgQc/QwBFtwUcE16RvGNlaMHUFj1vK9+aWFaZgnPmsE
3x0O2na9e5fkrw18/sgzrZdavbWe6Wzc0DXvc1KDBo2zHXQ9JJwlSiV8muIi5+6TA7N5Jxtk+wMh
rGdhlZ9Mj8vZlzPbzT7wcObPX2GRt1tpf5Vl6vCYJUjHDXDYgHqwaNUpXPwh32MsSU8mZoyEWSdJ
URun7FhLsrG9wCO9hw5vNZaP8Yuug99BOtMuMoyDaDruTI7Wr0VlPWFwgKVcVNEWmMoiPfWNfYwD
9T4oqJ+xfeHuEDBojX4DHzrdRQXV7hxjXcrQAodF5D2Noe+scSKGuzn1ql0yThOS1+ir0U0gBgbC
kkVGamjVSgNWrUucSI5E1u+oPJ2CyLwxqKtvVZ95Zz+Y9eb9/+U5yn6UvEA09jCHACKXLCFZdNFl
qH6lPTk99DlNXEKqEkrje9BHwxEAhnUd4M+jWtR37sN4z62+ZkVGc5B0/adBf4eJRWCbCNQx8Biq
0DMRlsTg9arsidm1T53fF7hR3KBNvtjl2xSFyCWNksF4oCBXxHV0DvsIAkmSj+dR01ESm/RIe8ds
lnXg3Ez9FioRZHOn271XhJoLHC6IgaXCNd3N2OSXaRIpaxxySeI5oVCpm/ZB57m8mOK3tRgaljV3
mlD9+2n/QrJG8+zpL/CK7theWXVylGym2Ps5ZB1T8Xj2Vsjju+cRqdyZgc/dmOY33RfdE0REBvv+
xla1XnWzxfRRJL9HDqtNU8vvBIu+OCHhFjYEr91mVNimpsWRM4XImLpRPoCX3HVZZO4B0jwkdv+s
rAGOM4/hgURLQuRrZlIGZpaWrBJDYOjtaTNqm77daK8d/S/vZ7sTxgGKh3saW24hJOZnep+Ytw6j
SqnSnVfk7R5/UROQsZImHZIAyP/TkL8JgvvYSayX9YojZr0ThTduBMkJnUHZziLeW4/JxI0fYxSx
WrSIpUYGSbMSZ9WrUcVEbrIvx+K47pn20rkzSnbGxVMYGhekmP4R6Dhq7DwNrtxaPIQyORwQfXzV
ofdJh0wSbElCqlNHIWt+vrz/6f2LMbfmabCMAzz28BYWeQR7MnrDWpGa2E/q6FYFBBGXw4RqZfle
v3wPoHS379QSv0MUFspT5Jm6dLF3SKqy2/sXst/CXY9I56/vBfMkdk3H5sRVAElxnCQ3WoL5GMII
Ssciuf3/77//SWCEo0AghR4jvknMl8UD20tOtlMuqQh0byVhIDrmmK1x51BXpsixcW0lw2iS30Fk
Wzj0kISYFS+BkTgD+tQ8+T52/MnnDhJpjbQ+OwxGmlCSFeXGmutmK3yKYjMG92d42GFMC5Ee6l5i
QWOip03/ySGSYD0prGfwxNaEqlQ7xvT3nHd2bXAQtl52iwumaDJwXjVd2YpQzE+lWf0udPxZapKD
+vREf4KSZJA01jXjnm6S+0bGTOYbdRYjW5dcdli0OvgaOStr/VYU3xxn+C5YCPZhIwgo3VsCtAVm
nkzYrNrAkTRE0MDOt7b0fVRyDiEKURE+texWU9vtcdjhwZyZrq0EHZ67kJccNBsGuDASbXH3mt+L
0Sdp4LUXP1xWSXRY6sTl6G6LGgasGEIsUEl6k1bhrdXgwDHrs4UAaEMwxCZI5tdBqXJ8gIdiMq/+
NovsNLnYwWcBsSHy3MfMyVj7VmRdzMOOlrYfglVjMn/D18iKGnpBQBwRBSxD6sjuHwOm5YBbArAV
oECMw5iN0RdpVy4aFnSbvd0dSttj1tdlQM34C9E0fFu8heZUsB8xasg97Oxi/C9ey99pZku32B5S
WEhEiv7IBlvDpQBsNsyk/hkBpCd3y+uwN1KkACkIGfF/pKOfr8IyWorr0iH32BFrZPuMdXYstKiR
cxdST9/SEi+/RSPfZh18otabV9ZgP/uVu4nn+G0UYIiW+6IBBJHEiAxV5f6c4xpwLNlw+8jTT1mV
3so8eGSfXK+tDo2ymY71zmmCsyVd7oKQpk150xopzrSta/vFY4Pkux0joEhojLL2Lz99A6rMJhXw
AbM8rAbMl2NyL5xDHkI0kkGxd6qC0A/dlluz70782896qFuIv/XZSiZ/1eL5pxdTz5EVWyvhtOa2
AibHc5pMDbv5At4XZiHpvzw/ftmueaCG31kpyUOY7I+c8Azsox0R33wCBbbrfK6frMaud/ls7zyS
W/fScB99V7NsCN2KGTF5I0NYwXiO3sQo733DhFIFxUYWZDyYfNBdHf9ycXF7bdxv2GN6OxdIUe+j
PO8CKLgBthvLLh5ahj/QdRw294toOzVf2Vd+430lG0mCHEPozkVVdh61fcfSvje2bLJ5xpSMWCrC
aSCtUOIbfD6LdWHbBwXrA1y5EYmB9KHF1g5t9jMVg/0UyNrMtqE0SmCfU3IntZ0+FY76uqpJUl3l
NQ8cq9QAf9rm2bEonVv8V4nqtkNcslLEKF+0BEnNOSKljMehhjJItw4sYuRREbr1JWzidFvPxGLj
NQGbs85rR5BG2W5jpE7bxKvWwkgfAaOrdWBn4PgMMrhAy66mxbEVDgVrtILZly/kjU0p1kIx1yvt
YJDSvvmjy+B9ipryPm0ydsUmzqfqDcW5xH/NYH8mwpJsu0+lbx2ynBlLIxrU/kPy3AuIIc0uL9XP
PAS7nE/fUTp9TznR8D/UWDEQ2WRt4+x0YL7WE6MgJhurepSfe40lwn3Je9Ht5mIXEAR6cN3uWuZs
cQEoXKWaAEWLcmMvNafSdneMnWFFNBwsVk+nGGJeG7BWUB0ij7enfZ50HGJyRl5Z5uHJjvlQHfBn
CgotXd6XJEl/oF6Gn8RhXDTT1o91tDc9/2UaaTeCbxYn0aZjZbXzRrpjRvqRxwBaeXTDcfoV2la0
DSvrZ1WGn3vuusTHsZikI8V6Ob/mfv7LHdpqX5XnYPCOYdV8y51+sbEOrCPmS9lIxqqRxYCiGTd9
3tm7wRjuos0jWvsgvuLc+ZEHANhI9kFIkpQXZqlvqAZew3LQR8z+v4fZ/wUsQGzrzNjpxjP/S7r+
IY/U8pTrSv4nfNf3gQx+kIzXZS69JINT2KfphuizL5VDfCNCUmLYdCj3FplUjCosxdkfbNOMkDq1
zAx6QGZblTotykkn2oeURn8W0gkCaP8u7H9/ZbaN0tdB9ouofRG7/03jrYI5ciOWDaek9eSxWWZi
jh93OzdSW2b4DPwz/wq5D554iXRy8CLsEfE6d1jYQunu1nom9bvNxaXrkaVa09N/vMB/6X156xyX
lwcDj3PQ/KDzwynj9K0fBidFnwctrKGUKCKMnbGxx5qH2beF+0N8HYo/9P8bvMmS/Lrbn1/G/3qb
XNMkshX5seerDx+gwF1uhOgQT16mWdRF/cK/o9RsIydjwYm0pMyy/xA5Ln/n3zwXfDQgcj0+EqJ0
xb/9DnXouxUaYeck33fUXkxZU3pbW/sZfmN+1dBZuABu6f2FD/8/U3w/Cv+XnywwfCC+9k18ud6i
vfzbRSG8MimLLLdZTsX1AwIwKO3Gxg9accDpvZ90zmHVji/F7P0u3bnZeOo+vdd4xJQxO4x/58DG
4P4OTOKKEZvI3J+zBBKiDaondyjdET/8l0D1XYD64Q2TAMI815KKa+WjQHXKGfb41MMn2TdMVgx8
joukoGQNsUmlGu5SQC9mOodUT82yJgxxzi5IcMnRqodphz4x0VZ5CVOW8AaxLk3fTofUah6rrurO
vQnrvkHJ50pjz0YZPfn8lmvCvXB9sIKINQ0HCoxLZUWo5lyHoPI2QU6RWHuW1ldDD0jDgAr/+dJE
df/xMrHx+aLcw6HBCvLDh1UWqjZ5t51TzyR51XL3rkxZb+uh/9pKasC4YRws3ORL46TmX0aL//NK
WSw3H95xAHgCm6HDZhRh8D8vlCywyL+ibzwJSAfk57U7JJv9tnJxaS9D1D//pv++CYm58gksJN3Z
58z68NMcEDQ12kkIbZbxS5fVJ9TeMA2Y96ci/z1Wwa8//zxriYn++Ov5Si6mJwWR+uN9kNZ5zdyj
tE+Qc91tjEOdYngvWuIIyn4ZdSxLg7hkERAaT1XVEINgSZ6zpccIcFme1o2rjjKsQMAsErPKB2wj
6afCBNnPglGYu9B+CNv6ROns/8f5Yf1bIu059nJ80oBJ/vTh/QIyFEw6c9QpSgyXiBcm+Unb3AVR
gqfR9ceDEMZXyW7MwRx3RmIFQyznLMNxxPbYQzxSFXsiEuJVpog0mslb8IzqsxVX4Us9Mq/589v9
Py5k6PmsfHnDecZ/fLeJJIvNGV/RifECg37SItjz1MUBNeBREKGxKRazA8rTMDfPf/7R/0Pb7nEN
u45kAu0q5+Nj0GVoy8/OrdN7kEZdwKoGxeMz603PQrLlD5phuorOq1aKoRGRbfR/zQhwB8nf8B/X
+f96I5zlDFYm4fD2uwHtb8cvqIlCRqSInzKnRjWZK3m8c81F+7n6RA/OTUY1aLggvv78Lrj/vsF8
U7o2yjqXlc2/jxI2Xp5ZROapMs1vTAErtCRy+mp7+1xmT3PMMlraOUPPgCUO7Un2VMx9ugFJbKDf
fXVjixwQQ/xoABnMfWk/DBKTZoi9sSHCdUbjEDpwEmJWmA+jEvc5oq6oAnUK/V6c06EeTrYNKsca
zH1nF84CXJtp9TtxC+HgSCYrKywj9i6vCTVsJ/i5pMf4G+2UT0HTHnoY1md2EsuRYE8WqBxOroOq
0M6KCbyHE1nowFoKc9Xyk/GIviaE8Fqz1+4Sn5WhFsGB0G+SIcQmdiF3goh19nqs2TZUYMjlML2O
Wh6MBK2SkadPWPIo1eL00g56Zjvms/Zs6aGS3pxXCpzFBcThcxem976NBP0YMJg/f2j/42FNxipN
qs8jj5bB+lAgFTH94gTZ/RRqIGpzau/RHfxIotZ7HDrzjH303KRAx/pE0Lq0drcqkuKlHwP7aM4N
a2Zu5BCzdGf14KEECY0ewkZWJFVz7Gv7kz1j0MWjYP3HC7f/fZn7psvpSkEM/RHH+T8fHmE2IGah
8Du9a0ZtlCezMf3G2Gr/yPPm1TOmU5bZ7jWFL4v5KWM7XfT3jhAlPgxLvCCsydeMNSp0EJcgozzy
HYmUkAAcVp7ymIYlk8Tkc8iyajuw69vD1sZ0VLFhaNlqCf+rTDQie2Hk6izBtK/xhocnMVb396qq
o9O/5HekC5yJ/mhtM2vxk7NlPhP98DgabECy5mcTIH8G8xizL+S0PNTM7Bo9+Tvj1ZMVtpQ8lrBV
WZYRbMoAREcPOUieVYMp7FB2qL9sS3/781Uh/v3o8k3PxiTHccqN/P5s+NsZYhI7MQ8ej67MO2Df
j24oXeotIjfcRX4mV2GXT4ze2AimpSpPGR7S9RghkUj9KtwTLfQfr2e5Cv/xKHUk774SGIg42tTH
11PHLXvLZppPfLz66IJhw3C6HWH+3iCvIf5/JGmZbJEKEeRoVrtoRq9euKzbiMltLz1Br/9R5f77
zOcl4WmSJkHNPCg/Fk7ebCHQrv3pZEWxRHPqrDImFFCzkbhGgoGMhejOdczpypR/OjpZh399sM5S
uHL9H2/P8ij++PYswmNhyqVwta1/3gs5/hyc7KSS2CHGYAOPwrHt6n3M8o8MKj60wCLkIOxEtekc
Q2zcntdm6OohTAmAmOr8/7F3Zj1uK9mW/iuNfmeBU3AAuu+DRE2UUqmcnX4h7GOb8xQcguSv749y
1T11T+F2od8bBxCk9LFTqSQjYu+91rduTPcj/s5gk6DIypkjXDxj8//6b96o/i93rcNZYi1IsDdR
HPy1HiusJJ2wxhPxKcExYprUT2WsX5DKkhrDsPFIyxUGHOr/x2jlIPiHtubWZtQG6oFPe6tc8ZbE
K8oVnvdGSq+8FDN01v2E5Pe5aacS/pd57f2+eWF5KM+k6+A5Us3OHFiD67yDkomXb7fUPtlg/U99
QRFaz1a01/S+RHLVVH5AZgr67Qya311inbQrNc0TF6CWHaTS/qfdueIkWgtQzwyzvDdbSA/4hc4i
oZONWG1vD54L3gN2wWi41ZHegIVSyPH3CwC7YMiW+ZEbuqIJqUJaoRGKR83b1gSwnieLSfD9oenn
fj/ONcGTa+VRM8OjXrT6y4JZEoNIhUd9RoUw7mBVmW/GzBk+y+O30mw+i46iNk6LHRhdMgYi75fU
kYXQ4Pa2tFoe4kSQ2jEM/uN9Bc3oEZ6nZH4RQn0SJ4hFQtspRFeX1NCeO5C6h5icvhJC5UPcfDDs
z3AfQBx35Hy8185pJH9NFVr2zCeZoGEbABscG1ejSNngyuhIFsX0bw4d/3rlC4PaHs+xD/jzX139
FSYZhF1dCIaaMk1u7wfnBoIsPuA9ySKMQeb/91tfGNzzuPiZSbjWX4+afayb/TglMvTyvN9rtf1Q
DKN/zohJOGUjcbaLZx1Ih6MpgzirxM/zW6sgIMZe/u93lPmXGsrmeO56JtsgfjCh/8sNVWECMVop
bKbR2ivkz4qsCLCCmqA/ixL4gJHDPjlJ9KDZA9x8nBsLpMCTqF0fPjf9qsibEVFW3zmB0COGMNKg
e5y0kkOTz+R+SZ5SzW8Dmoor80TuRd7tahLf/90S75l/OT/a/BwgYyA0CCZRFKXrpvRPm45dMJS0
0XCHydTC69cSI1yIxwvLLqOFfX+NW9EI789yMCJdM4NzcKMlzKDx0OVen3qR4GnhleC3LO19mvIl
vD+kHN5RvE944CRwzvXrQqvpE9Kv2MRtv4TmlDM76PujhRaOeQcxPHmOjeJxgNjfLsxNMgeBpsg0
ojfvWs3fT3UUKVpMjxnnuBUSeDLvgIz9Kn3QcinyKzZ2AqRkucJGyqmGOhMR3qwKqzzaIj9mWsMY
O7OjsEC9HXkNPzYYkk2/PiWftGH2EFbrw/2Z36VUkHqlr7F2ZcYp1dKfCBXBMiOzlx5QAuLsNj5S
fBbHybEPJlT0sp2Sl3Zgt2IFQzTXvpZAXkSrsfyTInpwk7ekJHHEbXGzMTZAPq45wAtl8no3Zv52
YCEZ3AwlfGwx4QoaZiYwTWG3Ny39ZvQyjKyyvS52wslbptPewqm10bs6BhCaw0NHNmIyx3jOjNF4
rQiX7JCu7ACzMBUomKUagDHOPs4gku94OZeeR/Ap3GxQ1/uGVKD7uQwS5c3O4mLTrETrwu6T48pb
u79Lxt0PFaP205DKFN9DJV763EwDP+dqoHZhEI80KAA82F80qx4ugEaJLXOA8o2mvWxlv7Kgq/EW
Ra3+msW6f4iREUvbj17w/G/zduUpwgc5+GnXaARLYKkAqvoAqr94bDN0s3WOAMtRjnO6m3aWtNQ2
sWJKRWwk2om+wtk+45THs3XkGow3U5WgYbW06pBMkkJhbQf6Iq73XfcH1tljbynjVcHu2uRtDDu+
p/s+16K8IGpZVU5EbuQIz2JsFYceresB/5axSXsKJ9LDGDNGzit6MXOXIaY51CV2yJxk1J7UM0Y9
8TtNoUcMV/SeDPvoFYlxMkv7GFPgI1lfzF0fyXBO1ZYpR161xpeqFO92VX7xuhht6ZBgK8UQfzIH
MpRHVxyt2MDNFxMLp+PubxKMfXI0P9DPZoHBb3y3cJY9QlNSfNNskNONt7npHVzxv9uSOkxbz5PP
dYtoHTvZ892XOq/q3Kn1X010XcxbaGDC4YGSNg2PtQHht9KyikgA1FRjkX4ghm0PdEZzMqZjZkYI
bW/2yDBJS530D5l80+PFIdbMWAPmkPfNOsn2VQYLz+SuA9jmcr0u5tOCEOZVIRff5NBp0CLxsmhB
4SWtwUqrO8hEaCq4g0LDkljTDRw1844x6/Zl6oH9btfUYRIuLXjjjIbxL07Y/naACxP4ppH1jDSA
b7/Il9ksQJ4KfZdpOZYvxyOMhl1365GJ4Ncne3aaF6AM8baR7cCcBEKbtTBMraB3HUectwGk3kLH
cYpWoDjacU2sn4rXbXeO0dvqKCBlcqFHkpzsjFWo07khKmvQ9tLKu6BHIBKMzKoeHLOjgeNydlIe
m727ZlfVFso8jAZnBXT4ZwOh7oymr7noabqKUPCfFOgqL371RInSEwY9FTs6joS4uJm192obKKVW
xydv7DheOnH7yoEWRH5lP3FawsHidw9VPxgAHCFW5e0zPh6KnAQxfFyxqnbdUgRjD1czsid15jNI
QqeCfaR7JMaJar4hmkq4CpbNqFzoqXbi3eBTGo8NN1RLLbuN0WOGKTb4tXOrwrHVyHfCUhwzExv0
L3Uz0Yir1GsOW5Kdcp6Dvokf0RF7LzmRtFPOQLUjbLsvKXkoI6fMLF6j6Oc42oR/xjqUe+wXYzQi
gbr5k9G90pY39no7W9s8qYpwgtdYTuGcpy6mk/5bMVfykJbEysRNTuIfgqRzXXvPHclWfLrfkiE+
+ThowhxU82FGDs8HiQ1NyLF8K/O3oSMsBQvWOUVafhzHJmSsSDCyYKOTPpxeuQjrGqW5jZSDw2XD
4vKs5fG+0RB9rImHyOTd/SR1eYjy7MmuaPT1DUtA3VR2oOl41IZqUae0rPRTPJdvbP4sWbEd3byu
GM+ZTqvP7wbcSojbtpyOffxJ0xiQrpYdYsjGU1wT/8MYNWuQD9led05NvPbQhKP96JfVbvAPWttw
k+vi6mfWrzx2gtkidwdlAN5pMYldinaqipl4I6etz3PJCbolTKWyv0btDBpsEOa+9wRH6SJ/RJOf
bdqs0Yn+ETYzYIU/TDvEBTYCPGXLlaEkbTcdiLiBz3il8mo7vDPlIVpILix8aGVSfzAH3bpSxqBY
A1vzqKSFvx+VK+okk7AD+veHqZdB7ZreBRndsKvXkB4EXDqsYX4XfTHv6zafToJcA4T6/NOMhdMt
CRE4+urR456ZXupofql7kYHBJF2D5emlNeOMaKFhOmr9rVnd3j0y3tLtKnBjdXVQY6+2i3RQn405
ZqBo8LZtpBu7ZoKgL1yB2XLuVmNJeulThT5vmbJvuv/u5Fc7HdxPBwJHJ9oCZ1dtkyWrxhf0aoDv
aSDD9mfskohvpeugL8yK5ORr/a6NNPuhrOx5J0d5o8z8YaYksQOBhj8d2JyyqJemH4g6sCeW3RNA
KNDLtSGO9uBeiY25mvS7H03QdLMNNbSIi4vZ6f7RlKW+XSxEtzH+RaBkyjhwetsNKdHQHfYKskfI
ziQ6Hf8JKdPOTOuh70hVK3XnVOaEV9at/XIf0wy9lZNEKgkdyKqvlo6Oox8dEsXbs73KsKcY9Q5p
g3Vmy5OZDwyVI7IWWRhsJHpqOlp8F6Ns1Nmp6kMaJ8ZFjA6k2uJH22f+NcLbaNH0OfSLvLWTtfYt
YSzW0TKEqREFuH+r2W+uqMxQGduNdmL+nG59nVS6nI8jBd9Aewi2wJw9176XPAjMFcZseJdWOoG3
WAA5IvXt7jtHeOHvhma4tF7vbYQPU8bv++19KJKv7dK2hcQ4IW7dEUiqM0z0zR3TfFSthCNAxE8C
rzSeGjol2fCHLvZESzzZMvJPKYqSTRI1NGB1bPg2ONmN02CIV6vJEesoBmJpMbBLviMuno5Nb93Q
tFbBnIHAjZwhCqn5UM7jmd4aa/pdhIHzkJriWxpZ1oNYCEnFRX8y9QKksrL3DETBGJZYGlxcQOT6
9GfpOi/+GntgZ1oYleC3nZqCNG/US2V1+nmw44Ap6rztZ7uiedwdDfzAJqf1Z/p8r+Vs6udiQa2i
IrJs00Iw3x7H3exayRUxyV4t+J7BlbgXY+ixo6gxDelFkvbSswrTIiypn8XN0dJ3VnUZKhpJjwv7
s4XA9UQ8GItHn1+HRfiPtFGcFPlkymQQeSVFeNuNX+kENk/O0x13EufudLsfTZFN7wvfIqcw8SyW
c0TdWtvLncZdH2hyIXrVJatWDlyUCzEXdj+ckHh0QWx545Pmq5M+xfpDP2gdoniWhUY4+aFK3MdM
t+VBKwusNAuyO0gGyFS69Ls75stpUgOeVr98lkbO/lZqL3psN4fMIsjPtTOkJ0LhEk+jE+x2Wt1k
+FqG5qwbaXyMGr7XNOYfo9W9tOX07hgqeqZzhBqqyc3HccS2B39o2MxZh5SPIJFjl1PI4HrCvDcu
57TTl0dzgEggS6V9na3isSSO29HcX1GS8dNK/RvlsRZIs7+khBFm7UJHtM+Nk8zB4Os21wY8N9C3
2qlr8CONTqcuFg7So9N638EGmHjKzm3PpGyJ5jLMa3LjbOFbWDlgPf2WAXdQC5COMlbFcrRx2lmF
UH3eWmESB9pUT+ix61OaeBNjgeHJs0r3m+Lm8hfMQkPRVWGMNPK5IepLsoqcUpj9m2kaMpzr0bpf
UH1NZRJm9pcBhdG5Wx8qkj0J22wM+HlQxLqmTU9JOd/idiGg016iL5CQN8nkkFWRjbd4tLnvss66
ugvbtEQAPqeJeYss+9EXE84QZRUX8KmwPAr/1bNwQiLwexhaG7b+LJ9E13RP44gmcmwWELyUFfdr
V6EM3yoJ2aWD+3wYXGt6nhSu72yw/Hd2H38nZlTx2H/2cwOtYEQhG8DzJXNVzadFo/yj8H63fWWf
tVLHhqmb1YHfzsckK/G6WB7mSx9taCXL+GmFzDQSefwMPv5Updb0AvWbNSQfj06B9ZsWovdSeJ/R
IkCiGP6LAsjymzTCbS0Bpads6evoYDAxQ3G1YWusI6aJhDwknd3sMuLoNvTRUFxV04k8dfZHaQOt
GccJTsC4qwfOAkVrQb4o8oV8LoQVRMSQqAkAA3CEifyoqX5VHl9nwmJuO1kOJEYm5ms0CWufoc57
sGAHouLJzyUzp1Pv9hdzStpwYtbiCXnjX0L1m81ol3Mylnsfwc2k9xoM6RmKdqS/VIwCzjN96Xuj
a+mSP6qREa6PLZZklyi74L9mVTadVybwr6qar1LD5mVDKpmrLsMGKRoSIxJaexITqMFQiTSdfgUb
dZl4J5aZ5Lmu6HbRanHqWzTdTUsOdRX7mK4M78waMh4wX3vgTpFzpkP3zewHCzYZqUFTgWoHaOK6
fFWz9qajW44FdYIz66TXmFdmZtNnIfCfzPuyKBwOudPOiZS+tWPywfBidFfV93lo9FFYkuRw9tr8
e9y32qGIJ77LOly8o5J6NLM7pFrJhvAHcky86gobZ1+JTj4RxIVYIoPdmvgz5220WF46Qtgv8YKa
TF6cdCoCuZppx7jH/JoKuma1GEIOw+lFlOcmAsQ+QZjfI/6HAMmwBNk31BOHIatI+PgqlFNbGhjY
ziZ1GlzpHNNousaILI/wi3+5chYPpe5dZg8/RGfjRSEpQx0TpJiBrllfbVTGO4eyguppXLYjH93R
le/KY0EwLTbxQannOxCKk5DOre5vDMhsd+oE8nLjGs3wKdtEPmhieG1RKm67njSDhoRAKvd02I2x
UTzQR44UwXFKTPA5kfI2YMAG1HQ7VL7IyRtHnt3MfDSU1z1TqHNlrobZMiUMqgy93Lcf8ekSHFdM
G4BZ8Y0OfjBmfrtz41gPehcp5awl7UW2zbAtZPtoNMP8MezRkW8aPZaPHeJzG/eaOy7d1R3EOR4T
funQIvaRqL8qyf94tyEKtVTBNFSPzfpbbjFSbHKvf28H63XEkYyzaDaxBZEGEHERgCHastR/t5ab
uZ5xDY4wQWG2D4rvevKVeNdq/ytnFGKsvOJAL59jLf2NQyErrDNF9tB25KusBaes5t/90qJxrFPl
GvvOYPy6CPYsfW1ejlqH8yAdipfI+mnA5NqCNp05Q4mj3tbmhxd9g6b4PZ6wytiuinaJSYhEYVD+
T6bl7XBcGkHU9fEeZ9sxxhSTLyRFAOknbctPHjAQ/rAHTm2gzZEHG60A7IsRCI00bjXzNbdojRnG
4PxYtg7pW4sVP9RJRZ3jGa9+4Wy62Pm0RjE+mmlxkrpbnLO2fI4lZZdt2VBgoulJzbaG/ArKfZ8T
/teljXdKe/PcEQG+65Qlvo1GKsiHFScnr6xH6tELV3ztdNOJ4ZAZaCmW4/uxrWZJNVImGClCY34k
PngHDqM7VohJ+viw6O6vxKAvhTkT3/eALEDN3KodItXEBUJUKxYcv7O+dFzqmySe+5O1jBOGKq3a
+ToZMNlMgEWvzubMDHQ02utvFuSqHoMDNQVZpJMOZdGdmDIbmDUY4300c2mOA9LiitxAzlcbvcxe
fGd1WXbIBRH4EoBm00YrOAxa5D1zTI4cfDLZA2YxtYmjpQLEgzNoWaafrgOfb9Ezn87glKxewRqn
bvejyVJ5BDGCE31cvmsHKD0YffyrMgcVOspU28kiuu9O8QI2AElpQqkfm6QUKZOmbe4xV2VSnIcO
TcxNLsC7iHg62C542og6zqua7mArztp+Qe3EvuOMSHgrfOabfsx3ZlxX4djn34beSR88ZD8b6Vhs
WByWTkndP6net05W57KZzDp5PQtuUbuts31jrusrf6jL+WKURhxYohr3sRo/lS37vSI+fJvnDs1Q
1wX+6SnKu2m1p/RqTezryC9Y9/qhhzRR1+NeUmO1Fr4wLk5sqUDupqJUX5zOPKWE69zpit5eF1Nz
qibmZzMcohGbBrTT6YbC0924kpkpQa/TYFqniMV28JzuvOj60wKL+KokAJEBRPTOVIqbiPLTW0uc
oo++SwVRwZMDl3ULhMMTHTyuDOjf4jkH0n+zs44tj7pJ4csjCjHSpXVqcAVtFmAax2jBU2VE7Vez
bvG8mMOuT1Pj0qn2aqrJOWkzfnD66jc/rB+3wFwcOkcNnSoMLqcs17ugMxovMJ3upSnM7rmQmX0q
7Z62olbe5NVRwn4S+ZrIUv+he4W3a0abJiEKBdoU3rCn+2u8tuxWJ5DzUy3r2xrZC3cOI1/EnoDf
/ISSeX5ecyOcfPZWEUf6AKa+9cTZGQojYAm5uc4MQUC1hAVnrNLERDkXjqDj/Eg/ObAkeI8M6OkT
alWGda0zb4SjumNG5ORj3hBaayZkvGOBtJ40j0XXNjvvGMGf2TYDZkaKY8FYYr16W4AxuH4HQiV7
kF2iipmGd/a2ZtfFkq2SXTmZ7j43BrY2zaR17afOp5p/ENcKxK6JqCvNqbgSPPIt8quvg6BTMhev
XWmabyZQ5vvuBvGjOZti/EGRT7JqhXXEQvf7yIYV2I5ZXToYJnuyvcwNLW4wC7H9LIXYLSyeLzUL
0px4oeDItE8m+3vTzuk7ooMvnkGutOvLn4LeZ5y/eZVnXQbiOB9sFmUDTdnFHBglePRYjqJafqq0
TnA0kNiIeNt+j6JPSqHXkjbRcx0TbZEm+WNPQCxTjXTeL0mCt1SlJBHGUForWusambYvstG5c/pZ
YPduh00UKQH9DhlHQpjyE9aud5MD0IPVXDQz1cnT1L0dI14rbB0ysCMvmr+WmCVtBWp9TnICt9qW
lKOhC9pctp/eakyIVDM9tm2tPymj+oK7rrnNdferWjnfpsqKQ64092OZSYdiydKu9YwTJFeLvTcp
xY7dQIhAbWndNZ5uttAURkIelDHmKPiLKLDcDP8MlvFtYZfNvJfIqcMoXTZOMZsMtRwzvD8ja28k
0hpZOEMnLo05uSZm9aKy6SOqCZQnkry7RIY6W2urxIFuxSmcIq/3YfRuTFa6QJtISvCH+S0nmPE2
zgvZMDZvr20Vx+CiZ049tONLgpHzSGwZ9836kmyY4UX3T7ZTkPJHHkvt1sZbDKXcNcnskgxhiOch
kFrWRv/mtuWJYiAYHTzxGzqpUcylCtcGoKT2zWjmTwUt5D3xcYl7PokmhAgVfX4pF6RmPuFtbg+z
isrec/pznQzgifneeELuQbCEppczrDsQ/Ydn/vv58zZukNJuc/5jO9+hwTxAFzkTMHTzXosP5wcN
Y7PZcMYAuzNU8F+YLgU9B4w0IPWWbtWhnvYKhsB8BIAsL8p7TNUL4vYGmrEMUNMe7GC3u+6un1e8
Zptv3sbYRptpN+0ILgvbU3pLb+O798X6BSyHMzHxeXiVwa7iHOVl9tySXCeYkOzycu99JwW7Ouqn
4kwq6s187T4lSnacJ7ikXIhRW3rbURfgDdP6/aAOtPzxtKIUwVOiX4m6nreiSV6TAco89LQ1sXCG
Pu81R5CJIzTpwcapL32yfGftRJ73FSNeffWG5FPVJV1K4ZC/U1jfc84JGw67GgDR3D3Sl78UOQbY
uoEVMExa/UAcVXoblP6+xNW+U2PxwZMM5VIdcwJNiw/azFsBwIRtNmlxnNv2h0UkfLJkHEZJVbGw
gFS8iZcPuSNTEFrr/tarAI9meMsHQFAvN/cJQ2XbKCcQ3dyG94fWbtqwBQr6+6WbZPyWGnxAhEHK
0AXxRgZYJ8P7y/uzvEPQMJTlxWDqFjIgu2jJpaSTu2/NqQ79xqkZqfPsLy8lQxRC1sYgg2gW1qUL
8yOJWx4Nxmr7qfCe73+yRCRHpkLSMTbKKowy6+IyR9zf/zCqxypsx7gO13eglKn909ebimxQG1dO
pYwyvD/EWVRyg/Pw59fuz4DgrDsCOzlcfzZPviepyC5syKhdtve3LtKGgpPR7zY2Gow5QxNGHRED
c1/I7qw3JqE+QOEWIf7+r3ddWv3+Pn/5WtaCfSJMS24Zp74tVZvspWtibeqStA/Y6+BIaW0VUhdV
YYfRs6iy5YDO0SRA2UzwDDHPNgv9nx/uX4tdSVgr/Udt/dTvD4xt6aOmfs7j5EzAcTRUFJbOhjAK
sn04HdVhvn4jWA7zb23h/w8A+DcBAChpPEQZ/30AACj5b/8M///7X/g7/B/CvyFo7t/zSfAw/QP8
7/zNsU3HcKBt+Vhx1uSNf4D/rb8J3Vk107hiUBva6P7+Af7X/2Y5ro+O20HY5q5/6z/+139xFnR/
ef0/qgG0Rlr13f/+nxwc/iIhRCdqCbRnmDtIGnAt6y/qkrns+7FyUy9srfxjwlbfQ/8B26lth9Yn
0ivK3j1zTi8eCIAuXUAyN9Cs3Nn8pmUwtLV2Lg60Lh4g/42Xxvua0GE8WQGgy/RtJSUOTfFrnof0
OM/+j8n92rPKnW0Cu4d51I5unpqvlr7spsazzo0uL+k469dBvUVSz08AfiVLd/HKodB6Ipz9osGV
n8GhgARCNepUmgJtEPlhrrwXu/FWrYKLPKU8mCtOI2adQWPOuKlhvMdIt9mICBFaDJdbq12Eroab
nqrc7QLaPB+Jf0fel+amsAo8pPFyFa4RZJx8YJTY1lNbOdRbKB66ZPyZYuTdLVJcUr+fCEbu3tpp
ifdu0eFojmgX2BxW6ETNQH77T5Va2hUpSjAqACgCfmJUGdNbvgb0WfaDaQ/ld8SeZ+j5x7he5qcJ
biAc0f4En4VNsIQaG9XmqmPw6DuN+j4e3XojhXvyWvITCo0egtE8qmVXpaRUtmv+OXvvxppFepYN
GANPgSCtm3lBumwd7eI093EwtUaHO/boJy4cjDTZ+TmnLi+ZvztaYYIJ8/Wdq/I19Lu62uNgHCbM
WbQ/v9qye+OsNmA6tQ8dBtaDEYkfbUU/sYMiG0YNxzFlziz1Iw7fWeXOqc5vPWk74eBYamcsz0Np
tBBtwA4wsYT9nh0K2jhWsjNRq28B8BMVv5LIG6CFlsU+GClouJq8ZJPmXyIQ6s47cgdqeX96KEBd
4eFKvtuqHWmrg5UcczPEDHKFWFXSdUsJjal/arw9pmp6vscPSWGcDZ+Vu5p7l5mAJ7ZVo0LGTVLh
WbU6klE3xghuEUs/JUUfLKKz9ik7yji6P6paZDv0cGqjx9EPw0nVEc2ADcGLQ1GezmnQG2m/bfAP
U8ESV6PafoMl19h7zvi1ovA7ItV5yOMFI2YkNlat+lOpAWCEyHteQDjSSffqOvqo50fm1PGTk6GZ
YEibSBZ6LrBDa9iBaLwvQrOWM8mKK5MtOqF0fJJytB7GWo2XzPhly6kg5x0jpMCLQDxVVAcYpzeN
i7qI4UZ15o6jYSH1cwkg+9T4DGcQ630MK54bt6RNT4SEB73+Q5s6eQCL8klDhIG5VyyBKa0k7FaJ
pyuukAguUgNKE0Nh4qqbPy2vpKPV4/nWhAZ+w3a5taEGFExPEqSunh4MI+HmhV09lEZJtJjjqGPl
O3unIZ6TfEMyGTx840ZMFxnxGSOwThxF3+4nt/heOSP0pIFgPUa78QHf/5d+TZ1yR0oFQezw15QI
x33HydcHoyIVC5cxz+vpUt+YXnpGYa6BXeeqYUhqLCI9AraeGM9ZATVfsdPr7qkwl192RLJbDk8s
HZnQk5GdCv2n58QnpyY+24yY4kaU41NW/sH7xkuYuzSlUpLROGXtPOiaZE/U50WQKKrmKajxLxz6
9HNykDEBX991xMhh7/d28BhRq1r2xpn7ciuKWiGSunug+3l7kjU9/wU6QyCcKb9qz+j09i6zrJPZ
FIBEFAAq4fwxUuzR38viXeS01V4MjWA2MZgomutl28NLRsl/k50z7vwiZ3akYuLVnDYoBUU8ulvo
aI8O5r9tlhNZwGlVJ1AdCAWt1L3fLnCRyi/NIgFGkl21LTOknTqFkd0ucIoqFUBag04x/xCxkwdT
TouZgJV9ac9Iexz5lQMMdfzET9n2bsP4w/0of8KEpBKs5HKSgLNynUTwtJ4vfmqpYEirP+oJECd4
wms+aPOmJ8yE2WyUbKKBMRZvmcFFvLFl7VM8mcD0TdHsB+3n4pvOPmWMsaknHdSl+pm7ip7ZSpHo
Uit+Z8/d92t8mfTTQO8NnO20FsHrsCZV5Xfb0d40PTobqguYFlBUxgRmk6Ty0U5kruk+c4cMqSIT
k13lm+cEdtOLX47P7YjLe5nwU1uoGmG5tNZ+SkZ3403uyxzpHeIVGONup5uPOUDC99nysDRnPdl6
pjsFtCQpuhpjPpBFWV51F66eZTaEOXQdFZhboTu1l1uUy554u/ZC6AuXj6DvuGQgITDx1Vzsknsj
Wy59PfSbCOlS6JFesMklcZgQ/gnA9Dm/uq1G9LvfmofE7ME2N8c6HWgwxWXAnGYJGPFCj0wGibgl
6+ntLYEzigWMChmjo1OakEiHcxop9gRvava+Vrx5swcrZGzfAOAxPopRuLnj1OIzQg8z6JizHZPi
uV/43OQC1UaMdXG165nFl7mxciShY82ldGLcJFJKkL/AMjpuEzHV2SOMxoMTYzQgUT40NZpdSZqf
K3KHdyZEsMhljq/1Bj1KcOBmaTLFUsQIICFhR6+1vWeoYMqUw468IPuukfWijwwwhgW51rZnty+P
PibUDW1BmMXS9Q+ksjCPInnZr/AzoKnpweWyAZNSSrorDALpqZ6jvfcwNLZ5lC+YfrRjYlkYhdL4
NSIfHmHHwgA9asAiJUSxSxKHPKaWBXZ5EiEAFSRZJkhyGOlfNfsWx/KlJPh6wzj1NOS12DlKEvmB
4PCxSzkG+LkINLq3caG9eCnhYqSMkbmuOTGzIOy4Qzcf5jaO6RAQIttOrcsCRBmVrBWUVxTZgKCG
CyBuzGO8uMY66WEADHpaBFFDMnCUMJCUazk5SO+H2c9aMJqnGPx4eP/q/Zm9Fp6uOWxdchx3RTe+
THfp8YBRqq1dxVWmOSHaebIUkizfllxmodNYX7Oc6UtWjdPGwpsiWcSOeq8fhY4y9/6wFEBkhe1/
y0vV7WIx/qHdSznOBnWol+tvu1i1LWtRV4ploCOqBc6EscNOYppvqY81aMirc2Z6TCw7DzxTy7SL
hqLLPpCLMd1qeb/VY23eGX3/vecMTgDl6i9d3+RUKcazptOjbEntcBqA0KAOACPUvcnS2QNl0kOs
OG9RDrorgz0UYvVoQqZnkCahc91fxY13MZeRqhbPLerRoQ3vz0zSSH8/u7+8P5Q2R64m9Y+DoWR4
f+j+89lsWhqjeIRHUXpmdl+Htf8MOSk7txHaj3HNLBg8Yysq+goV/DZ0WGjFiZd09obd3O5vVyHh
PySwRp0lwqsUm39/sFRPdfnnaxS0JHNGzse0Bqzaa3E5NnFBZ3q97adUjhtGrmSP+hJeFWTIQ7eW
u/ZIVvPm/rSz+XhzvZhgLHO96cYHUuf25K0dANDcGiKw9WkhOtCMqwf0/mvN106CJwY0zb8f718w
7Pq2EP+yrczpM24pjLk+6/D+7M8Hy0+bUK59ClsvA8cEXLwsTAlMFzUgbVLSKteH+0uJcFNvunb3
55dyiPT08wbOWRWh7ffPQtw/lvtn1Zmoi8002puvlUQgnwhJmPpi05WFqccuhVX9/tCtzzrvF+Yh
oiFUPbOf2Yw7YmqUusKYOd3H9o5zJOFqDP988GWuQr1w6z1E47dyVcI3SaKFhVqvuZT7k6CTNRu0
C+8P3sgcRHe6n4W+MKZeVLscks49amt3J7r3edYH789n/4e989iOVNnS8BNxFj5gml6ZSnk/YUmq
KryHwDx9f4ROH1VX3+67et4TFpBAYiN27P2bwu6zlT6bCFJo3Wu35IjUBGlomkvPrTF+k7R9iDzS
qvsoXy5UADfuceFoQqRo5j5fBW2DyPQw7dSPcvnYLRD1665GPc8O0f0HQ0L+Qy9zAvKl9XCXJqJZ
/k3NYZ1OUl8tyy58ir1hMSjlGalnoR6UTK185xbiHsMo3HGDhCanhi8kYswO1JP54/1tgQEBfkFu
+PsH4TPKkj5wbFjIa/Uij7Qa2cqe6vYA0HMD4pYbQj/++/3yxwp0ep700QXDia9boK5SXa8dm1As
ltui1tFsY3neRBf5hMySBNcdYbVeZoAlo7GwDwLVR4MRsUBVdeOYDbG3BYRYn+1X8o9rz5TutuuS
3TSVj1oBKDLx4LWa1PhWvgchi6fite1qzIbpBcMEGlgPzSRsLkCgL+WnL+1mJeC8TEa/Qf3ciCnN
TSvfztDKmykuN+VBF+W4NmPnTkYeBUP/XGvUksLgpnEZu2kRHb3dH9GKhy9jAthv7buyK+9re0eP
2TMWg7UqUoJ3Aw3g2S/OozwnRfGJ8sWTHhpYCGvwGigyPOf6UxKRnc+86gUM7gtW9YhWAQNkV0Q0
Af8eSnu81RHFKmtEHcb8MqYMtsphwhBaWM+oHCO6RfS+ItrZ9QK8iz476S7EYHsIJkIfIR+opVUn
dEvPFEe9Q5hFj7Uxic0SqOp2SrYcYDGQTPrXUO8u4J8Ve8NCI2wCY597yG0DtyQRcfI+NPIE2ynP
D1PvDXcOshvD5CFPa0Nlaj5H89ab76osi3dBBEOkpuAROeMHAxL88TTtSutR2jcX8gmeNhRFFmXq
nLKni/UoOQeNJ9bcJ2gTFNkNmlg/wEaAvp0iGtAsfG97ghVt0se13i/i9iP1TCEPTlLdec0F+G/o
fgFpdw8QqlN2N8hqEyfAh1vZebYNhvzcl5Ru5kSe9fEpEIK8Y+ieJ4KMrmn4JAygGChlRcTM+FFU
j15GX2eRotUT4qoGdKLXJHhirTs7fW8d+dC63pvkJoDqx8phgJePveV9k6VHL9fvahQRyS5Y26qZ
PwGsoAOc+NhbD+2tjXpN4lJKX9RFV2EWP/WjtRml+TgFQYm6W4uGqPOzQWVo01v1RW9GAhZ1f5NX
cgvZYLbHU+cnez74X23c4QmNFdqmalepOTqXdZJtW6dcl31kA7aMxTZxEHyt9PYurwBDTAczgeZR
dPHHbKZ3aImCB0/dM/SZfuWlxaUIwLUWE4j16ZTa/S6VoLelPX4WAO2jvHmcG3GfGv6rD7BzbfId
zeUMsdtKy1VVezcZsGjUvdGnQiqGmHTfuP0LQk53i2GbISlVhAa2gUXEwMvOst2IXw5UimBFpqRf
5SUjdxGj9MNjCIcb4EgEjulWP2BTSL5GumKHKzVoWUmFwnbE2sr9m3hsX+YpOAoHeG3Qti9NGAWr
Ab2ojtLuGlIQPLQmFIiugsADiYwDzqy9NkXqbwKjpCu46Bn0iLIVOGC7DG5r+a6bPY2f1m8dKmzE
4DQHbg9Kmbo31HqICAEYZoS2SOUTK2tZDArYeGgXOU+vHuC58LokZoOCIBBo/l7gZU5arsnlcOrb
ltIQ6syTU4OpsLtx3Qw6hWUM0fqk+JXVDug2t3rxbMzEKhxkSsP42aF4s4lKeVURYq1mHXOVLEOa
p6/8RSaxBnwFSCeN76Y0mk49JEKk2PZWSm2qyiP/oKeIswihHZMBHoNuhpcR2gtQjfTkpuqRyPQb
a9864s6PYGTi7CE3iBOt7GwUu2RyfxFZIInQI2jHNyrM0DiO+RMe7LeMi+dLw8asy8eiTXP7X1bv
13CJSEg01vvoNPp+bvTXAlGS7Tzbp16YBphObTV6i4Sz9cPOGrGdk3nceuFAqRoHNahqseWdnSpH
aynnQ55dc2fjm+IDXVpXOohNERSPcTzdtLi4rXNM9/Z6ZxtHAtgneg2UrQMSgRPV5nBgqCaGy7LX
7/xk/nB1qziblC9Q59Hcqy5zrnXfQXVEq+NVnDurppMHmcrwIo9IC3S5RdXX+5VQsNgyDKFioqFd
h2Q2Gm5ghCOnemnJWF/SrG3ikafphM0v0h7UWdHzt+y0OkDcuceztT8Wfv0ryoY1rgR0n3nzk0IH
Affwy0swaNGKS0/Pum1oZ7dxJNNNKl3o+rl+2TX9tV1nP+hiLlsasl1OeO/G3UsvvZ906XJtjVOE
sLd9RJcUM7IfqeNCGZx73CUxAxsTYrIe13awATB3ul3S2oSydGl8SJinasgkVgLf1rScUVTFjvSY
B5vS828MicO7o9HKENVSf9YHk2bQQ/9t1j4AhDqbavIwk3B72oP4rkmd/IpMoMRkHa+Yvh/Emn8y
MoHVHbaASJpUG80eLJBw26Y/lwGICdt+a0aBJJ+kGlnmoLLmn43HJw9+fucjJgf+GKcVj1NDXhib
DvLnGET3x7qMXku9LhC22fi1s47kUFxbczvdBg7AoDCP560FRHqLmAhwLKRk+3lB3Qku2EQ2Vzey
nTTdO1AnAkXfNDnUENKserjUXO8j8p2zxihsg+p4tSrshwIZMEYNlDLjkgYt7CH+SdSZm+owxAEG
hvl4NQHaPVu81fC08bAdpkvbGkBET2a/i0AYZ81mbLNTTCux1txy5tbUcjWX4TPgrbxrbcSFc/g9
2HU6xl3Iq58ZVKOxRxPDZ2qlD2UP3szDc4tKAn6L0MdlbzJm8vv1mM9k4FwTL5JuHyOMdTNhaGhQ
9iZNVqyk7ldr3XH8Tdy4t3Fs3oA9BspkP6fkt5E05J1SE4F0fY1cHNZ51YNNw0ZBVUzlSnQmGS+S
Q0FJ7oQRIfJ5DU4acUrnH6LCFVQnBLn1vQhM8Jo9krk1TAksac90c3Caev8qxu15lY3FfSI/4u4U
oLG07QiJVqICJA4l4BHgPAtTAqw1ffcDMGzUIprDlEm0SEekRlJQqdmbTjl7oKJ3GyTlxpLELU18
a2WcTyuGH9glLRLBl1ru2dtczMTH9rvjTNWxKyqXgfLFrDO8irvsZ28LuIOFXHVtt3Gs5KMy7Y+Z
jMem6rSOtoihZs9b53naGZxcsiU6ARiIGSyGuXxbWVrkJAiI3jUITEYW2SstREgdqsaKlOmdVSPZ
2tSwZ3Nr2yESH7jlsDOzpN7N85JKGvKnBhHubQ/knGSmdeFaOYxkpz9NY+EeI9e+FkaEAaCXaKsy
991NG5fVNYqPOx2TYTpGCHFCZkQoTVpfoiS8QsOz2pBQaXex815IWWx0/bOuugC4QLnKq8jc9a4x
4gngv8OtwpkUzlu+Jus0UzSFD42NIHqAxnQp6qthJmnhN+VDniGdjXp1v44MPFu7KcNttAqr7qiW
9TrsSDUx9HrKWrcj/7HkEfI46Y9q+XsSVxHNhUNLrxUIMk9GtUf31FqVJP4303IETecPEGhizOYx
RIlgeTfLHxVjcUtNZNwR8PAPy6rviRwGpCsErgHl8qfJ6GQtmKSmP+rJGVjHq0cqA68Ivz96ImOQ
OfUSbxvQhusCMChyrpJ+pYQxQ4AYDseeqsNxWCacwOVshMVerdfd18REoyPO3QH1t3E4ej2B4Dw5
xmbAZOCIEhv87Y7KiFoUbucjiAVqg2RZfYyXJEek13l1qAhnwjpOLih3tYCuER8XS3rkX5W+MRhH
KcCcsQxfBvb2MpIfIYRiaEmkFmcPzmBCtx+D4agmwNnH4yxTLsvFJnIZOCdJN5DaYqLmvteV+gBs
AnBJIwyS8ssIHLaSPCILBRhcLX+vLJpoUzqZsajC82jnbtukbnXQHAZH8wgdcJ0EFIsaJ+nR6Oi6
Y7ZkirDMNFdBnSSk2hJIFni7bbWE/SB+tMcKWstRzdnLoppbtkDIA3q9L+xN29kNVIwblNOQkO56
yYu/mCPppsEluo29JmAzj7lrmghKMSeTOrwQVD5l6xnHIB3sfOUMvrYTTXqt1iUhLaeaw4TShI3v
kuAs+p9IQYzbwqmJJhb9ADuQxkVaf6gFtRpeUAdtCjgntPqjmjT/zP2xSMDbbtPKCtFI5qy0EoYq
yqtGywUr/r+aqNUT1JGLsbzt2xkuK8OEdF9lyZVhRyxmy8mqM04JEtaIiyFPu5yjPc3G0V0malFN
XDhom7q5gyIl8Y7hMQk0Xpf//+0klkUXDTxUzhcdAvXLxIsQB4TM0ZA628B7sOsGJ/mpWvdRFTLm
WpW1/pyHDFZApYK4iJD3xuFg7UwCtPVoBQcPPnNT2Vdz7hvE9KS0cRIlXRvA8jUhKSEF8J6O2Qcx
0DqzkO2bTPieRhn/BNb+WHa8JekEraM06vWcgr5zp14HDsztGgsEU4KJsYRG8VDGbb41SFTsrMk+
dYxoOsyq9iDTUZbXos0vfYMxD445AVxAswlPJH2bxaqniY3H0pA/UeQiCy69Fhc4JBrAzK6olPLm
SnEMOxeattTvNc0AvuaiD6CQEP8PGvk3oBETvT3AHv8zaOTqp3z/8V9gI3/v8jdsxDDsv9AtcoVr
oKji6gty42/oiLEIPf0nVsT8S9c9y/VtG1CIjtzJP1gRy+Enx2UtQyjTc4z/G1aEdPp/1VMCkiLQ
PTSREwSJYP43VZmos0cJYtQ6R6HEF7hxtsCiSXb42Fei3pqRBBlg8+c6+gbvfY9JY5dGDpyLAV9g
k+Q48Qc4pXDcuVpApdGE8A+TCau9XYfjAGkKKOflkhnDLfndiCREXtL9fd+iYY5A+YxqBsnt+UA1
oNiBliT3HkzovEPx9A1cUiDH7g3v2KRhe5bk9c3SEZu5weu3mGOIcPp8bCFRH5qku6dDgw7i2PDJ
QgM4PcUmowGorw+ShAJK2DCa9KNROTgj9WP71IXNg2P1Tw1urc+WP+ysYrzyvaC98PuBgqIcSNxo
SUllDXVXgfYELnEZ+tvGp9B8MgFBEVCfFgbBoH3MdFA7GphhQp5h45u9d+rdOicVk91q0OG6NG82
eEY894KBqTGffIdcGR42r2XZ3sTIZ80khDeDrEkRFvTMEThmSPwtleP5Nh1eHQioWIFhblLPRG/D
bNz5IXr6ag837JYaO2Z5pofqknDIdLtRRnzXJovvLwiPJgH2GqQ3zhxTMClzwCHw8GK4wJkJhdvm
Zle/+t44NiXYfeTG0eiIix3WwMHOt3+42EGssXJB2NxyT0MKVzcuIZ+eZgr314OOykqRMtbr+lVd
UAmHYvdLtMPr6OT1QQvCbZhg9Yv7ENwtpEkSJOg3eIDCwSmy9oKmDsEdvcZLmOBDiHReOSW6+4Np
g/3t/XWpdwKm865o4SGgnn6UPR51iA+SseoIvpLZ6gFKGDdVM6Rna2qW2p5/Bh6MAJhIrW0W4hAr
SckTL9T553JbyjnRHggtqwwxsbnMq102SD4Bb+qRQylS/Irg09xUtX6CMdRdinvPpLoStiXm2v0v
h2LNuTbKD+A56b7VITSYic8gwYsGahj6c2hDTA29webOBFALELeA3VgSZdsrKaV1ZbWg+vOwAcNa
b8p5sJ7TytshSX9AjRaRKgP7UeFbp4RE+boISEFiAjVRFAsffXeQ5Cos3thOJ2TO9SszGltqBGa+
DQwSuA0PcIiRHYhiE2sCRsobF1+jg25lF1AE9CXX72GwKQ+ey6gnHLJFV558J+OCZ+LQ9hKYSrFu
rQcLS8NXKh73WVhQ9cXUq5QZACMyWJsZIxfq86fG0KqLKWrEjhGlt56MYX5y4xj/D9Kk7xqecNTZ
wQ9gI7utDJoPbJTxR4XzhfThVRMzgA6gZ+68OH+G4Veec9MrqVNISfIncfZZEFlXgE4uI9vMD0tL
VYBPWDTNQ5JiemacO2m91roHoN871H1VXgo9uJw9yCJgK51VZARUbnRuxWRGJVS4rjzHmqfvo6B8
BVIQnIhnx+2Ab8GaslV9DLzOogt37c2sjdl14KftwcVS9iKu7OyMDuIAZhqKSti0cuOAG9g6bWtu
Iln2OMRF5iZoCsbrEviEbjjGvpGobST5gEFjEDx1eJg89BSYy9ojz2rCWklzFDBKXdu3YTvfcLk4
c3BDTABDscS1rkzyy4iC8tckS5Jz4aBlJyhZFzx5uF7tyoDFeO1b40+wrc59Gsb2Jk9IzFR4j/bF
CDQVPkWtu2+TVtl7JGIBkmGxhCYTijEG3GUDN5mjmljLXI9sOFmQZVYtq7nCcimiEGz95+8gASmy
LMvq9+/Fry3VStEAA1mpn36bVT+NpHx2+C3eqEOoTdT6P47Yk609Wqn56L0D8amOvbHgl+c5Jpu5
DCy+ZjWMCY9qWc2pjdTke58UaDeJ+WVD7BzY/fun732+16m91Q8C+SZgKQiOTCLrZ4ZG//ztn2eg
qfNSG3z9nTrKb7NfZ6v+5WvW8pMTXz1OHAoc/Mehv0/sz3/6bfmP61T7jA2A6VFQD/g+7vd2bQOJ
AcPF3W/3Ue32dYHfl/69i5r7c3O18rerU8f4l2f2tedvh1e3QISLE/v3GVZg2oG9ZwzsGJjPa3V8
NbHdGjsQdfzfTkL9pFaqucqH6JA5UK8MasoYfX7t8LXVSFk3DRheoKSxcQEbgoMwA+eMmLuxLsPQ
XmMUDTx+rG5zzSiPYqKanuDUSJ2x8Hhd1Nrvn7rGzIB+aMc/1qtFZ9lZHeH716+jtDhrgPn+PmIA
lCmpSB+MdYqfKPpIlHGOsVwKqmoWaC6DcLU8xeihRliAARL5Z2URpPIiLZ+/NlE/qP2CCAOkUR+u
gzT2aQc0tz6GuY9kYDHN9AAR+TjPP9VAs44TzktHNdfYjOdJCCLRhLvoxlzkCGbSYMG4//5EK9UU
VOaV2TF87Q2kNXzcPbKUZ0YUXFx4YAjx1v4p2p806DB0iuktg5EFjUCABpiXybSwBNQEx4ryXy5+
b6d242lQdIf2WQnRIy9WYTHeigu7Iv2ujx9F5De7pmmpLmODaq3JZL4GuYsMDb197LbNqlqQBO4C
LlHIBLVYg7633a44TMPeIsgBRtO7R31BuPgiaeFg9j0o0yW/skxI1hOlqaRLnktcOsqQG0Nixl9S
NPoypxYrkFB76ZUXyudZTQYMsdfhRKdeApaAPNh4xQkMKxz/5ZEqRIaaiBn77iHA73VBanxVuZe5
PtZ+VQYKMhhFl4CFAgs559G9aYY2Pk3WjKMlTGGMO7GpyALtkI3ossH/u7Bt7M8Qj3Ig/LhYw8mZ
cLOzIPPUpmEdhcCPUgP2ssoHRLKiJeGTNCYJtsFoGHHWr0blnhsCE7ozHlUy3uUMZC+iKspM7OBt
B0GKLgAD5QZU1xBjYHTvL7kIwz4Je4A3BLBkkzi05MmCT1Fzg4skjGWVByy/y+NoSuS98ODaFktK
BBU+kx6LIb+a85fkAqOCs6T8//UMeLPr7hD2dbYmDqAgtNx/sUzQvTAu6uzOW/Aw4DEqGDIypevK
8DGv22GvzmECPEn9DsgX1Tdm1XI2F4QGRHv9An0xF4yMUwdoghi4qaxj8IXrbuGPoASf/zYJ4QBO
lPfsq0ErjJ1gSMadX95vZ/Kgc+jmJA8JuW8FbPp+AdXcH+smSH6baCSV7i2toS+gQmnh7gs1oZAU
5nJJvy27IophWeMdVKALSIpgue6vy/kHDKQu2a+GZJXjE7VR75S6PPXC5VQk4fmo57C8aF5wYUdC
vyD7nh/VBau574la16Uasjye9RIsqB8FCWIEWRy1zvQQov9nJQwkKGkdABT11alXSM19T9Q9UIv0
JkStiX1wloShwv/8AQdSi+RyXwdgcuti0m9QggKJq6BZX7OWjY0pgrZwgpcM5h+4rD8Wy9beIVIW
7Lva+Ruh9Y3VAiFLuLMAtkLTq/e8FkdvsEbwZoP5s9OnZltYAXneZRJFeGKOAc+rrevgYCPuE7b9
rwqBsq3CT6n7J5f3R82pdd+LkKGPLUXqi8Cx3T243x2aerxGM8qv0yBAd/fUSsYKCcBkMEkFAT9v
9xN9nrogm0/aKQ1EBXXkaYuWYeDKCE1Mwijm8GU1I8lue5fYUBeAqHoBSUpTCvwiJpKJsDX7TRrp
Geq8yWUYJw/D0OGB2lbZ1mhIZaqT7VMvJGW9NOiInR7UVXx9ChraeoWkHjBTlYAcHFI3RTw4nEjl
Li9CZ4ExAXf/oMBfX096wYV9vwyitpIj2PERjZQGubnNuAyR7Ox9NMj2gWJ3TmKZIPe7yA6lYCfA
RHWqV/OH+AjHHtkQ9HoJrdFhinYy6p8oN2sgNrJwU2dWsKpl1OQr04DrAZ5pP0dDcursot9Tyrit
U61ZyOsa3zkWcw7mXJup7hGu00lgah4tCEyNYtsCRjhEeoxqU3thJWbPgIAik2Jrgbgg1R3oWrpS
yzgzOIA66WoXCMKxKHS5RqeVerNH2KwvAfa4RNGYtjBW7bUnC2ZfYcqrLLflVrT+jZcAYfOa5mFw
9xYD3/XX0W3UpOlvAwQwl0ZqmDHOQosxR3AIuhnIG9Bb4B+JdNxyk7c6qcSln29R0aH6AQgghhJY
GboOvW1Zp36dk4jiftvBpaQPnefwMQiyYJd0CD+3FJlQdTyabWicQMaImMONBVn6uJaPjtaCD8kL
oBFZB7s1nUkiLydWeEm771OTcnt53ZAZ2OrzAo/5FUHSO4FdeDFaBCFA2kKMHcyd9ECbjH5NEoJe
Wk1wXw7x99R/2i3fotdgeNvq915QxwcYj+WSsF8mag6xyu4Y+AZwVLt3L4S8Ft6YbJOIAk5Bg7JF
vxngtNqAr/cidd+FbPpdl1D0lHqABGPsUf9uh69riyop1jr0FVKqS6O7TGQOlFCSZqGcSTMzzXA6
mqdQ64DqxfNiokMGVrjpU4f90XZKwfpYIkYnvUOI06oE3oL0Duru5NPS7oI/s8EAomeZL1heBpv5
Uc15Xgz08nulv/yitdMp1/Ror9aby8el5r4najP3e1+1rI6axvhkVAYPcPmj37ZTs7rppkAG3F/q
V7WDWo+OyUVcoDVaOJ9U6hADzDCNG5DeQB0PfYvWSe4hOM9nH9z33YQH+yEZ7pLG17aQdKHNiyWR
psFSDixy18CPnMn/CIf8aa7QWFGyqP0o3VUFppbXrsYbyK2ewx5xNA/bMSuj9h71YN4KSPjo1wSb
sBlPA8XpTxQyZlRC/Df0g1GnncgsBRTM13bbDyvSqaiTYWZ4HOCh381m9Gkk+L5b9htCl5g6YLp3
LeAGnwMDxHwB0eddoCw4j6X7aJIBO5Bo6neGdOQbrkfqdySshi08m+wogwaYhNE/uuM8vttRG63j
PBBXdVi1V/jrFSr78h6Z5R1WDvplmJWAW9rYuehmqM9LauYdrVdj7EFp+Wm262e3ogosCqx75it1
VO4ar3vs2Gc/Lodrh+zwSv3QedprlNhYKEJOPjp2kG7ziSo8SOv5ptQx1xv9+bU2gMMUhYPtQuvP
T0MVQZLjIuH7aGsYatYleFnjhhEQHwUx+43nghZvJxwuUK8IbjFYM049qunk2DjbmbzC7LvpS47a
217AMtwblPRfnIC043IT+ikaARO55mkQlLqdFODF190Jow7R3ti6keFkXBbWFH4dchL2QY6O+TQV
Cb6aU+nvoC4Przlkc7VnhMUgfGwLiVQ0TO57OUI34a/0DPs1CjvjtYl8wXl2EY60lx+MCG53pteP
5AfLixbv4B1qcOG7M3w9YHAp9hadNvdCDnr/EKfznTrgUAGxkY7XQSmv3Cu0mWDKLFfteMWjqVOb
xtUHwFqPl6rhJOPXA9Tbkx+Zw9vseh1FXupJJjLuj7OZXaqjzhHWEeoV6wM3uFavnToqvlSf5KTN
O1ufFuw38C51+oVBiGmK8iku3TXgmHE31ZV9EYnSv01C0qyg4AoAbjYSrZH5PHpzvWOwHILzbMbb
cNQA9y1b9GFx4bha8qLBItyhSlYfKxql2xb5VL7BvPyMRxs5ynhCwaHwt5FVA4BONDJ2eHb6mD59
HQfIxW60s+iViAuR5RCBWAOvs5sJj+Sv4zgxvL9BkyhtkQ3TBIJWAOWiG+DFuI4s/xTm5SaE3PPa
YtpGcTEfTgwOjGuSxbi4LmfbjAj/l1P3Fk4mjzsw6ey9vL7WgwimyHIMF2Rg3jne21wLfzNWRnJZ
lGSjs2iWX1v08AvlPLfvXgsRBvWo7jKfYv3KCeDXqH8ZaQP8xHvPSlwui1GzLls3qq5E2zhfh/AR
eGvRqFMb6BWqFwKp73MHi+BMN4EM93IqAnm4ZBIfsndz+nXRnhGOmnkFjYREfpt9Zn+fUIktxwh4
CF/JoQSMAWEkbQbjgxTn1/mQuFz3mhZdBVoTXMZx129qy84+cu2k/smYKwsAW9ldgUPWL/sA6cZg
zsx3aT+rDWDfTBSSa/uqM6bq0m6pJXZhh0d9z+ORkoy1VjU/CMtJRw6dfifCaMF3ze0hnwuszz00
m6Th1j9wMlxlbm+/1xYCnFnMMWrezxM2vEhSJLH2pHXh3dfR/Oi+wj3lKYA+s6WmlZ6EodlXvEw+
7zryVB4PS22aWt2EUlxc3zmlLQ9litm0VZbOXQkC/WuTAhBzQYL2HSmrZFOldXNlGvZwSuFnbk1Z
1c96ViNmyWXw9Tz0etM9kV5Jdx2fxLEG63g9lL5N9FO0HxaKjPayqcXAduXiBnILQdA8EEBp+9m1
knsRkp0uiPR/5LyVOtixt0SDJRTCvG3Dq0iM1GZDb9zGEEae7dm+UrfHNb0nqTfxk43zyG4MR+No
xkVzPbaavjbtaomOntWWM+DQVS8NA+YvwgMDGO5tJ5vT2Nf9/SDq8ut+T5BRS9uf3rSkajey75zz
oIfRJTbbVMrAwrxgHnVW1+JX/osue+tRRJrEuNTrjilSV9eG0IZ1TOrm05BndYNqRnOrcJ6bW9kO
KTw6Oe27NHTuYwmkSG0SuOHOo2j1Fui01Z7pD2dhauVlYOOY68Rt94JQ00ltSrbuPY4K+sl8KE8i
yGAGayPK54Xv3brIjpCAtezPPm+2pt9or2lvISzdYUhTOEZ05SQpRiB51n3k3u3U587nqKH3JH2h
XQPVBvZQ29EOrYj+GUOgszpW1Om/tCRMHig1iH07IhTcz3TdIkTTnbN2PiVUmnEKjBcfO2fE1qPx
lMxFeJ23pU4mkfNRE7WIcbF25em8TMbSNKndlv3VFlZ4/P8KOdjqbvp3FXLd/t9lFc7vzZS9Fz9+
l1bAs3nZ6e8auaDCbQuhuy4WH7qFr+Y/NXLh/4WigWNhabgUxU1q8X9XzC3/L4ZFOJR4eIDi7WX/
VjEXf3keeF/hOsIWutCt/5O6wp8mJL6uq+o7ZrjY6biLjMPvzh2F3ifIBqbzoQKguvESExlpoa/T
SSOVN7KUZoAB63opNY4D5NFUeCuvRutqcn/4UX5pFxSVAAL9Gw9Dgyv83RiJG6Pjm+vpi7uk5dnu
Hx6GXeZHnTa700EDXWoK2wZcZxRrpxuupw6krp03T5ONtRc6OEYukEh0icB/QzvcfNkw/a49sTyB
P08CrWQ4zLaz2OT+aV7VOa0uawcG/IRb9l5H92FVV0vRZ0FIiuChQoMZD3D4Ru7PD7LtFcBZ0Aba
sw7ZAGEXqMM+SloCK/Oks9c6tUAg09lb1r3R/AHLbjlnLYJ++u9O3PlDNIP7Z7i66RPweyYLfxob
9j3ZOTmJ7uBY8Ez8/lmKDCclyzpkQZivkxF5AC+PTwju6EQwoIepVUt3fqVwT7OoZTcDCuNrda/n
VGLckCDr6nYZLCD7kDrIB1pD/igN/WE0MdSJfcyqiIO4SdYhybuTKPibLopvO18OhwrtlxVlgH2o
9wzhexOiW+3FhxiFwdV8MFDYYWDfm1vdSiZ84RNrVaEOu/OqO9MGUUobnu5cpJcRJh7QiwYO6uNi
gS4H0CTqGwVsorjZBnoOVIHOe23g69p6JnjPKZCbEF8tu6/uw1C70UZ80ZWpcZa7PBnYyVkKm1zE
5iFtuPgM/DgcpupNVLhtjE69ERKZ5hyIZTc7ENrh8bp9VCP5t9zJZWtoSQtPHU0r2A0z7NtEC7sV
HD0w6jZsCCMNT5WwtgbsLSQUXW9rZS8hoiawQBehQIxDV9IMf2HWklwMuYQJ6jnR3gz6t3CwX0oP
PlO9vOCBCakpY8i60nyLenlSvaGuxr0jUHGrzww20cZKPL5iDeZV5FyzO52ZjSBKbdZgGpGUGmcE
eVyrmneLcHAf1lgeksvyJ76qErEjGoFVO1c31Hx9JG4Zd3qJuy/8BbrrV8m6fSMVB0bl2kYHs67h
7XZDpa/SRVyh4CA4TORwgs2frtA8XiUA9tjVracADSr1lWpy6Qr5E48/4XMIPecBNUmKBWJ4bt3k
Df2Hq4qUguanbw15Jau2xDrI/YfeoiRcRyhHC0QXGmCSU6gfJg6ygj9+GiQE+jbBFtpKnkcnfVO/
oM7I8GcYdqNj3081z9wH2A3nGD5/ik9KikyljCT4T1ToV8XQPto6lf0YMWtuegAwHUhBahclwgoF
xEFunKj4pus5+iWq8HJMskfT9ghCoNxGfUk44vnZqmziXer529k0oat019mAGEAjaDmaWAPfH9VX
jM1J85KCGYhTN50dWusMSRUrKUZ0p41NL6l3qNMPyY8Byp3u7WFkUODzmiYNkAddxjcgSB/QbvlF
rjxHXgkB7mR4GOaczB54iyHkuZU49cwtpLKKNqnR2vQOJccoGFGij8RFMQw9pIJmh6WIvvKs6qat
cT0UwtvgRXGWMUeYPCJJO8VKsFzeCinCrQ8HaiXCXK7Tpsw20NNfEzkNaxMFaoRI5PUc+yj2jmwf
bhm813sAW9UuqBmi+Np0TeD2lDiGczQH68M00NSrsXndMaR6bBp3TbPxMwTRD0wY5dhkGJ6KyWkR
KnGMdTQjRKKXqE0v9PnS4q2LFyQOrPpHQjpgXhk75sV0aLQu25AiGDaTR2JZteGl7rSrxJGkbYOF
CTGUl74L9jCWvEc8Zga1YCGXXgbfOrnWAvM61J5s3fvsnYWsYXsAxsDyLOzFLts5PtlYg2bNS0BZ
q2dTgSBflX72NsEP2mjevrSSfd2iTVf1BlWZGFsaiKFUPF10TI3KOOuG/dHknE2KEuDW48Ppp6qh
neZbTq6lGMD7d/S9dsp3rZ6IjLACbIZwO4/aT2eM7v6DsDNZblzZsuy/1Lhghr4Z1IQ9RUqiJEoR
4gQWUgQBh6Pvga/P5YjMumkvrV4Nblw1FAkSgDfn7L12PTJATDnjus1RjyndOHHwoQiv04h3l4f0
ycwemkLKs6Mq3Wc4S2JWvAjakntRLpepy3XcQssmsArxPxaJ4n0e4t/2JFfzIG+GBcB9eSGWJ9zO
44PTEbCxRP1hb/9o/OrZSphblsuEiYEiGBqVbT5zW/SNszKCX4l6yeXaQCDUr1M9ujeFv87SWF8J
8ES+QYTf1L2GIH3xH+Q3wA9yNxjybupMO2XDlNEl47gyTFyNvZE+I1ctEKEChYqksRrVmbPcjAPd
SKJSaCJTmqY/imlzE6gZQiMDszXM78jS0bOKOFurix4iEre/nRYcPJ+kr4/8sqXYNtg/mtTAfTaG
x+WKBHDEJRbJu6a2rYTrbCeLBLJibr5aEZarwKT92Hdvy+VjBQwmOI1/WWAuiT3ceiFzA76vYFWp
K7uR5HTbc3aeTAMkXIUJlEyPla+SHmGLI4JNGL9wqNxMZTMbI7mre/cz55wFdPnXmRqYi3reZJlr
rPSJynTlgMdXvyuz8kFG1TdJBOT5JBA4DdGED0O19TMG4BmENyIuBtpWPVFfYa4RH+AYdKZgkiY6
+ZxZ+a1kMl2RKY2gMrziXSHYAr83nCarZ0ZgINYd5sBSTRdBX+3aFPY5uELWkyK9I/AqAXvAZQ75
PZve94bPNfTBynsdRJfK4dsWF1zBZKfqCDWJWRSmqWyIwNssc7SwZ7kpDfmHdNtd43AGU/Rca2wc
Ozt03nveOSCp7LbM/NrIxT7qTIycj9UMHWcrc9xARYcjgfApa/zRQpQibRFQ8dTIuyy7z9L2LplD
kCuqOBr368RgSJkTec/Hq1kUdJ6r8KaNXFggvqC89BCdx2LL5KrjON1n0Uh/oGT0MmeQmDqwX9Yp
G/V5QVb+1eOaWd6IRo0I2waBSsw7s87Suar9b+QsyjT0n7cEn6cwzT2tjp6aKh/s30WHISR+qWyT
BwxeZcMl0cKcpJ4XbL3kubTCvWtaOxz4bJOH6g3yyUfgYg208fLbTxZmbFEiPbep4a290WE9H1QH
2403TdMSaV1zEXWhRgG8XpPy/FhbT1Ol/WYL0nNncpugPpV70POn0g64/+zxR5TiTCnVWKqrKa4l
bx7vdnkLwKVTy+YPzSe3KeTKijl96rNoOp3zuJSzDVxaKLzprLCishwOIRmJD/SUopPbFY0AUnCI
PahMy61GiW1te9PviP39yrUZPfGxZkTyEjHROtqfwJagYthSL/ncvaIp+msSqFFCGZgFI1v7KIb0
7vnMpySWDptCaBnLizs7jJ1DPsKmZt6dcvNnWx+8CQu87kUvNGVIIdNHm/KrdpvV6n20iQdr02sZ
FIjQqmJtTbzZnKS8GDRnAxIMWYLnbqSOYHiyD0HG54oPlHMHWQWkMO/WzLho8gbJZte9mhVFvkpw
mxP1fCoT54fGOoOozyez+2zUiJ4kxknA0uUgumnfDR8UI9xV1d9DBUSabQTJ1tiduAXTNfaO55bl
HYKA+O6r1856iQnJW7n6MGxTl7zYOr0lSX4pta90FBVIqOC5TnkTc5hd2ijWD0QArGxX3sBV+Zu8
YALS6vYhS2JtnRSM5VlnnyZB88geQbwZXK8NRY9VU7AwlMVtuQQDkrU2AGmzgrpp2v7C6AuR1n/0
1KBaZTuJ2QfMUXZZlkDC/EyJ4F4v43Fi+Ndl/bGM40nDxGok+guweC5CabDmkfUNFsBWnVGE1+8B
+Yyr3OBOsXL/WmbiMubNLSnZzpj73hufxvjdIukjmlliBBEzc6arNkAjv5dFL6YgFRHF/A0ML6Oy
CD+gKg4MC+VKjWB6yeWvVtppIz8D9jUYqFk7unr4IDpxF4a8xZDJ2BFnL1VIuAfSmgL751Rf0Gns
im7Cq+izvU4SFKzk2RExzNp0VjPALOWBrn++ZkpipcE2YPSMT6pr7Cnq/hA3zg2ZtbklQ+4tDeRL
nvBx9yK9eY09rNx6baF7sRGf6wMFRBFcxxwNGDjzE6Dk2zJBzho7VtPtnjJayRVrbxa1ivrpXGw7
vQllPy28+TeLEyz3XAdpFl7NiLdse/6bFCymB9Lhov7Sq3VDQPd2HTXcX0VyZ5XIHoTpz7FljJic
9YGaCQJZnCl5sAhAvo6nFSOUTtfT+WXmfzrBeDEX7onwuwuuGk3+WW4BT+Vki1CALVePSMXGZq2M
o1IJhbvmjeT3Ry9X0wyUwTgXP9WyATHKNfXZcfeC9TDV2k2mPh9/mFHCErPrjP1X0d5kxby5nGoy
UWWH6j4AnLirnfgSGf5Bs9PzoG5MFME3s+FYaxMlNv3MfSOCYlc23xjjQRMYjNvJXe2PNhRTGNve
hpk9wrIpUdNxZdsHfeKwMogEmcwu/QDA2ngBmKCY8qQhI0X4w1LzJh17PoBLure0/ChmT9uJCKCd
O+DDFsQ6rNjrPQhtfCUohnT69lzq8MrLUgJa5STYhb+r3Fk7aFr1aQmHhpD/Kw6CJy8Ffe5yi6GW
AMfmpr9zx+v3JA7K3VXqjDJVfxU04xiThh54sqZ2fcvwLQryTkYDeNXGJIJ2nANCRD0Q1H6ySRhf
4dFzKtTm32jYpxfOCA9fce/VbhNIsIu3HQ8Di0FgtXC1w58eTLTOKuFGkVK/Bs797jJPriiSjmy8
mCtniNv4V8W+wg9dVOa0L8HGI2zoCFgkDLUyNCqakQWMIrgDyiKCBEd/IqFrBF9mUbV70lhZMkXh
biRuDCdofo6c9IwZWu5IHTya0aD8kjiNQwctmsjHiU9m+qXXnCB1nXtef6x6WMy6SyyIn7VviwRn
EejAe0uRM6YF9mvwZ+S2ZgC6xtkrIAiDgl9UWRKl2cNwydO40MFb+8YOdd3TIn76559FjKfDYGfl
r1yDZVTAr1wkXIin7YzsTeio8c5GbvCPLCg0WbMcFkLQ8sMuBIZXgEvZmgp8nPbiGRCxu1uEeYt4
zHPadhVZHnKXRfW0KL2Wf3RSRAUy/r/ir+VHfx/iZwMd+0UutfyURBva9ropPrQorIg/QWf3z9Ms
X/3z4H9+8Y+ab/nZ8u3y1aLGWr4Klmf+54f/POb/+bN/eVayDClRUaL5z7f3V9rVk+QrV/+8znJ4
jeeFmOslUY//V2cY6ildwKmgXKjBT16eXLaBnf33DyX4XeACOFpFNT2g2CMj1lWZnnpmJ4iFgGSQ
3odMECtN2JwWwc/yfeS5L3C5q92iCKKJaO4HVDhVm+N4jW+kPNBCrbCnhl0EVKHBa5/GqfvQeXaR
Uy5oXaXIc/Bn8sPln6pK442FGw6/gaU9UP6K2MHJeds0I564FL/l8hVDqfdAktwaF65xQDZ1aUus
JwC9cDjWpfmAcst8wEH6YsKU32lQTLdNXX1LVsBlyJ7jGPUIWkfiIDIvo/1PzKyRknIEjmLPfYuO
SWc3kmlYkUM3PxQ0EnEuzDBtpVwLJVCF6Pueam7wu5u2yYR9sZ5IzMNsuY7Cfm2YJYZrN3MxUonH
vmAbf6TBgZtYDyW8mH4FcEUtQzRofBaOGNorTUghJdfAPTTmA/cqPU8pfmXsJFcUEq+J7F/KvvBW
RpM/aX5KPlZNzh8CS0+8R3r0AHJPW1thl6zhr2akS8zhwfK1HZK3R+kOZ9EQl5h67neDfYjGCmZx
34DY2c/salLqnDLKiUmb2aaG0fOoY2fvosus0c7Siu4wd+ZbR4L4aUhFxCTn5zvL8v+Yk/3t5569
1ioor/2Q/Q6aDvd91X5X2R7bBBh5OvQsEMt9IdoLrtynpsSbDqr9HBH+CC+bgbdyhk3Z2f6R3gDB
qsOmbwr2pdYAaLH7jR60f20aGoiWHRL5TYR9FXPILheEn3oYsIz0ODqDtW4TjKapVTyPmUotMVgE
ThhxMjyXq5bN1CFLyER04dw4oNGo6wAVJDX6dcxcl0WLtE+6QyzylGYATOyuW8VNgo3af3NAfLMO
mH6aMV1Yuh8l4dzRSvhNuZ4DK8FqbVPszaanHon4gQQalHuVsas6oiJtXE+OH31WFTgVu+lPQQCb
vOit6QjPb9OUcGop265Cq78ZBB9Sfek3Q/BmCurPA0tkc+gNCrbDuWwJBGpLH51JXh1KAK6rzGWv
WYbtb46AbYsRBntpkQ8go02uAB6VCLHoDbEPBWJv61AgAh0Ealy3HEayzYQ8zpFor0lgktI3e+e+
3eQhavVcFr+oxen4SmgZ661zDCoPQx3K4K4pv9khHuAS3mymxj2c52teoXaHQ0rwIuqXPql5qUps
qaOS/InKLNZ9/6mnaM0FhIeWNjc9FrEzdWBK7rzxhgL3GO3YVecYN99J0bhF9rM+gJZvtJbr3sAY
bw0fbhtfqCS8u6G/7ywGCzeuLmRKgqj1CLilKkJUHetV8dxow3TVGv2L/auPhitBNV/8MOIOVonX
XcpmpI4F/TaF6Ihpv/ePEFK+0iE5GAOEjXmyyJyp3CcP6NFaDj13Sz04m2gkF9j6oiz0RRLAY29Y
Jy1VF0P+5D7ZcUI2S0SDBFsek3G595vwrKVEtxMctkKm8NJk8pfRlVRim4jLFqCgazzlI+bN1qVU
FbnDvMp19E6syw915f2YoOk+m4BQVWUud+fmCM7lTxaARVZb39mczjKnmJABsQkDgQFhHusNTP9L
bZVEQHbWDrvUtS2zxyAhUX7qVN0xMJ6Hvn+clI1+ZuC2hKxR1c3cqGm4chIf2T+FtrA0gUzNYtsB
HG56W0GXmmPsNITw6vo5T5P40SSWD/SzOLaZvAytLBk7DYRlblyfXhA5O8A22aAlbg+iK7zoRHaw
gknTbTu5H7CU3sd87YfsXgiC22od95Y5fOBPuLCS2wS9664E9AxUqnui+H6F86OTJaSWIXjhuiOP
b93P1P3AMXt09NaeY/5oQQXFlXNoXcSmPfRJc1xbvaby19ibksBCimX1hnQFPlW1CqdDKwoysLHJ
hmwTM5p8GO7WZtlfbcIEZ9O7gFxv1pJJDATYS0p2HiCorQiLpwmmuN9NK50VfDVm68pIN9IQ64rg
sKFirWJ33ygxKVGQ9rVus+DcVc6XrUoaGtVFyuq0SIgxkVvaY09zYz6i67t25XyDlPtMU4uErvYY
9tlXQGvQUZe0ESW7cw8RAHIsyPSGPj0EZnKWz21ZMFt+GmG6HT3tIsr62betRynFVZsjg2Ts4jHp
Sf4xv2KTZbBJulauGx9DZL540AUj4iMdi6jZEnTwyjZYloNufRqb6iQTKOpld7D79kF95hnMOjGb
P42xvBhpdDbF8GyiIwCmTJGdtJuHwm5JOc5ePD091xFy/pYpNiGeRIKrMGAvyphqFZmfmyb1Xi32
W0hyu0s6jzj7xy34sw9IHCdiSF9y2/5Qp0Y9lfCGQ8XI5rNAN+vHxP9pEy7Dpp0k9Lr/BKP1DUn1
St5P0DEm40dOOR3dWH5O3EMD7GPfeHfC+MtpkEb50SZMHVpdCO4BBR1JWn8oNeSURrcxZGpSehlI
yQNGZYMHp/zdjS0ukNs49ZBfqJ6mfrWVMeLJEVVaGbxOr4hBlIgpsTcUPe2QiPW0j/bxHLxqgNXR
Xg/tHs0lW9XTrMEgG/jgp5SRjaTtxs8oHEQPbXHxqe2kTX10kgpZSTdTU9J+NYxkbUKBCVwh8j0D
cSrt+keLeNz6sR3N86ARXVYnAJqNSr6OzvSH0tgPliqbqiy/a3h6CZdhznS1pn5wnApDbm00XuD1
RlCgWDtPaDbDnWtIsnQkWg9qHN7ggCRsh0NX2xZG2KQCYO1d7InsqY5tJHXR7Bx6oGZ0m3Apqmw4
LB6UfoyIzjbxgS+nT6yro81E+s/GEeEN2u2fEp2Y29JDq43I3YBSrDLNOY2TfkjKnNEgJ/IU7cqm
9ccv3JxfbsOsn8NBByhGb9WhrgyDGJIMJsIVcHwQZd55bIZ73CsWnEGOpoPjO8wJ3ZBO9DloXGt4
rumosjwAab1F6BZtMlK1NnrXEvoJtGbF6QDZlbxbE/ujKjP32WgrNX0OO2pkS0Wq0wcyMA8+O8Xj
RHulyP3iapa1TlImeiIdiRKE4GwT6mokxuvEIklVXiTGX4OaMtvBGNDv1A2HRNNPySgxcYbJt2GE
H06kiX1b9p9dbhGNgGBwVY/draBzGo+cUnEpivlTB3y7anPmdCyhpDtle0djxrbtvVYUP3qTa2RI
sh9dQP2U+D9nlwsYRy4VNybXR3OyuOaH7nOK410H/xXqTEViIYqHdS6094ikxk2WVu9aPz26In4n
0BQTNQaAaUZPSpgbvF5nP8ALJtz4WYbUTTw9wqhciC2dMqiQc38PAuoqADUHwDp+fK2c4DJk/rtN
Wc6SX/bM+pq1nutRlZqIbMQ4K16SsdoPoX0APffZd89Gu3Z846uaabny34QggvX6ugMChvBu5zr9
m07bHWcNiTuts6K5S1WsAp+fOfhpAZjrA+BI/ozQPPhYf38nFASV5X2dUk1P6Dn52Vqlsui8hMvT
q2cjvAvVA46v+Ffda1Qv//6pGZeMRqhE1EMC+lZjtrxc4QQH9RQdTDsZKmNptyV8ilT4B/Ut2uON
Jd7n+aKeN6pgiPF/9eCQ1+himNChQTyfOiq0lh8zJH0hr+gK64LCHLUzIlp3BhNSGZNsy9eWlmyX
r9Xv+I9YgFXAlWOhGV5+ziLVqLptnVCw0L+GQ11oK8uKl/+XtHbZVaDB2ddKX6pFq4C/Vw8heGOn
vla3Y8Br0bZ6rPsGkd/Obk6m/cw4BOqSxn2r39WB5e0kaU9Gq0QML2ViUpvrdy1/YSSngG/7LKCE
Q570uC/xlalHqNcrY3wL5HSrY3WaisCOLLxZaLnUi5d1ty3VG6BjDUKQwKznsco36unUcamX1dTb
yUngVO+d56icfcRuS/117OvPdQSlC4eK+nU9hGv18ai3pz7C/3qrpCxvwFZuImpm1cxmAkaOoLdW
jPaW8XtXAabAR7RqaIJNXrZRX6vHFDT6dfdLZ9tiFxjSeGgj/z5cRPqeTEhSrwlmDMKVD7DMoI5F
hYK0J5jB1Pf5daES8nhI2UJU6tih6GScGum3eiodR2imXHrU3ae6/hqK/KKeUj0mKJ7S+Vk9Qh1T
XvyJn/7roCJ+qA44Kpyjeile4nHoE0bqeZs0xvJy6uncoTvwNBZuE7Yor8F8GGJwWzDUyZE/Z/VP
nWgA/Iv5ZTQpKtbRjNWHxl5OCnfe1eDkFTEwssTdY7FtcVchFSYtE1DdPo50jel+uizN+7JN7ky3
Vw1TyS5zoI3F2TVKzOCkZzpByjntDpKW3ETnWqIWDVRxZAhvH5NQeVMT+14GDaZQOtlzoYsd8IUV
wIPq4EAr472eq+hXQkGPycZ8YbfwlfVjRrPde170D3bFhdpnwAbYFKHVdoiwvNpFM67MjFiZupkK
NvJNfsznQ2xm8dGK8jfcbldyHZHpELgDXR57aJOSg9K/qP8yCPzbUunDlAasQS1kJs2863eGB2+r
CSN3bbnJXYcZtxPetxa01bp2ph8tUTc0bChR64LKN9aerWMhNbBq792ak08rJ0rNrep1yoZhiJkh
ytvktPj+WQ/NACxXLizPjTUxZ9g92zj96I25c5zUhFUnhhpRqFK6JWtPP9KvS7nbJzyJuwRYB0nm
pHZpqmVpqCYMBTswIiAuTWEdJs0WB+Bq8ZoaK5c3BeGJRPC2wx2VpMQHpSxsXdU50wFukNYlv+1a
wPeN2D2aA8ef/yn8gn6tlX6indhCZGDFRGP/SKD3Qc/qaW8KvCZ6uK3a8kdeGvl5sGUCvl6sasve
zQal1NbvinUwm2+mNGiWmektLMA+z1C7VqpJUUShOFQWe52lR8na+ZB71A6wCKdrU2UAt6G1z2IV
AIrzOwkoqkzDtLfcIt+ZY09wWIqXnBCVOqAYMaEcWQ+qp+mYxXkp36fHDJvFX8lVgUZspZcDwr+e
bIqGSmlIHdtQnWgiEsttWrwR9jpyo9KR9D2Et0SIb2sjIP1hDLtdxk5m8npQrw29vzwjtN5WredO
XfKEzpBwMpDb6lSkGDoky2qcVVCaa4CCqh/iH4jtRMfLaom2ivOsew9BoX3M4fgt/NnYiiDZLS9d
jWgvXKmJ7Wjm2BtsTAI662sHqkZojtPR+UxGq3j6zWZQ7Sw9JIzcrijcCqXByaHSiWHTRP4pE1wZ
g+5+pKNfr8uB0mmXOjuYuViZxHNYFNNeTPwlFI+1Q5LMCjHY1VK6jIFROhG7dsRyo+QMexhl1wzO
/SYePG1lAse1bHyLQ3/EiS034ocTFhiwqG+4Yz3vciPO98P4zZqz2E7JZO4RNpxafEDhaP7UDVoT
8ZCiQaa3Mo2z3HVDfrHi4pvGd7wy0QNuY5jxXVjBxo3PBregnz4GAYujKoXLNmnUndXdAPKBrl42
vqN06dYl6Qm0H4AR9WwjDL09B8bRwK+wHWOEW1mOM0ep+f72VVVXcRFIZQXHwzJPhcLfXLwABit+
L0Ug0g4skDDLJajHjhmFG7KZEYipNrLtwl+iCXVKUvHQAQhUzaKlbVCndOZYgNwkSybOGT0D9Z1u
FxB+nNcM8SCtHto23MIdBv22sz6chC1cTkASfUfZF+ferbZMCDs9gQ/Esk7uQi8/z0WXr1pA9eFl
1PHx136/mWckcbnFuky9yBD6VFeNH2lZ3JoUzghAFTajaHhUA36gXTa3OfUhbuHM5UJL/XQXZvj2
6KAtspy5ZyTmRU+OhXiCavFjNIU0a9ml2bFECHFm90EdSe10x4gKnNX7pyqRN1xuF6vkWsiD+FMb
YpIf6W6bXeLB7vG4o8dt3Hb6xgmZ8ts56M7EHz6N+vgjjprPWBWCnB4dDwHSBPcqoQxKlKsxUyXK
eYeAb0d2JRZgvjhi0o7QVAaR+I08zKKtauRENQd7LXK5ETrEEW49HIYOfy1eouCcaf6udMyzLfFT
0P+meMgFQqAKEgV1kuwQ/K+BSL6oimbrF9Zb2QTVAy22jSi6ceUaSD6KxEmPZMg9W4Vzw0D1jfnk
S09oJFszq4Bcb9ei5xQENjuMaG14pHGpmarK4oc4BG8Td/1AThEr4EiSn9kD3VstV0xXs3+wO3/n
0ZXKaM0Bl/qQZFMD22Zc94LnwmvveQJAfZFODc2vvLxrw4sojrD0T5L06u3S8EuF+zibBuZlLvNG
iTxl7G1aAfgOnySqmqZGPRLlN9WzI/YOGQ7tG5KvxF21BF2//GjMQQG5Kdew4+gnrl5KwWItSveF
6+Y1r7WVDjZrt3TPOuQiZRH8rIf554B3YF0kdD6rANCWY5QYyNJk/+8lwdb/VHobruGyNbGYeyzk
5midv3+9ijxSqXv/uza50ZC/tgdATupkLy1Rer++Tx4Ec+jbjC70kDUUEm3SbpI5WC/iBZJC8JZq
9N2VRkpvGfjGOL4rwVIFJmqj0pY1pWP0IhZGYeAdl++cECd5jgKOzwTGZuTuzbh1H3FEqfnkIUk7
dnA9DUmQhpxrrOxsQV/niM/t379xB/Dcv4i4/75ty3MM3nugPpj/9sbRcgHCSgAqsFE7pAwc42w8
Bh66UY3JeTXXj7K8FxNRWbinnVXlG9bKVyoBn1DEjcteDl0AC5YC9d2k9D5k8DHEyeTOMuRX1agl
2Bx8+RWBP3+lx6oHTn1tLdETwJWyjmacvfV1yF2A9Bga8F2tmmJ1kYJIYkCwOBl/NfZK35DnVILC
arqwyPocaoZrNbyB02RHFPdHX8ceLONT+acS83Otpfb/5xOz/gWit2jHeZem5fpO4Ab/+on5ni+9
XrOawxJUP5fhdaZF6akV0dLKHes3GI+IHBbtj1JH0HQ5FjbVODWvsF85e0XgMgBp732uPUWVuVuk
MfPAygvULnOnOwGtE+lJknRDMBPXT6zHL1RJP//q2WzrvTfR1M3skJS2IRrEYZb1S9uPzKiEXRS7
KKYmrW6/f3/BeOpO+GsGOP7+P/8LzQBYREYMnBc+Isb/YT2AuyHNQETNQdcbcyfSjRb6MK5i5ogM
NyK6DLFeRPS6Cae7IZxtkelpFqdS4AgDxcxVEk7hs1POZwvGNSPfARsnJtr+2JSoK5fVwlgRoYjI
oFAzSmRnt8nnk5nTGScjNaKM1zQouKCAYPzRTmE20CUi5mTRDzlJjHaOjUVa4oBXkUODB2oEOBu6
qRGNRzoePD0/JPO0CJGSwVYRu+WxDFoEhmpuM+Y22DvCPi4GYz/qy3WRJts6oO8p2ITvA2IGqMrq
IQKkaHqXiBNmrwEuqmZXGlYlS3JZISXnpAOK2yDhpgRmHyskWZt/f1Kwkv5PR4NnmZAiLd0PLNfT
/8UR4nSaVabTUB+SImOEZLm6b/1k3Jg2qp18eGrrELxZw54kh+/uupUJPjS+MyeXhJOvzDZ6n9T1
VyqxVV7lpzjIHn1y36BeeayGRP6jNtn+53SwlkGpDGaWaTTw+irZaob5Sx/m356IbojQdnBpriSS
3X3JwJFpb1RamFBrUqKVvEzWro7r03tM7O42Z2W5ncBm4BL6rJSY0w6pDmk9bJN4SoFia+9hG2MC
LbvhOfDGbTu3J0AQOrEP5sZXaIjcGJyTg+ZVkjVzqGmUYJHuzn02wgToa36SQ9cYzI3AWtpQrTtA
8pAsvBojZBGjoyVHQLuJpmnTaQ6w1iq8EvxxU/J7r3Ipd6I0U/KwRc9mtejPHeu3GvEXbZhapLl1
ek+DaNf6DE/oV0ARqVFy+b3JQs6qtRe9j+45gAWCV1e52fxeFpQRKequRg+zzruIIBhuDiXdqj3n
Oof1We2Mo1L89JL6GBThO4PlTW1OFfAdtB3VoThtfw6B8zOEC0hgO7reXlFvg3pPIfJczay4Ao01
wqwgn3PxqWRByJfXthazTHPk3e7HlyrLTnidXbaJKOiFxSp8Dn5PefQBROOwyFXb+FcRdV+aqZ4r
ZheB99LLcUM4WTay4dS2PQwXfkXPTu+AJkv2oqLKz7XrXaWGjFfputSKs0kbU8lB0jWS8rOfxkc/
cjCe/1W4dWrfkfeMJyAH2EnW1UEgJvUpIywafqWis2MaT1IFhuUcrtlk847uE8p7u7x2Bmp+ku5Q
43AArGS3DQrJXdNZL35Y/AzVQOTNvLjeVh+iMn8uN3hcl/HGyceXOAEf1hDVScfDvJTJGD4Ahzbo
rJjbiJ6e8Osf5D9cHEtjsFFZIc6Q7B125b5Ws5TLWP4ZAdsiw9Nfx6p4LUVxmZRloqWZ3LJBDhom
fz1MMVHY4RWOnyTgw1jXFpvSZePdapROekMBL1jeG0oDSU4D3O/xGIvh3BE1Ux81bbls4/hkGDUT
CF2j1PJPpYu+P2ktcar5kO2ZZIcoz38O2byt/HlAI0Trmt74Oyl0WPwRpzkaEPhB4pQwh+M0+cOh
MANKPV7mQh3twx1etPWcdfK1yHumFEIo9vYcX2yZSjaR9LDKUKcF6A/nYZq/HDmZb/A8yQDoyR7H
BjbjX2m9dz+uGI5qldXTUnMSCD71ONvUXtlS4MopybbC3uVxYxI6a/XbsA2AnGCr6Dp4a63mIADo
sk0RjKpO2rJTtWndtcisH1Bq5gevcdCcQugju88mKSfhTJCjGIfQwX1AgmW1kxoIslmAXR51C4by
/GhSN9/H0CdiK8+PWTuZD3MwP8a5Lbe4Xy5aZ5BfaZfzOpvlfrZnHUnXz3KqKubvKtoNTnMfTX7q
aFQZCgXVQpT2n2St5Ssah4ZU+A5Tf5kN4kEQsB1KHbZP7FpXNyjmh6D9GCrhUmFCjDJMFRTt5UsY
r2lHnHsRS+J0EByfTGhAiB7GQwU98yS8xHuo5/vyTaN+snyFmY42aG2js82nZMtU7iD/8x9nFOwH
2/aCUwjad+/n1g9RBfKMqZnUmhlLu5E5NKcm/QTz9LFj/wP0f36KPC85pElq4Bvp0J2nVXZKNQKm
i16UawqJzinuzUuSNs5+OcrlKCyv4W1Yzb1QIQthkZMvExCaM/iTQf6NwZAxWA6gj56o5yk+umlK
h6eS5zRMgrUjeDm9EKdc19tDmVKpN2gfbi2oGafGdbuTn31UHQI704mO0qvdU6nWISTloKgbGxg/
nXixo7Y9DI6/h8xCf4P6Da2W8YOU6N0sps1omr+tIZHbpDMhDlVtfRpj47tCpb7LxqIjKnvsyNvI
ol1BSokc4at7dk47hzrhaTBtbw3oXKix+C2M/A8pesEilwQDtpwzeO91l7OHtKzkNEwvTjtBB3Fh
fAXGxdTYWlAxQUGoNclhfIty0Gm+eJg5gG6G0JglIVTjNO73jZE+RN3U7vXMZZdcKQS9o0Gf75jS
SRwKSBqbjAt5eu0DSvvkmJBxqIKUBVVCAy4O20JpNoIsvoxTYibeZnmOCDEvNnWLLDGVy5WKGNwf
e5ZWubAGxlrs8rTjGuNh0QDLBjtKUbRoszRITU1EYd2LD4uBCw4Pc53s7xGp6EoSd15GLeC+wwaN
9e80dt/tbH5fVhdZT4YMnbL9YNLQi9rmJ2wQufNp+CHnTm8+rHU5j+1Gtzkap6DUntikV4bbRR+d
jqPYx9ipJsjOQy2/JqBTRaLqByrDymMtTcOOCBYTv9rgak8opHbLUS6SaVUiUmLuMd4ga3wwYgNw
PQFHtFXWcxfQAGuucB/kplbREkOU7QGcxSxpA5CpcFbUgt6g5E0240x8i/wrJMcBg7y/ZuznXcAB
S17nkLVW1sjboITBOtpzVur1da6ym1LDKgm6ayFDx9ZEM3HcNHgDBP7HsCDrUNXNh2jaMOuzmnZ5
pnJAnFOk5yZkddniP7QknbiyWssqfUioLK66jtdpET9LEhVWWlexu+Ini1Nmjkp9dVtE/n3Mzt0T
xJwjRs3ksDe64Tq3oiduV4KPseLHOh2Kncq1VY6tRR481vgJap29aI/YfutV+MqQUt6tMkJV0lDp
zCz2t+Sn+yvhZg9Gi+k1ISOVe948jMTT1XpwJXWXbqV5YXeLScQdrg7a3SwV97lKuVdpQnXaVY7U
zVw3pZQ13XofjUqrV1tzqi4VyJh8cnGckBytNtCe0hp3jfeMXuJ5yIj17ht0XK1XH1NVTUtESz5r
8VCH9UVPqd9k0UT1qKZCNRJ2XW7m1HpLVUGzVDYbDVDfSq+C0xB3LFosIiKrgxxILSvZ7ouBQuXk
QbpSOZhFzO4rHwssLeMDeKP/YO/MdhzH1uz8KobvWSC5Nyeguy80UKGQFPN8Q0RmRHCeZz69v80s
u10N2G4DvjRwcHDqVGakUhL3/oe1vpWyj8GYEQbfQzT2m/XrAIqSQaRyXyZmdUMFPW7WScsU0JyQ
g/LqeN0hiZu3mRl9yHoFP3E67kirwEvEK26PeY9aRRIPwhaeosjGMiDAImwzatNW0/w2017XPyC0
AvQ8PAIwzTvMe+2Tsu5IDgeOWkAaFJ7r8CCQlCG1Fe5Ucd7WzWPK5hqrzIg/iolNkiQMY4FCxI1W
bd3RechmcVNr3SV28LAEjZfu2sZ70sP4eqhY39oe75unk8wSJzeWabvo4xlK9tbTaGXRNpxedQM5
tOnwdHQjn01oxXChZn4hGczFVp+dLyZbyPlHZQPLS6wrtv3tDl65H+zYO3fKghorQ1KgC16aZE23
togEH6Exji7uEH5p4YWcjw2j6mddBD+VtqTIJtNDiYlnN5GYRom23I0FrzWYSZBxIwf051DeZqxb
OXowvEzZPtbCX4Zy6KoSldt6b8/OxzLWH9CJvHcyan8ME6+Aemg7I7q3gUMOXfWdktdKPBvdL2Nf
/Lz6MZ2br4GxqVCvcaL4rZxeqcSXjpfoIRwqaD3ypQyuIdsfc0HebmdLnS7jatR4brxAEgasjbCl
Bb7GvpYHK0KsK6bkZ52IuAgdQi1oyXvOo51k577+31o0w8AyHt3U/XQn74YB1F4VS9HQ7/XBDZTU
indAGYjK8KOwZLRf+nRgondKlet9dcS0IR/0WCYf3pR+umH0XUTgY3u3wkHdF2T1BIU/Gf4c0cmj
EecsbLFNzCxDxUhFLQ5V2dPdKNddq6FoHGqFv3epAHnx9CPkb+AwVn7SMY0I6cnhv870CcpXn4jP
OJ2xDCqDx9ocVRFXNuQa7DMdz/vgPa32qdWAYagvVT1rz4WJMgkb9Tp9W4fWpiqZQfuBEhjx3wBS
QFYKOn6k6svVkFmOBNILHtSUKeRVPxEAMqXRn+n/6tDRcTqSs8283yHpe205pOlu49Yf9WNjWxS9
lPUD9Btsz/e2d9Mv3SEvzWIDsT87xq2BFst2WeLEGaDFqOBeee6lzYdhnRIZHg1pWlvROpmf2DbN
GLp//LnazbDYD11F0oClvGVaR3xMK37P6ohNaUBH+viN1qA7p1kjTtGueIiKKzn5VYSiVY9tZy9J
A+/4FFczrB7PXENwnnDSTpnRbo2CLj+H2Aqwl5cgE47bMajfZUTAsHq4tUnetlPB1cqJlOR0ijW5
TbxRnHEt61ECavZ1MN8Zs4H+AtNFT4ToUVS6A4YNHxFejevVIjoCybXIGne7HWZPrbhd95trh2uC
JaqEc+61lDU7o/cmL99dPTwk3XTTjjyoq+E2cFhXWuSz++JX701PntZOu05iU4unguAsQt54V75K
XBB+lzvnqkA/O5Mm4FezLo5l8EuWEYMH3cTkG1yteI651+aLKV86Yl1DAFq8F1id15GPFUrcf6Qj
nhlOXzse9oOJY7SZx58y1ZCAOmQEwCDYkhKQxAiFXMqmUpkNV8vyaj6JlvrIqfbkyfp93brNM5ed
283vi2ecE7IdhnwhM8NVmYpeqoQKxa72kvd1boVflIs16n+RxHs7Id0eS+eJMN4XmRV7J7WfxgDS
PyEZrmpg+4xs5JDXsA5Wg1Ar97kyeqmNM1kUZ3UHrA2lpsNqGLWQDOMyZeYDuMuyCSlUFuL16kuq
5q7tWSCz0PSVF3F9wlIx+7JuT25hol5Kn2XIX6VMagIzkNEF3SZT9R35uTiY1a4oVyuZdauhNkX9
8MuxjZIROKGR2fzyJ1ePL5hI7mJL/yp6nk0YWD55mZzlOaQDNTp2EUy3uofyQ93Jbhr+IpMDtTLv
8p+ttNGMG1RRtrJE9Yt2DjTrcV32rp8hagvW9QlT54YtSVM1x95hOdE6T2yauF1UkVTqnE69i2MO
CfZxmqBajgztNV37HuTw1gXjPfMwNg5pSAbwVWzziFRMMNZvg9ZAk1yfjXWIoLFhYefDD2RGeZh1
50EVzeg20926ulg3WJ31SbzA42on8jA4bzR0jdaStLvJDWcmictLpABubhD5BQXxZn2tkqkh4Zkg
ymYlpUiZQdUZNAs9goO4TjE7KoN1sDotoFv5QlY9zbMqpnsBTsFx2qPWFHeeq1y+HL5GxgGsZoBx
qCF6QPC96cs1SpVNx8w7s3TZnSrIRDntcrA1yjLoLQmSuvxPGcpwhY9YzUeTSL6O1J7uRK28mryM
Z2exSZNJdXaTrcZlRmAvRY8RkBAnwx+17wMrdQeVBKxZclh/lqU2uysOMmnqJ5r/n0LDG02+0bXL
h79dXca5Os45/BndHbI2PqxzIHixd+vYeQoNZKfsJdTmBRWavQVh2LDFrQhyj3/qsVt8tcZEcMbe
y+WTyZs7vM5vLQ3uUnvPGCBYXljsmOKFX7I+Q7VhjL4zNXhWHDIES1ClALXQAGcfyhFnTyVffze8
Wy21rrLhK1+vo31lTCkwMnkH7CWUGoq24g7ZB5MjwrqHP3CDno026cV7NWOcElO9Ey/rmmPJYRJU
9uMcPfff1lySxCa5f4BLYs35KOipCWnnsWjZ8tZF9iOc4iPOicLyZhyXqHZVdyMdvxbIj1cLpeZy
sZoVt2feFudZIQVyJy38ajqQM5aT3rxZv6xzTHHfqfGUKl1YksU7SNL+aipUNR2oQBykeQlzmftz
VY5Y5HpnMqE8rtlqo6DCsKldCYeYGIxB+6KMcNDxTFlacG1N8t4M2ZXp2jz6yrA+VvJKhOXPOnAM
HcpbYEm7UYTd7qNpNAM9eX4XLz31SWh/TDXcd7P84JB7073ZV61MrMy1kO/uIvW71eJbHXhJ1e/R
+oONqUOxGafsS80fx54ScrVxc328hCB0YDjwILgp3mCCQ9YqumIXqlyiS2AdRziqWwa17SYaJkbe
pAaQ4mmjCn9cFxiF+k5ObvC0Ei3g8bpckWh/ycstgQKkld5vU8v88GZaJRKnf+KSWToU5YdJY2lW
m7zTKyeIFqQycauGrWYjBcbRAmmOMzwDhWvUD3Nm13S7NH7km85ehTu2h1ir4STmG7HWKvig7orC
xUUb/ah3VP1pkWjoxpSfozX1P/PoXJo7lmcVgOP0XDA9XqwCPMdEz9xAlTF2ZEZ+JV5yUYXTklKh
Udr6WRLjKS742rBSedENRjAB7tDcGEeizV/rHvstkfM4bDgkLVMakDuW09qycmiAIEmQM6W4Jze4
WE5BM/mMxPe8XJo8Bar+U8XQjvcObbPLHNcArNTYtHfltMxbio0UQwWdbpjvFPqCERG6GjWL0Ob6
W2fZoQEw2ZoDKvD8B+Eog93AOfaGxyyFBkwqq63VDTuUZAkOEHC1RjX8tpMESn/+sR6HaRLzx/WJ
v+5CbB3rf+awTqICW6tMPXIR8lu/3RIDRJ+fExlFW9ctguve0rZjrdk7Nf9euQVubPm0UTcrr8BQ
rnjiGFgEW1ilckrI9dGJhIN9gxEvoXekbTZLeFall3RYh1bhcjONabBt4wYNn/NMwn2FiPt5HSSs
MwxQwCE6IPNxpWM02YzWNm3ReuIGGlKFlvAi+mfhXEdZeS8ivjkL9wwsw9BvnxbJrZ2m+LJyt8es
8TNLuEephvG0tqzHiO33piCkq5njZzML+LC41gEmGn6ZXvWK8ZI75UXrif5iUfnpjt+rTT2oU9Ql
gLiXfnVwR5h0XXfg/F+wdHmQy7dKEdDRDTF/r7bZwBNUBswfI45kEdRc03HHNgFOdc8CrdiptbsO
RnVlDU1j9QL5ca9GKnnJIMaormq6IsdD74du+GdtnrulfRSEfBHmJUnu1LZpmsWHlasUsCfRBMVu
T5L5CCabgeqmHWkuwKN+p1V5hHRK6WeTZesola+a0CMse5/j/NOEkI6ECADDuOiccai1TAdVhoY/
J673skLDNWb2KQ70GTWdvM+V1IN8qZu6MRcWNfGNdJFfNQsSuFyppiqSygqLR5Kp7H7gSgnJHgKj
nsabmvHoTic+aNVadLZL12mFZ5viZFt7nMPB8u1Q1CLKwfBSOEUBlYv6SF/ytxzU+cZqgP80Dj9v
SqwdjyeKrtTer6qhyEZGN4e0pqsQkXjzt8lip88yqzWGz6Rrt33MS3aaD2GyjLVQ427V9a2WYStw
h5hODkOLH6pJ7UeTOvmYFJJ81DXVyOuKVonT+kIOwqO6L2vk50zs+xNUKtzjqn1PWAs5Bs94G2a/
y/51PT/Xw6xIPmKbhkBUyCjla+bFhyBmNmAPBDROTXNxWLr6tPgfWmTtjby6j+rvwe0/q5qdupvw
mWUmpVqMoI4cHLyXIj23UqmSaJ9WWAhFeLWB4MfgdUUyQI+/cmNwqCh0RGEz4AkP9XI2h0iRAUD7
O0iXfVl5J43Uu9xIf61YjlzjeMvVTBr7wKZRao+QIEqvo/KCd33UXBUuytiLIIefVcwxLtH16MZv
iA2Z6k2bdb5ZsePZYiU8eAPAs5UHtUq8RpLOQi6BVTSgtn6pjX7WDdNvtE6UQ0EfbGSdfq88Icvm
OvFKIqAj8don8jtps2fFLVIVhl4m+DPK5sst2wv6ya91T4fM7zC31eviUvzA3KmguyhkA3MzJRYa
OoSWLSvdSIG+mq58wp15XDe/hsOqjuHMRnreHfy/2wCd3x4/BudsiNy9Cx5V2zRNlPVl3yFNVU4z
EPqAqygJc6Xt62V+sVPP3C6F9r1OhWGQ4ySeBkZTxNHZIM1Ki8/daBHBFw1hnTQFCEdCBDIs5vAT
9f6A6m27fknZiA5ba7C3eWvAC03shz5COKvefb7cCHrYPOZddWY+eFYiJYwLxNrzV1h7tlK7AeC9
X1yWmZkNXhrLJ9avBsUjmmwBmwl1bnyYiH3rEvvVMDmPEZr+ipSaNjKavdea7EYpQkTjPrj0s8T2
VK8dvP8de52tZ3c3iMzQwCuCmOrOJgVEwuonYcC/q2HvQCrfngHW4qu5etk+tRK59drWdAowtu5P
+978smRR7HrrK7MmzISKIqE6GjUWjbn+ihYMg5hIa1RdZ8a/dpRzVslAJLKQZHBvCSm9ROWCRkDQ
l0mrvobOyTFaOJ/qgUhyNGkmlhpVOq/Kt7SlzAII/l7fkg3DB63+opG6/rv+Vruym7zYB5MLIMRo
71dsV7pwV8euj2TepfMjwZwz0tzbqMKregaN3GXhoZjxTJvsqrZVj2fTtJ/UWHwpna9Caz4Vz6rj
RmTj8Yyd5aoGBaxwImVsnRcGHkyPKRgnydrUe4Q4+oaBEAsmJznHHefKXb7oTyvvMFMv39POk67p
+zrFPtwqCB0QkfwQkL1QAvLWq891wmJMnBwRwU+t3jyXDPjxnMbo/2IBJBiV+pJWvOThwVVCnrIM
yKl3EMDQYomseMn0dZ2+aidVw7k+uUDtKaTovda5E/OJa0Ghncn8t1CzU/Uuu9VyySv32qnY0y32
73ysccigztXzH/LS8aPKLzOe7tXHIyw79SP2mhz3bAFsvod8GhoDJpY1NbmwPZ+prB9w73Gbs79T
/9qkPpswaIA24a1Rb/NaDqs5+tpXTw4P/corUr96BgqHUJx6GSIgE03ICpiO09M6zrSQOWA3SjuA
e/2UoI6oElhsmrJsMtUWGunh9MF0Cx/J3L2vZbVGebmtQNTwTixqHL6CVOFb3kJK56DnM1t6xNZN
7T6sN8mAvAfgkU4dz2I/qShF+Yq+V83gO+RzyiAE1cYR1V/Son9XZ81691vBciMQHe0RiMrZVwS2
Hh3OxgzjnwAExsbS45NRwTOMi+qtKx9nYT2tDClV8dpi+cgK74T5TlEHRbxZwvC1u9Hb6L3SxFd1
L/1UlkQXsRBYq4r1stFcjKDz7KOFdANVp6qphXnTwknYyGE4JsV4xCF1izr/pR29aYOx/qkYH6Kc
FTJuiKfaNAUbxISjK/1Yi1utkNo2DzZxaz2XTT3+mcQZBkMAC35HbIbij/zx/2f8/p8Ixtjo0Lf9
rzN+L3FRfDNb/mfM75/f9TfC2IVT7Arkk+hmhMGcHgXl3zG/nvOXKVygxq6NaM6wbP6svxnG0vsL
bi9KOmmZwjMtB71Wy2UY/et/lQLwsSfwk6Plsjx+8v8Vwxhv/D8Ve7pnMOA2Hdch95eq0FAS0P9J
4onn0MsJu9HZpWtlRJltSFvbeX3DMeroKrBFCvy2sxiqxgeOb4i9XXXie5qU5jxXwKyqn9sLGG0F
NyOuZ3mdlgyfLaHrdHdja/wKXXz2IGodwH+29TpI2V1qPezuFmrkAJdcYmGIijTnEo78y+1gT151
4GlPrxpQDCcnmUD+TNZ91nTilzOChT1JOFcs7G2TJSEJcE+aS6wKOIm4Pos06J1zu9SQMvoMrxKS
7Fz0X+j5sH2a7bQN7HLFUvnLTBVBKve8E40utpEj+vcxsUa1MWX8d0khBFHONrlT+XTwFoYNYHSU
FUWZ7qssiJ+NaMb4TYV9KOGzh9ukraL+quOtFltsvZ/Iew2/dbroMBdLYeFZrcZnO3GC5ArEobiI
0oFK2BVoVjaNtMS+M2gbtLx/gshqT/6YOONl7AKsslJ3xx6ZidY+GHpG6plnYVntesc49p5Xl6e6
iJHHG6P7DfTNfmoQrLjHJuiEtuNlWdkpNlnpVo0uQ5SHilhXsghGQDz+aGnwMjQ2CUd12OoPHtvN
p3Sex1PXw73f6kM7vtSB1XNtYPnVD9NABEozJfeRMz6MXfvTkOwBA2ApdkTmDtFWRDBcozkPj7LM
zbdqEXPOvEFbnjJbr37Fc2JdDRWiXH8AVnwYZy7e57hx++I5dAmqZsOWB1N88rLeYX+5oA9i4464
H7XUMWI9yHyKKNfY+AzbpQn9yJ5zNrA2zjvF+c1bSody0W8LsmdL2d7EEQxMKzD2TTZ9RJbV+8wj
7gsbq+lQ3ZZsC7bCTaMD0Uwv0ZKxbZ0EMiVIhIXWnes66A+uPYTb2WO2RwolhStkR7flv+YwOQlD
u9SR9jJoAWy9JWXnhKalilHYKMBfRfrqVYu8ig1TdeXN2rfdUFkvDtoft9DvzGwyfa2w7is3YmIS
UDe0Cwz96Aw085IuXYWAorxxAgOqRi2NEw8fUyHEMDt7ArDUzwlD4LhiSdPlmJAd8wbG5hOJRYcQ
sQRjFwyZ2XDoguEbETQzFGHcxxRIfQ+zomfKuJjua6xxcbtmDbW8iaK92ybWPsWECYwfGEd6IfKU
AMiwUc4GFj5dUJsE+tHqpa3RIqQjZiGXU3wt+wzxhYtAR8vm5ajXnBSmnZnP3mx+YMZmaWSEDkPi
TgNqkgx+WThkNVloYY5tPP5qyia7pmcKT7UNkWlZcn3fVPOBBSlM6KpnRFjRu2vQl3NmeWGtecpz
mrBTjqJva6nfnAlDuxeU1cau9WXjySblSyxdNPP9HOICmticxXN1qJPlsYs1BEQlj87ANwQMcGLc
8eqTU2LNqESCqauOBnODb4Im550LwccnMAN4AHyu1KlYITEE2Yyj1+6K0XrMLPfcLfk9D/axH8jy
TczlKba7Q6m33rUTjg/c/8cCuiY2x3Jfg8/kEKZCHuRzW9cHd54uicnA37N6BmJV1u2HAN1oGMgX
6pB4E6HbgxYCLpc3kcTubwd74rXFG/DCUrHbeZBpNgiJOZNj9yIr4AJJjv4VcTBx4mDI7vUe8Fw+
qXRtUMFQ4nIBMAWlJGgKyH+3pTB66q/eue4bAtKmQCQ3kdclV6hlol0o3e5eD+27IWn3movMdimL
m8mVySdZunG8jWSsnSoGlw+xWdvXZdUhRjGShrly5b07dfSma+2wyczpJ+py4wotLM7HuGaSYWCb
ZCTsXUP+E/uWO+W+E2OFNtX2jmniPMBavh+xDfuCSw1ljzZiokrt7pWzrt+Zg0OYayW65IYINgYi
XYoyik/F18u6v7FCK3oQ04QbedIfFmrZnUzyd9ba5jbx+tt5yn0q5YiCuKJNKtqH1mZ2qkURCwM9
8RlXCl5eKT/5K96kIuJqqoPthFHjECfdU1aktm/mS/A4puOl0tB9TkaXPDta8myFSCIybfhsF+/N
Ds2j2VuEW0Fw8fOMfj8yR5/QtWNpJwfPTLD9JgS4mEaIl91tfuPls/ZWQ0SL3plPVeCkfF2Bn+/y
KBtOA8QIOAzQkvVoeOy96gxa5MVOSYrukpmN1OxsegMNCSvXQ9C3hyEfrnWHz3vkUeoNZ3wvhln7
qoYQnM5gyhdzSDyye1zkkAi5tqEmgw0RkxdnHvZDnV6Tv9D51lCbJwp4PHJDBRAz8LCAWvPgfgsj
/xhiZBYdaGOg2zBv40HzuTZZShXDLRPDO8LQkZKWspe/JZJtoulLzb0B+yzvoxw++uI09SXrY207
j0O5B/AZ/errTp6LMXs2CI4pgvLiDQuXN1bNfRC032kxHAQSnl40FxBw4Ku9YjgOUwGgY35LHKKa
pqHBH4hCbduLaPZHe3wHTuwbTW74EqOCifHRYsjKKHPYWEFd7czYMk9Wsmj7WRPzpu1D8Y6xtHoQ
ugEkI3f0qt4LHX79APL3Lu1D/u7StVABjMVVXg3JzjLj2i/6qj+bIet7ILXVVeKCSIKW85hKeZ0F
9DilzczBtW5Gzu8XrciKW3AIw7STMygF+AZL0j8UieYevTZdrqdBPEtgvb802ALhVYBZMmULPbKV
EBnZlBsJCIB0HS+g6uh5e6eMMitqEdrTVcQ3wI8uS2IA3cBt+5xO8WvbiMbvYVMQoGO/uuAtn6Y4
vTY1o9sbIVHvZgFuhGNUXnVw5Q+FaYlDsjDjGK2gOYqJ5M/JyLoTI8YU/AdxLKOhK4UHi3ysloZk
uuu5tr3vsm7iPCymIz4RzBB6zUa1YQV0iguNxbpVP0ActS5RZ3zOZk3Nonq1auTUKKosf5OODJA9
wfJHENYeRC70nd1zfrG8dHKfBW3D+pf7SEyor+gmwU95vM6wafN9nnxVShnI+PzB4/vxKsAF6V4f
3WTwQHbzkBmoxyoeFxehLESLioSFSm+yU7ss5VXS92gz2yK80HRddexBtnBrq33fe+WDm5tAZU03
6u+1WrhXi2NDTVm8q7Kbp6ehDaVveDGiTI9Z7rnouq86dX9zJmc+I0pvhy+vf47B1tqF8A4AB+ad
NTIaDiqbW4GkiF2H/HkbWaaOF7RMzJtCiJiaBxdwYuB2zbp2PudyJGOoNCZ47PXvLMwVbiaLjbuq
QgLEQdlOe9ELYoEISIuyg8Tp5stcpsHBa7XinTAtcQpxFfvZJOIXpIkCEY+buVgL5Cwe80gYvwri
539J4It4uNRCXEVWa0amdEO856bHobkoOxcxI9cOu/gN48NdIUwmgpYUsF4LsrOuWbvuctwh24jQ
jTCitTXQn5yafoR0QJTyo6dRGhsXUk22bUYoRb/MhCTnOQmDRv0LfRiZGF017Xuc80ewXaSWThar
canzreFaRB268Zi4wb0mgxUEy8fQyW5rLjAuiioQOwtM5aYJ6narpcQOS8Zbc6Bk565BLFVnyk3U
JMM1KC2mW8i0KthT1E52c8gq2z2BQC9PSYccJnW8x3mJ/Gyom4cmGuRBN371WUSllCj9XB48GyFJ
oxn2GtKJup1hGNCiaszjsTMIKsVoP+exQcpFi5Q+9VjVljk7gvqBga6x0cmcY5MJVZYf4xtwgQ+j
h+G40wSXTv0iG6O+xGGtMy2gykSm/dZNzZExx1s9qcXsOAgULfEw+XWqtGGD7d2nMvQZczEDMtxP
HXaMb1Q2RrrUusvqlgBlctJ3OQGue4RFg98smvmSjQ2jHxa/z1PX5lvTTLjnYAAwkmzQ/ZaM8COL
Ya6ZlOU5Rdmb19UETILyDbpW/JU2xo4MwuV+iZXpPLNhV7BvttmYPqPbOtdRL28a6XUAAosf2Dtq
SNbujWQpt5GWEncrh9uJaEV/yfr8uYGOuMtI4/BriZZJSuoasyaqbtaS7JJCl8Oqn+Y+gUL1je0G
v7CkhjsvnWx2pyn2ltnRfAq1eZNxwuycYjJv9CqBpTb3/A++UZHN6GtpwV1M+Bn3ypd50KryzpkY
UnvTsKqqq0cnqPejns3bmefjKK3gmmHzDebqiGwwoqoWob+z4RvPRpswtSybay/JdygpP1Jd3gWg
KExrCXD1m/Koe/WXJVx3F+jjHYKgbpOL0t5pofliywIMup7GvgxpdYIl+gobWWGN4kLhUzqmYz3v
Q2v0juSsWpsxr98C0sKsLMZIq7NcbBHzDBxjfjqlJc7muD8Ns/kQV/FD2TbyLGV1n6DFV1sQfdv1
SxujZwr1mzQoaTsW7a5HOvah2zMikWRhxgWKZuD517Uq8mfXbY8i8LT33na+yL4mbnWZ92xeyhZ8
Tim+Iyt/z8okL/cdmpR5CB5dgV8PYbV7PTCFLKMuiOFjm3wll+nS5ZV+SxWCHA4dJm2V2egRKtuI
S60Hf8Q6MH2MDZskliEurpkvFscgytvPnPC4g5UXj0WB3CLvjPyEjM74IdGs538xVo2ioL4yszlF
lRbMfqjZJsUOiZRRlcKDa8vwnKMVYLlYnQ2UUbprdD57BPArHfAHPdWOo0mL1lV8ELhEDkMhJLEG
4QjLCJYQsxFaE9P7BjUwvoy2KC5kpvaHXPbOnRNm+Y1FKXop+qy4ahJQC82woHcdboy8DHdli5Yp
T70PIp/iXe06YjeQUXwe04Ti2Bu3jGm28dI5R+RAxQ5uF1LLKfEh6kKyrPUWsjG43cSLbw2zDjhT
8IsEaYB9Q5OH1MmYwyAcfR9SQAebQOpEAeGewrYfONXN3HonzjJ4ExF86ZJmQ4nw28UWX4sz6LdR
xfuPCVU/ZZYktzhv3yqNMJO5u5rJndioQh9Y56kZi9KfGPvfJU1/WghUYSVh2XtrwrM+Gg7cL2dK
L+zkXiq0C1eE/ZGvMEAbxORg1PHXPKW/e5czyl3yZetx66Z5+13UKWQQVnMNcqCJsfF1ruhinr6b
U4vtDo0IgawLWSnlyQSQczQso9l5lf5TizlBYdWixEwulZu/A5AcWYJ5WGO7Z8ura7+uQ06lxEqe
e7sOH6087vaZEQx+upBF5Gg5ClwtWopXwnfslOZvdH0zM3DjmQ/mjDh/CYcO+eFIn+KO27Chb0L+
uxGjjegRpDK+bcCLsVZXGEV5HLNZ7pocVobIGpYgceXxFU7li2vUN+1iAsy1P3lG/Cr75Gt8aJr+
Z8a1tLHzHNeQRr6A414hzGMXAVO91iIaS7TDgcYmbxjlm2ux5d/xqH4kZXLXEC2KdqZHSrGtwJDe
5ggGruPU1LnH3bZ5bfTFzzRrPgqHWeA2QjoZtB6lzhSw7VKZ9wOln0ES9lkrlwYYamGcnDG3L6ne
EsYazgOwuLRJccBFdYTUmZKye9KknZMC4Lbk/gIftq+4skBCwgAgxFY/K7LNU2aVgOe5FnvUhoSA
1ayym2G2CAdpQvSZJF46rvxltBo8+HMSEffKdmcd5P6/nnkfvsubz/y7/Rf1g3+X1dzAHO3+7Z//
2P755/C73H12n//4h/2apHfffzfzw3dLCPa//Qs/6O9f+Z/9l//l+z+Vx8ecF7P6/2aaDQbvs/gP
s+z19/w9yzZ0+RdTS5vVCOsEwbfif8yyDcP+S7cMTIuCD4QhMn/Sv8+ydV3nfELfT10H4OHfZ9ny
L2FLy3OEqVskSBPV99///nd/TOW8dX/ej7//+R+Jc8L8D8F3umXrtiH4j7BI/6MN+ecsu+JoMYNg
jm7tub0PjEYo939xVdQLkB2090tRojfPQEFCT9lDAf9wW7e7FpNtEPNE51pHp14vQDEtaDv7guVb
Qk3QWe+m2z3IqkkQGmLumQfL9FduQ+cxJq+dl9Yq7/PRuiX1FztVee3qTE+7X8tCnKeTLHsjpn1J
G/GOWe93YRYHW+bEWqFnv488tN0tUSNaikEi6EmIsUl1y+S0p1BFpFYZO5HeYdV9wX38KgDRHMqf
cCRBZW4OjTvjTupl4UcNY1Ss66hjguwQ8tuUfoqlYRy+ZRkTvNiZvzjd6YlIbHMbGV4tA94j2RLM
4s3X4fA5LXp6n3flvvdwhTFWTc5AMU64rSWBm4GJ4ZCEZkgEmNy9+Kvu3VMxMOrzLNThw47VN+Ay
tzyUk0el5/X7XJICwq+YDmYVoApJbZDeeBaZJQ0bacidRZO5IZyjPyfxpgot27e1LN6HVe7iuk73
plVGu8Sc77j7i2yybusi35kVXRqJXyjuhfcHCbs0+l03lNxVjCO3CwwafPqPLd8B3OdM8Omv3oyG
rqc2M0Q5iDBFHIXA9yzkwhXxe0j0fJG0716iUJ2LKPdFr1+bXjmeqzryDVfuE4PpKOniYLnspj8w
zvnKYpi2+8n5MLLhwV6k9E2y7raFhHzqDmDb5gWTTenOt/UYNUSRZD8JUqrNlLuSrv4YwVC/mgd+
BnyGF/KaGGo7OTF3hPlinUR8axFQmkCuyNgS73Q6lasMoCof7HSjCea4yYIcljkL3h4dPuPkGoeY
Bpgn5ZIv3i8Ir/3BTp2PAggPFRNO6mFm06DfRHUIbVpUn2x/EkKMCiLR2+SmNhooNdVi+5M4C9O+
Ro/I1dgkcISzGmGK+ePpUXWM8v5Nj7Nl33CJb1z2FhMcFrYoONkgWp86+6otf6dal18nygZug+k7
SGHNZwpQItEj894r8e9GzVA8RNFLQKGCyZI0DiSkXK1dtNOS3Nj0eEHRKm6SKX6A8qnbUcLF9tuq
D0VELrLe3DraWFAqKp4p4WY5z7dj7CzHBQtL0R5B3TnObvnqCfBelZL3xsx4G0iIO006n3kTfHUc
YMijDG3bzEArEFQQoIx7fLa+6QUuQgcf1iVqdl+D8p7ika/6QJzdgERYjfjJgre6zeBV1ZVWl/+N
ujNZbpvZtvS71Bw30CaAKQmCJKhelix7gpBlO9H3/dPXB+g/R74qn4q4gxrUhAJ7igQSmXuv9S1v
RkAgsaQ22H0jLXmpLQf4YGUsdw2FTIIWOuAKtYTl5RyamJJsGJXNYSny3uszApipiVWTLY9qzSrL
cdTvJEB7JflDM1ZFRmCimKyffOPoujpdu6TjXdeV50ZjwTN0Npx6qe5nDBAUZA+NPBmh4ASqlkwh
4vEV7SULMYiwVh8nOyI4IL6pBqFEcZ4iuivHc6JHL6T63JAX1ngwJXH1lexyMaJVz8yQxzmgZt2S
ukiWgPHpWumrGO2pVSCa6sORFAcXszOk0VJjDysm41j34W0N/AXaZA8y74yjxqBDuNfUofNhULw6
Rv6QZtGrVcS31KKtW8VmCkhOQOfVcr5PeoKAn+L4kIFw97Sk6/aTSka47I712OJGFLEDIwd97dyH
p8ZEGFpNntKfeytrbiOMgEEnOnSL/QAOrkDMjOCLWVcQl1YTEJfaBiPahaMr1cvHTdsjVmuZXgfv
z3m/b33iH9f1KCJLaqnYRx1lCFI0fMG2pY3GHT38n7QjjwkLwqOeQe/R1gAKy3IqUgu4ul2AvIDz
L83fUPSphNAuAV3YureaiR6iS+lVthPq4d4Z5W3LtBXLJ4jjcCSXLDKvFgZqpF22DtPAVm5YFcEg
RZwaxxU0PC0vAqfTnXS3bW4XLeUvIrOQmiwWisrtohi1HE4hy6eP27Ru0rwiGqu9QnbHvcZpdLRl
60XrSJgszYMRlwGZVIMvaXGUZB8ZVKRvFgsYYhtnp9ns0agasKHWi8oiV8GU0Zk6HZmYUNOC2rqw
X6VBZIk7dH0wDvP7dkLkLRHboF65djrHZQqqYq1rKgm9I9VpkK6/nKWRcN/JR6qVwIO329p6/TUx
5JD68pRnk6S1hoa7nU8S5bzQC+lPk/OKC5bD2agv2WgBL6KsTu84OSZ2e8vqGxBM25Ukv+lAOe2b
oqiWs2koRXnS2Q5s/c0dBDwSGDxSyAWDS2ShxQZTvF24itoEfd7ygbdNrWN4bCSJVyw67BMQCMgz
1FeoHHACT6kZV2bJiCsVfqF+/fo7pS4CI03TwLy3renRVKmf5WUQCcBwsaBaF2rqlUwFOCN7+K4S
tUGsljjHI9lQaqad8mKAqEvf3ctNCSoiTDXsCeseYKj9tO9MGDxa5vzzTtvbbRefbtPpPHoti1uc
Ox0NuHj9RnISQqmHIpDfviXcLqgc4/rX9t18XLA8ZNdev68/LpK88W1LfRjMpg+2i6Uj3mAGts3O
VGITJI8Lf2pDyos5iqk65i66y/XXiC3mVNuFERJVaGv6S5HiiFx3h0Xh8JWmAdJH1X/rM/LHWfah
WoRHKhhx9CPKojcFGt+8r9fvd1p3eSem8fpxNU+HAm71es+ErQMaxvrIvBYs7ZahsVmgzmn5zyO2
+xrF9M2hjYh0Jars45XIO809oRsU6dZXow3yzzu+v8z7W2zvs1788TbbPX3ePzkj5IhPj9te5v3j
fLzVx2O228oQbCQ2HXnME/v7pzv/49Xtjk+v+f5R399uu//9hu07++Pf+GNze1SImZwZyJROV1nD
Mv7TS//x8L/+J3+//68P/fTK21WbisrOdugNZ5hqaqONLpOZRBdchxOFQVU7hs1CiMF6RzhT43x/
TC5jKmBkVkaX7S4rf+Ig4ZCPrEcbm4W/ts8DKt+ryeqvm23FFE+pQQwWGq43VC8jOYkdmmK7FF0A
rYVQ8O2p2/XtAlblcGpCzZs0ZP4QLHBBVi04CbO+kGnLP0GHe1fhzvBUTqMHtGKUudEo+1sy0rzl
IZmciDx6/rd2DiUuYYcu1zHcWXe57eoUq+y5H9e3G5V1z9+2Pj0F00x3GjqmRfBrg+1iy+fZtvQU
WpSZMA9w8wlcyfoixE9hLNo2B0riNAjWt8+3W7fNP24dHeOlsJiQiHaugxmFE8jD+pvQFgbjqEUu
mCjZuRuqZNknjqscplR/isFmS12wDlqPxu2iW7cSJsN05kgdIXrgRwGVxU1wG1EpvKQmxd7W7U+4
BkrOtXrQEdFTOVUH010etogho/uZj0p+3l6QhWn+/tJh66FMsM8iHn+iS7oD04FCef2XwlQ8hjXC
8mIbELbbtq+Bsdc+87yPz6evZ0wIFiUy/399i+TMMD/fAo9yB4ZKuII2GjJV0U64L4OmGgcQApTL
t4eYnLUDMLgv1aRZB5pOCE7xWnEyUqCaz459nkPjYWqSI1MC/K4oiNHBTKctrEmnXr7sY02WKAl1
zds+pZt2Nw2NaxKVjX9+2JAMkXOn3y5G0TF7M+7fH/jvn3a7WvQEThiwcqaSnIC5TNKFKv9SBP16
htoyoN4jr7br75lYWn6qynTODLwT6kEjVIaWc1eM1z3QshOpiHXgrHOfMYZayL7wu4py4kfWX3X7
Jdrtpf99dbsjdoxfGTIbc3YbD6870vLaBpKvlhFq0SGsYabQHeYr236ZbbdG/0SjnuVFiIp6+2+2
+7aLef3JP65u977v0OuP/ber24O3h/zfX6orhom5x/V2yG372vZhtqt5mXEG/ri+bb3fuMRUyVSJ
WHh7edyX4qSS0rw9ZHtb1pocydsmfAgOtffN7fjePhwzv38dgOn2Rh8fWZIGDnbShN3cfzHX836y
HhuREirLYTtMKJuUCz5S8zswPsw40ZCeqDxH6mF7+PsmTbs8iKlcEriy69Ygr21P3bY+Lj5uIwjU
9OfVykJoxqcxaPvHukHjlL9tutvsZNt8//TVMt1ayfWEr98f2G7LefERBVL9rbO2PAvzh7N9ELMJ
ELSo5/fssPWQ27Y+vnv337fZJXiiQloKkHxGyO2O7S0/rn48d9v6+Bk/7vh4vU/PjQugWUrLGMZX
sw2chEAgotyub0ce33jaXbbr7x9+qbAjxMqoettrbb/pH/vl8ioVpThvu2uMu4i20vobRH3PVGbb
U/6+ub3E+1A1lXOLZTTzUN6XQbJebGPJdnXb2m77uLrdJtZZ8P/ocduDx/Bt1JrivL3/9vmIlmS3
/ThmQmfdjd935u1WVy/6hTDSfx1329b7o7bNz9f/eNU/HvX5DT4/S9Hg5HQCsi9U622Y2U4j29b2
3L/d9vGQ7V59mwVumx8X2+/xcXXb2p73H1+10hy+gY+nbA/89FZ/u+3Tq356J7kO+Cjimz7qWaOv
U3sqCcZQL+B8OdY/LhacXMt+XM8nHzduWx+3LXnOIb5drztcRhBj1tfYhtvtxT8e+sc92yYZNcNO
M3SG5HU+IpaChMSPA+XjgPq47Y/HfDokt8f8eZtr76cYsEG6aJT2mCTXb2p7EDq9U5xxgkUUiqSi
co9dTRHOHdG0FAYCQy15cOhAMbSgqZsq+54acYlppa+fqrQ9m7VBWLkm5m+FWZwEfPgnnfizu0Ev
a08Ph8c0qWK/bCb3oBIVcKavNKnCeigmQAKaAf6pbLPqapljtK+yS854HK4WO6b0SM1kj8VGYvLO
kXHZVO6GSbwnHf7xDW3Dy8e/Gy4FGSDrImvJJ+89ZnI73W4n2o+LP2Ih/zgFb5t/e/in27ZT+Xbb
+zv87Xnv7zCm7pVoj6oasRRcp3jrhbMdyx/X3XVKiHOJFdN243Z9XAes9xv/ev+npwsoaJ4tbAx4
3TrIbU/PHbtIbrdH4l5tQSrV99sd83ZI/n0zlpncI+x40+IGlkmJ36KdSWgbu57TKPLnZIzeIPn0
SsWPXT6PiWmf4uIlzTPTj9vmRAHPDkbVAC8dWsHgdOZzW8V3WiOuHOg5RjG8xg65xo5iHNBNWt+s
3noIJ/WtWuHr63B9iFkKnEbNwSm32BFeLmgHC3xir9ciMDZSab267VtstTkSmKSjzknd8dgp/aWh
gRZZvi6ZKdZYBXmLO0lq7ykkFe2QzQBB6fpiiMerBWW3PRGbqe41K71onHfJ0+M/EfoCSdxeYUHh
s+j7bzKalD0dZ92z4AsSzKFQ9RuoilEY39XOWpEPEci7NtlE9oT6mdj6myGSVC2I2qGEmJd+CHSh
CilizCia91Zv7Ew5LkfZgjUzW9LCCrP8qWjurUmnj6VzdxSV8jtXphkLoB4TNsMnz6znTKC2sCnU
1VVp3w1R8hrNgzzZC6apoji0ZLDRd7138sRzEoSFmeBbHbJ4r/8w3KK76eeORnCt0kS0fLsJxSHL
i5+zU50tZcB/F02Tz6KZ+Jy0uKtLFZz5rL3ZbqQEK4z6ZJclBATq2XSIzXM2RNUecfMOkA4aEspt
oCp8PSzyPQKL1SCWHVjGUUlvETuVhTiRCBAoySAgAaqNP5Yw4lWaCq6T5ehnosob7V0xOMoR9Qmm
ULPxENjCGSqMx7GsnYs11yZCk8Jr6vbJXVAh2bZEuuK4j8nU4bdW2/g+sfqXKEqOaT4pX0q60rvF
0b4oZeHucXOYoDNcogi18LpYmsLvpaDADWdpjmLcHI21HIpBwwI4Egvl1q9zbpVetaS6V00mRAsa
sbhsEYgLBF+9c1PMqH105GPAXBQK55r9lM/aK6tRVpkmJoaiHU5T2IT8uxNFaEbUvIcOmmsDeTCZ
A/G1DIDKiavaoOttVylS8QF05jryUX8ClL7Pip4aLZyRpifIzNT6czcibTfOdBuVg1LF30g/m/yU
givsgFN+a3YIKTJB7wL13rfFaH+uTjk68eILAP1VhffTrrTox2yoP5JqKh6bIU2Cwio7T5Saxy6n
3XRw2Xb0XxB2jxd3iZ3HMdOu7JFFWWhWwCLkFUro9jRanF9KOm69Xsrj3P+Sdoyac0x/Otp4ilsH
XkFT0qzrxM3cRHtdjI96r/5YRKFfM1KkVBR6jI+q+S1FOQRXg1NAU9cvWWKZh9ht7D14GBaLyZk8
A1ybffS6dKLauUbGdHTFR4fmS+nr5YgMW7TfxUhrIZlf5GjPwFf0KzHq3xWnd/GCksjlIlpsH+bq
rait6D5RkXlXVTH5siUJ3YqU/WA0zZXtNKQHIXLVbcFOQs14XuGqrmK/aWEk/EHJ01uQVZQWjeZg
l1q1N1T7ywywBnutXh5KYHp4CNE5tYwYyA49UuHQHq+9xazK631VuT9zSm/5hLcknJerLCru7Tq9
UJ6dDrZ9TgVrTy376gJupnDtYNhFmtUoj85KbXAbkLLUQQsLcqyR3uPeEBimbzj9CQsWmqgJ0+N3
BAP9WKqN/iZxHA3l17GAdGM6keqPGTiEjC8S9eFlTIZp3/B2sKaedWv46o654mfzTLgJgz8Tzrvc
yi/jxEAKpLfcoY+PTo7ZEWRbc9T2poG+w7aeB6tUgzr8iowViSAg8rx9JrMC9phrj4iu9IuDYZmi
SHivh7hImjDxnb4jr3WpLkASKZqrCl9CqWGrjk9mU0035qQQN2G2nCFmzku5rJc9DYH5inkNEurm
t1ma4rSa9Lso3pOZ6RwHA7oOMBPqtktx7pom5vzaF+faZIUodLOnwclRLksNzaM+j8eOH3Wux/Ea
DSOmAprOfkUTJ3ar5hT3wFyTPqfegtjyGPUj/W0KvX4DuAm9NRrveiJt0XG/odkvoSHSGpKkxSuy
e5PLsOw7434YDZuUZ5K1TKTE+J7TfTSBDrUieW0s+pOFHBqBDxm/YMcDY4bzXyk3GVL0rIqy61GB
LkSOzXCmSbcrV1/2lJjHrGawZGjY2flAdv1Adk5H1LQjbWvXU///yvhISBNkd6myoxYkyvQGg5Wu
KThL7fSBarPXrYnoKt+YlxpucjTS6HuilTeJU2p4VEYU5k0JfFjq17oy3C0d4WINwxvA1h+soI9t
TfHWja9pkutkuokZhT1nIyWU17rQ0cnXDlHJSrw3miXCIIYUjPLUvRVb0ZFkIP6tcjkhAnMvgVbR
G544HC+q8pRpfLuSsj2WFHBuRvwV4rNzyF7DkC6/gr/VnxIm2rHsT/H8PIAe3Q/KfY1cK9AtcT/N
xpFGHemQhk8xCR4DUa3uyCFeO+6hndduDul+dLs5QENeqDRztHBAcq1ce0rnqLtHI0M2c6kfnWg8
9xnfUMHg0rhTctGgWu6UEIfN1Ti17oOM5XhG8VzGYKF1QeiEPYEmysvSC12yBtU5QExpZQWpLdK6
mwV00G7E6scZKtBzVJtjxrx8sNJDocflvupy8mRjjaFviR97YJ0k9Qlm1FDfdnPhzjtNISFWVwST
tLp+CrU7e8lu4Logt/huIJTezwYq+E5HZR+RTasS+EMhyLLoTSUQa+J53W2VtYkJr2fQ1T3cOVN5
QfRpH+UK8tMzpQFO2n5b4NDUjbF8Qa56F7c1X0ORQt7USt3j3IWiHQvV6FjfZpQbU15dRux7h2zC
IGRMeXaKh/HZaaOTZhf1uUuaaS8AynGSO5NaCfMY3TdJFWi2XcmEOY7wXCt30Rqhw7ypcqVnaNXy
kBg+lWJIuejIEVXaSjjdhGPtuynNKLheKRDMVypv4W6wop9VsVxNhh0e6N/yTcSaH53xFgF8jYdb
rFFeZTyimgDZEZMdMHWcUDPRQNpqmGBWS8BZic5wX3MIQgELUekNqDE8aVXfHGsA12YjLW4J4HCj
3/mcfkN5AtSHOsVVU3QPpDy6fmQN1omAhB9Rnn6x8jA9IJBRYak6nd9mE9MkDTSM/TVnDUR7ek0c
RBt90KoYoMK1rXzHL1Uf4561w6xclHGBBr72rmZF+C3BFTs4dXuN0bQs0ughHtqLXS72GRjaGu7a
HeKZQbnW68ybNZsuMFZqDTxjlt/pq2dsHPtnZ3Z+N7XQiPUWBiEEMCWi+ZrgaWQ3sHAFkL1jA7k4
WpAzpH11jpU7VxdgZ2BLc0A1Z93uoXknvbKTkzjrrWtdsbhgzZCvPpAAAaN6yhzSpZWXYtSZqJcu
wkKIpUXunDkbmo8xo4PtnBnRn/IF8Btlq4va3KWT6vpZPr4tvfk7LDAoxUiC4gQ5UW4ibI8Sb6kG
QjwH16+TEiMDMXxkQc7nMQyxmA86jvuzvfYOUegdlrgfj0VSN54aKQLXnxoD2F1HIAY/ox3v+mkK
XOZBzKqy49LOpG6Gkv2enNJcSdWjMpHMYHQwRZPcvMcuiAiGxmh0cpXoWzE3N60lm5sOBoM3RY1y
m0kNG1rh4+GvbjoW0ZqjFjdpPPlmty5NILsks/MdISINQyPtCMVyavZ+5wk6KJ5M+zyF1UNiY+DT
zKM5kMXXG1NFcbZNPPy5V1mxHCRtSi8R+vNcaz/tRcLQtEi/iu0ww21oQJjLkyPLhpe6hGnYo0HI
VLFK9vF/OSOnT22pT27RHKceZYFrHyY+f4Du82lExBAUCZJlMk9wnwBnKgjHhQhpxxSEkHviTplR
XfSaNVyoywtAImt6RQvFu1tu3Cx/nHrnzXKs8aV03K91g7i1NbKfMQpGD2U+nVW7Ok0G+1eGcB2y
13PW2F+B8OJDTbRDJ0UWLAVQ98LAtdG1o69O6JRQfJ/IL36uOjN/bDsocACfiEdC/ITQ+alI5thv
1Q4++pyjPKaqXmjLV2AW9UGdMj9y+C2FlbDnlK0nm3kBtdFHvmA+0Mxl5WHEtYByB7MWeYTS3IzG
OOLQzqojea84aaa9rQzw/RGuHqXtzicBfLLP8EY2wPR3sclER58m5KsWWe92k5DiIO91zje+Yo/0
ZTJOuSkaMM0i1AHcd75oZNToENGtEJCCJAV6qlsgre3AlCOy08NIdRS+RRI043waU2wWsiPCb+4o
RmfOVapivov7zvqas1xKMPjsS1RqIHAaQsmQtC1DjShG7fITzmx4QbTJpmYNpU3awcslajLmwbdd
gi0W+1bESJalANFtrCxRDq4qy+fQa5aRVMBoEYQys0oenPaYx4yaeT6f5ja5zwUoqcidzhzU+DZC
IGdJZ98WYR76zmQo4CXJKYA4cY+EnbEBMVdkm3RSGtRqJCAkHqtzDjj2QIJ6GP1lYWk4XYzID+fs
WU0MhnlOWnBWlSOcYrolDkkETfkwje2zEz9EZvecdGWx72Va7lPHH4pEnPk1SOkSuzDZK67kxzOd
xUuJ++hEDw+osw28FypEwch9jqoWM4ns7zVdiiMKs+Jom2AlQd3jMTLRDJL5jCgcG0iCgWCnAW+B
Z36Y7eh3xncJiWzGfxSnv+JR/KCff1w/4jkR/XeLStcO0PhTM41UxFB7W508ujlZOw6mZ2/sX/Sw
9QfbvYpdX1oGoce4US+/61pJgxCbDshC50FnCQLEKKlwMeTMjuDxkVW30rYHn3XFTso2uulLe9lZ
GCw8CsVo8oh0RRf8tOj9C3AS/abk27vtluZGneK1Q1DaVEEKoAXo6X23MR4TZ+3JClt6WrfWIObb
Ht+FDxBSJX5kqqDuaPIAgjm7oOz/f6Mivo7fmrItf3f/XTe8aV8/RMX/H2mNAV04cCT+s9b4gmS5
f0vn//WPdnkNj/rnSf8CZ2j/5dpIiVEHC9AY1r+lxhA1LESnjGHQbEyACIiA/5EaG+5/QSV2NeR6
hhDvKuR/sBmGAJtB9pFrgecgmswS/xOpsQGa47/FXNFS0uDhwd8wXKHp+mdoBpjvxllCGTAIJngi
VxA+Mt0eL/65rMLr0JWMOQtqJNv8kuPgpnJTRCd1uo8VgPzKOJ2LDtkLukoSVOx1MuiW02HqiKgS
4GN3pkEqe1dRxiZJ04Pv/YiU0jqMzEEJJui8LCRoaqSmeh7r8RfLsFjrF7Td//5J/iaoNtX/8//k
m2JsR7ytm5qqf8qNmlpMx6nu4KtrFg3kVufjB81PeOWaIFTRPNGbzXcdPnRvUzu966BKDP52TVs8
XbJToanPRWigKlM57TQWEAiAipekcXFVsehwjT7oXe1JdDb46b58LBT1B3gr8267yHKwmitIHoJ9
6JtCUrgcmbsBF7XJN+iKBCO7GChNwl8a4Q0A6lsUllFLXjOYTUhdQ52yT5vSL4jN19Soag9Xgovc
tfniKJEWiPUCE13N5HTfqYUabBecj9UA1Y99XpT7j5tdToO7JZfFIekMr3V1VnwQ8YLtIoqZ54ea
Swz52ureLjDs1IQAhPdTXGowoDqIKZrIEx9C1DfFl6r1C4MYaxxTYsVt4CDIuX4hq9g9JORC0O/j
OysAA3tSqGpASDZ4LJjiMfJZXHu9YwUGkFbO0dmCwzafD115n2HsChZmPn6cZw8iG8KgIskoMAU6
Kdo5qCDXq5ylIDL++2K7TalsrzXRqlVkxR1jo72b1ge07H6tHPuTPkXgRKhBo/GEg5QyHUCQxYOR
0M+krVDmCnvXDOpssIJtCxG0FrRf4TWQ6a0hQRNW2PmyyKja1CeIlpjY5jEaiOOah6DlcPBGhSWn
EyNuMI0FS0pXv+pprx3wCfONaMAjZwAWasdNi6pjoJf9lStslrjRQC7leoGLMef8AoRiUKz40kOB
80EgP283bRdSwhcBuK0gYDfuF2bTSGohpgXbReX81sp88MA+wV4wv1ek6tLbvBJAiXe1Otmc5Bcr
iCrUl+aIPDNFXK03ywVReo9F3qD002DD7yDexvp3R3xT+zY9TJHKqlfp20BR+TeqGMxnaSjPJd1h
DM4iOXdgXMEs6+UOfDuYMeZKAxExCC8koDVydciVtVr32RVJ7odFogYtkmWwH+Lc4kO9FLMUvuHG
xGQ3xj6zsn4/3fW5FoPUSPHT5/GxZiUaTTWGoVUAz7FxsomC3SnZBHZNdXlrMI6ul1KKPipddpWp
rJ97DM1UMJFXFuH33uw1HzLyvIutIT32EjMjKWZEUaqczfHsoDafynulwkxeuZR1WKpMB1F+5fn2
mZ9LDxYxJbDzehb05FeeckdQu7LMIHE5RPMBOS/MhjnQa8pqCWo7d+X2tJe0LmMsAN1zE3evYsmU
YIL+S2X8HDrTvujt4dKvnuYorh8l81xiZb1qoNCLTvypXtdlVQUSpO1Maos2Mnxk2JAJXYiz1Tdj
jFYvbRHYtdUeQxlhfVKMkvRU3BILlAcdANL6/xXPlIFzf0qz5TzIt3IWdlCvF5n7wMAxn1MLsIKL
s3a/DZScMOHG5gRX1WjXlwmdq93bOJ+pcJpYVw958QWtT71rybbcdxj3mfZVzb6bJsCJGugEo8pu
ldaYg9LRjbMrn6JqMoIpLS6iS3+7ErvijDYnBeuT6sOvpKQwyirdd/TkqtXGyFcy94VpKjI1TfNV
mT0b5VieUffCA0RE4+AuhHPNPNSJ1/CyRLx2rOZoRJKhhaEMQkadfhklmZ618USaTrDMNDg6Cgtl
j3k6d8Jfs/1IePT3sGPwJYp1282p6QVZ3LRHAVCXwCZxqIEAB9I1B1Lt7JGeacsu3IgXRWCeJkHu
kDCZPqHlxlTSZqHXR+gW0IjpumipbuvPYaw0J8aJB9t4bjW8vJRuWt8t8WCyQzwMGGl03bYuC7Um
SPT5oSrU6NDpiL8VtThT8zvBllLXNCbbW+reuqEjR01SYwWKUt6bMw/2iTdaqXWKK2q0vdXD7zXE
nugKfXUJnGq76c5mz+5VGA/ZZE5esVouIuObeXQTkDZtXP0Sc7SCXYk9aJM1Vgw2vlZY18Kq9nO+
ptd1Pal8DrWKimcYc2ffaAbOPSPOOi9MyXLRGxId4MYcMENVrD1sbHipzuJ6dn9MCU4UuE33i8T/
pko19FxruK1seTHU9FzrqUt8RHbYRM1pBO+v1TGZgrzoqvmUINRDrBjeQp6g7hLXX3WNHEUKVxiE
ZmAMMdOXaGh+2E3U7Q0J+EKZKLWC/6QeA573nGLfS2R1iowR/jnyAHLUe+1Uhss1SzIiXOuUMl1N
SWCw9wbyRqS6LuPRgoK5i6kruxV+Erce8ZibyHxyPgaBHXZc0u0oFOVetOv9OKgBSAU6ugUHd6ki
3lhC8LcibaLVsRAJHq91JFgQlT6fbIC5PY3/Q2bpZKCQy9TbUJ9HUL2xysxsfJg4mHeiNMgndsK7
Uej1o6iya9gUYCmgDDSOSd/GUPx1KPONrryddJE/FSBq9PQrma/M9gBM7mJKs4ehae6Wcq69EhX7
MqzGeQmuK6aU0ecc5/29iobvqNDOv/TDd6uznuPMWDihpDaVS3ZLzUwVT+20bE9o5rGUlBYo8BzK
jp8fc4lxiFne+WBySQ6HEFiDMb+qmbF9zcpbaDZh1423o3S+kaJJ+YUovgNN3LRk5enaL5lbEWYD
M/PQt4Z51IlJ3cOCe0l0FzVkP8KEz4V2N0NWuMuj8WiW4UsU586xqsYv9ZgknjGYvzM0K+Uct1ep
A83DZUbGnKbH6EItJdOs2WvtQpyTCtx2C0msM4kOxCDQhcfOsbSz7A0w0TkNhtgsX8sW+vjYAeuO
ReKephKWpJWG9VFmmMVyhSlwH1ZBI2V3Zbs1p5Avpp7rJ1HlV9pUXzs6X0yc1C6G/LMzaieNs8e+
VeX4fVavTTTfz06Znx3qQLjLFa8RLfupxTJfVPbFRl1JX/4n3TwoCUvxYlrkz1Up9AGzpBanwWFV
2oIim4OLj4yLAytM8WrDnwQFvcBv180AhtwaaFYTD17OVxXyziPTP5BxQLhyiwulavJrOwE/1L+U
Tf7DcR2qTszdk/YnP/pjaQz3qQUgg9rSHVGbMODzgphGzPaDa+b7SnsilpJ5niRbL0MmPFMtytz5
By2YlMCZ6FhYhg+UbC8kLoEFJWdhr8p/VVu5WEhJJ/dWhhA+F+MwgOJkweCEBHJSSkEE+gsusYbB
+X6Z4Pv0tC8VZ7x2sOv6Zdc4+y5y6X7336fMYS6VvswZvTU7eRVUroA7GedB6Xz4D4WXCkoJMm/v
tJJ2rD5Ky8ucftypldofQ+Vc9GFNnVqPmTgQGWdnPWjspvzazcSH9sRBFPRSa7fBNq+vnan6Sden
Z+DAL6A5HksdMx5WwR+dUGzfXvLm5E7PVWEfbVrYJ4OY+JgmCJ2MaL9KGIn2QviE9dCA4UG2hme0
E4X7tF52o0lWEBP9mMMJldCsJ4dRm1QPG8PNUEkQVLTNCoeqQYpCQ9YuPBGQCpbVXowleybD4MY2
zEModUpdmlyQZMdXYFOi/YSd86KZAExc51fZv46t/sT55mi4OZIkq/9d6cMZByr7K6UUpAVLc2bO
+dvus9GXeXExRlIgFeFeu6W8KOn9wjT7oWU6VhqNIPZnedD0+AF+fbgjxQEhs/W2FN/g4oLRDZkG
DTpRgkxMKeg/rDE/SqY+UaKn8uUUZ1XPSNKskq+1asEXArgupLOci2RYU7AIue1wZfSET5AcuJtp
MJ0Hbblw3q/uw/RGs861TJMr4mR/AN19aIShHvPMYCVnxdfh7ODiTsWd3pnjYQQ6wcTIgJbB/Eld
KMrV8gxZtj4twiX1FwjWbqnT6VhXPWG8Fpj2UCMEyqYoSbvzrBMmt5uzmgBIx6g9QyUeJpbDQaza
d11Cd5tUJpLSSZ5IOrk3rJE2lXYHwQNyIv+zBagKko194wIEYYC3Lkql/1wwSQKwZlVlDX0wEXWD
+Dk62q0LQI0l92QsnrFQpK2i9sUu5S34BD2ECEPobX1oIv7pCSUrmOzE64iGObiZ+x23iX6NrGsB
1UFMhksxOrstpvpZz6WkaQMsv5EWIzmlAc6Yv3rlRBuFnL4idI/9WnqtMCu6Kvkahas8RCEikqme
naPiNrm/2Fm1bxrzS1qvXyljoSBuog3BzrsEH9pF68KYzfu9UojbUgH/M1H6J+uuuXH6DBRLT5OY
xsSrRI98MDT9tlgYvZxUu9SK9ZQJ41ptnLdQjvdgjgjLyRglzEzPCFN4w+VqeUOMoMlc48Np+DCx
mmnwoFcn3CtVmz1ITFzPACukIRHwqPSQTYELD6eTIs3hhsFxkcwcpeZ4TtzdZIXBVHBeXWS/+zn+
Nsa03KSuPbvkge/mNuij8Y0QkuqszCfXMGPyAEhpTgu5P3RJXF7CcZ2UaMS7pWP21rfRlZu7b2VI
MGnPErHMVlQGbr8RLrJL4ANfk3ura8aFuh7xa7/HrJ2/KApzDgCoXgycRHbMuHMQPg0aMSu0xkMq
5jtC7Y3/zd6ZNMeNZFv6v/S6kYbB4Q5f9CbmicFRIqUNjBJJzPOMX98fmFmvVapnVa+e9aqtF0kT
paSEiADcr997znfoAECObxj4ha5T4QSXe0DELhOicTV1dkSeLROkuotAEvteuIni6OjYUUwGez+u
fM0wgKbVuPYSSniVVQV26yQiLhYUWhvCYhhHoA26vjdk8CV3IgjBqNebJHko8/Ldkd27zVlEZCRn
mDuhpu/92CBIihUP/fA97bzHCINUbyRXWNNcAylLdH21vzbkd0UFbw4OWxjQ5jW5Ty+4Bw5gvG6N
VOWM66tH/mLKppgFrPGSF8bQWySQehEhjBvTo8hrMcLv2naU56L9FqUDubfBdLIm0F48xgTuslaZ
xA0kivRPfwK+Zwfkm8GRiIeFqJQiMgpndv9YronZQhyJQ24N2mgF+IZdNgW9YQQDwWRU2K4ue8iQ
XkzGHlGp81ySHpjHO5nZW6yziJdIkiNdc74u/2VHgP8asjRJlGFeglVyv9FB5HYd0fdOZbnqKEim
bj6GJuQRI2V/NYpz6lUEXbLHAg7DSElMBWUEYMgGwVabRt0GgwaP//JGJqX97F165OcgNCU99ZQT
OM3stZmUTIqWfDFajytD299JqYH4Qn4EeXjlSQ/EUJap/oD29IhaFKHDu0EvoBrdeBVDod+Ewr1z
TV0gCyPARboMH+zMPFLbf40Ltfdc/wvR7ahUtPfETDpYOzXAi7Dw4YixkY2gN+AFt2ue8Ntq9t58
A6bZ/KCxt3SxdULRSrkx5MQbxeDw86QBEW1gBhGpINjqYNoMehoaj2yOP5nF+5vCdtRKqIo8ysTm
LM8+EYzjeKCzDwpmMHnYCo9sLN9fD5NY8nArTuTlyKywku4OyBf8oRgS/4DwYw8cZFs6GQoHCdy1
9vyNTwXvL09k0MNc02V8Dv3O2U9+SPvEZkNi7hWIr2lvJftRV5dyMH4OQ8Me236PQrSLpToULYFm
rlgn0w1rSN8Zj66lGU5HGQKl21IKZvRtvODa+d+Gg93513r0adgNKBU953tCdEi/mxMy2igtQqN6
cGNy1D13xPFfITZEsUmQl6c3jYFyToOqmXeTwxtIlf9ltPJTQ5g1Y40lioXnKpZ8dnVAAHrLIjr7
rHS4wQF6JXgclny7wf+gruqvqBoeqtYPSJXzk1Om9aYy8IXWzaHRxcUGt79Ki348aGv+4lTjo99E
t7iPcALI8L0UYi+LBgP05D64afVVhOI+btaO230tXPL3TLnqUIbCsVyrEdu8Sh5bh6cF+zZTLvsh
qzeJzwgrz3wiYwN11oCBalKqcygLhLZ88zndGF1Eq2o8u2Q1R2H7TnJavBlMYnCc7NgV3UF4QLbG
kOFm8V7V+XNBFjc6E05cfftzLgwL2QSIA07ld21HEEav26c6t9FvPBpSBCtRGB9NO914gRdxL3Zi
zd0zbpiysfPW489kLhF8gkzuycZCuvI6Gsw6FVgXngznBwUbyXkMgromeKlkdJy6SHGI7tAd9BGB
dBsZyw+7T64K/wogzeA1dPSdz4kzKspbmYsPw8gei+U1GxiCZRFvMpQQnkcyvIWFlHgRyRIdE1lj
pyAPc+/G1itrDIddL9o3S4zHlHfxWpo3YxDZRycujwll6hr9mr+rc23tiBwOyMaRDKyiYTfWNM7o
73MCAVURwmvsN80U0UKMvRlDxdmpmDu61rS1IyKHwqQ1joGhHyPOCk4FqniOvxq+NaMuRU8VMUut
K59g12zqjphSvVXZlPSLE/M2yBEILRHsvig2LhxeSIXTerSDRcVqs9MHPKVZzZ8jSNuls/WtmMxk
1ZdJtU/K/FQoNG/AoOmmm83ZR4PPDJEPNJmHn3iJZ+QiCQY9F6XdwNlcZqAAiiimejU5010HUX1N
0LlGNQdvmERmBKfIpaIxkC6txzK9VglRpsjrfqTlCDbTHMkO7omztjhK7LweGGhUiR3SnucmBusM
0bryUwJKgJk+jiZB1SOKXrIwPrtPkNKK70WbfdF1UezCqXgT1Lpr4z6V4Y1VxrzTOcLKsO3HixfW
b20Y6LWAbrwvJvRulZOoG58in1prfh0z5rp+zJyeuHZKVG8iDULMZ/IcN0Zmw4MqF5kYykR7Yg9h
Bc1a7zYMwcMkENpXCnXkvijhRqdOMIB6tqZDfUizsb0y9KWXZjmrsFOSVEfzYA7ixu6Scm+lHwDA
EJe1uVinE43KltKS1+3QtEV53ZVjTD1Nu1nPgpS+4sk2O2LCRSoBzTCbzvr4bjI0Qb7B+DSEioaD
RRYJ3fGtz/wDfsjkMXDm58ph2MAYzdezBHo4xhp8n+c+aka95yiAcR7HpxJxx5kqmeVr6sS+UfWP
KBvfStoyJ5W7J1Wmd2kOQpkUpnJX+qa7V0Qqbv1Y/ajdatsoz/+ae85VBd2Pkd7PuSqI43Kk0+zG
wSA7Egarb/cdy70Tr7wazlZFjSTtkVWwaF7jhPF3bwOr4eA4Xxove48nN936hMhBz+REIHzPXRtl
et8YliANhv4c7etdElvpnpdyaMe0fBhqHu5ROseor4aracARyQ2izMvxtY2rCgGTR90blCXB9W62
UegRHMOEXDZMx2lcmpWI9hCzQnlstqYdojWuqeKcuAceODm3UaVyNGGx5qlV46FTsKiyEJ02tvh1
HIvpYSpuweMUyL/L7j7KTRybNlPyttq45jHMhXvM6486MAbsd/7bUMXlnuRrhhnaYGZnXJTZR2fl
kfrj+vsmocRXRjXfdI37ZbCd4laXAD5tTD2wXckkMU3GCVmQ9NuhYNTkhU0JB7bmCb2tvLQ9AaJf
+D7yQmuWyC/yfHhkqzfVTQ/BFD+UU3jTzvKFvOJVIrqXxBhdEBp8ooozqG5H9PrRe9Vm4r5kzM5x
2T/53kcP9TJFpLlygfxSAJO1ZCbDCaMiABBUgiskjA+iCO5oHaEBhqXmGq33mAND37mz9+TrHLl0
UQz3zRC9R8niikOqpie2+CHBfRGFNLx4JC3dvOaJ4+2XaeEmGkZ3S+r5SySLJ6vN21t/JF4jRarb
OVPwEqI7WOWxfT8PU86QJSRiG6j7yo+i55IpwS6YnoM5ObcBTdS5VN86y3lo4hC/KBxMJ5387dC5
zg0VRIdwn2YEHrsor+5jxxw4AyFBtVR/gDQ1HYE2qpY+ZurGBn7iASio35xUkoTb2p7CtbLCmxFJ
i+sG3tYrmwrS5YxVQ/nexsrmQ5G4O/S4AcK44TogOsm86uqeDAEUOvarmluQM6et1KW8SRhLPDRC
YcWgBS6X0yTYKIhypVh7iGbXWdi8C4PrRP64K/rY30hT3NQW3dDem39mTYG4HD2X4xfnXFcvYnAW
pN+i/JW7wkhc1kREjKKTd+4wFQyXxLyxrVgyyLOMdZxQlYNUJPZrPYMhWql6WmWm/+EXVrZVzOwA
Tk3065KrP2c/OVyFJJUHOyX161jaBAzDzKSV2G3iIIqPqn5HsIcmBt/2qqxkyzMo1NX17+rMERez
yh8SslRXyQRqnEfv1tPd94BYxb6ZINkY3nOV9a9FOISXhGn3RsdMO23C1R3eLXxVNXMPZH5GC/OE
3tJtwrEZgIOP1FWa+C5AYDjtdCxdXNk9OiQ+vPFJud+TcCbZCfAu47fuZLkQSNlK7CSvdmihbGTw
roQcwljaaZqdMaKKbecy36Rl8dgZ0deyGw5aoEOmsZhuemArcUZ7Jl4y2O0Zsy8IbgibPuN6OYIb
+lbQqn4GC8tPN8TZm73eIokMrplZDue2FZu4xh8RDqSvlUO19ZPiQpJis5mjgsiDqrIgUQ8PQwLn
NnlqSU3Yxqil5OBkZ5+bZNeaYcdCZdgEMWgCyvWXJBXNYYxqe1OZIfaTqdjbtsnkxox+UjbMm9ZD
oGsr5z4hVm4T0W5eRRYVCAJ7jnAKKo8xUNyjkQMUDgeQsRgkliJ5C0RurfPWeIDkrHhfVHAHXHvY
er1FszF2OZje4wCWt3NUQkaY1YObsRvoaL4KDoQs2t26F0qdBESVfKBQR4GIwNi2g+ekvYVu6FOb
3892rq8N2rDc8VsumyCSBPBxZwN7VfdwAh+dfqoOrU9bbgic5rYDuZtN06KUNG6bDuwZFf/FsNie
+7QNb6oyweIHSksM1dca8JcVpPZ+yK3bPE32ta0umIFob+v3JHwdVHLMTJ6mEo8gUDITf4Q4BAM1
YGdhq5nsvIbKhCDcizO1t8icC0WiN20RexsBWO3smdaue47n8gPpEiVym67T2vmm3SJ/c2R2crNt
N9XFTRwqYoadbq9mq9oDF4FKBm96zqxNaYxwbl3Focin9B6mFe8UkXksFxkKmrUxm3LTF8Qg1eBd
02F4KHyWH5jmq8AFmTU16CQiJ/ihpjhZ47rGABTPN3iVacNPOtnBAbq4+M128Zhdui7pcGgsAUPs
1ZspMI5p2fVnC7hcR7DVpRtfMMs0R5PaaN0u+F4ZmkB+i2CdZfT1SHgPNiUJAeehN8hwHxSf1GR8
p2UsTkM238shmTb9MP+g2jBWdf2aduQbtcMyFcrlKTBxp3DuHjb2CKKUsOaNmKzs3lnqG7mgy5oa
H9kQq6ukXe5PbHgx0Mxb8kwVPQaQUGJrJ/LAbO1nTDTdVtVwqGIfaXzE8cPy52BN5vFJNSCyakEI
aqFJJsjTh6iZ7+Y+6W+BTGJnU3yccTX/YFx5o9w0fp+VeeSMx2aGTi7kVVDgYMCZwotZNshVXfUj
bhABdF5ylGYRXF3RsfdBTeLIaG1jEAwmraIbdg0IbnN7K2XNx2fxSBOIWMPjEqQ3yAatJU0Cd5XZ
XXFnh7ROVITNMAVjfuj98sDUnaExMfb0eUgbwfu3MawcdF1+6wLl2DQ2gQ9tfElHK3lU5mmOxvTy
+cWAqXZxSRFZ0TXehCX3QoOGgyK2YSqZpBuh6RDkIM0QI3KYjzI8e13jFWeSSjCHQRdTpfweFYrZ
bTg7d9qsWDWZK6IaYBLRVOa5Hd2XoM0Jbgn7TRwGt7kbZ88ZyTJ1y/CdxBWi1VsXHcky6Vw8enYv
7S8JHMbptmZEeNIeBdekvYSVGXUjTZP83EkJxbt6crpJbZsSZiKduqzTJ6Oh6eW59r5y0X0PfUHC
94AxIiUZGVvIeEcGAqF3eOrcYrwlLbPYJ42xm7UzbCvKQIwg71XE8KSgjzl0Xb/FYEh3qAzQmUoX
sAQB0NtwokCp6RAJazijS5n3Os/2ASEJV8hND4kJYd2fe4MyWdO4awXNL9kWh3LsyTxcJodFtGrK
ZNp20gbf71fXzy8mMdoRRKPedaKjKDFFFk5o7suRZZaenEAXFtfPIRWVnPp8b/p0cSr0ol3u+dfO
bJy7Me3sSzgOp8Sh5er0ZM/mfjusPDUfZ9fRFyfjKJDn9V1ApDfr7qmQ1E5jywRkCg4eZOSdhZ5g
Ipi3jdOvQeW6F4C/wZ5JO2wWM331XFFts7RMmO1AtvUnbW/sIX4O52yPBA1aUm9fxpGFqSiro/GV
AFwQTkbW7+g7L845NnfbQRJazn24T62RyVvp3wUjlXcwwKC0CHF4cNLWW1uzQ+JNoh5BPfz0Vrqz
xdfSoawtDQJRIRFOjFUvceudOlDEnpOQuwEBFxaFuiNafF3bXrUF9UfWaJUaB3csP5wkelOV6cEA
ks22VLXY4hjB6LVEHodzUe6Br9ANc3+kmUZok8V0MZGfmQYZUjVSlDxQRy+R3whXorvU6psum4PH
mMFjjEGUspiVMf1CJN5wRfwF8xxqZXDLJIQTXe4dOfuzy7DwM4Yl4TUgr6ZcmoUFOdXKRsWLbroy
CnPfcFpYpT0DtajmR7oAovAod+0c3BHasbTvpsbAo4Q8MCeUnl3sWg94lMKuOQezvQMjSGK72Yeb
OqSHUra1oKjbpI5n7w2Cpnd2N3Klgu5bNh0ZAzKspjwwmOzi/8L24887HUXiYOYd1skp/ya9J8di
NGT2yaVIXeY1Od0N+uoaC6OTZ9/JpeS0TQ9It9MDR34fTwzTGEsjcKh9e7EK1w/kj3FWao50W1Dh
xsTNjLZ7GgpNK55xBGdkIj0Tc7qdw1Sv4vQeGj0npTGEUcLTqgWkQ4fkB6agHHolej9iCGaSYgAQ
muAA0/abTDzjYOJv9UkLua3cAc28y7o7Z7TNTE9uC1GGT71cvALlfC/GJto6pKAf86LHBe02lG6z
PmddBF+TlvdYxhCvW/GmJ872KZDXfiisfQ5uBLHaBNLS+ppYcbrjAD+d9PLl81fC7CZQgyGQfwh8
ZCQSwERvvdl84uQ+v3yqMZAm4KVLzZEhdIjGqHbijC4UKqUTJw4GPlFBwRpynkIdlrdVuqYbzVyI
P/r8888vDeTNXWt4eE0WelDMJ3rSY07r02ruwuW7z98KaEdX/WLcWqRteN+/hKkqwGTNDKlYM2jE
J+2OqnPLRrhhUW5On0g1NIUIQGIXnfTgcOKbuv5Eh7v788vXtOVFe4v6LDfiJ1V37Q4/9Pznb2lt
DetPNer/bSLz/3NaaqU0qtv/0O0uCOm/RNMLefp//Y91QQjhzzb62bW/qqn//LG/xNTK+gOQM5Jl
Bb4Z3vgSa/hXCqFy/lC2q1BMw8y2lJa/kJttmM6u5SjpCA6ejgCn/LcUQvMP1NTS9RyKGij8+t8i
N3uKf+Tv9dQKIbVt2sJjuggq+jc9tWtPUhN7DBMtNQ+w/8nmCaoLizpZUjBESGhvX1rjAy/rg2ei
HCHZrQXQS/87idkHmNsLOsyNt+69/LksxK3Zek9e7yUnOqX+ua8+xi699B6JpcqQSGdTJArREVkj
ftOYEQpdMNgggebb3h/pzQsiaBm6EvjMAzh/AWYcryZrRihm3FN9ROvSUa/NmHxR2r5PcRMgwBpu
hMGTr+7MrQuogWNwwEAcamNgcZF1ll0GHk7Heo0t+rcT2Edz/OJ7c7y2I3HPxKBP9VONC8iYEQPO
4UdYyyv+nh/doG8bep1D7V/GNj8xhL0mFgHpWCtRy3S4Ucq+fpnD8gng1QNIrG9NWu9pu26xD3Wb
zFdfhRPeYc6IHetHX3P90i1fmBp/FEHrsHHzTitp38vSPdeudbHZGRC0ctmBql8wwZRRuHMye0/I
0jYe8mur662Jm4va4Nrr+AWFMWqVxl6PiFDoP745FX722jtGJu+c3xC94vAjse+WkHL9bdAyBVAp
Hmw53dj0oVZS8sGKBCs2k6eQHdysuIa0L5lpxukBxuwmsGlrh9LblqZ3FKP87qv2p18vUqIeI1BK
a6YYMiKEMoJ6fVJD5OfNYiCrlPN3S86bGBv2LglTE4VMcJSMFdZ9Iu6ZuCO2cuzD8hfHtB5Xnx+4
3xhvonwme50Ev9SB4Tl6z3FnkwFF1vmGfKn7JqhObjX2QNjWkRwwF5e5e3SHajPQSGxEQyOfwqCj
DbNy5nzbAfXdfKbamnPwhdErM2PVYb4sCDpB6rxNY1Q7UXCN1KJoKwMkVER4dGohIxfquW69ntI6
+Omn9OuXEORY1Tk6iZsAqzZezLXC1U3TD2FFmMUzFj2PAksx3O6tn3b900oi48FufPZNIh+CDqov
0QRkD/lrTI70xJNdrcga1+Np8CCoOw0JvIOrjr2vjmFPYtzyvPgaNS5RY9u5wpo+mx9YzM2NNTn3
Wc9jUxOtXY3BMyxlfIJ8vpCYM9O972lFrG0ruK/aPNrRA+bEkQGcqHJeJrMNKsc12Tvj0U5/jtjA
4Rn0G5nbD7rl5Bc8mEPXrk2trnaRDWsP3wVyn3e/3dJ4fKDztLXyaU/yz4f0Jbu/vTx7VXJMwxFy
t+tex4nkcZ04yEN5VxjXPDM1DFM0ISLhSTCfLeTK3KPjqrcMZt31BRApT0ZfsFEzOKBFWBPjMgQv
VoFjtkVQw23K/Lxu6pchBiNvMC6Hg4sgFckTz90aj16Fcs3HwbyKnCcEiXTVaUIE1nyakx9ki+wS
jwwdXMmwB5IPxEUfBPlAPyflMHqK5nFnJdadF4bl2lM8NHUPajgE9gCQFAoAnNww888tZ51tGvLn
TNN/OBaJiyyPdP0q/yWvw+nQ8REqoZ7sGv+aBzaAP2G8swzU8UFR2kuWVCf3CWsLB4xiA0oXhSIm
4d+VqsJ6SPUYki3lsYAiV+zXkHH5VBvP2lUZaWNo6H7A2yDusK2OWcmqkoMyhzkOM7xxkQNj6LNN
Z1WaKK3q1HogS5CgoKDqDpgkyzWDCw5gNaoJ2QEQ0DZP7RSpKwqics3Z69Uu9Ic9gtkwmnTThNW4
8ZHHFEnp7wthnMmUwJMbOHf09U516Nhbp+LV6PBr07AWJaogaWZwLtGARipnCLGBvoNCoBU7pgg5
m0Fy4/AurNzMuwn8sxnhM9WR82iIFmeOQe91hlVvJcUGDNSHg38CbTgUlD4ksc3g4+sFhWQeICvo
l0DIcPJgibqHwrNCXGmr6gZr4rAquhgdStY1G60K1jZiA1aMUbYBxoD94BN5PtLe7y2W0T4BHkRI
3p3l2Dvh3BoZn4Ph5xf82z8TW6HKsRKO8fFbl6ePaNdJxXRfhhadxYwtfVeUtd5XU/mjpGm2yhv3
qWfzXeNe4rlL0e4bTAwdwb2yLCSs3vdYO+NNoNsHlYaPZt29jd34pSa6c+W1LSuFXNp8b5+3+KjJ
PkPCGKPhaeV+EBBWMsadq1IVtxHiAC8b6E7PnIfndL5vC5j4n5sWEnPYFgYXWxgNqIemytHNEGoW
u9EPhzBWmQyvS8R7SFZ4PHffior7wbLSN9PgYcycVq8DOyNCx2Y80AsInHR+gYZyejLBuMa6Oo+0
f91ltsFyP/ndkZR2rO+2vM6DuhkG+kaxyfbrQ0quQn/bcQSnQGKjms13/FVfvZm8vTCd7mcnW9TI
1beoo71UBuxGhpWwlo/QHJRcvEBIgNmd0qtBrCcnbRpxKs5ezSF5rkvzZDFbjehkeSQFlqb57gKX
IAx8/E7PkqgIAadKBq9CCDjr5cUdvoUtsYV17UIet2jxcOI014Nc/PmJPOqOn1Ztm++sBv1VFpmb
GlqMkQasUgExfV3J6oPU7okDBmuFFzjMgO37nt5thS98Ny8rpKRnh7SerdjEIg72HZ0Kgrcgnhcp
RbQeOjS5cUjnd2IKIaurTeRLlpokHylMyJ/7IQ+QsyqoOtKlAosZUY6Gte8jVkTQVk/z1L6MiJ5O
Y8HgfyG+oOO4B4iyiSwz3OmOrTJ0blxM9NRwg02EXvlooP9ARnnjkK/E8pYih6jMHPfCNiiM8JoP
6jYm/ZyO8o1qGmOlbGuJi3z5vHu0A9PJQ+/tGdMpzA2GGZ9MCPa5ncglqV0zjo/aaG6H3n+O4uyQ
Cni2wZV8koSbSSD1GVWL5d2/s7FObdpYcQ+YjE0gOqHHnmiw5u8ojitQ1LLckaHz6pkGzZs+3IYd
fUi1KsgCyQrqpcQI7zpJHqP24QAzYZLEQOJ+YrDjlvnBlrI9t/bYnp0mtwi2GXpU0FOdUzNt5dhr
yNHN3mtL60AV/i2sJNsEw4WmyT4L5OFU19piCJg+c4rchEaz/HUPbqheAabEu8Wvd/rlS1na2erz
exOzEO1FZvko6onfK9JbBpkjjnzz0SMY8FRO2JKsPGtQCexaL6BB1VnwPwTUbrczOf8t7cGhnGlR
dctv+rspaLqTFItEtD0pQzVI4ceC1jrs2i6yw3OSebdiiRNMGpDI2sP8V8eWXBtOc9Y2ecLoiaU3
2MQl0lBuGARmoQVBAMRQmPghvfQqtphLdXqfEZ7SiAWv/NmmzHkPT7giUX9qIkKWS/v8rSrhtmuj
2qACxzI2t1ZwmrptVPXL5xks8W/+TP6TXsG3Ss5hfp2S1gRYEhD/MVnBRcn2UiI/W9cp8846a4KL
jxPKKGykvaEjYUJ38kRzYhtKMR6k0eJmyR99951hj//YzA5VmO5/FkXdX0LGvJf5Pg3ltUSOQH/b
c3HlB19k+L30Aok/0MUu36fHlB7ctqq5YbzGHAn1RTj/5y8/v0+UTbEj04/P76KSiVrXYZG25vgx
ziTJA1Y9nj5/leIvyPGCLDy9c1xE3W601becUe2m4o5dz518UbTEdgVKydMQJs5JqeavL//n9+wx
sLcyD98y0sRPZjQqMko+fykSsZ5UQiXp828ZdWmfUPfRWDekfUpD2ilDE20ofNB+jB7Whsy+VPRb
znVMn4ME77Ures0jCfvrrANQwSPKECaYqXH+/NIs//Of3w7lVyfy/Z0sWrXl6BKtiqxlaKZba2sP
+H6Q6/XnjGH6Gm3EuEnyCKeeD3/FsV2xmurgWtcV05oqy+XZ8rR79kWtNqI1nD9/L5tN99xV/ilv
5pMlY7H9/B1n+V9lnvMU1yV6/8a8sRwXG0ncv5dcaAn/7VtS+wQNuKa8AuzAtKQZmDCplDeTYVxi
+ixqFsNj1DbGtc1cCN9oSYGkpedKdQDdmlxv7EIG+89v3Tm8klVSbtVApVYOpv2UEghKnj1aloEw
nTXjkHKXai+A/uwM38s5QA+vEhwFdrKuk/Fb1qnsa9lpd5vmVAwJcddLcsra6RbFt5JPvzQc/hOj
sLUcz/8MaFqM267AGYZx1MN0zQ2Dy3qxEf98fYg48OHr/p+pNuxZFLiq2qzJ9zauXg6vQI29jZN7
T11NmUOIyiYCjA0Gka3sv/PvC8vDpuyZCHB+ax/oSdiTbssOT9j4hfjva62oLjkWkq77RulvL3hC
tKHAgef9P/+3Fwf0P7x03OiLP1qberG9//rSOQoYIprz7oCagLEtx8em009jOtHaFtN6FoiA4Jv/
/2bYfynEzNK25/zyAf1DN+xSdFET/RZj9tdP/Y0s4P3h8XFplmZw7gtc4D+aYVr8YQqPLtQCEbD+
xA78jS3gkH2G7V9LT9r0dDThZ381w2z+Qo1/UyvbJufM+feaYbjq//6Wwn1Jv80RlquAFSjXpu32
6y0FGW7oCKOvj7nbM5MPG7336umpmlE/LT0paUtjm4eMPib4U+6YDSQPeuW66gECoR0KE3sHxsNC
iptcPOxZ+7y6GdvOva/97AtdayaYg7UpcCZiZgBY19Ii2PtsTMwTw2NmIWwWjFHRgJ6kXcODqrJd
U5OrEZVGBT0E50H97N1yBEv2qiaSuclIxS1eUgmDI4+p5BkgHOMet9/o0owwfHWZ9cAGNHOIKglp
TogO23iduYfLq6EgcBFV9lqBUDtIUT8BxWQ3RTa6LkyK/V6g4hLkgwbIstDKoKjJje6drCOTcNvy
kDKtAuHhoPAmVpBJfIt6JX0lQ4xORDmdxmrKdriMWDnHamT1x/i7uJK94baGj43PxFyPSII4TNAl
lyPmsG+hVZcc0MiiFrHkwIxaGoAw0v0MGeR6sJxgEyAU0MQA7yBgKoampFwxC5wPHVgDsHUUxZ74
PiWuc/jljv7Pllvu+F/XHG4QIVhvXO4S7jnUXH9/g8STV/dFX5bH0tFPOmV4EU4MaZYzeUpK5tqV
TUmR3uE4Sgng6bgwQcdrXtqpn2/oP7+e35q3n5ejHZL/BIu/sszfIBG2YaGCTZLy+HkIjsr8m2Mh
1jsURnfHOe2LofP3SKT/6l1YHoNfVt7ln1WObSnPgsNh0dj++3eB8sWaG0qhY2NEiIhA6HNzL8P9
MK63bWvT/zRIJIsxQa/KusJ10ADBoS974mXII4LFr//8ffjsUv9+RUIr+uw8tJ5pAi359cGNTVBY
Wd6khIfQDcBQL9YNaHvYBu2eDAVOjh3nRYmmcyvj5Dzk6YwpG98oh9z16EiS5wf93o+lBjA0W3uY
oPvPv6rBK7Jt/Pjxn1+ws1zQ7xfswkOh8+8JqZZoxl8vOOAJoFcac8G6hiNMUFIbe9OWYGT3bCqX
OLdhyejgdF0FPIKRj/BcaLNA8vZWySnH49YyPjOKe4lgBMP9l9SH0zbSIAWE5CNyXKdV/KMtiFEk
H5RuvEgbRkzTD901V6REvH47ehuNsQWMQbJwGKV3ItgwxOUkSzP8X7xe1ujfX69WCOSoV0wtLPHb
6x2TgA5ZQuM/b4ejYzA0qKuIMf7wJfRm++Job6tzEeMSEvEJS5+5NgxOouks6WosQpaSXJ+67zOk
biivzNpltu9sopG+tD3qp37pJ8cM5n06OLJkCdAlDu889V91CbDO7SqSyBbBchNQmuZu91oV43yo
Qbvh8s63FQ3DKBCYC/1/9bj842tnsOIpwjuV5qv67XFJrUbhOQeWt7R6Cs7fvPXzbe2nPwht6/bV
Rz4VmxyaJucvUpmQ/WGC3qomYCi8xGVjCCLqTYL7peP/b38uLpGiLk1X16O9//lg/VI/1pWmuV6D
vqimg1kn6jSnBaS1hV/YyKfSQOExc87+3BHsHiOjBJFBow1vJ5i29dBvDabkq7Kzvzcq/CHmKVmY
a/fcntC2+8ojrNmNERfUH64wvVVuP80kXrr52fPcuyoggsewySspMFluUILeNVirIHQz5QFscsLi
9T0Svrz55y/b+scVzOVYYlnaklIrJJp///iheRyiQJbxcZY+Mv40vhPNrKnU24oTQ3RP7b4Rebsf
WibuPt/M5M9yng0f4PZlhzxisvIvLum32kNol8tgOmtSzbgEvv52SYI0CqsPdXQMYUvTTptv6daK
fZ3lxxyW0TFsPVrXvXm2tUcGp6qZU6C2aTLrX13J8iz+sjZ9XonLaFFwujCFa/12v8bYEEAE86y2
EZMJ8dZALz8unJddFA+4kIEmIID/34SdWXPbzHZFfxGqMA+vJEhw1Dz6BSVZNuaxG43h12dBTiVf
nOTeB7Msi6YoEECfPmfvtbXjsuZ1M8RomrRl/9FOp3ks3S00tGdCm1Du4E3bO3QKG9f8N+/R+nvf
sx4tx2LH47LwcUtZj+Y/ztvBLcFWNBP3E+HcsBUNTt9E4KB50Uxf/MDECjOyOntZFx/a9NNbh1TO
aOo3TlbdUFN+FTnB6n77VThB/jjRENFpEKvch2tJSy+MM/qzTWDXO3+p1Dk3tedhSLttM5viWk4U
fH5PdqfX/tuj/9fKsB59I/BZ0teZsfu/BrJqZkzUgSo66kSKbTpQ82mnZgJM102nqEvkytjddQYw
NhZMHJhDjnZ/RtAoGoR23nga64NX5Nq/uWac/+O0MD2bA852k3Lc/+sEVYhImiX2suOYB5En0ekJ
8qxZ6ucnR8dsNuVwULJiefAZtK4HMEWondE9x2BrIh1aYFVtejwOoZjwpztBFjaMco/sII3DUor9
gq7V9cbyVkdavPcUxCmV+caGscchwy34ZK2ypWHJtY+mAjdvKYGhQ35NRE/tSIwwd6Nt4gl0qntI
c+l+bhBvYapEkmam5LY0Y39JffkVAx46F8NwQzoq4lPFZyiLQ+e08oOJ8JXkKg4zXce0PAQASgeG
05FWLJiQG2YU8Zq2EPMm7v/1DcD7P24ADidyAHwtYCl3/9rPUq3G4+Jp2sGm8jiM9FPKjuDUZeGX
LgdiGq1K3cfrtNCPVQ2CwC/3oLZaoJMY1kHyRVg/LAirk8O4yQLTW2Fc8clkZ4ZGvHr9q7Hsbo8/
7DUuA3HgWva3SdA7IbMhG6TZmB0JW0BIVcTQUPX2lsm2/d7GTwCwQFiYl8Ypy32/BG95krpIps2M
7Ns4Ps7Kak6LgFucmnjfyRZyY0w7STudR5Rh7TD+HgX9XWckrDWxIf+4xFYzICO0l+v4g9nW7VKO
M/wPtguWB6BEBAkzDsQvmYbICYQykvpOHgwfiHTraioc8YI7CYLruplveccSuHCzX7QmZ5I64UNx
gj87//835dr4ax3nyvR1zn2djRtlqvv3B6QHtSRuhKOkZXKAfyZui7jWERoOaCaNmcAXSaAOeqDO
p4kIZvTJLdGbwuS9TxF74Egw0f425dYqGK/XQsjdvz6Fvu/M//PO7eus4dQaRLZz8/6ryso0k5NI
E+gZ1zK4G9VjFSfJrtFZ1zHfbUYusU1QL/u2Yb9Y9tQ+Sdf8mDMqZI/m86aBx2AvMO+9hf3Xv3l3
f22evo+f5/kmuwYHDcvfDZuZabqwJ0zbfm/aUYa9ZJsMGKtzr9jHKDa2OFznMzO/+VxXGSFiOVTT
3Nz8WfBSHBz/+g1Zfzb0fx0wC9cYYFB2Uby1vw5Y2beaqTozPkxWaYaOJYqHaqLkMvxjrWrtjW/t
ASTUlySDXFC1v4LSbD+s5h0xnY5g1Op/DmjsNC2tDuPip+fEhQ8eeyMtN9y8+zSz7uIKcPaYdv7+
e/xWKi4JSA8WoRovpGWS3ABmWSGKuOs9RmWwD9ojn+M1n8RXQxTN1c2b9iDkchevFHGRQJTzOIx7
AIH+1p4bK3L77LPP0/QyOdikCvreu4BQVZBC9Ldz726gtACCyptUCMuF7f/UZzRvaGpJxLUt5old
nZyHUlkRlnixdzAnb3I9eQjcxT/i/xhxPq1mzbjKTm0ej1urWZhJK/Gbz5ocFWTgewg3XxawYiDR
Pb8Uqgy5+j1r2DwHhl1bEy/cuUkyI/RSO38y/XeOdHq16vEh1u147wGIDhMJ095l40yktG9Av4B9
F5fJ+BKjohwEwnFAw2EWuYkZ+mbbn1lJf0DEXe6tCU+eRzvCWeaSENbUOZVr1wLzVRYZTfnuGdp0
zkoGz2NWUchWMYG7yn6vEH9S5GVhEXhhi6X0CptlOlfYvTcdy+4hGFyWKuC8myCN04i4AfdtMRHI
m1GfqvkoK/M3CETzYSjzD2+BPDsju498UH6IftcFxPUjd7Ts8I074E1laMEVh/1RjDK+KVe7iqzR
JObTyCfpq70Z5CYGoqpFTYrAovWgR09y6rY2o9s7xkkQOohLiumLRuxtzEia2czqOVCS2XkbWlrM
+K7xXhIDf8Lc1jdinPC8uRY+dR1fgu64775cVglADaIYwU3ojv7P1MYhChasuND/WUlrsJYrRKVP
bJeJv0QbzP+cQShqjb+PFaPktG7k0e3HL5DixLJrMMB9pwXKBwgvFFiBaVpcGc0nYebhwZ0AWAbz
+GwvEE+oppLQZSSiOkNuBE2HnYIchsfHPduBoCU0CshdwotMu7+iQ0pxZ8FnN/NiP7i1FhqGLHCd
oU4nR4IxEEIu0yLVmuDwFhMWouilAUJEfDnT6bhKmFV1d8uw/gjXu3hlo9/rnXFOFZtGae7+VNt9
HYNZGggXNiom767n0cM3IvY25rGBjRvGPSNRDVde2zsUh95g7nrPmiJIRBAf7fI1Nmpk8gJoQMFA
964ssRMsgrXL8l8adOD3vaEhFi6IdYkbXV0DYzZerJgLMjWfTS2ZXsxV/Y18CRIclVKopam5mVRC
ejhRUEWcxBc8UGzEfMzPFhqoYnpU9exe7eHS5lUMS9xZGDTbtwHNC5QPP5UO/WaxYyecigBHxfqm
mb/dGiWOtrTBAy5wnyH+6OhzWmSqEj3UhUEKhaeFGWOlCWPony6OmBkr1LVQi7ax86ba9ja6di2v
nYsOwJJdoJFE2aKebKBRKdiWi5og9xBBjahExziKTLAE1nZRxnSN3RGCeZ3q90DRQ2P9xeE1jZGh
/H5n58P0QnRoge91eS4M80LhqB3A2/S3vsmbK9BMv6ZyecGDE6AsDIzr4neomXV1BBXiRNW4WC+t
B7pGa1J1VhbbW5bCLC3KLZfVvhVOfSF3Bd92VtivTB/dEKB9fZ7NxFrlEfp7F9tkIgPZETiDI/bs
HCef7oSBdDsrULQbhrlqjP2fzWgpxOqEtIBowy7reg89QNZHV0NR18+5eTac/AcwWqT9XK7UkTcz
41aqDPb83fJm99x6ugG7eokDrI9/VYp2AdvFL8pase8cazhaQlO3kOE4hFVwrxjncvYxl2J/zdam
Tg5DsEaGzzZwtfrgeOlTNU79rd4QyGODZWIjDjyoGK9efMtHWR6Nsf/0AhiHjW60QNe5DylNWcgb
9TcCAVBtScLZ0yy9VnV5hooZLWV376Rcgw1KphDi78S9XqhtnwtxKkcsxdkQWf34UTf2iwRocCW/
jXSH3uv2+LhOWYF+lK74zferTgJMF6h60hWmEUmjD6PbNn7YU8+9amRGiVYQbFov0PTo7XURcAC+
2bxwjjSwcKfWDACac0LrgFoI2x1r4B/nJc/7e4A+DbNb2LdGbERyUI99Ra5UmVjdtgp6YloMUnWX
xsWX2xu3Ka1wpIDDlglFeRoXuSAY6/WjETT6IUkQCGj6uNPWtBvfBfhSuuV5zkglcWi2knMKCKTu
5uvY9M+wcSmgLfVWDh+yomvDVmVVgxQ3U4rFkIjt5ZABFx4rhyE8DJk99wuoNmUOSIW0taZ3LrXr
5pdxFZpl2Yi7gBHgFjYMqxqLYFc11mOKt8I2zloAJE3v+iMY+t1IGMJFKLC/lnewu9XTujDVTs23
JfCMdRAOzzwlWV12O6MivQxMVg75joD02BokBP/i3PpPQcrWIZjlqdKEsUanEXagowbIc39Y957e
TrVod6xq6M86k2OXSf8uTk2D4JnWOhjQ0zakfxggBvxnYGg4oNP6Gtjpaanobg15O8DMgnhSxPN5
GUUfaSrf6QUGSpU7LpuYYctEdrot7ToARwTeUv0WUs/vikV7KO0+3YmK+clcpF1YFvO29VRx6oWD
P3xC0OvlREjDdI485jcbJikpcihSdA19bI9Yel78bPwxaq9T5TKfzEDKDGSh+bHzWKzDDu7jR66C
VYZKWej08XM7bhEFarXnHQQeqK2Z2Kh0qx0xfI/ZQJORSw5hKbfkZoZdwEhniayxjdxCfui4+idW
4mmubjX63hu2ffSbgL1pBFzPPtCYCcbpLNyXZISyjnfWoVkW33tdQNQLJAtXahqsFAi1M2Hag2xv
LG9gREPttO8RgOa280g9jT+VNIcBdFkCQ3A/q2Wg/1J+zru4Hj7bBDSwogszC+s98QDqTHGJ3LdA
88yOTdeGtwGx20axDBwJFAOkJXFqYjQBFIwEd6sRIhOaRCrpbRZWixcV2dJu9SVHn0GOzGYqhnjH
NMA5WKaOHgpc8AS9RekqbF9HRJespwUAp5KlmTT7p3F5M6Go7YpkyEKbRCPIera1ReEgUUfOX+1o
gfUs3S/Dbl/ykcgv/JQQGLR8r/mUE8A19gCiyS3Q3zO4sV0BTqnsBWZoh/s7piUI/802NacL5EZt
u4zamy1Xtu78wcaeCXHnI6lkr11OR782MV0XePDg8fWb2BLPKbs3ygpvx/P2SmlNmKTtp+HCtXIr
gTgS/WVDRaJqenW5G+UWfCDRpdWuz4NTHbgQiBnaLcmyySfttqh3AS74LY7ejedV2bbAFrXB/eEg
2gaEGcMJUhKrpCTBnIxNpH20/hGzpbdWEk2QR1EHbiZ2TSQ5ADamCxS05kc2tNduJnNd4lfutfKn
CVsiSC6za6M5RCDCSU+GEJXbDUZ8yXLdE4oZfxZ++eB61WPr9gdIFc+SZsNmoaeBGJkduo27qUDY
USN4ChJufAH9mE1ccrlAUfhZEChXjSTALWAKJOY6mohGaEFiFCBVjm6RGOEP0VT1feUHh5RbQegW
EOfytQ2oK1NFfZs+tv0MPCR2+ivjPy6JbtLCeel/UByxZJNgFLpp8OySp2c4Rh1BQIYI9F8R1T78
q20GJRsNIwHW39/4fsr3l38eVmxz5tE13ajvv46x2knf+fh+nluNrGPfTwwYHf7nc76/njs9W+9C
5++v/jxxFSDsg0m//PnyHz9qfemx8BPikdM4PhgaRJFmzKO2q/go/ucrm7I1l90/X3YWZkgHHtXy
+mt8v8/vv/35n39+2D9eJQnMR1A1+OZNlSHwWo+HDtWSQj4H5rO+l+///tf7+8dL/vWcvw7c34fm
z+usL5sM9XMg6ETNyN0d9uq21KujI4S6ZSJ8UDnKgNGbPoISIrRKhmiCRwetAUGw1nvYzxUtfUzk
eEG5o+1zyGhIaNV4Z/kU+Hk1vlXpsE+L7IPcr2vZ0/8UraNDgNn3dmGFvUxfRjm5nOqDv9NlIdFO
J3JnTOo1Sevg6oH47PQxhumS1ixtNqTUCodsXbRiY1jqTl+KntKK9Pk+Tk/Cb+tLw9wdidbF9avq
zgqOk+sTnGWxBWMDku5I3TA2rqn/FmmQPOT6JwYR9sBF5h/q3ka5HtjT3j8uNfW5Ni0ffVbeF1O6
w1i5NXSk4i4O/45WX2j53E2Jir/CsBiPpQE2tx91SPzWfT+vA4gYWLU/XSSi3jbDiNOoxdt2c8lW
ypdDBF6dzEYXR3MJQHBG1eTgdRQ2nk5fu8OS34X81mFtKdKDWxJPA+uQOJr2kOx6dmxE1NnxttPg
xnUAGZlnatDQBxAPNrAZ/TGjx00yi/fTV4O5lVYAdiGV4A2OLqcOWs+vkprNtDgaEkST4bQdoGjk
s3ksr4gmLEIxtSya6qG/0pig7lFAzirtppq64Fbzj6jUr/Q1PnRDRY0+hEmBj7AS7IPS0Zk3nnzO
rdi/pEG1z3qOnhXM760R3GGilRFyRdq4JAmqEUMNpWIPPjcn9k8W9y2cDSTcgUc85nxnl9xQkfWe
oVbvldvfjLVTgkwfGWBZr6YCauRi8jx1XtHwbumjW7m4oJ6rbn34XUl34+kxbNHZcsAloR6eGtKU
4sqeTokAk7DMOf83AJdJ6zVrp3hrzfpzgacTgbqWHRayENK6Y4Tj2sOpKOeNQe8hNkY/qvsWKtDc
H/2BlkfKHHOG6Ee8rrupBtbAWRug7utwOr/rRVdzFcwIQ4QltIHQQRN9IM39C7pyva906yue8zSa
5pXBK13/JsVMaCjeMRoTeCIe+WXz0N7xq4kruV+buoflrOUQ1zLvlygRt2gxQCwTfSnab2c4IG7e
wZAgwtkEHwdMwOq6o5FNQEw4sXwEyo/e9GXrQj/ynwhJnGBGVyuEpnF/KBBA5x4L/vKIfbY8AMmj
c2+J6+zjjsp6Issky6m5fDg2lSQCwduyjp+KxP5ifGT3HgRXb+W2a6c4XdN7iAs6KM/XtqlNvFSb
IOwOYscCZhG0Oxa7t2kgIMFfEY6AC4hnkN2tlQMGonOEJ6MoLrFBjFDPOEB3PBZiFLubuevPpt1A
A1g+fT3xt7WxsyrECz3gkb1eeq+I1XDIAhBj3bSfhCju19nAPIwTqzaxeVYmngrUqI7zCV4RXSJJ
dv2CpiWtoNF6K/q2nEFt6foEqDtRt2DlZzwYBDT4OnrirnN+QMnnpmHDKjUccP0evIutOWLFt1r5
Bl74LD0Dr7C1fOn56qKdH3FnRNnvIU6MLWyukxoCkrc94zcn4Lgdp5IaIrdfDA+DG3U+KAcbsoXm
zXvUgmAWl/kQWyYnIBKUtCy34DxIlcOrvOlmg/acWVa78pMaY5JJdgYFRDpAidJb4khdp86J2T8E
NcYJbhgvJXFg+yJ7CXTcJGbdnqCS5REayStAkEgtwMLtgBaqTcTknD1p0OK3DBOT0OugQPgatoIe
DPO4cxufItSh0QJFqMGvY3m7oVJPOW0L/GvkFvv3PlSVjSSnEdgrKa4Pouq6fdkhKGzm8r4qquvs
mPqOSYHlGV/SwncipLwQ7fkazMCs8hXWNIzVU7vATssryCAEEdAAj6W7m5Z25eKWe+LuqGcQNfc2
zQR0/K7Bjylm0dyhVkuumn5DVtlL2wpGE9b4EaObgFpnEBsyzMysl+QlL+xfZjfHe7G2npbFxaVM
SSFK03uwZLr3rK0+gZVxOs+6CK6AtNc+BUEe2AXetL5mw4Ih6qokqaGO8+IZw0nvQGrr3RZ+JR4P
TOOJ0O70Lusi3wArUaAmpQwHse8xNEvjfoi02n9J11iNTq/eXQq9ThLPYQ4eJTxornCc3CeguQcj
BqMpuEKLBZC3q+XbJmtstP/Epg4VA9Imnw56jvmrxDmfDfFHaqeY9iypDkPZXLPB+THQwN0HsmDu
4UU0Rd/I48zORWCiwOa5A+zRpWGTmMXBVrR5R/1NX9jPODPTwAFZb9arrcRqD5W5d2v2G342E5ow
iHqvvBNUPcAJmOpDyvzOhy5aIGm9jCv+1Rgb8OmdfDBdehqdXT6JYa+5aIkt7p5sVUE+lKo/lrlp
nPvVfZYJYZ5kI5/agH29PxRoiVsH2ISr9CizqfhZqk766gfMs5n9YJ8Bhqq9UNNVuQZs/Y4BOiBT
8SJKEW7LIyPtRYCCTeTKMKObiLvGvIx2XAHsZeHU0/lMwN+hSdQRG93GhinIjdNFth7WBSI8sLTP
4AqKLYJ5eDLZdGfaM+xRRVPYAmfY6HTzuH2Pq6WjUwUGEwubewpPaWoOvRvInVOBLCggDqj1ItUD
AsD5iSBZQN8HOGgCIlhsPzkUeVpxYHPIPQbUD38GK4LRzdlBS59CmhU9M5hNzYzu0iW/6qy0w6X3
/F1OhvKOntBDDvAiGoyWePjpcWms+ou+eNml+hZ9RQvhpMxewfq/DjZwMGADFEdGd9ZWImLdHuPF
oQYCw+9AY7kFA7TpAIqfuYi+nAZe17f4fa71VZVt3mhjlYLZ67g1KPMtMXAynRJYRgd2OzTqRPuj
EtPErLe9ych6u+k899jniSKXNxj3wiNhwu2svZ8fJJ6PE8l7DTTASgfDCV5wTqvgMOvzwxRHqOa0
nej7yMVExXYGgFn2A8YTZJ9d1pIFWhkDYeYa8yAZqLC3hnZbtvYLSY6A58RLlzLH7lL3FXygudeW
28GOcZSZ8qrjAwYiLK+2HZx1THHQfjgCowd5P711ufy3SABuckdVXOxdTPoH/U4hXuMB42Qzo4yf
bABPE0tjx36McwRsh5yWnSMQq3lGrU6YJJpJPjEnwNCkBRW0wvxhMe5kX61yTfROHclQG5vAPRBl
pLNCe1u0/oIu0N6pSVFyBUADHfxFsd6mV6caHwZD0fts6Ecycje020kGj9XqGfl2dtC6pSldZ6jh
8pZuyp9/HBSz9R5VkOk1DJbIsNlUmtayxLbWc2IyoxoSkhjRgJtMZOAnyaWpw8FuSEGCkZwf3NTb
4VPTT98PXoKP0E4pnXIJVWV9cOOlIeGP2IZvA4y3umAgupy8RbcOkNqJPhoA/Tfwy4DTm6ex1CgW
Me+EEgvEeXSfZZYyJ9DK5R1l7q6wBu9gFFhs26lHf2Y1l5g4qtP3g7bman3/jeXKZetg+yRJ829A
s52py0+Fmfcnic3hlK1/A/bCBNUYExk18NptMXenhLbUafz+Df/7a2uoPIBOhC0BNbNIyh1yGIwY
Nen8yObkLkwB64z9A7QNXCgbvD+vZkFmIi2hOW9he6w/s7ZSwff+68dndN8EnFkCRbCf0LImBpDh
LlD5RXu0B8A04p0pMyiJb3vK+jBNSN0mk9iDxVodePgioGAXKx26drZuy/4j8fSWlHe8LOSmEUdp
043o1YxjMXWwz5AyW3e5vcLxh22tKwkCjrKCMwBChr4+FKICc3ZDSFtzqmx4n5sF9nLWxtkxiEki
pR10+PPNdf/OB8mgcPpcfIuYkZyArFMnLYKUZcVvwqSbCGb2n98POUtFONG22phr3tGcEe9VAYdH
6XuTuxXa05b4Sao4KN0JqUjT+gBtCw4ds3J56PMl/DbQgN7EVqX55jtZQfLoZ8UBHTfwzSL56NxO
w43L+StltR/wJp2+H+hnh8bgUSqPnbedSXWgowHc/vub338r1y97v2WSIgNYQPi6sKmSg2OtvTVP
TS+ibBnl4Hwz1g6OmbYUl8+Na8200kB+F/M7d0CYbBuUT6hnVIk/1TPRCpBYAuD1d9Lwz4sa70v/
XMT6C4Rpppmxosurvyzsa/HcmHdEabwSsPHiELu8lWBsiUN4iDO1n1cfi2YOxH+rX01C3fwjcYY3
cPvO6otKGSPUt5423qO/fBEKx3+sPU8uFYinPmDm8bONToZa9+nZ9gfSy/upx84YtPrEHBqNmF+f
NZr8pMLSMjdN6HjgPRU7Sq5fG2ywqigZuSs1GNzmC25hNnXrP/33g6AfxdBhSI/1LDff/156XRdp
OXv29Xt/PTUr15Pv+yW/v60PuJT6yX7963mKVF5Wz/WHfT9vEY4PNt++NkXFVKiusHTOmKIZNfwG
YnO1S6QuXZC9ra7MsKfbVLVrQg4VADHpgTypXg997VzlsX/uBw3RaQmsGCDslrngPUCM2xgIMAoL
YMedJUHkGS/cZsExq/jBttZJmEMEXRGwhyUTy7H4lvAZbagMa/UkW++RS87Qfw+qkbf4n7KazE+n
6a8GN4+L651sondDv0jDOVD5A/TWnIqe4qZuivxEwBdO3Gq6cUhJw0hHHZSUNXOMVn526DujBq0n
NKIDjQQTEFH3xLbfo6brIscBNO9IfW+iTw6rjIRgdzAeCVKfDsRlUXQDCfF8aoyZ5Tqy3BurJ0wm
7cTdRMBQB/fiBALi2GOJDB1soVHuT4eULQulIkrrFHF5RCeSvb40fnsEBZ4KIOeiYJKUW/lbOzW0
aOxl57Hmz+OrbvjqBGj6w8jKNfXd/SlK/+q54h46z50rky/bqfUzGXJhksAyT9XzWJiRXggHAhRg
Mp3idxaRdHx1ZDv7XPW+yWyYQZ1RzV/QBF4600r23ToIEI13w9UBdSQl/BhB1taX6Wcuxjfu9Px6
zdGG8rLOZJ9IRbvzHNRNzPqXEqx5VXCNSZzXqulG5i3LEKH1+qV9sccaL7nvPhluQlpHRmYjnokn
nCby5NjzQi5xSU524v1umxEW7QK9SqBX660TM8wq0BAD9/Bci+XRZqNSOaYRGdWr5do/vZq4nzWp
bstMbd6tKmjJJHbyeD9WnK0iKqKeBgZIA/y6KOurO9q8VLhszK10N2rmYRDDpZ6WZu9osNE13NC2
nt1plvHDA1wyJuouRwjglGwmRzuFah4TlDQGHW3rInQ0fQcykV3mrivc89yCnbS+CQlibzoDe2Rz
ekoMBsCgEL40azHpLGjnugN15A/XqZrebRBuGJLHOwIf73uXPoV0HvRRvaaleqvTFALgdMjp1zt5
C6Rqrn74HsIz8MgbS+OSsMfmAqnng0++wBWS3EPR/0mdtZDglx7NubhwkyfM2P0iFfwyuOOvybB/
DYzjuTl/TCVKNuGQipENd0td9VtDClK3XPPiVfMnkIXfsM8ohh3MMr3OlWncWeIL/cunMtwf5hMA
9pzWDjfJpWt+zrrL0U9/TX5B44x0iy041RvgEO/FsrYBTOYVQr3MgTmxH8oRCvgJl6ekO0EmANL2
d87JbJfrHg32xrqZE/1F+i5RwYiD6cHr+259HbQipGsZ0N3mqThbfv9o+DgdBJNE2iYVPBFBcHI8
rvo/jzqPSAq9NpnbYhYozeVieRYDet54IaD9QuR8yjvZRvVSM+bvzukg32VJ0rg5v2Z+UQAiNDaV
UdHoU3Fw7mHaF327kZpzm05WFxm1SQu0oz+BcNyoxyAcjenGUiDSEBfk81BEqu8u7sRQg431bZqY
rOjkpWEXsrvnngavmzgXOdO38tb7lYkHP4nTo57a5Fb4CW01++eoI8Exc3LNwTqEZjJQ9+rDky/y
h1GQrk3XdWoZnQwN0w+Nti8OHu5UnIDQ8mn9Vd1B6/0DV+kqDj7mo7gfLO0jDvwHjjABpBPrurqb
E247VbvTZgKayOTTBnlLtt+pSQBKmHS9RnMHA+WF5pLl6b9RPNdDwHTAKx6aZn5UcnltR+D5gVGe
IBlf+pLhh8bHoxyEjwbNKyP7iSikKK17q8CW4sng03B0sc0UaUrpaO1FpqOmcaAM1ZmIaqsZSINA
RvKRIKLbBCr+sYy62hm8j5KrMtXuHJzShU7SVrcCTKxP2hLnxcGWZMftTymnV5ueTt4Klx3Gr3ZA
gtYDaolyzyFlUrykmfvMxIIG2kD3mOyRX7JBYawM/x4oaDR077EeT1t2WDd6pV1zA0RgFrxMCWNQ
poQo4ciOcBYKhvpF61lpm6D9maQ5bcA2XjO5ur3yY2MvaOpv18B3EK1vDJLs7Zj77QF/AvYupbI9
AlIqhwk4pKm+YsnepRiWu94lniBOKz1EMkOjvP6t0xJlYVX3AKa5KFESzHkHEy59WsRPLcNqNBQ9
Z4uUZ0PFnESo+Pdl9Vj1BoaxDkFbk5LOOZLKlYM4nhMvu2ZB/5rU8BfggJLhRSd1wxz502AgcMDx
RH5VBfcl5V5iawwhECVUoYbDLVw0jmeOw3XlVJWHxbQuRKeLUPdIp1OpfhOs2nm9jU+J79z4k2s/
djP43AKVXoO0wkCJ58QyZ0bh7vgt0fysrSVQ9j9jCppztwgO8YhBZIjHaAHQdbDYhO28IiPMwkoM
YtTQrDcue0td1w1Gz+J3YYyHMkDyRGww91fTbEMPEeNm6ZFV1UMlTxmxF/vJbztSLoOn2C/bR4nR
fwu5WEWUmtkuGCDhO7LIzrUz33fM8i6BLb2Lm3XmHkMJ4eWd01yMKmjDxDCvgVl+KjJ7Lgs02OPE
PGwMvO4yrA9+kwFzMfh48ey5J3M1m8xTeW4m2uN6u9REYrA5LIq1q7RmYfblEOxX++VcVsaB3tmt
jop27eAQIeqSE2kncVSQL3/KhIUWiHZ+4kJ0mQcWUMOG3z0Wgr4Yy8jN94Mxo9jTAqTlNlpKaxpv
gxEj4vdDj9qTRIXgsmLc96U74SjMYd0r5L5m19iXicUQqOIA/rWZCHwYhP5InaoePWiB+vLoO1BG
St0xz+7QmMTmMvlSwHmepDFVe6wQVIh5bkZ+zimXSEe7t5rnZGiAZ65fuIkx7411ft9osLJtB8w5
/v8qtE2k3IUQy026pJCHXCqZVgdkEEgOjwst7AIa6pewZRZZZu9eygVPldFn0CuE2LodIAg9Rfjj
xRa8jQnJ3EBOqVvghSjpAm9tb7R3y2jKyCSGciPzxd2MCoDlHGgM1ivJqymGwkvDhH/W6bfI4Gby
o9Fq50deJTRzScRWx5Q7h5NtK6NBgqeIGh5dXjMCCW9ckpkljgxHhIymRvBmATuJGQnbhRRW6jzo
h1hZRy3AV5RSTpS5kZ+HSbFgESAYdA9ysVKagAYRFPTLMc8xwFg0wi6dIfRT6nZ3QHWHNEaGXGY2
t9T4oE0wuBy/A7qS7GTHypRhEIctnuxdDlnUujThtZaeohDSBxqG8gLhAMZJ+xRniCmFJagTvVNS
2neg3o8GTT8qKA1wp/ni6+w7vo28Q2tnWz0RYLrZ9UGSxpzHArqz/Xxn2MlMcnHPzFT7nYy+EaX5
VEaL7G/bxb4sguzByQNjoLSvwB5ttKSkriSrvKUh30hUHAz0Omxd4+Jc1hiPKQShUkzcZZbh057n
m0XVJK0omOwBJJlGJISWU8dZDUtnjZsl87Sd0yfZzq/mZIWc/i7isT9IunlInKYbL4/P65/FYQXO
PXI1uqB7TRGJMdZMe1AJfmw+tXM23/qjxu6TNcAC+j7N6TuQ0IcGGsxkJDFClgKF10xEZ0apYjM7
g2rO7dpuoL0igNrCNSUUSQ4rKj/5LHMAw4EFlyCbm+WaZz/L2gmIEK9poLqCILN+bgmVQ4aZxdiJ
Nde5/gd757bctrJl2V/p6HecSACJBBDRUQ8keBclWpJlSy8Iy/bG/Q4kLl/fA/Tps6tOVP1Bv3BT
2rZEk0DmyrXmHDMrmxWJjx078mmCtdmZxitJGnYKepgAMFZRwYxMfbN6LF19NH5vQkqQeBiOZcSB
bRnTBz8lE0kX8jJPw2qXJqTDp2xSJszgKLMjKpo+PtoTJ+u0EJghi2hvNWN4thW0Mi3y/plct2Mq
f4WZH1OHo7ieGK1ewjS+DY42TiEz6T4yCZlNSgxKsXm5M+sqL0KAletiV9AjXK9zsRtsWsOLnzWX
uQfmVbJpzJN3ioe6PQlcV6kjGfZo+CVmfoubQh2JxAbS7ZrJQ+nUBiw994k98Ss803duI4IvDLSe
3tL6J9eMCLGik2dZ1ZvFFOqghv6zTNPxPDjJM6ri1WoyPcypvKoh8TgFU2N05fjWkoy8qBHVCTOP
SdGcVWQPx0RCbVXKhGRZPhrdDrQVnYdO4B2QNScqMn7RJUGrxkOZnrm+Enp59c0h/WhqBlw/bo3z
vJSnYUFKE30pay3xjjsXD8Kwg2iZqYTzLUcRYTvaw16iMXOX8tNcTGNfQmpjoNJDl5/qIPT7z7st
/v6OFWWvd1nyFONICjtMocvX2jkKcjI2tedeOt7aAHhcF1SSMjE3oftlVFcozLF9ohChD0yTwpOE
NfuA8kgW3t79E3eXnxh7KCRc4FvYdMPGdZzl6KDof6zl8/1PtX2LQtPH0QqiALF3SR2iY8BJEAH8
oPLChMM0QgTLO7ij8g94MKgMUo+84a4K/AYosCzTqyuYmzQK4UhGyDiInPla+XCeCoFT427IFJHx
Gc3FKwd9BmZLfGTwcsnMjGoTH02VfUKNEkf4Kc9Lt5i7DKRXKVGwomchv3E12Zta7seR6W1ZoF8K
ufzJEeLgufTlId6t/GNYijAEcH1jzUSjZ0gHF9JHU4PRSAwCjas521AI9nwwWOYi9z2nE7fliPma
Sn4k8ZQEgTThKbd5uxFFnQssVpsO3+ugEMwm+atsIDaGGS5jGiZHWevbAG+JwAb+ehwilQzbetf5
4bC5/0k340R7X1Mzpym2kQzfUx2+Rj2EE8LowWgZHHcHYqNH3/jL1gASiwY2tF4Yz2TYp1tMIYis
SM8yaFzBTG7w5nRpdjNrGnHWWNob01tPza1GemaRe5nqh8Sxf7gmC9GK+6xiymkBZj6yWORjBsfo
GLkJnCdjlP0qJn/uPe4VXhEgPAAkmMjrdH7vBw5iROeyVSV8ypIMg3hOqYoM5GVdF6zvClNI0jc8
KrtuAls4Ie2gs3lwURXaRe4Fgxl/3jeTpVmj28vTnN605fwkogAp7QpDvfftWhsxEH90opCcSv09
XvjczMoArl2VuKBRn4A1XnMLn6RplwdVT8Ul9QFptzgHuqGf9kXMCdezqOW9fDSgI/VQKE15bIR4
NDASMJpg0E6AWH5ys3I6rcWvysfmRjgbJ4ZZvg/RKG+a+lFMVou9L98ZtqVvWb+OdZaAAVsZjOOU
HstBvXcRGQv3B0MPH3FswIgyaqg5FQvbyM5pRI16LJWDWXo0xJbmnA5MziIXAi2+xeu3UI5Y13kS
yTFcsIKzlD4zb9eHxRLPtdOrPcuJcwG8c0GPQlkEC7rmpH9svObDz03wc535JV5phP1s7EbFPrle
WmKFOcSD/G6Qmhqk/fpO0mE7OzPONBmeF0kflH/zw+QT8dr7h/XoP0+9u0HjJE69d3SbHFiWy5gV
OQKzu0YE+SjaE/kZxD2uyltz0PbWtAAjDHyO1Ad6A3l/N64HNqu1IA4wg+krpn/cjtGpEsn3VCMG
zVwMDZSRX5ysfnSnCEvZErQYfLrCRXDaJlxVo/FYUdCgcqB2ylX2InunRInzG4edFygbDbbJoX1D
CAMRbE09Q3gktGVUb33ttZyGqJoiBD5l17y1qFq3zcQydF+L6LKAQvdtnzg0dmQ4qA63/Oeygvf8
waUFkJCl17AGuIwmGN9T4zabZiJeAXHEqXAZ/NNc00QePd3XtTGcm6MAELHGIwfakog6yMTgt7Eg
D53+ZhqYrUOqMwkWhtY1U+O+3vZ5e8b4guBWw4K9v09KfTdG5GnSxC9vYRq6v2DSJMn7puASY/R1
oR4MqGDZ7kGgmFC/E+bo+5hLAG2K+Zs0iSng7gyMCuykHtBLeGNI7TrRy8RVR2OBuzaBdQ6LNKV1
wLJlmSw4GYqfvtcDhQ9zB/BRg+eeqoxJXlLH59aNP1fjf9/ln0XJ1YSWFr23aZBytlrOPf0Smf3b
zGWFTQmQyj8vQdEy907xexOU9WoCpGTdysi125YE4DWPmT+zRQL5NePvOOi7gLuGkexcUpnwh4B1
HeYCmqoVtiSyZeK3wLxO08wLYEuyAj8WC6CkTo1Xutfz1oUGQ7psv3EidCZIBGAg0vneerhdzOKZ
4zyrAAZBF7j+fT3X3V6ji0C2z3rezfknrewE9ghVHx4ROpZW+ul38/XeVcdJwk7GYR6lREUnLp0D
Q6oHd21XssAv+7BeSRdZcavd4Zp0/Haj+OzNocFCzL+mFsVuIb6tkcuxCLs4cOigk4vN5/hndRzG
M2zIce+P6SfZy4Sf2PhliO9OLG1f8hQNhTOCxJi42735iaNJ/NgwiNoUtG+/wWRrMIxU0T53Ca4q
8ByKEZhjZQ+/E/o6x2ZyxM2rxO9peon8yvqgX4HouVyWh0Sq9OjYS7uNMKoHBn2qSpDzUzXVKXGs
4WpP+lRozoC+Ka0ruVzkWS5IrSsitGGCc5+EwFFKFJzI+7mca3AHm8YlTDga8yBpCZTxjPLTWSEe
d7bteoW05vCz9+evllVeVyjvWIEECe84ZnZf0coT7W/OOoPJZI9287hePY5oWKQoFMW6EtxhvCGL
ip0bBHrk3HEy8j6WYT67K4tVyezbuh5ynyA8cAlpTj5jN3ytsuZLucjv/Rz/ynN1jEco4djZBuKh
HeJC6eKTovXSUGHbI41CO1mb+zkVr1xvombiF3UV/b3FwUGWF/VTVBPwh+gHgDPFB77bfrPM9OAE
K7KfEy+Yu8f7th1yxBXWBd8c8eWRQ6Y7M48hveiL1XqfKwEskz4GQetEfBoOrb7+GXYe1ywXlxic
18ljVE7GO37m0gcuWjYs0eTwQBllG/Y0l7ZklsI2mH4qzNSbaPGP671rpd0CgBOzjuG9Tj3LXQuI
dmMYPUkglIvDWlRMdriXDW5lr3oKa24GUeKW7uh4O5F8rJDibe6vvNW4tFM1ExtnvAxaGkzkccBR
T9SL/2it3uB5YSOwXRycvc8iF2O3mlxkSEWEgA+a3NAQM7oCqe73TZT6xECXVwMdNb1GPugIQ8Iw
wKF26pUYjVAe88abWr/NjQFiubVJg2F7qTDaBgX0j8qExD7LR7I7eDuk27KSETuWyKU8rN8XM7Ir
ylgvyDWyIeRDbdjwkUqmp/NVjuEQ3H/X+mc7VjowSZsqIn/qfvSpXdi3ls0tNSRX3FFr157dJy5J
WvVsYL8W7ZHSYHqiWHXrgavDw9+Uq5ZPsWAzG4r80yrsc5t5WMlWXhbc4GPu0mEklRGxneKfvfjp
vJuLi+PBqYrXs35hkLZUOT+dmlNLWLBRx7Sk3bj2D7kh1I5i6E2DRDdaDnrcBps8xz5wt+l6BBZy
Ja2dw6kkEIx3vuNYXuTUCi6ptS4AJIY9mDOM0X5pLCfZIHVbqbTt2r4guZYUwGbdP7lKKszpywG7
hrFbGpxoGQ6Osvmo+OTIJvK/dphszMT4QgwShXbhM0GVJNegwduGrRQHkwTHIOy6FzkOb/164spb
99JrQqMT0LF7TzA6j8dbisk7yJfkc7RWMrZUh8Eni0NlVLkNjg7MSO0xQu6P3nJBXrIAMr1fmOOd
kVRpyav9676I46uj6WCiZp+qoya0klKSj2yy7RevqdNHd5a/8+ITnNn0nZGomIlscUpE+Tn6Xk2Q
BySh+dyYLdjZUPqBQ975FolD9pTShyA/pKYpo1w4RoXPPLzyXhjvbMsxtgJ+xB7TMFIhnHgmt9JJ
QuYc/elrNsxx4LcZgpy5Y9wveiDyriKYjkgdMZrh1VhYuix3fvVs9FGsApB1pnkXT9iudNfdTF7j
JXURtc1Oe5LJ2Ozb+amjA7agYfLS8M0vzZbEunaPJkcddISDcKmBagCPMJMkCxCDTTcVUQThcQB7
G2Onn5r+BvsIb8uc5c+mjQAHHC39c7gjJ2kN6bXjIL+16eeVhihvE4fG5wUd54Cs5A/S5/+ndbzO
NaEbP34xcaZT17cMSf5z7IZlOiZIjf85roO6AWxgm/w3f+n/8Qn9f0AC8KVrqT8Ewn8mdfjOP9wV
PKg8F1rLP7GEUvwDgZsJocVlLC/o+fwLS2irf4iVw7AShrAt+p783//xf/4LZ6L7t6//Fw33W5WU
PdRO2qz/hl5hB4enLIkE8Twmc86/cx1aDvXN0ETx2erxKDLirDmcHu6hNvj7+jNXnXNwsvBw/+r+
oGJz1wqRHsWc1Sdt/nKSujrfH4jLpil8fyqQq2xFvxAVgLVZxvgee/b01Ks+eoERx4e6/2AuThDb
xW/Gp9sIP+AV7j4yBhR3M2D+bStoSydF+hBOkPkm/J7IBZ7CouE8y5aDNZiGQ4u6tCTJYzebWNlo
4b+soJtDvSyXYUCJrvB2n5BewWr3ijEwK/hTcUN9ajoBeOECkfaUkS+5UyO6hdZfvoHoxXM5bgc/
f6gy/nIZfna1UvCzQlgzG4SUw151TBPUQox7lWT21vJmxOympTb2Ko+yHAJHwrDW7Otk5fYRton4
pFvAYyP7LCkH8B0NMP22yLZJF/agXzNCNKLpYFrh0xTFaBIIwOYQB0G3Fr9t69XvaOSnc4kW2YCF
1ZFItIHmQOMU5SkN44ZDG0LNpdZfqWpj9DnQvjxr3g/Vpbbr7EAh+JdK3eessaxTT040nHWYWrZ7
y+Po5tXwBlbvqlCAfLOm2mI+vJjWoA/ewrFxiZ+inEnVTgDdDwoSRpsyqQM1j+F1DHHyxVYUkq3n
3lzDxbKJxgliTPfUGmRNJCQ6b3TGK3YX3g/y01+XkkyuxBz1mY3mXFTPqTksPzqLJY85OhFkpyIk
GtIkaXOcW8IBGIFwiM9fKLeD2muYu5edDJqerpMPZ3+T+dW0o0nYE02chvuCvguMl3GicYlqbPqC
JzI+5lilOezKV79oV5mdcZLauxZtbZx4ay4u5colcuzfeiE7F/e+ybyZj9dwjFtC77HAMcYo7jAJ
/nVtnusjrEwF+ZzsPDTh6TGULpEmNSNXQsHmE9Vzssta88uyMB2sUit+9Qx3V86oMKwG8FwDgB30
cm88CcZoiszUkyP0+zQ4c2DDNNzm+FnoiJW7kWjCkcAsb43OitYQLb3GaZXkauEOmteYLdpS4G7u
0VtkcOk1jAtF8Vms8VwV04lAT/3JsAgdse32WUUpwdEWpu6e+8xrcTgRpzE/16rfDp78lYdm8RF3
p66BoSyJY5ux6Zqkhsk1Psz1XqOlfDfXWDEGMfIYr1FjHZFjNPT39EOP/hpGtkpfTpaihWmDsYmT
Yu8ApaaHETBq4dNbQ83IeGXvXYPOjJncuhh/XEJzPcnrx4pMNAYsDI/WmLSx2ur2MJCdZpOhZjkK
5NCAOob2IqALduV2jVzzyF6rmc1vG9LY4jWWDVB8uR2xtdY5/btBEuWKJ8vJ4+xqmcmTNdXVTm4T
uMuPxfwV5eJycOq22Bre0SqM6MXmj19TL30ExvfuanDAI74okyy5iky5aQ2XI0hEX2oL+wa5c8ka
QKc6PuOHBLUwGTJMWUFJ+6co+Qp8gv521sb7qOi+hOYQkM2+jQjo2NlIh6jtdbnNB4PozAIvWuHc
sNwuT5QY3wml/pbKjHa2rGaE4hwE29DbV/yM2qngtCjsJbBhltzbWRHCmahUCAR88SPC6ISKAsiK
4LA00gbqi78YX54Hv2baMIePFsJJpnNMZpyMo1s7uWpbzwtqCGGsPUh0PhDMJaXJRmNJ30pJD+ve
18nd8drjUXKW1CWBzLxgU3gC7F0fKlXXu2zoPmVhVPvK93/Trvw+NGl7skoGxolVPxEvg3tkWpqA
AX2NvZksFilTqIWOHcyJOsXpYOznef4x457aouFgoOcCeC0qvRMgBOzIvow6stmJpgeI6HTfyrHf
e1nBJFgfO/ACtxaUhh0eU4zqh7pn4tDNjF7qaH4ERgPqwZ0w2SJsMWGyeb9Gzl0VDSECC4YHclNu
jctcnHn6r0YnPzFgpJdQYyonLFUzNvzm9pm3a2cvRZM28YT6XjqraY9Bhsl4ih9Ed75G9I+zhZxm
1LjjMRPjXzMA0R325OvY+TOaNSrsFBiLLhdYwFPbnNhavghG+lXl/HLHN5Xk33uCRl9GNOobHyzb
Vo5oSnKBqsKH4VWm+jl0FO1iH0hJafsXDonGVpriI2kfRi+7pmV4FhXdKE4O7UTzdAjNM+KxbV/j
bM7DiPPHGnzl17xLvdY/C+dbVETRiwD9QPePVaV4RGNkHwRdHpr/4s1exS5tvlPgy9aIpXo3RfOy
QXniwbD3ZxJNUG0e5sR+EVVBqziOWZibDCX95O5dZDxyov2dJM0aCdF8GPO87OzcUlvfH8O9wOO9
zUN0ILGa6B4v3xNZE1+TJIE5Ojik0uGjor0MiwppkSJFd1GRYgTDwJFZ3b5bp8b2BMEhp/njmJyD
zJgEp5lKcOubyXebhtLFUcYvx4MKkiGX2bWpveCPxN9FSHLzmACdRWYZJteR3rMz6pNX9PatMsfi
FKFU3riNBadBMWKDOBWoGrg+mkMUeEu6czXRNFkNf6Cg2MgbfB4R3qYDe+2T08TwxDiK5qKCn2Dl
J2Owx2CK/PqBUEsYZU53bFriJbMhVxiKxBtZkN/thFCDuSt3wgYBPGUx2pvM/hnPWGtah8wSSJqe
lR3K2sy3ayoFah+CggbjGQjQjfAjTqLdRawNIJl0xk9OhbYcjVdfpE8RbWGIGD1xQEHeLwQ7JKj/
YmAa3DTL96zm5pWW9oFXpDPK+O47u46zL+c2REDNZkYWHE1IAcilXwgysAk7ZNmMnuAzEZZK3KTb
lTh3scKJyjyX+NL3JLbR81Og5KbuA1k+hGcgJufWMX9zzLo04ULv0WjSgwOutbErE3G7J0643LAu
FBVNLZDTWxd7ws0UsFQMJ/86rTz9xc1MZFoiJFQTsWkPXp9ozgXdXkpoSUGtsKXHadrfeZUoNH3E
jgm8mLfOaeed6x9khKB0wPqqgNyBgxDI/HG3nLm96PEKxO1OtZwElkPGjBCRuqJgBfPsB1kwnEOo
xy5YRwZ5GRkV6WhlXzgTg9UpMdEof58V5r5Y6Cu3sBEPJc2IznSOnbbxXjrmY+on1kXAUyCqS/5q
Pb86qq4PFmaYV3pOXJ/IxUaBUk+ReyOr4mzoghkSSS8nNm+uDLsPGgtbLsi0ktLsaGuydHx7Ie1h
YHDYGtZvBtMdlhT1IXvZBKvKjljz8dREE4FvQK7SUc77Oqv27DkxmF/8PXZaMHDj/cSugqRgXTpz
1wdk0j3ZtfyYLK6VRLaXBQpIUGQ4E728381up1/x3SHrGNge7182GtOcZmzOJs+0xfH9WzpQnM6O
c+q5OWB6DOU2zasXGo/YU91keRjFun6TlLCtmfGRzQtoB6Hmc2Mzd8XasM8wjb4VUXeeFGMfpyHj
hXIkvQioMcRYFYHjxCRoN3STvwBfqYO8dONVAktMOseUTjUp4RDuzeSMsQ3xbO1sPvIiZeUu6oQI
Ird60wzMr0uYPNkFmjxDErhhGvJijozygsbrqiPBJ+MOUr0BNgR+QYhoyK/C9GGxsk/GBZBeYvp8
ahqLIPetizR79UAh8uSDPtuZ6OoD5c+0WfO9hxnhqhLAvl3DyEA1u6xD5gzpEYu53nPm6L6hEqaq
LmDH+AlFgaheKpqGOzNGH96P5aU3K/UwZuDiuqw9SJcfjuXC8qxnAJrvXeKfrNh9n+GtbuGl2GBU
HCYzqKTTkWV0ooUX+am913UcLHYS80qvrbFkj8LkH4LHe+tEJI15XbeTw0c0wWcHCpHSHtxwcPje
MgE/dBbbqtXrVUL2E7WwRHlQXFpaUkxLqpON73cL402dpVMfo3PcueEhjvRPh/bH1WRj34aM4dNZ
hi9Gqn/BmWz2k5P05M0+axgUb7GjikMS/+qMSezpY04Py5JecsO6WDOzNWay2UBIe6HJpH0Si59c
3QaxnsbWQ+2KH6VFP9Us32n7OD/mlL7WlJV/RTsci1c+c9CTwkR33SxPde9yT8c0DC1tMQyYliRY
/P0AKKR0QWSKkWkLw7ZTqzBXewPOpoXWO87gn2D+KbMMun+hYmVsdPc1qjv6/KvMjZs0LltyQ2au
o8V/dmP00xH4FxLL2QdcgHkSGqT0umdDMKr3J1/+KFJGUnj2k9Qof2GM2ipNa76tcVk7OTOApeBO
5gwMPABS0Dw9RFHy1PZW/tqrhAXa4d9fm0Z7ZpyQbw2LEbthY2svBbUy78vW4u5GDks8ywJfALnX
1qFn+1Sr8WVIcLdx3I8OgiycMJtwTtFUJQazf5rG5d2ui9skrOFBS23tEzSTm6KT27wq18IKqn1I
AKTDnrwjIZ4AvG7+wlRlxP2TvxU4IvaKw/0kLbLlnJlwUFefJl2rfSIdnMwFknelrG89iSC7OBzH
k5ED7fbNn53n4Qt0i7/SrNnHbZpcTa2fLA7bVJkZdPPU6sg+1K9+ZgJUkf0SxBl7/GS7QURd8FBa
eHLygoxeEoUpLavoWtfd7xr3/A4f5s7JXQg9vNkpxPEdY3ZYqDUdAL+sm2tDYw8V9Vvroo3yWQf2
E0kre2YF5tUjGqcXYBrX5IK+NDCFu3LnS2LZu+Rby6B1uxiS8a2wXuJeUTtqxIxgCIMFYFycGpRY
LsOOiNfGx6Z/d4n5tZsieXIR77TRRYRoxvqaI4zYoWM1YtrqLCa1PzgHQgOe5Szxqs/NfkxQK9GD
6EGqzsgtp7K6MNo5u4h9NiLD7p5UKI2MDMpDDfBeOeVXAs9/LxY/rrBnjsc2N/8ECchLf1gWLO4+
7B+ikWu7XEMVRIFsCgykRKTKj6f+VrOL943ijUwcbgem2QC/md3Vjfim6A/EMEJDPddbp2mBO7wm
Y+aQLgo9azaHW6ks69wIwzqzThFYdP96GSr7fH92f0AcHQ7lcPYUCRaz8QVyaxr4Rmye7w+N05jn
an24f8nibW6FNWJdJ/T6XK8PcT5KtqM2flQKzQyDY4eqzb/BnQ1P99/WrS/h/lDbmA2Iifj7RYhe
YJogG3E3uSEyzfXh/uy/+7IbMQiXRndy1xcoCkecO/cHyHjzdP/i/u3Jwpaa6fa3aM0yWMcdwAEW
Cqf1xd6f2Tp5yinz98MU2vj+1/9rwHDhso9O+fqmFdFg/XmTwNBJ5AFYzOWQemfVD+g6fNtNz0N8
63uy1NzeQqBpiP44EFzWsPAwcOTh/gwi2D+f4dur73+ipwCwdlYL5VKNCNepZnvkHXjb7C4CvCWq
Ec2xZvS7pONwtte/N00dB1A+Jhn6zAJIEK/KRp8XDDZ/HiYM4Ggg//VNXeMSrBuG2Jx1b8jAx3OI
I5Aykmd07ZnR/ut7JdX6EeD/Vk3heO6V+c+H3NAtqZzJK7Yz2m2u+Rw1JIbQ/QMpGo+E2w86CawJ
bunfD2Yu6jNFdn1u/H4MgDt0YKBVAr+NaVFvZPXx7hXMh7w5u9ToXNCIdGSLiRDnV4mgtBz+fImS
2wz8oWk2dwPl3VmZcSeeTIXAJRrPeKfLQxMnD3C7xjPgY9R06/e9KgPngPQRBa+3ANXry7UCxmh4
9l2O8GhCBq7nrCcMrwAfe72nusFqzrvjPdbNcCEijCOOoy6q+/PfD7lFzhq632lfTSWpt/xPfn96
9v1tKvABwNGxcdMYQ3euSxHTxRvtzTybNRpu92wjFUH4Hw/bosPM+/fD3cGLbHg1FK3/52avP+Ee
2ZasP7BZfxHCKjRt969bY8bwmbstI6nqtXK47lKJkt+YkiByWSbdEVeO4JhUloRVeNEEDKV/80do
Y4mfsaab8kMzKUEEMNIXWdRPq6E766b2acyMa6g7wMC4D4xwnjZLBjHEgbq9HSEgbrUTvntu9SWK
24MW2tkPqfnS2P63uShHJnt7I4GHUjXpDfkIZkRsite4l/CDlPqV4ob1rWY3FTHAA8d7m53owU4l
QFmqdaCuo7/HCFYkCEU87uNC06VLrfwxR/+2T6ONOI4IbMHrjB7qitAKlHc2cMftKhuEL3aEDTI7
PwOSiiZ74HyBI122+UtVe3YQFf1flHTDaXCoSo3sDdwkocgMZLfioPPZCbCvgdFb2+UWMDZ01nrv
AxZ9StGhMEYkiHSJKnQERom2bcz2aVuqTT7qjcBxPw32r95G1tj7nCdWQGpqGe9ScF1Us4KlgBLH
hh8XzE4BI2H0fxj5W1egG3JaZWz8nAOXxeSKxERjX43uqfNT5+zBKcSg0qqrW7anLNWMxfRVtxUj
PXSsWwSfzCC7ZrgR5LrtDPtrAwSH2TPYSNh6UAJejaFaiFFcT5mlPoD1As+rSfmEmlq9a5/cIgbc
+/xclO03oG2EGypFb8OwEK6a74PNruoqC3t4if4mGt9SzNavKJQ2yhoPmY/72M/H9diZf5kixw26
Mt1n0ky3pCVPOxga3zXmQ0pMGlC9+sHAJv9Uengv3UlszFWUs7jJpl4M7AYjH4YRQb2BD/LJG/7N
ytOdl69+SAskoF0dIm390oV+SSC4Gcy2oyi8AcOfg2mg7+mbzqH3aYDQlthMCuVr6xKjWeAfl4w3
qGQqf0f7/akcj6GYVODokCzDys0OqL5TGAxtfMCj+dvOoIMwpNgoI1+7a/rL0hjL0SRdbmkGTnai
djfAjB9miQ/K7vyvnBAmRB0cMXtqhKT7oFfwgcpOBpFDEORIh5FRCFtJnFS3uWTWDhBLAKNlGjLH
X3WLLaxzWxpV9Fe3XRlfCvPGcBK/CMLE8UoJ/r7YHiGRNXqhAkZpr5pATdV4tdGS7RxLk0l15daC
pUU+Cf48lCCO8y6LBO3W8FwVTGQne3oTZiH3ke4/4AvlgeEIzKUul1mXkuGZpBQ+lYEaq3yP+GA4
hztBFcVyD1CVtg0nRtirJwtD1EbaCP6BtDCEKsLXZeaVho5X7U03RdvmxFdurs06ysghJSLDBwet
Cxd4KHjjPCkQMRVD+ixvdYGB1nYjMpoY5dCLscGueD8ihD4PYaXJJQ7RZFh1tXFSXNQDrb5ZGdGl
ST9m6cEqqiGvmjMkY+Y4tnbEFzMU38kX+qCxTbBuhDIV5mTtmdGFtXUHLPlAEbeLW/gzxsTRLlaA
CuKaPAf23gOhD+QuW+1rzGCFo8kvw+C/YcyUX0/oldm9gk7Yak9M409Hwgd28YS34+o8mMw30g4W
/FM+meGyeFXjCDwyQ1AOO3LYuQQ77ItwEjjc6D/7LMPU00gcaHRvVIwKB0dGXs7nOlbYZ3vrJo5d
s+sqrrywbpxThbNgCxz7R9lVX8spDzKXaIqsgQcUeQ3pCYS4lpmjgwQJ2rCwsFs5AaYljA87YjsF
rfEO+0rvvX5+IFnrkQXLQsXB4Sa3IVSFzU5xuHyM8zd867AI2ubNWlLsd7ZGXh2tiOhkecOwVQXk
99JZW5xTS6xwNdu0aK19bbfzMUcXLzGmoUhuwY/j9zHhsdAPKVCxJFcNm5BDF/aznJDHeP6MjG45
pCFun1yrVwrPbyK2Dag0LDEmvIQqbndgefQmL6JrghhrJ/xvA/CtrYPLnntmfEO0TDfZPYvR5jBS
++bBnd2XUZq7ZRYHac1oVZjHcOBzao7K1Y8q198aJgfIMDMAQPpHUo0W51rzuZsgePWWsSmasN0W
VTQ+aDE8wVP4TTNQarWNVxaClvTFmFsiiK+AKqTr9+7/4/6QrFBAtMPlOY3yN/qaKWIKqpT7Q9NQ
nA4sul4R0xabwQYnSj5ij97AuXguim48RM62bcYzEB3AcxWVwf0hRDb459mMLQ+wgZnAOwrNoMbI
ihguqS1GK4MBRCSUEeMdxqfmchoSgb2eniRjOhkGjD8hSTLyi2S1nF3ZTcc8zK5Fzsbj+zXeC7Zx
dMlI4MsRBEWdy1MmxEyFn0znyScenX6RhcyJ+pVNsvuDX1BoLdBoVaf795slt5DztRzqPUjAU7Vb
BsaTSfZMxrfaC7sg41f5FNboWdD3AhIe6BQWOIF8Rlkn16MQUl2DWwbVILok/KSWgIoxixyiweLl
l8UciouMRjoiHK8iWMCA96A+IFmp4LsoZjPK6tKdjEBUqPXh/uz+MKY5R6r703KIQCFgFxDZpUxo
DE2ZbTIfNrFoEtQ643PCjUcBN5vJsKNb9itfVgaIU0H1iAQIEo55NZsFBqF5pPexflwu5qU/nxTq
k/Eg0/ahmdwGXL4PCLVNswCqBliyMMm2Pge/bbL+GjmV9M0jXMe8FWk0fhFFYhxsqYpjGoLDmSkJ
Oyuhb2uXpPrev74//P3lrBpyHDgrZFlcXOIeJqYuk8cyrt+z9XqcBazrbZa0VwNW5P4/fa9X3ZVI
BMJkZk59+BGiPTJBhqlc2eb6V+/PmEX3p6F8G1Nln1k17XOhI+4ChHirtkH6CXCJ9cFcjwcww/Ch
AtAPfLugL7OeIPyas8T92f0BApIFvqWqUU0Di7G0cUhXiXOStpRK9PJgLh3KsIvOWEPp49kYhK2a
3BVaepT0sg8JOHVbrq+1zL8/rDy3vRW5j8V6pOsT73c10yG1s+oE8DuBjEUJTvlWJlw31ZqZ7Ead
y5FlomUQAbZhWAcGZlqxMFB73K2pQFJZJdyKvx+I1siPRDzvpjt6hfcVeWyCcEtz0UDKaP48+P96
Zq8cIRufMVaU2NtPyfCY2WF//qMUGZpdnqn6GMzx4q6J58I69koSUsH5sFhPir5DruAc0cO9fxDR
SmnJlxklR9e6EJYYXdP16EcG+JTjdQVmxGtL59LY5qVn/ENzspigJPxf9s5juXElQdevcmP2mIA3
i9kABOhESaS8Ngi5Irz3Tz9fos5M9Zzo6Bv3rqdPBJquSIoAEpm/NYz8gF4NLNWpdpElslmvVTls
+1nf9SIBNa/CS+g4RbB+zpjnBMGMhhjuSNTXScIez8QrQ+VYPfP0sAT01Tu+7KDvbOL/xnURJBlk
VBMS2BICc9DEoSHHBnNWh5xBAiGKg7i4H2rx7HpXL5oOHVq378RCbuAVVCdjxxkXnUFSE0oRJ6Kt
jiUhq492gRWKIJ3sAUBY6z9Ndb4kS0LegViBWoZdHbL0SsLRen+6DuCdDbFs2lD2RytDLF4BKazy
m4nWT85m8RVLcXw2rdbsYA4261eP6tfZzJr9+k3LDGDY09SO/nV24UAUERTKejxjhV1qJ7jyIaU8
a6RP7ta3nPuYQ2m9uW7kNP792dBU9WHdqO3EF/1zfxi01iv05Sz16Xt0pY9ijOxtO8wi4UccXRwh
CmmNi7QLJzG4iMfQGdYuLlKkD+IX0K2edJv1d0ik9nXRFcxc0+TK4snopkCIg8KYBu8Of2o5ptrv
c3P9isNc90hy0amiA2Femduf4Vw+0T0GmFPP160pYBRxL5zjb1TVeAlEzhBu3gLTVth6ioggWr/q
er6sd9fNIp7A/IQ60QFvX7/5NEs1oX7qjUOL2FXPUJawdzHFi70y4/eleTRmATiM/X7I8/Rgapzy
eQ8XXs2vXL0khLx5hmerORMlmNXVg9bb2s5J+1tFlMtb19AtWM9sJnAWxLzNCdH8PbMHgEhGLhVD
2wY9MBbH+jq7mgl0XSsR56B0oJYa5LoaviowTRwR+cWu1NekM98IRLitiUclfCPVt05V4BE1jJss
WZZtRQIbTB65IlV5xHH3ZvQaXIchXyQUiG6OGcWbI/QFbf5OmjC2oYEo84yMkAKFNiiJ7A6anW7r
WH/q56NWh6cyYympGiNa+v42GbN3SpAYZ/UT0YqFS5TqF1B8e8HXqA4ENDRTNF+yUN51zMXsa40z
cy72Vi11G8vG2t5k5gmI/h6tJSaUs2KFk1/pxHBOZnw3ZcyK46ojLHDWfU1lUcwElUlKN+6rpvzi
jKSBS2JCpmIK5aqMh5RwscazW6QPMAX0N9QGBmbsJnNR95+lfG9Yof5FROIMLSHonZL56ZBfN/Yo
P1916c4BtPATJU335tj9Uhzm9HU0nKe61RCqS06wnowAzv0uIWxqKhp5O9Loso4iTqMmi7fepMFH
3dfzHgkC4xqmwzslI+CI/FSH6hFL3q/ixf/Vef5fdJ6KCfL5r3SeR5YgH+0/qjz/+id/qTypmmbh
b8Fw26jMHVWhVfcvoSeN0P8uGyg3TVu3qfo1qLD6I/eUxf/AHDA48QzfATlpF/3HvyH3dBxawWxZ
JZdLMXXl/0Xuqcjy34qyZD6AUipbo81Ws2H+/9YEV2N4yhI4xKNCuZqWZDLZkr18Y3XjRGoOMiQ5
hojGHa3MwBvHWAznDEaM5Ouo21s24s8lhtZDRLBfH1uH+PXWAFH5e/Bf75YqBFLXGLv1XhG+o9am
T/h/zrwwGRaHpu/hWOrdnwnZ+qr1ufWx3zOCP093ZQufrtEaYKkZFw0hp4z1K2Rv5udS/DbkpYKi
0h3CmuYiMTdI5VRE7yDqstuI2cU6JwAFASdPyshfzLraNbhswfXkx+I6TTsk9RvyT6JjRoomPJP5
a+h6DJSk5eg3DfM+uyfKYBGo/bppCUx1Zzt7UXJZd2cUasLQ2tn7CqHlCg+HRSB1trRdJ5HrBW29
cP3t7lRp70t7lf12me6IwsZ0EXWEcSz9KRNoqtKGAFpKu62rYjqsm4wlslvYuS1cEzdZaGFlR43s
JSJKcN2I+Fkm3+K+Ife0a/M3l8z6N+EQg/aJ6+f6NX7Pb8Uk989dvkcXtPJ4/tsc98+8l0QX0rOz
bodDOdzVZKGul9yEAG6zzOq9DTaaRb4uabqr2TYzfZI6WQiJjYzeRSmTYTd1S0M0H+L9pcukAJX+
A2DFdCgheQ+LHFCePh3M2KKWiHh/QRWEYYwCluvVpl+0jNxd0lV1Y0i3ttPeIHrsD3GuBSMg2266
u0qDc4C8TVxNSbCE9IQiaSUJ6XJL6ygBN4e4jvBQxlT4ithIvVLxT9ZO4RdhrMNoGL0HA/HplDaB
W/811VuHZ7WnzgC33e/BOi7psAKPOP0era8JpY7rZq13XG+VszHslewSLvqLNc8YLzmr4iVi+l8r
pr3XzD2YfkBKfLwrLI5MJ+l9hyR35gTZLBK9qc+hXoU+NiI8JJkFVASuCtzq/HJqspRgfqh0QXN6
oENknbnm5GRAKvJKvf2Z2jfkyTGIz24AdebX7c86q2hwLkvGy61+Sa02H9SsmTalYlGwIGbgtaBS
esx9mwrZD1oICsHykG7TSPwcJqYhmgrE1Hf9UYxUqQK5qi5/+9uxdfB7hFa07ULkmu6o2KQ9ASxA
mRSH9dZ6bpJoB+K83gwNiUaLwtj1lpdrA6aNWPpuhjoKpPzGZNbsqp3teIjoINQjx9m09ZQhWSSQ
ciEi3SO4E3XyADBl9pFBw0f1SIgdvWYw/QerGZ4yyZyDtHcikbG+TdN415QT68QwpxxvlA+joPHM
bNvKtYlykRXTOuUzJZH8p15L1bPnlqQQiD9is9HD2EVNiP8cijx5TXFhEJpNPRjjzpKJw6ce6aDr
6PKygpGiE3epGVMwGF0/ckHJNIIgURGnB9J0xZnPAVoOzuJnMPY7ikt36RAjNjLiAsS4BSDOkI0L
ykkTm5jJze9b62P2qJBhYCZf69lv16zv6zplNFhKMpYGU2Q5VAhwQwNuhQQBGiNki9IkRR98u8E7
9/srpdm0qwc0YSvXI76ltU52JaXZDNmHItYy64KGBPvhkLqpnuSLV1RIYaza2BhLwe5cj4XfN3Wi
LsveHHaOkrMUT8t3h5UrKaosHlPnfp6Z8vTqQroW2Iy+6YyloiCBdFVCeW+jihFClTEUikqQWLPv
HQXR3fpTEqM4zLp6HOlIIe7n+mSq5yWn9A3fLOMLMXNyxoxtHX/XQY6isCMEffJ7XLYjCT1TTh2D
1WAEk5VKwg4xniVWacTAie6W6gQz3pJw0OseOi+wDoF6aE2ZbuQlRs0lMBEDcERSzRETN6AJQbAg
J+KWlih4YoFVcqS3JP6wOxRHbg6TOITcUO2/a7mkYSeCJp/Fx5Ayy5BnaT+zQHBKgeWMAtWpglJg
PIaAgKYV+FlvrhtLPPj7lsCKQoEaNQI/mgSSFK2gki7gpUwv96ib8+MiAChY9vzYj2blExVUIEsH
ozKL7krjCwMHURvJPsyJVrmKwaRDjgMd7xHK5xyQfziHK0dQoKf5pSCQs+40SoeAyUDbds2Kmwlk
jVoE8ApANQfBMciYeGwWuJuTyQR1CWSutYlyVWR0NIQ3H4x6cBCsc7ZvQ2C8QuB5sZmdhkmedpj+
lwPIoDvOSc3VHhwwEYhgqBlX306Vva3CzgvUEFiUrmWBJDpAijWUOnUEhLqFgXktsfyv+yZvyABe
b62biEnQVrMmliS0hbAmhdC+TACaCcBmFw8Uo9ViHd/BdB4cChVqzoF1U9hVEmhV8dzr4BmxmPJk
YqKzbgpxy66AA2HnSPKTwSB+P+GYDAleByjbTOMdxvvxBn06Y1cHQI4hF0xEuSQC050Ad1VAXhzW
yECAfWPg37ll4oaAOhVoBZHRgMTkPbPesR5ygR7D3srY1K0D2mw/BGDOjIiAL7MnrG98wenT+uQq
UvdTIVQGns4ETo0SBqQb5LoBws6BslOBaUcC3baBuQ3g7hbYexT49wIQjusk26pA473AyFn+NQiE
nOecJVs30hhgalpQAay3K8AO0t4DuU8r9i5Q+Ebg8Vd9CDSB0COBfWZdbuD9e7YEhi8Rda8CY5Mm
nsKdRHi/F+u2TeUb+rCGIL5G71ZJ1v2C/VETLMEg+AJCWNF+L6hjCSkWs8VdJtiFTPAMJYRDCfHA
NeCjEkyEJDiJTrATos1sNwnGgjjupxwKAzbBEowGPnukxILlUAXfsUB8FIIBsQUXAngFKyL4EUsw
JROUSSy4k0qwKJPgU8AEwXjkX6ZgWhwol05wLwMkTNOg4Q8Xk4bJkJnfZH4r+ARRVXePipLVLnoN
iv6gdej1VDaJaPh0JqLdcjLkqOODTGw56WCFJgLSkwblytUsUKrm70QtvCZRppxVMc8hLLgnnw0o
mU6TeXonay06qkazd+Z4ZDxD5W9Y1p3astrVx5mf1wk/7NIAmUwiMDLY2HLluO5NwXhh0iKxQLBg
vaDDBC+Gr51QNlQ90OJuNVF+beLlCJk0BJIBuzV31ydVMG2G4Nw4V2KyqZM9V9SgQCyGuQfJVDbp
G3ChGFlf8TZA4sWCzeMrIAWD32ssnNp5BN2nS8O73Xc6a2L5eTQcyrHMy2hU+U4v7bdUMIcWFGIh
uMT2ZApmURccoyXYxh7asYB+tAQPKQtGUoGazKAoJYdvOjz21zNZAsfI7EpS8BDFNlFDRCMkpw7Z
mQnWk2ypmE698r4TjCiusdnVR14+Cb7UgDi1BHmaVGjjGt+oInQIifVEPHe1qZbkpkNQ5mot8sqK
2gRt1JYdRUxnWiSSTUpWdtKohjsZzjfBJgyEgtnVBcdrCrZXErxvOVJUY94Ngg82BDOcCY5YwizS
WTWkZz+h1YVIDiGUs7mMWJvAMUeQzXANqHxp4IKELnMDbrDa0qVIAE5rBxp0NbkEL9ep+LxG8NiL
YLRrwW33guVWobtLwXtbEOCKYMIVKPEBanwUHLkNWT4K1jwT/HkHkT4LRl1xsmiu8r1SMsl28onG
xdpkvYTuNz8ME8SSzmWD5ZVRhWGwvuDPZn3Rn7tY7fmXZBjmh/XBvz39//lYDpfgSFVMFhluKWZG
VwGlauKKq0whZMN6f93E4pk/d0ct/a+nTeaLAfEipyYsiCJemOittzpTrvZXlGJNap6knPXC+vC6
gSv6x5f+eWy9ZSIAB1X973f629Pr3XWTIKP5/WFE6SEI/X17fXNZMq77GcPc31643v39AX/eZ6D/
nKmibpJDuf7r9amSWfM2zLr9kgyOv1T1y0oVrgRhH7YUHuMtR8UhVtrrg+vmz2v+PFbOAuv/c/9v
ryEUliIZqXvLqKr+h5f97f3SdbHwt3+7cpZ/Hiv6Cjzt9yv/6TfrHZxIqV1Mf71o/afUAHZBOibn
SicKCS0EunD7OgaFwiR7aIFH/mxWNm69W8M2kZ6OrDRe51oDydMsesWs7PfL1/v//LmVvltftb4e
o1hOfmzJOlanIpgCizQ3UYsirIM4EcvgrED2dLfeJF6BBcVUIysVNI8hAOz11p/NSgX9uSvXVMMy
mO7+PLTeKqQrxHJLD9DqBf7z7Prv/9ljnDFwAn/e/s9rZIco8opwIpnoZyoDBjZN8SOZ+ez3lWRv
/xe+5OrREUf6L23qio4z61/Bl/vvj6j8H+jl73/xF3qJ5fzfZV3jP0VnRBNg43+jl4r176qmKQCY
f7Oq42uXZQdIkbzxvxDPv7BLXQG7pAYe6NIwHMMCi/ybNf1fWdUtRdX/7f9UZTZfy2L//R//ZlCn
JcONmdDnmqITjfs37DJVQrL+rNC8VWbgohQ2lWDy61+LRLrtkBv+MalXcTcwtY8uK8iEeKPFk/Xf
oFPSgv60NMqQd8I4uW4WKWKNIzbr3XKCkHCLLAqyUY1368p63XAJaP5hjf37Mamg8SNsjsVKz62Q
6Ir5/QMVpgtDfGiFNVnS4GsVNXcINcTNkLR8bxygZPXyZalNPG1Sk/u1CDIDO92ZZXRP0MXkk6F/
y2o43jpR7ri2rVvkJle8zcpNmw7jUmfnJ9xtXjExS8dGwjKk6+UN5jSZVDc0eHP66QinWibEtRH+
2cM6ckiDQkqk2t5D5vSYN4Q4V2J6RZ1pdZkxhQWSxXe6JjbkDQmQGN1jFqosHhfkfEARyPihJyc8
PxBc4mbboC75vczWlGmTUti1W7/nSi2ut5gvWXvEuHV2XZCxslEW1nnyCF0zABzE6G5WyIDUyBoS
BOUoiJjg77PKxPli7u3uI4nTY4SpTu5aCxXXSJQu0ij4VpffZ9rrV/0hz2N6vbv8H+Al1kIkkhAQ
LOopCiS+/7VZGeg/d/EiFgcSsJLzxFwmWAe1dSMLGGi9tdKE6y38NASj6WifBKaxfvN1Y4m762OE
iBC+m1MhmQzka69wV5ckA3UNW1XaZQ9MXHFEiVomlICJV5+1G4Xgc9utn1TjwUq96Zu0UR1hnoMQ
OCjkAMZqkAJivHARBlhmPIlCCQCpj67b1RL5MUTj9BduOZhXNC9/RvFNLxmu9Vm+66jiGNsgNGH0
SHw8CUX+a/pL2Sxu81KeIvLi8XvBVqV7IKKS0KV2udOmB736Lg08trsG63WT9psZfXa0UehnYDHu
1UcuHOTEY3pSPWU3D/vlU36ilAS3NvhMfJGRYJJM50ZYxHPraMr7lFQjjPTqRmo2GPQs/eZabAaO
wsI3f5J7x0HHBdhLpCU9Ne6EFviheNCSwHw2e1Tb4merwZ1RM+peP22AbLORZjb+1o5msF09uRkr
OtulcQ/kqbneVs5n9Q0Axs93NzzGZ/OZOa1DdMxN9zAQGQYAtEHtTdUCveeq46dEAtoYVly48DOW
1PbC49UbBX7+R7onM/EoWik9atmrN9oLNSxAukdFlz3h53ET3ZPRZ4O4uPqBrPRJGGLvKyhxwOyf
Hl6x+UrIj8LEj2ou3Zc0m33Jtpd2F+ZH/LodYkoaHYl1+8BE6XQkB/gtzd/bhhBK1SX2ngVIf9Ho
VbxXn7QXUTdgMIagnkB0s2nPmHqxClcPwL0EUfiAo1RRpyQWc25eKnuHGBFhI5dwIMpR9rMH8wZ4
onspPq2n4tnxs7uELFs8bf3Rad6QD1q7mbRQ9mIPxLKlgbpHbcKINHxZKjGjT/Y2PmWzJ99jtcs7
crE29qN2I72SMsUfw2Grf+g/0yPhkNejeaj25D0h64l9iZwPdFjfZRuIkmNY8y9KgmXcebgJT0gp
62ynP6dHFFsUgvfntHwYburn6V59t/Nd89rEdEhAo7vDjU22HAuVXya08uJZKLIxqBW4dwLBT4O2
E3VUuTZ5o+/N0Y/3BDeVjyYLOfaER2IaQYBKThh+d9Yxvv2iFN4bWOgGdutbHpz9L+cretSO7Y/+
rR2Mj/jbOTPuzATrPlx9QvYMmsOXJwqxJ2jlcSMTxHGPd2/qPOUlBC/yHMIffdIZTMfV74pduB/u
5sKvuByYRHW57Yf6kZd+SaM2x0MeUJwWfddtgMqj2nwPJ8IphxMyOfOFrG7yFPNgODkb01fzTetr
6QacLXyl+YAGzhNOKurk6mO3aR7rU7ccY4cxA4Pzzv5F0ND8LC8+FlSte221N8aOcCavUyAQOg5F
62LA34Bdw6vs1Q+KRYC1OKW45PJ2U8mX9RvWf662S747xBQeBZDprrwoJDtg9vhYHpNA+Sx/ML0i
c7Z3sxmME5+Pu9lLXucnA1uay7CISNDX9yPZwIReesZT/LbUHrV1W9FG8D4kwbKv7okFJz6qCclw
9iM4rJBghn31GB6UEBftLruXvupa7N+ROPLswLlXPE7Rhg9UY5IW3Ommfw6X/UT//AyVhEEI4euG
4AFyMABhpYkaLU9NSUTec0KGyiF7TDgom81V8q8fYC6Rg7Hfj0pX67YE4aShb545vc/5KfmMEs/5
ul668GDcIUOkDusHLzZpFS4Zd+70Wg5PSX1Kqax5kKDNECZDFWCkwOQk3VjSe4tGW8GR0d40X8pD
9xqesFFZ8z3oNUaZ6/Mob/Py2WDNWzW7koAcPShz3OTP+KZk+dxCGsq/MGWghKY6VCyucj/Uj0Ts
givmpPYMGygJ9Ty94uizI48/23pYHsLhXW1/WgZZzl6aB1QLANMd0M23WBboHzXze95DvzquDHra
BwwWWCrYAtiBHpAU1zrsmU0WvkfDi071XXKAZSp/ZXv+G9wpQI7BH8b4jzshMA/R13X2FPdR8vXz
NXslBkG9Lfi6nbecxr0XvjaHnIwILn1HmYYF3C/Fbrp+DeZNkrEI2hdYP3vimwO6huAHKZhTovuy
oSfKV7rTMG75eg09ZvMmFkjDiaar5Y4vq/R7bNEYl92nutizshKhxxu9PVvo3ZXqmL4h4jwkFzpn
dvqtdrfchU8oOuEGXeUovZLqXDPEpHQyyF71ylfAvty0d1KMDyUotNuqzchx8BWKZpEoqg+qgw/j
oGB2vJA19kgbzkajzdHN9koRxJVfxM9xd5tOUPEn5L/zsfDT4Jl8Bvag8a1EX3qE+HGHIkjDk1vS
auvZDdMvGgWvmDrio3lxRti8I9rZ+rMDLsTOIZGqLe0mYhNLtCVIf3yqMNV6OyaP9PH0BobI3aBv
7Oxkhh6vVyv/mp2L1MezlUoenfDVhYHoSbwV1Xt3JPfYzG5dZ1/9wPY2T9K9TjsLgDWXXhOhp4vo
KPkhr4LiQG4CcBXzljyFCvstMnJw236TmltJR9mNrcxPtKOTPlvjThVYHzltbvylv1Qn5w0auzjz
6Nxsw2N0nKRb+NTUs19q8ob96qIeB+owbqat/am/wN/eZJcZVZcYTrtfkrVpbq/OHsfolk7nYQuz
sNX84r07S1s8D/71XlIO/b69G4/aW707m7AbP837dNstvn1HYwX/Hx31HVHG1AP2m4R+6U36Ku9i
sjGB/xTPPvIb1XD9gF6SGz8MmBvCjcp01WGtsC9sJILP2j24MKrGHj05snncxVv503mTX/r2ZRj9
5gnXz3AGg0437cN8ZK7Et9gyZzfmbW9uqafNDtmpML3krB+J93kZX5onfn8+LO6P1VmiAeyWC8cw
+V65bx/HR3Be0ZK0oX22o9c2uy0O1rPytPxEk6/Fu7w4LU/NgWUAjveOc1D1r1/9ffWhkyTJpRUo
mGNog70QyNBKd9Gl318fpEfrmwOn2SpPcvdC8qTxrGgQZcy2QQc2pvxiLw9kCQqv8IfCeuY5480q
IgGx9V3GaGuUW/Sh9dHC/0qebRqQlHhDAGniEptBHm9YvCdnYmVqJN+9n+16GVrLl9NLbPokT5kD
crJgxP5kBtpHdnVLQrU//La+K7+5TjuZO9Od+4wMAI/W9+JLW3Izuz3RlGr4xKqqvuue5E/afJxX
m56UgDpmhaknfTPtibB2Eovykdnt/XBpLo16Ugj9u+DJcdJ9+kaWbo/a9Fjfz9hEnKB+SL/442vN
H+/4gNnkjPGc+FDfkzva4azHeiFCA29prpDiQ2+77d3Sury0NH06mosLkZYZHTGZT5YiBzxmj5a4
3PQufOEb9ThqF8Ry17uBaCdK3YGhp43zy2B6jmYvJ+7gnI7bJn6wqs8p30EUFtiqXolzTcmo3s9L
wGxCuRv3/OairPNmXDRShYWidl3URHaB+Vhb9A1LM/tAU6R90EaKJaseZZliH9aNJURlEl5oykPf
Qw0ud4ic/rDgI/l9a31s3SBrxIIo68wy7EZI2ssWnb7paV1IEViLFZviBrBQqt3KQyRQ0vXWqKBH
XW/R6Ml8OBHP0AyTbKkwOJIoQ7rJ+vRkaF0hiuH++b+GiCUa1IQN69AYJXj3U+m1bq6DrxbMFo0W
9TUtraidxQeqNvJtpNHEG1N8lCvzoRhQrOjIGSgxBgMQG62CP1/vrreohxk99d5k2O0Ig365/pQ/
RHKkDAMnlmotw6QXE53TbI1mm1/JEtggH+kxavHJnNGFWK2MP/a+ODY7Td8PFryfW3yaimvfsPJJ
Ole6RQIQU+z9ZnDF8FQipdSgTZAQuuUhPQ2yW06eRCWyueVNdfO2P6FR9tQH80E7zUpQJkfJDgw6
tmWweD//KV7me8nvmJPioOQzmIe+0KYT3kTe9dS/qW8slJYjv8BtQtGJK3ndznQd8sM2fUDS+ql+
Z/WJsd4WzMsGD01u+8zLKmQBL3WyMd+uB/leeTcfuk9p3lx/sPTzY+tv5ZaacDqs2P9gn5nhq+RL
/AzfyT2L1Sq7GJ/2xjgjJx+WXRpdcOmwivssgmLPBISYmuqmu9GhvTgbf0nUh76mu/knCpR3Op7H
N+tMwRU/ne3Ot8k3k2NWfKPphW/tT/leQ9q1HkUdkbUVjRib+odJJoUpbxiwiLtlDqc+Nw8DATVc
mKpNySh7o32qXAfP7ZY9QsJ6fcoxBTCbjQJ2d0W3wf2cuMXOOHeH62kcXe0WcgguvRA8Ddc2V/4e
RUSwi6xBv+uS3XTk0+C7qLF06FZFaM5ySXOXC9aq15DGP+rzNp1qucSMl5lHeM4YXG84MnGxFp+w
aqytBsqGXOJzhhfJ/5q8ifEsvgkfLQ9gem/uF0LuTiGxon4bxAdtR74UWXD9tvtU2QXfvGutebTv
Frvu6FDz90m6ivTQRX7Ov9/xwEW61EgzaIDGIsl1/sI6WsOd4CtHhQHmgfgf3R0Uz1g25egn6Mne
WqS0F3mkFgJzGx+CduyFqB+Fqxu0FCtI8i+4oD+VuktFz+F61H0KOMIN8ezjtr5ETBHjgMPI1lFT
8Td62laj5E/znJO8h/2Zdv0TQUjlxnqpD8rRnrbZXfkePaQ18qzN/G152jlEi51416cOxcJIHZfr
+MPnJFJP3eiFoEb53ox99ZvYBPg1BV0NR7Duwn5S1R4+qHvQ7Rf2Rr11ArhbgKE3MgrSp0rx8xOr
mF5MBnfxu14FDgsCii77MpC0vXJhkn6ucr+9btjtFRnIrVcbXkjRGxgX3ak7XQH3crs2IG7L1C89
MBQXUOJQWEUo557MkgeUdsmHdWJZkNu/Jt3TpBM8q8Qa/otJIMtUc1vtBWhGx0wPs+gbrFTqFTkA
K4g9Fma/7Hw73LCelLFJvC834fCBpDoSkXVe0fIltmZNAC/HOmvPoP8wPvOdRTEF4AdKoCQgJyi8
PhTZo/ESyM/TvrqLgZsmJjOUa7ok8ow0amukjrsDeNhL8UYl0nXZ9nDWNNtgb/5Uqo1ynPUVd2m9
9l0cRe/2D2gCYQ8PHBhpikGJlKoNO7w/gw5IryzCjU8Okuh1EUY5r34nVMv4JOMjz24jqrAAJl77
H4a46K3C+Jluyow523G4b28lUg6kzfBSUYfTMEjyvQAp9uZ5NDegXcn9+I4qBEiDiB7wrNl4SeGV
ke7VvvyTNX77PsNF86ONJJ65C5fxKxZWz/7VgoNlAcQlXY8H2kv0fCsB/1zjw3hyWFTj9v0kUk/m
UD9pxPo9k5C2Te4svOW9u7zk785lNm7z1B/7jaJ4WXbO0seQkemFCp4o9cgnvI6ndhJwC0Oomdxi
kKbuw/Kv1EEH6oNseGiq6PNzxQIC8AG8AA9jfbO8DPckEezCh3nTsTtLdzkDb+Ej89m7zXd65iS5
ag8WJHx/WjSMtnjLt3l0cOKAEVrbtE9Eg54tELUdvPr8lJ8Ji65P1fgM+sWVKDTuI4cpg88lp/m0
fOsWJC0+ai+cu53szqfqzryf70v8SBiPGZVuWiYMpWsetEDbcDSJtzvHFWH/m3rcz09ipEi86IE9
zyknvaBQtc8xVllGWJuT8ZOrRkvsY8JwA1nVM/Iey6f0NN5b7/qmJzX/uiH5HocOp1x6lD7p8km1
QI52M2amKrBBRONgsmB3UYHdh1QRWOivmDfuS+ln/b3ZMbovnwcGAfttQ7BK1G1ztzQQM7jhtrpr
q8BQvHjyGHzoebCYSpQ7wpVJBFRYhOrEls8HXIBAWRiqJnoZMBVspQyz7ZErFKMoB1Y8niyFJafb
PY4X9YfSb8GUu6ZJ1pYPNA6Gl1C6oAahQUanzwfq+kaxXGQIaHtSzKizG92WKJHx5brEP+qQmh8o
h9B4ha8tB+Pr/D6eONMYsKnsRe2pEZGnnLLkSTaOGRqDfbPXNhU1WyJhvtyzUuW3whzPbGG0/GXH
WSt5YbLVpcsgBnqtc/mjC+tQ6g/tuOO8MMsbok+ro/ZuYGIvSLfxq2Vf91Ce23oK7Pyu52j8jn2W
yaRhBcqVrDPfVB6t1p+X3UyRM8F4RAuQT7evHsTfzMhS+2CeHI5IqtyIOzvjM2Oegs6XrofhFBHl
ZN2n8WEmdKFldcllm4p3dIuhF4v0Qi9TfQu/GjYsHVgl6LJzxwAjVIjmiR3Q1H7Mejn0zCJwbhl+
XSRpzyR4o1yy1WOGOQke6EdpHxwbOwWrzFv5iYsi4CChuMN3SazFvtwmQWzcs1O0F/3per4+6d+4
Qazb4Th0QJw4PegEcbkG3DIkONeN8pXcX4/t5A3lPkdPPOIMFwdeuQUfEUlOTyUnJuWsHBIvpNWS
c4o2Z5cCehN8cAGFnk/1j0LT59VdPid+CqZz5+6Rgg8yIvyYNJ/rJjy3DCQuQbtSsWefIqcNxkv7
ZB7yj/Qi++Z7XaIMDljkNyuw34975cUIxl8OUeuLR2WdB71T7KXpKxx2RQAg/8Hwm6he/sRFctED
+YEzkAB9zt32h/k46if5u6kgCE7SB1f09IA982CfqleFUqNfJi2lTbDYT6YxYET0bHkLcJOyC71h
j3+s0FA4CXxVBrkk//JXfsvS/51gIvaU+qP2m6ba1P1mfBr963POCcD8buS6F1CCrRhefiQSwPyl
ApdFHiV0ZDIDlTJRa3ilqx6mG/UXg67IBaG5+O565CDrHopvHQ02Qc+biQPBrW7mM03c4U/EG1Ax
VXkVcFByWOBAxh9tMx+S+/py3XGwfvElKeckzwnMtKru2Mf1IdzrzNy2BtmvrN7f7ef6VvenY7xF
eNRTFOZqtM2EYDv9L67KTuZlj+oTMy/jmLIuOWQ3yp2xoE/1xLOu6jM3vzBENdpOxXMAT1ZuJkPM
Mgrp2Mw3Ec60OOjIGSpvWOENn84n5yYxTjS5JZ76rWJeslxESeNzeCiIefXap+llxg3kUorkF9/v
8aW+bR7aJ8bEBBgFGOfRyH19o+71t+XTeVna7fyUXr38ncuSod9l/W00f3GdYfYf3mjvIdGq5tH+
YnIi0R1fbJtkH11yZg+P9gNWDvshVfnKbsbRdqM+WqgRX4Zd/0OXhHFsT+lpOsuvBG3igV7c/KY4
6pY/hVAobolmCyEolkPm+vvKd07Xe4TP0W7y9TsCE0cWNcmzswW1ccsbcvR2TlDcO8dpN13GV2Vr
3zSMSKyVbudOTBwIDWMSn7hRwN5oEMMyj6LRB4G5q1BT4g4PDJFr6KmLzqghcGDH7P2KOlxAzzaJ
rSzGAPiYTOKcr7cc4ST9xTdzQJcSrMCjTGYoAdcI0+iSif2KmFiA3t4rp+McNBKi0G1OyBqZew99
7xZHm+SJwuMDUtFPjLl0o97R273ryeTSnirGVbJbBOhw6Jkhq7tM8ZkfVv74pRyaQ/c+PlJmg79N
faW0csNOZ8Lc02/K2vCORR/z0ktJEcG74Zv78okF3xFeYM+6wnpCpeqcstsq2uNJAe7DHMFKo32T
AVwZ86874m85digZ3o2v0y+0tOwK6VS/ynJgvXfPoeo61LSeccn15I9GrvFsH+VP8Ctj8P+TrvPq
bRyKjvAvIsBeXkVSVLOKZcuyXwi3Ze+dvz4ftUk2CBJgsbAs2ZZY7j1nZs6M+ibsahIjn8fbgByN
7HMcb3+wMzN5V4D6YYXD5qZVGJhex6QeRPAAYJyccLfUQUXcAAtG2LwcZZ8tH8g7VxHYjR8a9oEH
Zgqna24dFNfwzGt1DwCWYKKoxY3JzcBkQEue1eSj5xNF2+EeDVcN4d6E3BnY0JEPAOrfm1m3k2v7
zGkjDMTuU/A3Bv1XpuRgFjSxjGwY5RB+Wtv4o9zgPvyAKXZPg2mTNtFZIacVy3AuCztArma+Etda
NuuZK58uGI+PeMNcvTGxPzuCp26GBN9lXCqcCYbVM7+Z1LODOxpTUcWPzVVJ64RyGZwQRuRZQjfn
U2iQSUzXSYc3ndJjiwcrOMHZ/EbvzItpC1ICQTCHe2LRTml2aPd+prXq5GsoxnN1DPZGsCpd/CV2
GTcPlTL7SPCkuSi7P7ub9tUe4h5jaSf4ROGY1vjt20JIyvIq+4PTbQc948D5zWth3+zDJ7jW4I/y
EnvWi7VBk0/DP32EPwMcPJ5y0cKRhpgWbjQTK5RVv02efTBc04bqgOucScUVz/OMrnkVdrvx7uf7
EZEojh6cNxgA4m79XcvNgW9S9EQmSU8rg5cI0djzGoIzWvasV+mLvJDc3EiWB3mpBJ5PQhBZxqY3
N3c12VYYtqY2dFHNxeNluScvdYRqQ0yzo/Fbq2eiApd8Dbi6u9LvYE9JycSwuBFc9oVmdMzP2DGK
ExJZzB60LfkZLv7ZMFlQ4MVK+M7fMzA2gZHzXW5dNM1DO6xtiDG31pNJAbOKvxFULnuWk2wUqi87
IFdFxHXErtMTRMdAcgrq6WxD41K5i+HeU7yuab6egg+ZhYzq3pUbmC5OX8JVeiH/Gh853sFsrrKL
7KrgoAScEnB5kN3uKTzF2lPTbw23pnoNiBNcBR5r9pGPS2Uc3yl+svKQI9Cciw01mvVpvDLEk9+S
n0B3udazAzMGrvkOEkDMEqvRBzBTdsHK8Rgxk3uLGRnHUN3y+hd6eIhF670eohWASfxWJUfu6aHg
E7jC7/BtvrPLyZqz7EgMX1BsfCBjZv9mi8PYj9W1vw5H9Te7VJQ4W+O7wF7XTcL1JG99/8D4gO5p
d8XhmsjZYrmVkjWc/4h/de62tZOTUcB5YbHm5FP2vjhVvYZVhjczbIPsuW92UCaUfqbXwnQFicKf
Q5oxOnEb3JHgw9qVYahmapsK1wzFjdFcK05BH8atNti4oIWv0bq5JuZKJIuy2Zv5JvxIMRU8l68F
0ybCBpIB5kHCn7xYW0xaxedpuFnMQRDZUrBSrHCHE81195WA83g68I4DPci1rrrN0/SUb7WVsMFB
Bfk0yHTp9K/gs1OEUneVXI0zwxT+U3lgfxxfIL5d7V0p1qWAPbbdv+KuX8fgt4cI8DgBlupdEpzm
a3Cbr5KCZ+JHZK5b3iB0BJTWxly8hlwDt1SNJWWhIG1D3wbheq7dAWFK+KEfdbchjtZGp1/fI0QH
8SvxUqobfY6p7ds+/5TNpHr9dIY453cMxFMYDpAl9YYK+UscMPTxTXRiDzrrnqtuepfOwjY7VS/F
iwyFj/fVXlie/oE4YpQiqlfKFuIBg8tNchXVU7wbTjpJ6Tg+/vpv4hve3ymF97Z6z714JztsSbCh
n4De7Qc8QLkrcEiVbHlff5Bx5Arb9jW68nHQMEoubAdeAluCQYDcls/9FJzGJxaDbOFV4oWpi0I0
/1zBVF/1C7fm+MJFRmUuV2vtqtxNVu4ToanS1mKsUz70xbsIhHHD46ptvWHEvwLxONysbbQOtHf5
myv7OiGpmNjT1cwezbGn3mHAa9p0WD8zKpGg3Hc187MaHCNZFwkWDlujfMKeOTS2HQ47htup3jzC
aaxRk2WMjiRc/SsUqmyHFTEZBJznrpW8pSW1jLHvhaP0xM5SM0pHXjYgAGZsGcJrB+lvYsBLr5T3
+je6Zl94DOS/EMMXfj1XzHISdvNvI9kFfdJbs69/a3LgsdIaVsYhfi3x9342xeXDKcwyQjCBbFUr
mEAyxnpAvxdODh9x/iF3cXiT93gDHvQTYiFb3BtnGEQOkfGT+M7eB4XgkoMuVBmo2Ot7Iuu/E4k7
cBX/ge3Ytsd6XDFSMcbeMNyC7oglmEpNlrj5Jbgvo2ngusaT4YkwJCKlrQrdSZS8o3QO1UYGc0cv
Kq2mr+gtVuAGvRq3MXgdKBS322ncpQh7vsx9GdjhJbkyJRCthS1rg7hWYs/3912/nodNhUepOzDk
75DRJb+o5+BXf8Hzufk2U7u1EUe8pr8EbeE1xu+U3/h7/ZrPjlLoqXnDl+wVYpHY0qvwrj+P70G8
kbYywwS2/N1Qofx0DvsEMNyrEGwxhvdgGF8ZRGLBaK71jg+WfgRXCbhO3CFH01S3xNntFBzNp2ED
01BiVx+vuPurdXSWvOE7ObdQcMK5wxEB7d2r8q5C9YQX6ODy1fyaCEQE+tl3L9AnM2mEiVsTUbma
Xvgd7aW+iF/qPjkVItp8zAIc8aFKGW/zR+3pfBAB1yqbdSy4QjVrxFNjErqS70TzvIYfXHTBVQRq
ts0TpE85Odnh85OmOgFf2IxeQgn2awyr9rV8rlQ75A/xHqOrSiN7jV/nKwqBfPFoJJp5lXdbobcx
OKi+ljhr6/An5YBah9QL7IBlEwUDDOk18x3IZehb1FNu+jtd9XV4afZLgTyy7SIHWCEkeQWu3LfH
7KQfBdI/4MBKbqt9tK6fywuZHOfEqc6jp34p0IY4/NnxXt5oZ9Ny23v0xo0b7iInv6THgQmzzTTu
xchF/QIoDyx0caRt7kXYTK8FhB3GBjUeIAuw/LPC0sFAHYG+b+1Hf9T5tJC4PwtgG3Cq4SqxAN5j
hTZxnGnWw1X+qm5SQlLcg/anCvfcXjrDJCB1W87zbaRLCVxMfDrMByF8kB3SgWGeslqoRGM3XxR5
q5+oMJPqhfm4fcbiGays6sB1iY3LaxE5xqf+xfc6aaX8skBwoUjvMaIaCvu3+onxNOq1iHoID/fz
QOwqPM3EcDKqOtyVyEqhmPAUGtsKD1tmE5dLRHypL6g/BUg3GuoMrPyT4r1UXnpKpNmVZE+hdcd6
/7s68JuQzDLAImKHchuuOpsPNwIhoGTk7dW9TxjmZ/eSvcR7rk8o7IIsEXoMhumv7ZOwS166LVoq
/cH10zQ+y4dwcoYthXrJwsdbZL+kKQk35htEdpXY+ZP0Dqr7y8EzDsEtPyxCMewyxg9/2lqn6jPc
cmvNoKl3lCE01yVpLav0ILDZI6JzS4vwJ+ab7ORW3xs68MFRU4dVe7xj645vo7gLbug6hIN+ARQg
0cr/YJ97SZKdeUFedkHsemnfsWJzmADN0nX5yXotYPBl9xibXpQT+wf7jL5DO4S6r2dlx0e3x7bj
KaAlulBjo/+f7DHEt4Rwpsv00ly187CvvTTZRqpt1Kvxxg36PJ46lcLcekmDrX4k1/7Evgz6MX8L
kRc4SGP28ciE2UrAB8YGZaHmZdREMb3JsxxWgnttOOMNxru+0UK/0pO2Jnj/ynrF+MWk+HIDp9vd
U/8pDx2Dqha8mO/iwwR2Dy3+J7Js6x6/0C60nMjAwwpGd6tzfYypOOhqSINpXJKcsA3MftpPGtWo
9+Kj9eFfyadkSRTrbZs5obipaJ1xCxz2eXmMxY3+rX8nuFtxqDiIB8NwtGQDmR7daam6O3EBxOLp
0FbiyYB0zOzkPPzgJ1xcCWg+KtyYnW18Cmf2uUw5ZcF7hZJF4eJSaacGuhwGBTdW/kyq0aBs/HBd
QbRSlv5WsH9vVBAkx1BkFKBYNPHr9jX4HhNX9kE5bG6fkDvIdLNiM5RuRUJJ4nX1G3O77JJsTRVg
moRmlpgsoG2wZVhXsCuYJjyqkUU9FfvWs9MPftdEUcX3WVp67B92xnsmuaU3fEX5FnshZNmEhtjh
uPTTChZBeObhcYxtj8ZndjP26hA8YhVcp037O3rynmltRhRhFrSX5i1BqBpswuJgEh0B+KE6hbIp
0if8cxBTsfIJkPtI+QxaNlv6nrA3KnM7mpcClt4G1DKwcVEM2asq5DIxkPlwG9uTsTUhTfuNoiBG
PRC1BSlN6PIuDTbD9BzMjoJnBFIIfSd3a+oR3nBGMegjHC2X1FHq1W1XOBKbClQElbW8HP5KdpNT
OWwzYd+Pl7Z4JmxRzp6ycqMUyNltpIazcBOG7dCfGZM04bpgIAtoid3YPylYhGPrbyIZu00maE3O
uNwiRoxBdjuUV+RJIiJ2JYpu2TUjortWnI45RrF3sATPR1o34SmKN7hDChviu/SuPltnREpdi0LW
bqGriw1bInVRXq6l4hM/9GY8YBKPxoiFOdK3/av+1Z8ftP6D6v/H8j8eSgqrup6RnfzvidAMFnCk
RhWHNmDUg2UGqvYHT5PD7eN7k6+ra6M1zr2fWVsiMt2sAxeLG+6EUgCTY8Cv3UUBVhSPr4wSXf0w
Sdq2qg+moNIpPr71eFKec2SbLcD243sSscQgjMtPPB5b2OGbVWV5rYq6niRhHCPH6EcaFsX943v1
8kSV4OXx+I958urvV/+eeLzu74+QA4qZlhD1rdOrkFuPF+HuSOD748vHS9tlaDyK5WTXa2l9CvDf
L+nF1Qm5SudvFN6spEemh1VosfaD1ptQAslx22KAr08OsWXREq35VAfTZfQJLwlMzlqRKdpJz6NT
moafeOg9K6rwKYt9S3yUChgAuREl0zYSYrfmfu0IxMtHxQsLZgjL9O4LFk6rcToSw0wyTtCP3tw2
wTojBcEvwA+sHKIxRRw7KbHoGIJEQ2MaNMkdatFUiY9ClNyzvhi2fUR9ytwJW5/Ovql3EbRV040b
TPZwdB1wYy/wYvMRR+EVNZmkeebqNs45RsS0rRvJxDy1BRkdzlkrS3vs7OA2DO3HFGHiTUadF1OY
hGjoevpgNqTBx4WCo+vpA3yEaVgDO1kaQVhGqDw1tBa4kQTu1CFubAY2wqQBax7EEf/J8N7H8q5A
o7oMk/mQAzgIlBtRa8Hl4m7NAcltrSAsSGJo3sksDM/Ix1hCd4Ed875/CnT5txERNevgWHkjrecZ
trwMcXSWZ+MnzrTP3CKINI00KBktcTQDXcKIa3FQA95gNmqreInj44XvGEncLHiCWJq4uQw5/eop
C5HcIQuc8h+sq0mdB3wdo+dlXLlBM1b3tAHxFDijOg+OVi0/HlrpPgpvUd3nz36RIHsK5YsksnFo
ijYdjLAgwTqbAeKaNNs12tc4bbRcwJScNXAq4sjhkLvNiNBdinCcjrLu7othuS2zP2KM7sGvka0b
Y4q4KtF2FlRAz+hDJIE41G0UH+M2c7t2WWvS/BOvtNiWjnFZIVEoTCQLc5vbRmJ8hIbRerKvf1nh
/DTJKZCUKaE/JvpoinxIPj5RoAJtyqE+HjONOPm08DdaaFL0cqttDaVzix5foXaa0XRjQyFkMIqK
XtwqrkRXGiRgyGoryfjvJwmLWWymf+ohrPclueLzDCJCgj0LdM794WMBgUpDheJJqV0BfAe3/KNm
wU+sY66ap+xtiQRAJXPJtiBociX0h9mcduQvcpfEVANq3LwLJntBCX5WtdBD2O0JrtyRGVfL6adW
ZQBddXw38KvE7gHFs1FeiYchAU7IgZV7OFUR1DAgMXkVK9a1I+abUe6EYE2WsrjMtJNE7y8PZ58L
Ca8hoAg5AHovCcaQUjTg+Z9BSLqDlLByq7Ky+ONTkUdZ5OkWRHdHSRMTw+wRCpWQGtFSsGDGIIo5
GvpU9PBH09hQiz4t1pOm73UOQL/EBGQdl1k/A4IHQ7g4OCL0x6D00JFVssIm07XyMrkMwWfUjDtJ
RfQtIjFgiQ02qmbakwoLESXDT5YyKZ5EwT3Ep25VGDjz4gzgYYfR2VGdzJ7ckUvUmARojOhVg56c
xu96ViMa4OStnuebmpxHHIqGFgZxTOidpY4rOKzNVSoAYRXQnhGRgVkyiRdDzdpTIdPCJOO3aIjv
48i5LjRrch+Jn3711RS09jufrM0V/r8nUwVwFNRbrkvs1Q8BEBGKrHpIbrMcJa5WP4+ZoL4ngI2y
AlNpgAQHmCWnqrAbKCLkUWfDaUxcV/roI+3M2GWUbq80oYE2coaz7qFHx4DhBB+NSDRVF0vCPL6L
032hQBLHFZVDK2Et0VdFvc6F6SS3kyvrRuAkJmmcfq1cyUfIkcCDGDJxj/XoGM3rbq4ZwjHCUy4F
8lGUu3std69FzX3SzYXbjiJtPM47NFpNeMxKGlANyn7WiDAUE7B2ujljKEt+L+ubLPjPgh9AU1RC
skONWLXaPtSoL2ILitw6+CyRhXnHB6x2/CyGvmdOQYqndsOUqyvo6as1LkMLevfR4ry0FQ3K4UH/
SvXsd2p1y9PGgQx5MflTZETRGbKT+AhLZDkLHYbgpFNXIDi3JFxgTJV+qRsAtORA9+agQzTRhK4V
Wje1EFNwZnAKbjN0crgMmqo5OwFXOTo/EhqY8oFvHvIYEyjcOAPUhrlIVA670U3snqehuZGyubzF
HS5KXFShjpvu5K+kmNgeYUpvkaUsTkaatJMjKJo6nwZYHBQekgUyYmKfgMvx1JJaSjGdw3v0utAh
hBZtEmbBsjEFWPe9dkp8qlFsEwrXqvFblsLS1Zv0kmXZtCH6dTWYjWeo8uyI4YysYYZq4CkfuX0K
w2tM2jojTyaC1WD9Je47dqSsPuUBl7wRk2Q6LSB1QyGuRpxTS2wzhhNQrgiltNJroOVyJpFJmIC+
ZB8cpGu1N1xiQiSJh7kVZlet0E4UQ9OiW5o3JVGbuIUxT6kFKeb+lJBWxoBfHBDIWGo+YSS+Gax9
urBEiCIINFoYZCcDgoXABBBTpjpZG/VFwfPHDTH5o1imsY9VUI9Gp/fr2WEJsKX1N6yJOcQUChPL
fuhDJib6flXpDdEYOQI+fCvByUCMcQaeeqjYDnY/MlRbZuknkYhxmUQoGuIttHgTwbNLY7qOfGTy
dSi/SSbYssD1veSQr4qYQFXGJ1+ttDEd32QcHOdb4A81u8p5fBOqYEN6TwvT1WCDl9OMiLnsdAGj
L3kTM73EZpLVxluTaPItU4+TUmts5OVG6IAvJzFhbqstfjjitOym9aab2nCfOvPbT7PrKJPhjDl/
sx+CrTLCBsh6NOw1OUBvbtHU9xkoVG2ZByvPPjWfaOdehMQv4vMYmqSEzN3rxBXIxUpZQ3VXDo3H
fCvAK0RjTIwLjnukBxN6yQQO7FOmq/csg8YSkLCRp07jSzL0ShHTFC2a9KMk2q2oK4xPS9Edh+kQ
+Ug+e/oXsg8wPS0l1csTlAth80xmEmZBRLVG5ivlWeWZVQBUGDD5owT6h9IMFd1X66bRCIgl5MdS
G7n0ZsbGoA7KTF5bgiScOt4/DlRBjSV8ffSF8H0azXCjw/HPRD4SZaa24ibAqhmzLGv2KqN3e5Kk
KVogtlUx9Ui8wTspmnFfG85VWkReroQebqnsgyFa/iKuGEaKOkYWlxZIIE4zpBZoerbpyDoGgzRt
yW9MV3VcOAlWdmuxhKMnQ87J1SddyIi7CWBXNZ1xRlH6ow3tN84FvCw4I4Se9tR3HLDy1c9mc1sd
rLFVr7OsM31L8E3GYNpMceLNtzCO1DVz4DO+XDvSYwAmfK5agroPQ6hBpVQCERcohQy53kYaGP3Y
ECGsz+cyyBi7nRgobTTbwIsfZS3pBfNsoLoankbcrtoB5qfBR862JrSQQ3dTFCXepml2Lqlq5Zqx
S2T1lcSpjtpRcUWhxucfgL03KmM7GdVeHdXgucRpPJBJB6kRKpo4ia/Vqv0wrHI4ZJZFBh7tCs4t
Xj9+5NqTXEaHhoFhlxwcCKApoo823kJJu+Kbltl4WrYcphgtYeYnFJDJyxSYX5HWaxtlUjBpzdtn
qe2DQ6aylOVT8q4lwm/SckDx8iSGtd+GWvleVwiMhay5Z3IEqyEWx8ivNCTA447U0MbJ9BrTm5aj
EGkCTUnKYJNyFTMRY6D+RGrQtJK8KjDFtVn0ttVSOVU5cYda+GMMGdnIwZefgOyQ1qu5FGPrvC2n
o2JIxywU1JVArLWyVqUSwXEJqNbR9bL4W9VFtOBT2qhovHLR9cZVt7UwzbWJzK1IUllpcw+IEVB7
NsyJVNp0U8eMkUUzwokpbiTX0qp9JWZu0Zjvhcw+PKR4ouHdQmxTMtDtAr7hYniuGS54EQcQjKh5
z8YY4yplQDU5JAbxNPcq2eu9TAuNCZeOeTa4lMyoSZ7x1YRyTgyU2jEi1GmaUrtRhFKjjlQWmG+R
ID9baHM+6aWtmIQeGCzDnStwdXIHV0OPikWfgnjt+7R6s5Jc/VCPnLSDqeVsFHanJW6fEuwqZfBF
dNG7cDRJJaft2CqCfpYIcOVmXZOfvROQTYwZ5JAJSaHQpSJgJmeUTQu3gWHLnWw9N+WhTtfh1C2I
G0pBbh4kTmVGivWwVQrZwxQYUnkK2wuYwquQSkxvZMIGj+dFGFyDgYzdR9LleGyopks1L9hNSzbI
BFcrarhWisCNE1JpTb/odEM7SbsMInRYPN3ioMMGGo9uI5TSdRYIHDBudtl04+FNkwTw/CX8M7SW
qdnmxoj3uJdL5FYnNc+tPYmlmypVO/SwWugp+njpe4nOu6aY8ZUYKLQyj4oO9hoIARmXS7FMii91
b44ep3niOs8cM7Bgd60vs+5q0Kh4Lwn9OQ7kJz74vDIbGjZMF5lk76ujIcYfiUIAaoMfk9NlLH5F
jkbQSJ7lEe14r7QoSyaOr7icdx81qSL5e9m30jdRJ9wHR7593C7TilkP/zilWNNVgkeEAkyfCO8y
WmDTnEq1hdjQkjp9GhecrymFYx1+daO2q6c22Vtmw9VhqtA6dcCsD4JWsrXIWFCgrMmwHAbFIG76
GVtqBrXD9jsUUVTUgANVS9Njwapj7uiIBhP++cDRxQezWwcdep3FDc4TCpoLvWJ2a5rGmrxGbuOk
VlDpokbUK314CgtjXVrasEAZqABkNHGR7HeuPkJk+bOcb7saeR0J5TndtmrjJZTZol+aXofEpUb2
qBWqzmhV/Wdi6dWscDpkHQ648VTrSBgRHw2WRhiG7w+4ooWbvp+fZlEmA8JE9jfO5d7q2sYpax/l
oB+5xM9ckhrptTDLe2WhdzSVhUnNmpueGlBwoqMPb3MQiDvT0G49ATlu2TcGJCZCIM5nuFGFuViN
JLa5uUaGRd4xLoU4JZsmrutMWCsaUw3TTUl1BlLFebTjEmFVw3YQcNUPcyGuCRvwHbrgN4QZpVjL
33N1DeVIcpdV3+CEMmZqN9FRjiImhJXoUiDrKGUEhuVUbZoESpAUKDJimQ8hDwtGFu+69C3FQayf
t0rDZIWgRHvKQjxsyxmpxeDlovyHhfInnKvKNkgbh+cacMNTMsdvVGFVtwr0mkxScm4WZFtbNLSm
9ZJPGjehzoVqQBYO9PAnmcWGES3jG//ZYNUje+8akW5HH96ZoWo5iXV9mDQ+bIieusK1d02WMTyH
0IaXSf8yg2cGHEowqVVgdZZrDPKH2EKmDAt7NN2Ngc6F7OoPkkJwnSQaRb37BROmDGHBS6LySLvw
sxUBhWKcA2ISDyN5oKyKISmbqrpzywEwkTRPEaW+10o3rCQFwbao5zIid/FLIcpzruE0Wv2Y1AVC
gMZEzSehHxuSn9CI8vOMUF8uoMpwnMWIjBZOooYrh+AgMDZhDkAgYyod/Dkyr6Qy7AEugAgBvwIl
ko5GITmFxhBV06PUTMoxv86K+GWWUvhFb/OjEb9KBvFLTqa5i0ntD/vbe6aDvWhtQJV1KqquxrRv
p43BuA6qiBgyFVnWthvYUCOVkd6mA1ZjaThk6FuIrBzNVsYZNKs8LaCIMXBsqJVhzdYFNaEWO2NI
TTuX+i9fjktbRide+FQneLb6zF73m5Ak+/WIxzMVg/SZ+tZrToChraSPxQryyR+PxLq9m1IzeLOe
NYdqVE34LkFy9EgskONUn/2gekubYRe1Rlyyrs57yyLvKaZuKeY6X/eS/8RCF++JUFFXQZkDbpjS
S0nq+Col2OIlChmL07o7m1d0ScZ2srFVu5pGYLn+7KP5r5pXM88dkg1UZywqhlML5aq2rH+5pNZO
GpSeIYiCh0RVLhl+8k3C5BIRjGdk7ctHscZ7pCfBqVZ3hFzrG6MJ4QWNzvNJNsWSGKWTn7MKZSLT
CFRJGC0yLU+r14esKGarbgWV2AIhKO0kj62NQm2xCwr1O8oE6xTF5XkWGe0cZGXEyY1ubzaZd8ly
CnlVd/VYW/uVuO6nFs7Sytuj8jUgO8lY+G06wgpp75LU3cA6+G9Kjn3/rCDRx3xzCOPPuiyMswkc
TdcwrfTeuFlo7zKG/Zh4USec9oQ/udotrvo6nZtwMrr6JwB4c4saqcRQKjOhQCqcI2A90Uipu6D2
hZgVa6K/kQCFgbEZ/OlIep9CdDkcqeZPFHIVxYGBszKRAZNFtBYrhgR+Fcy1jJJ1JPW5696DQLjF
haE5pHBCL5f5XZ7mbCNryd73G+ISBgYQlW7RWLatk01M8wsDCym2r8FGac61YGLIEGTgHEGorZuP
Tuj2dTPBJs0DIx06Yoi66Ro2K6FxeuIdHDGfG/wGc7j9GThiZIezY+z2NrEsGm4lc1SJR/7WO+1Z
aTLt3RJQWJlx+RHr46fYCke51g/steeBM3srfW03ivgzhnmDXqXhHsxSgtPyO7aGxsavcZMRUDPk
h2RgnD9W4cAHFv+WoSw2knFFP8L+rFffaZBTkEom6uJiiWP5v78Mp/pC2hzjVIsR4GhpRXx6vDyo
DHOCqF6aiH6YHBr/fPf3Rcsr/z3MHm6Aj8d/v3z8+P/5/L8fn/ua9/XvMS739CokCw5/+JMhExIY
XEfLf4+vHv8JS9JLvdhd/3v4+Orxvcez/178v773vx4+XufjOVP231Ltu1PCwPDDt9BPyv9yRfz7
5T83w/lhMC9keH7IVnGlPyHhZ/mPq4uZ23+PhXmxK3w8VpdJW6ZooruRzdommQXbIrVdJqA0mYmW
aTFBN4V2q/oo38rJJIlFwTPHhD3N+krbhWKo7ebQNx3LpKR5PGyr+T+fSJaXGLoK8yAom38/8HjZ
46EAKLTkvuwf34o0Vd0RFs8cWycmKlPMzE08Xvd45vFfkdX8cZrO5zhSGN/Wc8a54uVtPJ5uZYLi
C/kbv2dNsGOrZ7ZVRysQ4SW2p3DAa2vxLDIqyHw/ZS+uSthfNW6vbQxB09dTbT+SrR7/yWOLICIs
6hl144xCBO8Z3GR/RgGtRW5qoJ+xFO0TNnC1hjELmwa6UBDsBN+xzT9LwvxxgS925o/vZX+dzI0a
H+QAw1lpCR14PNMHOdHXfpn/pgOo/L+f++tPOHU6SYAMxf0Pe8MyEBb/EcyM+TiR9/AofPzc37/y
+LV/X/N4amxhUqQhZyb0v99U8t/v7PHqxxOPF//9uf/36X+/oTTjxrO6Zvvvtf/jbxYYlEdJvU8l
CmCcs1j+TJS+umbF+I1aBNghW5QlpuyMqT0kQM+YSuGh0ZPL45DeAHT5mahShW+4DytQhFuDDOqt
Hi6O2t0Aq5TA47fBpg97N27TrRCgW6kKDL0wWnF8S/js68VcN8RLtIKIr1NK/ZrKhY5To8vGr0DQ
dTAxOEvZp/O0cmXEBwYnot5qPB/uQyDu2W3aGuDNeqEAK47JwJJmVSLCWZFk7RbtXBn0FaNKkPV9
XiP7NOlF1BFrgwYnjzz77YNIcOsSDRS1gNMl07kDonMYmEddpBcvrQ6BUIUIwiSUFD0omUPRDd/d
Mq0YpWqwrUbpKhv5ifK2ISlcRIgQxZuULXjTL/HxLVmFtkRfJvoRciqTaa6iO5PSzmYW+d1xlCCW
OhhMSYGm60Y4gDSwdn0xTo6fMLIVCyiJtbmcubUQQhsolXH/mJBJmqVQnwu4RT8+hf68xAlYSGik
9kcLEtOd48pwZEvaF+HQIT71kaITTBGYzH+IhvWWhKwc8CAOafMMEHUoevIG8F747JbEzTpvvsQl
qC1tIRo1GP0kOTcVzXasYeSuhkzr+mhBZci1vap9GJryKScdo7MNYJo6SRtNRzke4uluF6c+QW5I
/tUbQwbk8Ji4ndQkbq0qE5xUSvCPjqVmxpaD9UFQi3FbGfQOARxs0kb13hiEIzxB3bcvlUhdLNGZ
tjlOJhPicMjg45BIh0ExNfRjXey2ZvEktAoJ6pp/EmT1K68W3Ja3I3AJA47IwkqIO4wDc+ZiEj//
Y6TRPvWxjM6DSngKczA0tjOchSKBY5LKxwCvEUXsa7tugAMqJDBTGcikXkp3sVV+CdDd5AGzFfzo
E3AAN0w4nzNBv/Z6PZ7BHuVgiaHXUIDpmmFtyIpbV4AhO0EVJ4amSCCSTLqg3BL2hn9N1F67tKn8
R5OZ4Y/S14AChXn6HNWu+t43IqYp7fwWboQAM2NxluONmiyqXr39hgxcGr9BIJuRXq8tGOFTutQt
Y1Y1JZNmyBVqViWH0kYA2+SG6EBjyW6RGN9BX4e3AnjLx8vdCYdoXQ3Yt/ngums/83fkiG0BMzGG
Vn0Cj6yVYCkCUGehvUoFySaZhQbOZBFVs4GhOlXb9EpobtrSf2rCqN6pas46UuAE/B/sndly3Ea6
rV+lw9cb3ok588Tpc8GaBw5FsihSNwiJIjHPM57+fCi72zKtsKL39b5wmRJFVgFIIDP/f61vDdjL
8WANdfdSJtVnUfAJ0sK9psZ3KnL9rg4Gtn6c705bdTZLQbMdv+mxo11XIS4Bo6aERyo7ahp0WHGI
CDyyveeAtCgyEgRknYBU4hQHcBOQYzURREucLUminvbKdg1FhdhlCnuv3x4sFHY9vp66AqzE43xt
9jD5Ci310dSm5VdyFn2wU6JYkkysX1vo23RKe4hf4nrtTlb/kDYVKsMIoQznFvlyE2g3rOnB+OmI
bsfs0Lihf+e2zMk+bSHLCv31YOqfZaQEapgM/aURn0crbDd1zDZcD1z7pgu814YSWqvbQDEM5F1D
y+cq2+gubAoggpOJd9ZrubuHrkMWM16pjsqU7SOa6npvbU+DsSqIDnps8562Zf9Y1uio4y54M8zW
XJQUC9aNjeZ30A2dNTy/lC4xGpe2gwXdK7WocEwnddpAPYmMldbd8hHRktdeg2KU0oc11OUmg1RJ
Gx9y9zDmh8zviTB3UJMi5NhMmmav+qij6YA3LUZp7NR2ujNM8EK2FtzCF+3RaM0cBLp3ay+Scxaf
uC0ndGE0q87tlOBp6k59XU8LQ1L7GAsdd6HwyXyR7WsEL5VCW/ZtiAAT9lWQsUoTT5ooa856hQXJ
hpdZNuNB2BJfW+uuu6ilhJ+bFHhMd47Ay7BalMPD0Biowa2QarG2nIxiOjSIaxLbT69nkRkj1827
8BgXU7qq0vRInfRWIxQe+XlorfLIIcK3dKtN26D+J/gg3o8VF1pN9Y3lhyBqis6jjDC8uDEakGQY
bmPq9gTF0FhJJS6uISIsxszVTgzxC3HwS3cYACvTTBdOdN1OGrLiEaOFY+BgEhWWHBsh/NiNx7aK
kn25Hvv0lBQ6z9RMfSEDhmJ+g8HXqZ5iKUI0M8WDQ1Mrm0JYog4zc6q535z5VnUMWjhxeqx6biBq
dqz2puGrJ8qbXowkCDgcfYTfXRcYsmWKAbkMHnVV2zpSXVXu0OWkJUIEsnT4dem+d0Dc0WYesJDx
d5dvkF+VrkvXeszrxj+owH4mJMAn05xQh3Zm2PTzi97HWCn87Ey0UwCMuFL70RqeA1jfVPpJvdFZ
7SEv4aUClL2yU+QEETqoQ1xm+q5U09KYq4debWyGeQ8gXPYFJftIWef6hihq/mp+Mf791eWPv33E
+QdqshP32eryFx0J6ew85k9OTsujFiegftxeLCXOcnSRn9KhORTZmG1YPuLx60eCM+UlOoNGen6V
O5kJTV0DP1Lhs4SMmFYvpo/0X1foPC9L+ssLoWQTDBxeLn8MNEkFnQ3b0mpIJom9z77VDtNvH8qs
657s9rE+BfMIjy3mgyaKJ+JzJpBk8ybikv10CZa8fPXh7zrSeOrWwV50ybC7xCVBladG5Jst6suY
SMS2ZUN3CQP646We16jtnKgp6DgvrJJm5/aS+nUBpfqxz54lw6oxw627+SW6BCpe/hzOGadTSTVG
Jeb2t2yeS0zPhc+aVvddI/Wd48IskvPLlCDk1ZoyWfSin3lVIGMJRsVzVuX2deDmPCDmpNWxzc39
5atKaMa+6J2cYgalWH8mK5WmOa/F7N84S5fPcCEuOWx1l46FhCsIj4VN9mxTS32Pjr0LHG9nl7BM
jBjRr18EWOAT3Rp3gXl/yRTNdFlugkiCZqtfpp51Hnu9dEHboOQS5mLp+RqGHbc294Whm/vajCoi
sErMVQ7qA5eYuasZoAzxUrkZrAB4N4kHS6FAUFrQrRtry1iYHXsZ+ph3IPbDjZ66DCfFlnfVkPd6
yV+7vLSXvDYY/ltnIrr235xcNwvlnLiYky8tswNxFIQ5aUxosL0KoseGKEThzAv11V3eTPpm+HeU
7eX8X/5oUlJMyNrdcrp9MHrzNbhkpV5e1ABBRaIVWExKQ4E7R3sagYmotN/kLYqXkgWvmpNK/xiA
lz+OEZbyfJy8ZVvLB9PsX4oCR103zVrJS6JqIIavhE4Av63dXT8Uh/9Kra4OrEYbbgyQhJPaUdwB
wekz81KzBkEZb/J4Fa9cvGHi8/QtYAMRUSZcIa+G6rhSj+VX7TE/0JpK9CV9HjWvBSEvRyyIF/iZ
CC4+x1+BjH0bbulYeOfgMUXrsXERTLeL9L1k0T3LlzeUPekgFlAfaAWQ3WmtaILgtYT2gkqgec5m
7BgAkjUP9ekBqnTVfzJjIFAb2I5BtxX3023zmotNQ0uvIpF8lQM4ogf4YnD76kuEOc0zb+XQi0P+
VV2Je6xoNAlTIH8Ib5zj8GIgZ8adqvihCTkDdmPtgHOqYfmLN9La4AgxrHVgvyKGAXJbgBt91F9O
4KtW4V1LO+4KlzFCi0eNSqm2xnUesXQ7yeP46t8ZR9RpYAtW2GNJF0povX4rmM6I0Hpwvtk3xoP2
2dx7D9TjWevVmLFMCLzk1R/nrl6+NV6iT+Ot923AhvSph4RN8MlRD3cW/n2ienloO2wk11a51Ohi
ISc/gqCdCjbdV/kz4wAD/ER3guUlttzoK37LYpF5K90i6RZHAX5Y9Bb4esE7tNpVGdLCWiCPAxPV
37ES47mBJF6djqgtNsNXv7yy7/Ez4esd0cofRyyjRMyk2EXKrXIftOQ3wP3r8H8AiN39hjz/R9am
d3mYNfU/fzHkxxhHKWzBesJ2JdpU3badX/5RvH65D9HO/PMX/b8KgoaixNTxaYp9oaFZWcXv2iHf
xl/bvX8P7DRBuLAW3l3oLsd0Q13RPcrr6bUVGxa2iPSSGe0yOkud5AnWTTstmXGpkb8J5M7L7kB3
9gUo1aWpbTRl0GRn4bAx0Pw9z2FFX+yn6R3L2zpdpy9AOK6xgG6Lp+4U3aePxVNDyWFhLKu3aA+4
9jn5YuFw2XQ3yZ7JHyGmYMRirN+am5GWxMY98TRDbLBFN4OdGv00vn0TZxPZ7P3CWo5rsMXtEmnp
ZGGPap7ca2jMA+Xso9OtyMl7q7pvzmN6hMobvONMwNHgvmOBsqeFc2CbtoSX9hJ9RQ0pvlG4Rv/a
P9BZeCy56nhtQBbzHW5r/eBr6PrRku3wy3pH+8SYbeg/3qM2I/woWsibfH2DUwKrLsXhhPO3RxP1
4oassrfJV8T6a+1kPskrb61W/tv01cHYbW7Cx2TGNRrP0lyFx3YntsHGusEWan2uiwX+qRXW++YE
DRDFc/opByyC7QVp0wq9M95IblQXO8DXaLUId5kNtfWKW2y8nREAj6ZYvMElC90Vy4MlmbjLLUxL
mJ+0sIN+kR/a2XlxwKgAVX2l39Ot1AOWOkdq5EDGZ3oDwxYd3824ZJmx1MotRIYdh+ivzTv9W5ru
yu3whT04H5UZfGPvy5fxoF7YWG5Yuq1ZnG81LEPL8Ghvbl7sz0gJkYiu9tFGrr7LK/jRyJ8Z/99n
AFwGvmMI3XJcRyljzgj4buDDs6+RdBn9jSG7G0xLwXJ+yDC8zq56NmaJKQkUy+wzvhmkTTiNzliS
6hn8PYuVf/JhyEP4y4fRLQvJs7CIQPh4F9pRMziV6vqb0KBYyH+N2AXZiixpoM41FhsmkCVGO8KS
2Fj5t0Vz69PBxWd5xkAS3l4+zv+m9v4k9sK0hWF8d+WWX5ov/3i7BGbcfEnf/vnL01uV5lnzffDF
7z/ze/CFq/9quaapHFPohjMnzv/yr+AL1/yVPAyXbF5Ld4RuO7zTv2J77V/FnMgrLYrJpm7Yv/zj
X8kXxq+ssXTFd2xJUJ3l/ifJF/Oz/Lshbyjb1hUJgiY7Tdeir/nnIS/1riVwV9rss9SrbNkphqdJ
p/0T+RhhvzsxP7i/zA8ZG5Z0dOI/HIuMDSU4H/LPb+a1XWmwJvO2Y4Wv35AtHLaOJoBemuGKNkIl
vrHH37XxXKS6Vpl8LjW8CSlohrADQOOm+zzJKbn2dY/muV/GA0JsK/aZpLPwjNLxsUgse+E45iFM
bKywBnbrtpotQLFcDIOLXtMOj7kvtz11KGoCY77qKEX+/YG684F8d1YvB2o7QgrFlXK5vH8+0MBJ
EuCkUm1H3yJ6Fhe+GaEIYvNRX4GKp9pF5z80XhHvvSehuS2G6k6E9EEbLytW5IivfdJBA5G+p1Z6
TJKuX8rYYwFT2as4m52XTliuDHryRl6jrE/1T3Eb0J3ZEAli7Zjyd51DQWfyLUpjjXnt+jG4r4LF
lTmXbM29ZgjoBW70FDpUGKY56efyVZABJS0CHvtWgpC3AiOnuWCKbIuP3nSYoXtXIKeNNbSqfvM8
okplq1duA6mfsxBqsZ8RKSRVtI0kM58ysdr2bviOFnqbFf1d53ARghpPFya/cXork/IuRgnjxFAv
pjh8KNpxafQDK0AUYcvRil/yMgemqzqCvwDCpU7SL/8H18u1uFa2EjZ36YeBKSqrMMlgVNuArSt+
TO8xMuPPClNlRw8bnwyEqCpju+BbNBw62t9xXoHZcuxtrQH+99pmoyfB1o9NiaEDV2PlOghUDMpN
Yb8vgsxZ2aV8HmqH5oRFjVN0lAAD9jOe42+qAhN8lTT+Wo4n/VMnEkhvfvhuRxDiCqKnWV/T049y
xn5JSbHqoYhMlvqaBNZAGGv5nATZ0SIaGMfVLMLGfRzQBk6N4gmh+B0ZYGzc2KjFY3cM9fhzbWfw
7qA52vu8g7VnOEtDT24iDzWq0RwRYKBd3JuixsndgRvgH+Ca4irOlhSASeokdJR43qhz8aPoVqlx
6VrJ41DH71iwaIzY9ylqi588QNwf3FaSmVmXc/oME/Wfb6vaMltUH73ahia0nEpQspC+Pa51nNON
8dBY8fPfDwz9h++Im8q2JAtiJT8MDLvT67TA0bY1B/NQOM7dJElvsOabwcnaT0WI5VQDfxTK9jke
GcFhzhV2cXGs2kzuqKC9I3H00VB37cvff7YfPWNYF0hGC9FIymTu+H6xYuh1lqVaQjneOKo6DwDS
89GYzQhPtl0byqhDg4xNxn/8thYLJJPdARnvpvXhGlBzoY7Zk7FAiO37YMtHUfA8kHn0XpetB4Iv
3tB0e/z7N6XJ9ddLb1NvZqqcp6q/zFORrxuq58bdigafWOjf+v1AklGfHL1CAOEtaCBYHW5N6+zV
7mMc4W4sBwPwFHkFuq4OaTchmGNq4rZLr8l7O5QRDxlPxOMm5NckQIVGxSo+i0b8OsLFIJAgXcOg
cWdRVEMZGH7KKu2UYTvNcPYtRtcH8kO9puR9VwlOCYAuzjoqekIwgMaaOXsDhy1jnKQ7p2PIuM0h
E2jc888+Ji/EqdiXzWBAIQYkhxYjSBJZEdd5jou4J0m6v1UefCrbG2aIw2zDol5m88nQvMaQ7msi
L1WsFpa03ofWPugeHcqIbKpFgblKxqRagNFy0PKN84MnGaaj5TMhCKtbDCOXrSjXmgOBPRwcgAjJ
+Gh2+bnV5387l1LVON67DfMO9i7idkL1aPnceJ7i5Nql+exQwYjLeXYY3RooYpktDUThMiC5h1JI
3rbiCkU1YQRV+pPlMfIW9XFISCF0nYFouJLVuj3fu9+t1j3DQ5k2VcPWV0BmemSWWXdLQWmCJTWD
hqgHiAHGhF5cmyaag6Bxr6ceS3JS+rtxsAgoWSWdNFEaUD72pNjqEkFxkiKISyMmItYrC5vGbN8C
UtRE60PP1s8tomWMFnT/k3XLA52tY5Rhse5Q65IDTMn+NaRbSDdvohSWomqVvY8NE4cMYh201ewI
zQnibA6Ghz7Pe5NRfDJCAdhEfc3Frgr6e5X3kD46gCCUmzeU8iraQNa3WEP97nnjI9HC2hXPLGJZ
8cagNS6mB1MEx8TO7mVJn9AZ2AQXeWxfFbrxrNqkXxuWu7ZTGKcJSZ2rBqaoLSePzSDLLF9Pd1TR
PKg641rLEJ4GnfbJAVgwVAFa+9Q811P+4uWtTVfL/lSNNTv7JHyIIo3UJBrCjoewz6MQkMREwdTa
TTm1u4EAa2JY3BPvS3uJ3qHfVvj+5UiUev9gRsXWIJNHijSE0NtfVyPdLckZchNOlfXU9DCRh7K7
z0r7fSxD0PNVsc4KOFt6QcPfcfncXhSc0Ns7C9duLNKNdLrqiO6SyeBnA3AKnsHsNBE2nztLwknp
OWo2Zy+cWkSOigY/C7AiRnudMpL52YXhjF9YniH3hHIeNVSOWKGi7NA9cBCYFiY9kEtJcDYumO62
rinudxPC/5hKaRmZ+W5wsefTWFKkFQD7SCorXPeRyTLQJD0rjiNadzH0oswWu2KenM2Qqk4SNIDR
CbqKdZCtmJaioQyeJj95iNDIo3XbRU5Aly/GexSFARnfl6jhZeMVeNDsTWAxGMbMQkMM7yCyB6Rt
ybYUitWTzEERjuqkfGTeqdY9+HWpFoVenVNuV6g+5glFqLbraiiBtTF9wRjuxPwaphIQ0p71ZJc2
3ZIS4QKeEh5DJiJXZpdyKHkKGr5BqkS/kPa4tPOQLInhEOngJvtc4KVLivNg0NKfsCqs1ADKLm31
jZvSCrJiHowBqZOIhVx8MrAJfMpjMht5oozB3Hpzb/OwOEyBeTt2LT0oDYfrcGK5esVsA8zJNFg9
DSimda976Yzs3hdcf+K2xcGeE79dUOAdK1Sb1UqOqhgSp/ZgejyZp4xHrIX7sKaCmkThKZIZ95ME
lKphzWxbiHiWZhynCtmiQ0TyooHtN8Y0o0EW0QohtWXAZ1t4cNS0HrZUBJ84TjdlmSOFxZBdh1DI
nXSkNugVBPQk5hfV4LBsv5U8bXZVz32shhr1uneTlOUDQqDdad2r4LoYTeNKatm1GCqkkc2ycIOn
OO3eSpf6YCe8LU+2m3o4EDD80pTto6qNz7G1R5+1L0e4LKHKI9AGLvrxCrPm5PafEtsGdOax6G42
6JdupgFd5ERAJ4FxqCNoRpCzlp6rpEPPmagvMY4m8JvDQ6KIu09dc+GYVJXpJGLx5FGfadK4baoE
n1IXEPkRA5yJB32DbiFe47tCNpEcu8x7RMoMFCqfKG+hYCmM5CXKODsBIkDR04ys8FhoTgGLsu8/
KYPZRItEfCo0lVG8R1iv9PJk+Y62ztkdxAAptAF8CGwtj73jVeSOgGKMWaxsUfjid54ltXd2H909
EhgYgNzMRU6Vt7QaijnZSWuK29hsMDjJbhn1WC1Qoq3KGoBNPblnl/3NDmICcWtDyDNyqourFAPP
ppYtsYBBstIVDByFSNQLH6sa30c/8tAMzFPmC2Lr/RZvzqYZrIB88+jRxaszRJWzjxUox7DwGhLR
MN42sVg1OFuXtgv3tGtNVGASQErfn7HsgJ8y2myhJlqM+i7ssdPEI9D+gWtFBvRXLfzMXV5juO6j
pa3Uk1m6JzqybMJUfK6LamMNOpdfCP/qJKrU3zl1uolLqnlmAH0kwIlOw7kFG0IGN01BUFDoTKyW
3OzJfC6U9YJLHU8ONMiceTPsWqgk2b4w/VeTyKrEf00txE34JYgcGLpzU+CJb5IiWhZ2vzc8yFia
evXScOsUPdsIT3uKnbniD0SV/X5XrvIh3rbCekYsR79C0IRO5G3k4oRs3GSrOrWMe7aRcbJvlfse
oTO9smXFB0XP3yPfwAsJtyuDf20Gz57/XFMwzgJiDmILaaqpNnoxAAhAQXf52X6kgBcyvdWTWo1D
QudDsTTodXtcBDbYGvD8rt9/CubgDwSy0AgixFGVa0nyEKaz1mKk7LtgmylcZAPfzwTP3CZ+bwfG
oaOqfquP+qccmys0GHIqSktfCatG2Bin1CPgK4RSHuinvg/zm02S7onhJ09BQa0U6zpdeP8cGGzX
KFLrUf/SaLlg6nw2fN1+1qpTFIp7rNMVhrMGuJA2qUVv8YjP6Oq/xLm20Zlz+5ESrdNJzDsFJHxN
6W9BJMghGb9kjXPX9xqYSyoJO60YnhuXLgbKji7r1iqD4pvb2nkcdWs3ALMd+wIAIwseOhikuzAN
0HZyrbu4OBgN+e1z31Bj51pbBD3aYiPmkFM2gNVvL/aEysvK027ZOPaJ5epEv8UEhU5s+gJVALWd
AbmFMOjDc7jAQedaxOWrP178uUiRRgQAiBYL4IBve99J/AJZIpH+ASYxUbjsnZL1dzPlmGNRnAYl
ilMgDSSmJRA0L79NNoa7aWH3lTZefKkOvkzxyifNTaArkrHL7KmSabjOqgayimcwc/Q0KAI3KK/i
SN+0pnFd2OJa0BjPeoP+K7KLyAgYoemZIc60a1HOb3wY963PagTT6FWJj2MpjOYwyW4Nl4Iytxa/
tVV410+pCYkhe7P15NoNTkXI3mMa/TvPG65ZJg0LHOx3fV6fszp+KOPwkLb5W4XlKoTjoEvji2yd
z9ZeztvPDoUQZow3RHh3RiMWutGnbH9c2qU4z1llXHetw7zenoc2eWMNdejKeZkCAiwSqCMwebES
A1w0ktsGEYCHacO7TGEKNFaln9n3jXtbtOO+N9ts1bmzPdrRU5BDADkbA3RJp9H6LgqaseSatrMS
1DEGsIdt/uTMjf2LTjjmQpPpevBTblEtBFVWj9LbX14yHBR7EcY3rLs9bC8M2anlMZb0NlGURbmv
RKzQt6YV3NAqf4zi5rWe42QvV/fy1WWshBOdyHD0WGebfkum/SyXCCLEHJevQGaQ9FQ6WO0DxASV
ekSVQoJMOpHbkgLjd+BHVgKMH9WfvsuePEn231zQEFH8HnXeIxumrZXk4GQy+2g0/lmZbbgZHcXn
FfY2HJjdMgFqSG/9vRyp7/gNBn94OGDDCICKUhZxYR4gGmbptrDMBthJZq9sY/pmjf3uUsdsIinn
TC7l17SOcp0NW2iDQqFP5lBT7IUGx3261tABGC4pCjw3V73D9kQP3Ku5qNZZFORsW3sbukjRSucA
GvSDdjHQ+5zIv7NYYu7xz19VWKFRQI3GqnTe43lan0t/l02ihz2qcAjwhB+xlTnttsuWe+r43XoI
KTftmh1+KblEOkmrwjPPuj6ulIQnNpfwLmUuLaWDLZLP5cTsFMW4MkUSvdZe/G7NwhDUPM7A8UXV
TSA0ky4r8n5DiGAVNuI+QpcAlIR/5I63WgeIV+XMrk4AoKflebgC3YzCBhvk4EN+yAC7NUgFdUcF
yI3uvKYLmZ5ZwhEG9UU2Hh6ibBuNFkxeM97S+P+SOiNIjs7YJZTJj0Z4BCkhlymED0SXxiJwjH7r
UlNtvtQ5O6h5xAxT4ACLpI7pTKj/Atw2VA+qJi1Wtj0srWpE8iqQdV4uZc017ydSi6JMJLvB5j5v
59JiD6uFQwN75VbfAAFBzunHQ6GjL/U6ihVOVH/yJC6bkSqHLfInvZ2g6qNd4SxihLIgkyUNM3df
oeIyWThRe8+WGPKNRYztbuVozV3Ir211bu/LBcLXeR2iNVw4XvS54VIQmpQ9GYLJLKI22Nv5baQQ
wscC6ozm9feTNfT4BwtukNi80Ux5Ejalk7BkPS2VvNdCojsGRV2i4by4EXWMxAlfwjY8aR7V3su4
iwdIcLogk22gloCzEn2jeJ8mVhABZpe5FBJXDJ/JxPrvUXOkC4HN1JOPCdJEBgbfY99WMqR20gaY
xFuZwbypnmsxbmqfqsp6RT9GlYfEFEpJb6EmbjLrIejyiK6tIhyOExpGJakaaB0oVZIOzkongxs0
/7Y8/sLqFgvO1AVHN50ruRpOU6cW6TzEV3hnHtJhuInwl666nN1cGuLJakVCnuw0YWdOydQoCPak
3HBlM1WsJob81dBw+i/l7YxyHLXtftf04ULE1HhIqc/QrrbGNp1SVgx9tDIGSsN5YYVbvUG/nMB3
4jfbu7bpy30+RmipqMPo2rGDMjQ79vdJat17sqRNLhMm5MA9lL0erDItB3DZSXxRRO/VFtmlynvA
VhBiIJ64bUPKNcQutHm6tKM8Jl6QvcKkhp0ejjvkac8+DQj2BZDuMujcfvy1x8y1i1siZhI5vafi
3MzD1w4orWkKbjReJoJT2SCj5t/EVM70SrAgdTepSX1ORBSWJhsIFvvKeh54VDCgV8SHS2cm0aJ3
Cixc5l4+huiWk8k+1R7DliUUfKYGQBBwaQ2k82WMTVbWL1EdroluH7l5CV0RbXmqa4u9QB6/i4ln
bVtdY8EG5hymxtLDXsmNYBygIGlLSvYCA59hhGoxdMkyBQK16LViN8aANkXApVN5/ep5Hqpd/92L
j0053ged/0mk3NaDY2jLRBULhaSZShrrYL+TO5xlAZ5ltlR1XL+VRUyQQBgcbB05UEGnbxtZlEgV
KEKNp8oiCCadCgQNt9Tv6qtKFd6qD+9j/FJYofdMsksP8RZb/qPqSbIU3CjICVgnDmx0QKV5CCcA
xSpiZ0JynbeVMMh9RQFjEXZbFPmOXsGn0GpOgqCWnJqUbkTQ72b7vcvGY6NnAdfjyWlg57c4cZe9
81LpCa2OZDw7k7tFu/Wlk9pr1eSYhHUM4AZruNLcOToLwzAKKUbZqF7Y4RRG9KlIUN2G4/DZtXso
sh3R3mZyjFOdnQ2GSCIvELd1Tn3jKdCrjfFYkqIqJ7JRygR8Y3hqc7AVSRoeJ4VAAl8NOj/hH8rc
+aq3yXPjs10MZbJSnYhWUcJ4dEW29MQESDO0gQ1O/rqvS6KZYYVRtI0O6RTBw8I4bTVzSoWK88Mw
slBxmlNoUdG8ClEhTylUIdt8wyeNRFrgalpRaZ5N6/m0v7z4ooTS8sefK0Vhs8z7vVbn8gAzpNpA
XLuv+AR7PSWb2rV4hnSDRgDnBPN7isulyXPpapiE2E+kxuPDCrxb3TRydLyQV4zUzI4ezdiplxl9
OnclKBKg8TP8VdYLzE2QW0bNRO4XxybjYP6ysEnnvnx1eQHuRbeUOXuVNKOxv7x4oDzY2+J1aoLY
/O3vLt+YkA9S6x9WPhI0o8rlOvLNB781URUufYwHJKxrcY6Fi3LINvPoTVIqZUtc71qmIPsgFG+U
M1sTtRmJ/R8vtsJRb6L6JMe4zA6aVe0vLYH/FST8RJCg62Ju9fz3//u/vym6/iJIWCd5FX778r0g
4fef+V2QIMWvPGekQ1drlhygLOjf6uafv2jS/dUxDZxSCsW8UKbLt36XI5j6r0KYTOY03Rw0Bw7F
+N/1CIb1q22YDr0xgWpmVjj8J3qEi8bm+9Y5OgkbUQSys98lE3+u6vMkFFh483Zrx0mzLKkM3WqY
zg91Ud42Q4f9OQmCDe7fGDQPBPDWIOIoL+l7FHdWMQUHo23h6zBpyoI6gctS78hjBtUd6hjVZvWO
2/q6phvLozIjtC/o5E/ayR8aEyhGLETS3LYCagEi3g9Nw7L0J9VRWtsILhVSZWxeWjrH/iCCywx6
UhM8EMoZ39xcS37y3vqHRtlvb64kCj7kHFySD29emVGn66ndbKoyWEvCXssE2HqFai0xdDJnPZRC
DgputrqA/cP2J32ZHx07QhdlUnqXjmV+0A5O+hAXo2U1GxwC6H57nVINJdXURfxWkdBBOBVTcb2S
LLt+0pnUrT83hC6HbnLgFiPbMO2PzdqBvVWc2Jx320YkGBER7M++KXO0dUSlAVtBs/GXrgxfq4uQ
YYQKklobuKpZymrOLCrtJ2fjx58Iic98X8E/+3A2miHwPLNoGuAdLEr0iDUwvvny+N39/QNdjc59
+b3chAO3Ea3RBpOWY5h0yP98z9S+NOuu9NrNMFFYG2nGrqrBiTBY92xlG38v/My7mWiKSaPTt22v
9XduVQ2LBDLNsTApUiaD4xygM8mfqEk/dKkvH412vTDQMDEarfkMfdeks8vOAOPaYA0qv7mejzBT
I3Ic98o4eo+hRamUXUjxk5Hw19NuG4ahDLr2uqXzwPrzm3pBHPXSzIlWFPP6EtTLohDEpv79af/R
WUeroRQyWWXZ5vz97w5NyNpgvxRzaD6BTxM2d5jPqGGQzpY/GUc/Oovfv9WHC+xYAgkBzNmNHENF
cnu39NvoG6CqOWmV3dFoBnCrx+u/P0Dzg/rhcvEkzVXbpMHKAGbe+f4IxyB2ZN9zMxuuQFECI2mr
UnFoQjddT4VBmKu6DaKxvS6K/rFxrWg1lt2WxwJZlxod6i6BntpHqHxx1GzjhHRBn4CqjsLkUs6F
POp0x9JmG9y1qlt5Wvhe+XhdNM+49vCFLbJq1k845APGd5XMx4Uf2whM6W4cqdr5zUlvtc9WaYfb
nxz5fEK/m4XmI4dW4iLBs6WLwOLDsEW55Bh5w42bGA1hhUN4IiyaTrHPUWlBd2qo45Y9Uhy3U491
Qj88ssa7PuvAdg0gu53sIambkhUa4N3WhYImUQOYYwSULzSvso7BYnRshOsKVHpi5zfShTE4EIGJ
CVifDPNoG1Z0PdSALshe9GUvtt7z6NDyN6L2qLHS/vtD1vUfDDIkebo5P6xs/vtwzJFC7jDZdIZy
DKyrtp0OfRm9DTnBWXV/ntghzr1ioDqUN7aYhoAI0pRV9Y1ownUxRdrRz79lMf8X4sUIMZ1Whf7C
VlNfhSZ7B2Xra8gQOQneztoHAvKogDwr8TXSZHDGikQT32WK1MrWAMlI8HCHC9LyWDGD6jikChIj
iAoWoxHpRJ08qbw4NzPeFalzRsypNN1rCp+kNFBQo/84+Qp5hUvqADvnvu1OiBfOsjvEg6oWedqG
S+IrUcKfpZ08VJFtE1iEpB9hDz0ZyOl5hp0pCxAPau56cgtygti8X7VW+MROSNKcl82wnqR/NiNs
CW53W80dqBC/pxz717Ew0DRjr1rpfkleLtICN94b8g7VvAOuqyvaRwu+8sLPaYnEtUWkU3GmOTNd
jRYLfbize0uUZMNOYJZHuzIIb9Du9dxVV7l6DSrsEW51Z1uP2OJsmjD2ZwPKDUV6AAxUpDV28mBv
2EO5JkpzyS+puvbs+HPHy67gZKWFecXDKqR30NwmwfiTIfXXAcX2ndUqz2FLOa774fEx1L7dggps
Nq3VgDsk+ayLtYUekms0UG31A/oaCWmdfz+Qf/iuqGLpNSANYRb480NLVQwNNcXMueIJ9zz7yeS9
rZybYdLOyEA/xcp5/vt3/MGaC7ME04COLFc51l90ab7qMi1BA/j/KTuv5biRLYt+ESLgzSvLWxpR
JKUXBGUIJGzCJRL4+lmojol7W61Rx7xUVBWl8kicPGfvtVuXdn/FQHjS2afW6LtN++4FRGNE5sns
2ZjByHv485P/s+BCmWYvZXkUmY7zq9Q0GbAXj6rm7Qb1m2ztbTbZxsGdc2MrezaGPZFVP4wx+Dcd
mOX8Y4nkiV0/pL6Fo8hH/ffPuTRjo+xHPmd3CK4Rh9fGKUtF6O6kD3klaKnaPukFJCYW6XztWDlx
oRbvvnrJvMH6ly/9N7UfryZkUbO9wAqoh/7+agCYzpYv4StoTQlkLmtGIvMNnXOYn+HEYQkw7ooU
QN0lbg18lrZpAY24TMfnGv/oziOk7c/fjP27r4ZC2EKmjerb+lUqhwbAnQUdnJ3t2JhiCmMjUXxv
lVCkBkwfqhvRGjQ1bF3fhu8WF6+lUz9NQWxClLS+MEhP7vad2x/TEERIPliQbX3JeBv2VG8mz1Zm
X3phBlfqELVberR9XF6aOf1I3ZjJX85D//kt3Wqav58XUUGiFmcn6KCW/bWgTVzDMOLUWci8M47Q
dU9ikxUQm1KpgTOyBU5YZYSIKYfECpDx+X7uXGBTMC1XVskurTP9d3umbvEViiDQ9SCWydCKOgSt
JblvY1FsTa8iMC+JncPgoi+0a+Kt/XRexgssYRF40aDfezVvmCCGxOGcqotin/AZ1QLt8Z/fsvuL
D4NSgLccITRzAsdlOVv+/l9lHqywqJxQE+wUeWt9mu5TbNdBakx7PJFn1TcYmVP3kI6Ly6mqIGqn
Hxm8DC+l2leDa+ypzQkUi7UPYRajF58Nzjo12SvIH2+lbhgaLpvYHtBbX3wzwvFzmxbhsaisbjOM
S/HjO+tSIuiyPTqTno15z1ekziSY0WRMqGwqpncgJx6WXNK3irhz1rbZfRpr/8efP41byfePH8B/
fRq/HGfMYEYEfVO3S6D7rqYCxA14auyQAXE5Mg/LDeuCXC3ENt/CiB/ZAICCwPussv4vS8r/aVTz
frfSU31zhmYVsv6hsg8n5Y6TNwCLKaFpj244nVw7fx3iaOM3FuheTwXIpxkO4fxkQSis+xIs2T0o
1wMSxj35BO05rk0+UomAo6umUxAxkG1nLGLlUuBkVbPSbv7Ns3kQ0dTvvTWoQ5S4koQEP1zzYTzz
sM8twPL1zAhtxbBhAT/m1aYMxUdRgVSLAzQyhQfSoPTfSknWbRj1GC/nmKgsohImB2OPzRKF4JZO
vBlGWx3RaRTmq+PG71ZQf/aHjHO7hN7XN68gFldOQ+dONEAE2+RHaOGf//P3/M+9Df0hZL64NfAx
0Mr4+4/es0FpxajPd6GbvydxX4NwpIFazxT0f36m3yySPtW2G7FL5lF/9YR0BdSlFiTZTibVB9EI
K0gOOG+JOh1TNJsMglDhENpZuc9/fmLr988cop128XuhLP77e2ziZJBB7LE8M3cFGtHdDaF2D3nf
fbedQNMjj9eBPQB9qHKgJAlt6XJiGx9T1KPprRFkhT9cj7HvLDWBPmlLK1QggmAa9ueX+psfum+i
816kzzbdt+Xv/7UE9YkArQZ1f1dBOEJne6q77B2XwIM2iL0W4qML6n9rYt2Kll+OdDp9dhTihwAE
++sZNVJGp4Xg6MIidDUB8LP2rwMA/7NPvBbofWSScA1hqOxpMTzZcXiwu0oRFpgvgUvug3baJXe5
V7hAKTRnMT0Lazz1xr+VQP/crPFj9Th1Bnwvrvlr+SWGXnmpYk0aQyCQpgwQYudQkKDpi5WXZh9/
/jZ++7thfxTiQ/D+aczzowwzOcpfKDSXEfmH6/KsduVfWZwd5MM4GaNZF2vj336w/9yOLwYqiml3
+UIQdf/9Z4DuOKktV3a7cu5fx8l9tAK2hnEa5EBI2nv2KisrYfPJqNUA2A2XPvM6LNtA+MaY+WpY
dv7KIVjGDPPjPCME/fMH85s+FC8wYOdocjBDLPtl1UAB580pY6+dbbjvrCqKjUyfbXPZXdg0EqlO
daxIavJtNmvB9EmSVxu7s9wELRkgrGIfzsRH+OdX5f7u+6JC5ptia4tr7pdX1Scqtp3KbPEDA3E2
yyk9GJV3KDpiWcAEBNeuBxaTicTcJspM1hSOyBnoIA5ZWD5gcAbfKj4B6/85ZIiWByt5TOOuuybV
CRTdfGrC9Dqzxp2biHR65n8kbFBoXivOC1FmXfrQqhBjptFllpwmKkUJJ0xI5KkfqdeuuVSSHQK0
z2F36Pr+vdDe2zwU9cFA0PFiN8mPmTRx6FLpDqGbvhQWpzUHjPyZYMiuoQb48wf2m88rjHzfZzEO
qKWtX9ZFHFBi8iq/2akEU8Assg3EYIXIjqww9N9AQ4lzMNqPDP7An5/Z+k2tFXHWCfC1WGYY/tq8
BoBHm78Nmp2vi2CfmYO7F0bMiDN2CPpEbHQYW3RlqhyPBRDileMs3MDJ+f/vqdhLea7pL1OIf5wZ
ZCXnXoaMD3Mx3bduSfZCDpZNjMSjgcV+12FlXae6Omeu/W8ep99tJnlyWrlsYgJ6+L8c5fYcJ1k9
8OQ9GReIyNId6pdvmUxAxCdEpQk0scRZz4dMJVuZNum/HMW/WWUik36f61u+5XrRL18/lVLVg7dh
djrM5UpGB4fgvLDD2pQxQme8/G/vmK3Qb35y1JQmRtQoCB3W8b+vbCFizSGZSVAoVIkHwg6y1SjR
KWo6NlvRt5+KigG9pZvo2fBCk59h/MMJ0vQU6LjZJTqOHjLjnQlkuhkWYdUo0HPno5M8LHa2zmqQ
iteDserxSK2LwDE+hzHOugncAnVyfjZyHbx09Jc6yNOf7LR47QATrYKuzd57HW0d0s4ekSCMjBBq
jzOgyba30ujcezni1yyTfWlr5zV33W/KT4FG2briSB/CS2ItD4R14D0HvpcRaI6s6YlujvHsolOJ
g9EjUiXPDvS+4kss8JbXtWs8EADWPs54XO6G0XlkqtF87j+cOhww6yj/NXRehtnKfiqa+u2iVR3E
c8AO4rEePeMyIsJYkeESPRUybLEqcC0jVeQuSaZTOgii2CfrpassgSjXid7IuKh2ToB9AMWfe4+4
9YVqZji0WTJftY2OXg4MnfvoKxuh/CItnZ3DGbIGZ8nqRU/Zs9kuWWPjHG3J75m+pNRu5dTrd7f2
CtYPfEn9bKBaNosR9PwAM0AE3+1Uzt/N3HqswuJLXwpIHrYr4FUN4jLo/oecOvhaw1gAfS/rAcSa
AJniMrpXKbCl20VfzO0aICR2SqvU/kYQNxAUDoLbWlLdD8VrDy5vZy23bncF6Ryu5tgt144ZiCtn
eHHt67o/TrRLbndZofSOfWjvikqM52y5mJuaCITb7Tgnok61MTJsMgdzUTfrDLjo+XYxouLYkEEC
RcHDaDCJgDOeXYtLjPL4kriaHmcykayoTYA2SYwUISIM5AR566v2azYuf4/0m8uy2BQFque2MTuf
QBkcv3Fzn6tkvmfQN90L5FH7cM739YLWrWLv4T8XIPRWghLlGpQdKZ1drncVLXfCUSpNaSvdzzp3
0n0flDu4ujC8XGE/VEZvP+Tspo6Ral6ANdZb4skSIEJe/MkN6601Vdarkdb1qQMs6RhUyKaUxlMv
LeMJSPSjKoL+UmeV8WC19Iwj0e9ibTjEhHrxc5Lm5CN0XUIoBDdLqvvLBPiJNIWDaUzeA3YB70EH
+fhAlXC7x3Aq3lUmhgecTvD+T3aXxo9NEaGPN3RxULKJV6g5620GauzRrVX2SI9JbfREpOU8+bTf
fZWeHFMoEqmRM/ZOEL0UU1bsZE1CcF/Z8QtKO2NVuX1JeRXuOl/PL5OLvyNLoNxXRjy/2HkJ8tCK
HkuzbV/Kr8Vyp9ul6PmGimMBnVPDDoYI1Wj65PdQQQOr+dxMbQMkIqnokTvZxq8JwJzYFd+TgUVz
lsoV6F8IsrET9O6c9txkaXe+XQuaOdgGTf4VMBLw27D3j2Va+Py0IZf2cX1VuiTW2urbnWel65L3
8nlpU97ZeRjgAE4UnjjH+mSWFQY2BTkHkk4087YjBXJcYUtemzoMdk7OkysxIGm3RnkxJns+adkR
RH6y2jHHxj3Ej71Sw9dEu29qGE/kR1b3PtjtKxlj8V1th3pttGV/6Uhqd32Z/khxvfCLSjzaEGaz
rROv3KgOEmtW9eWnuRwep1D7X0rkz8QSSg2xx+jePP3ieUH54gClI06T3nGVqV1cNuGXIT029uR/
Zf6rt7qdidbCKvTm+czYl/t9h0K3kDhalGZldUJk074LIchuSfck4uBOtnP2QkTLV9aR4mvlxPzz
/FNm1+1DCJ2ReJqtk4jyRQ/j8OiE4kKygHQb6zlE63Mflvoz9rX4syfmnGQ/4/vtVuEKcam6JTYi
JrRkrAy+Ddqvj5xn7kKrCBCA4UymLTQTec/4cy0zZHdEGfTrmd7SHsrW9Dki65PEEOkwa6unz1AM
8k0RmN/0qMtVU2fdp0Gn1iVyxVPbqe5Tv1xYmvaBrkN7lSRYX2vl0XWuovE4VjbQG8LO6pUgDMMf
za9R2apdE2qA43705mBHBdEkRXsZfQ5IO+cHAnPbwnv1rfvJtzzulYEbchhD9yH2A/bj5O4VnXdl
JlfeVTonlnO52S8XY9tsWPn8s2eA9vd6AbRKJNM9wNbp/nZNpRQzdY7Bbjay7QQd4aFFgvmgS5ne
+8VL1CTJtlSwWlvVOYRf2HRsCGiAF2j49hGZOXZU8Hj7aCqDk0N/LZfpNZiC+gRFVJ5cWZqbrsui
HdaH1ZB7FY4Eu3vEV4m7TrvBqbFDeQLkzk80mNP724muJuptnWYjG30EZNfbhcfcwMojjAxdm5zd
qNmEmI+hVsfvs+hPftqXpNL9rA313Y8tzjX02XjxJ2SAB3RW7ZYddbSukWKjuktOlpkka6/ChlPV
5RFCOz4SYi89V0CfIKPTkT9Enj/leUxoWwGNaBY/CSWDCQDf3BhduM0ur4K6T+H0qYNwP9uQilSc
nbu0e+3RYsZ2+yNTZ5dzOBuYle6hrAr/ibWTvCpBPNzkrSuNFCXI8TIQGIbQlBrSKN1zOPSv9tQ/
zOMyUpb3BeYXzrhMlmIXBQn03iB/De14787ed9sGLISwU9tHpLSsadDvlbhOdvhj7nHZVMT1Ggk0
sSEIR2LoiEc2e7liDgoZOAEnFBDKh7OgObIZyo5WPb8Mk//Q+AqtdiEPOTlwzlQ8quqO9Ng7UZAJ
DAkeJLe2tk417zqIx5MCcpH4JLAybwymn+w4H+VitZ6C1l2VBOFs2OI5fGyUrB5vS1bUymZ+UqDd
z778nOcAPwkGeMpcgliGzkXFTsDu2vHo18YEJnUi/M5xS6qrQCE/F/1jFcVPeJ0BfunJ2nUZVYlB
YhFNxmA10o1r6vC+yAa4xfMIbTTCS9tVx9LxiYaojHuh9buY/S3ZONbabCfeEPjUSppXWiXUaeES
F4JDlb1n1IF+GxeSGFr0XvH74oREbpUB6qBt23A7Gc3FzskuRA5SA3x1HszWcO46ryBahwDbwn6z
h/A6dQh+lMdPNS8LucEx122aFB5mQPKzqcl3YlSFFttQZF3V9tUz2EdU7UKpVDYZVz5Lghv8NKA/
rOvQ+TAqiCChh3Ezn6NrrmbkpKDrobvad7Hvb1zbqAloAJudx6Ss0fg3iQ3APKiEMWwWDyIxoDhc
FP6elLAZVN67ZqzPtiU+94t22qu8I53AD+SFZMyChxvKn2GWfThdTU7CXDV3A+UFktV2m8NE2YDT
e/GV87WxJOoC4pC8J/deGEyik4gc53HUaw3mEXASzolQoiTH87uSGcHRIbC9Tq7NcSguKk62BJW9
I+FI7vrGy7et74HbGBTnXAsCVzaiXw9boj2pUTJTvxGBZOyCcbxvpXLW6EcjjCTjCdWq3koVHEiE
ancx2ccOcTQHmAjfK85+mUTZ2k/tvcoKnEEiDdZVI/UpHyd9ul3rMIC3JLTgwOW8o1t3N86JPEnt
1CeBfRByJSd5KU/kvRroQNJTVEHDbkzwbJFA8l+b9IxDrOiRObXInDOnoVBKICB4tOBVmbSn232y
T86OHsMds5uGZKWWjqI0mzVBXvwH9jc4HUdp7wZzuATLEzbuJE9wGVg9Le1xlIZ3tW5pjNcuGSfL
u0hLXW2dIPvOaAAuY6LFyWfvfleJDlhxS8wcn7O5Lsy8O3kNWNCmXDQfLc4PJaCe5TmI6ZbE37j8
pogp2YCradDcD+DFlg8hzxguRBU8SyMmoyL1gmlfTxiembSX2h4PZZjQy+GkSbA5MtSw9as7BxP6
OoyQ9ko0I9iJzJUT2N3pdsFccBt0drRH5r7RXSkObe8RQtyUBXDblOF/s3AnyVJ7bbFAbLvl1u0u
tuBnUQXZZm7LE8V/dcJHQ+SQnr+GHpUSpGcXUY4vN4MPU7eOZygy0H2xnnYd0edyrk68PNylMcd8
XzqHLFxC583i1CdtcQIeU5ysMd3NXtrv82p4C1Vcb7kVH28X9RyQp1VZL1WRlCwnXnB3uz8rFkfq
7eroZRvadMG+IabyNOV5erpdI114bwif3c/objuXBB4hFezXBn6KapvXVHYa3N9y8xadzE9qwJoE
6c5J2eGF6CEM9NS3i8nwxEnXr0WdlH/dHZLpDXkeD/w4SwJZyaQlLKSLUf9hpD62Tf7NYmO6YZgR
Hp1BkTyQqKuTR/qYBt2lEbuwakNmaObIxJPzmhXw8yl6x9hbfOMECcJ6t9i5bewR685cGBxD+Tyz
2kh8NfCwt40hbQ7wHKVGFxA9k/6cQ8K+aPC1myJvIaCTfOUTCOPFHhtrJzxOBnYyr+KVzyMh7w17
1CI3v4+DMcLJZlGdzOgHkVOE9aR6Q2YpvyQImm1kwffuFocbttkoZyPC1Vm4dXfiAMb3drs3SpY8
BbW44W733ixx4FqzjRPTpjAma4MWPN3f7nfSJa/h9u9MfwgdlCbLg94ubg9/u2aOJBFkEeG+t5t/
Pc9fl7f/WhuYosrBIHri9hJu/0reXu7t6l+32wDiD5TH/3pt+vbib3/+65XgUXrFjoYteXlD/3kT
KYlUG63d1xp2A8X28tfcgITkaU7RieyPla2haC/XiuXaf27ert3u++XfIeOApjFUn2/33y7GhJho
9LL/+1BB0nnbRhPou9w1L3HckNm+3Tx/fhiTyhwF7vp28z8XhCoNx3rGs3p3u3qzCbqR9taEoB5r
i0I8bWBqRGMTExDanJVpuBfEk/5azh6RfX1W7nQJ+EFqnEzmMgfUOMew3PYfOrNIoseWix/R/85J
SN6ZLMy7vE0PTkl4Z4CS/qEHkrQt4kpf/JDtuGTAXZaIITCNE/Ete8zeKKvsfPxZmJrQ6RRXjw97
FdCUMTDpFSRZsWe5T2lvsNH+VAYwU1W6blnE75pyBidSOhhoXdYdPy9+drq/th4x54QFr0ItinWc
xq813Xoc9jPczjn4GgUPHnD3WjffYp0Ux3hqhk0Az5sg7v5zkbGXG1p4mcoXu8VXkrazvzMj71PV
Iyyq5mbPnuphJtpORLiVuiSO70YaJo4FRh+Q1SoczAljDBm3Pnag3NV3zsgAWNQRQQhVu1JB2a7K
ovkmPo2qwYaB0046DrVT8uDU+sHO6o/e9TZlacCJncRPpax4l/bhLgydfq0695jNwJW9jAmCRl3B
jo4mEU0WumEt1VHPbtRQGwsm1rl05Bc93A8mIfB5M+7aJCRjJgijh0DV31SVpRtABz9kMjwbWHw2
gzlCc630KcnS9zLbGrjp+GYXPeLgru02bTdlMxDeQt5hQpyLFtRFVjUa+8H+6VextU/V5xTp1lNi
UcpIEZ9hG0QnUlYnVaNEcsxzFPVyA2tEkKOJA9Zsygo8nLA4NRMQ/6N2E73p2PtuLQ8rYBtjTcpr
DffWVMEuSlrMZ7lJBmRSryzwCHbX4pk1rfxqGG2y7+L5J+LG/Bq4uG7dNgR/RDzH5Knx0UFxJkr5
ahRkhwQ4NJhzDFQ6blNfCiH3niJdAMTFnt7Ti8FLOHn0PEBcKEaAMY7y2SWkqQ6yeN/Z8p2trVoz
v6l3SQBSngg9c6DcqwxG8nIgArzSQbtWjDYRoTdME8uAjWDNpp3uFyh62gL8QTyzmQHExIiI1F6v
O8XqEQ1TRFVCXYDM4OS3/mdl43rNJywwBfIWc50NpXGYEdGvQCK4h9Kv5Bm7GmehUlIDkx7qxA5U
OTqIKKLSL0Hmc3afHbGGad2eexpDXYgqyy1DOAhegix9BNJmyeIYfgN+0t438S6LW+AZnn0dEloL
nTbEPid+1bRQfigPM3dHIhcRiarc+l4X7RC9Rus0d7+OJKqsMKOlq1RQ6w8MbxfI8myJV4dAQ7KU
B2+d1Wya0poCtU0gLxfAgQ2j6Gh7CLkm2RbIHMktu1oOD55dQOKlTi2rKjsMAyhBPF38aopwM1U1
u8cQz5zNSDg3Xcp6H6ZTXLMwF+b7ov8icoVChE+HPR3d/GL+IL/53ajFF6IlP4ZRu1AmwCNRxfvA
yZFqlbPcJl5Uchjx/yOMjBvDSr+nIiZU0Ws2lNtAJEQUXNIxBXPjCFhAFTpODysRsBdxRuMUrknH
AFsYuzHBRnrat3U977JeEKZjjz+EqKdHVkBEMGoYaHPq4SjybIkDUITqzaV/MNjJWUi9MXKl94nf
1CdLUXw5pv3iGmW8LfGyHGprwIU+GzAXVXwiZ2JcJ1GWfiLo90fsXWpQKRkzHEPhVaOGyB5mQjKJ
zHSIovCoy9qSQ3s5ikanGZdonPsBzcaZPkt8jhRexSDY+ST23tUUypdmuSC8O3Xpy1V9cOyDCGx1
055rlbIu05AincKJPvopLU+3C4YQGzMaGf1ByOXBgiY91xUyFQyRK/gl0PEZGk82uTTemA+nDtX8
iQ2lXtsh84syidsaBR2gIJIo+Jw7IgK8NjlELV0VW5ToEQwSKkk03FQBPPWpMrataA59PJB+XL27
VoZB2pGCMTl8iZdOVT4hMh1jYQ33KQ3TbVK3CRpXVmxjyjACklXrmsP7VM2kJMWKxypXRhwRdBtZ
9oZ7N6HEHSoHO1mRuYmnFSP3STgAeqtUbH2RdN/HUn23TfDAC7WoMmGRtUtgRuVPP2vbOUz4uKd8
8u/pIsCaMqAud9lOUcE+WDaYI7Ytd0QHALoYlqC4dn7DDEdGnKhe5z4jEJaBRjIS6M0sh9yLCJcH
iAQwU8ydUV610zNxH3IDWgmIgZt8odNIRl0aod2Bmmvo2WaaE7WnCk9mawOltlmnBo5OYMA7hyXy
nmxI3MP3lKnjVg6QVHBBQaHMrWDbZZ/pe2M6ijCdO/fRHEYoa4OC3rqAAijH67g4jE1EFpuxXPZY
C0IhKsjvMwb9kBLyMUWr2u7D+5wqMCnAe7SO/C7yCKMkOLuLzru3vMkgC9B82daD2np0zDbUyWBM
aoRx7STDbZNbl9RlF1InGN3rMT8FDNM3BQs3CUnuvB3bZWRCoMpEu37lIX2+7yJOMI56suYE/VxG
7r1c/DAKG/1m+oKfo3xSwMKYbVQufOiqWtW0vLa1i4CNSOsz8Pz5oJL8x2glcuVAfb3jmGC4Uzjf
iiKyd+7Yss7S69pb7Rxv+mBM7hioHejLTAdvaPNT1wYY9WV8GPwgPHXLRai/GV7knJo+i846ipIt
2QWsjbPNwE1juAzQ/l1pB5jnHBqTNcTZQ+OyjwXAdO8OMn+4XRgDAfGPptAAcxiz7uuR6D9a3kzU
LJNMal/be9xb7YMTP6nWKT/JIlkXJAw/oFeoPiGSz7dhRWqiNXxph1g+e1k2XHQqvnDoNc99OFDm
eykAoPjDVln5JkDbnkxp6JW53EQlV657386PAPX0IS3oNzQBvlQ9Wh+GKE6hJIMm0ms4KcFbOUG4
QRBIx4RIU2eq9X2ILw+fA/h6g7aSF2fZ3l5YtoE1zvcOH/mdl7nloagoKSceiDz7Yjs16VdPq0OR
hepR+mlyZX567bUssVMPe9pRFtK04qP3IAQ6Q5ts3dL8yPv7DDX/uRm/0ZzoQFjh1+oLZJZpFcFP
GdzVzcueCQY0VjdwpJn4OIxBnTKmWyNqmF2JwIdhF2XotDjeoVYzLWEzs6Sr7x1SBkFnB3CrbQTJ
9ndgmRtvUsBoi8TauCJmsxv3X0EDXwleqa/AUIhfKnt98Lr5MGbVVgtcS/k0bw2Z+g8q83bu5EA/
n9q96scn4LT9dcpasitsS21lDY0rIQBJxF5wQMeX7hzTjM5FQ007Vm+tnQKXoJGJwhLftLS/Bb3p
HKLMuWhnCWsiG94fwY6YS6YEWDA48l3Khj50z6VOfmKvozkaBOMmz2Z/U1TjrgDreOhTUW2TAtf5
PPgDHCFQxMD6CnoL2t079TZQcXrHQCW7h5a1toTlPQrhecQdExhWyszd2hXdEYOZGKKTiTi2W7pT
N+zntogPyHoOM3keJN4VSKxYNcbW3zq0rWCumfLQ5h4ppfH0kjaWd3KwLpBViqw51SWoLrBSQA+E
/GQV5abzaS/XKF12cgk7YmIlYEaVrGG0yu/spoOYZ9xB5OgOrE4aGYivaIKo9Cl00zsTiXXnRT8t
N1bYu+kSd45310/w+ZIxk2ubXfcKggHVQ8hp1SxJ07Xd4WLlxrSFWgc/mO3zaWZ7i/Q1Zljgia82
7dYDSJ6vyRirC6BjuFnpQ6JxjRRDSN3kmyXFRkB3RbLbY4fb7k2E245uqvM4HRFRg6zLOugAqYcV
W4gdgkyGtr4+xPmSjtWRhTFWUb4e84csa4Jr2wANtEz9meTjOGuNV0szoglgLE1NvDUc/X2idjxX
NRtRGm3nMIvnDYTlescXE+9b9zWuvXhjiNj46o8/4qDyX63su5zKmFh7PZ3dECJAWzFZRc7MCT5P
yWfDCmO51eey0t0l7nPrSY3PMie6Hroi+W2Aoq8lQSEr2vq7HPHJY5kSW0XKm39RxRVMrf2YhCio
wzKBMVN2/SOAsvhjKtrgahDtYSkPISsoC0hTBr9fSbtBeTEpDYRunWHcOOfOTfptG8zBHWVkdI3M
R+Zf53Iy90lbA++c52eZ9tmZccX01EKsNmYDzNVSafdV8NZ0c/h4u6CFt89y+6esl0g2swgQpAZi
RS2PKyiZnuc40xfODerJVeYxtdOvIy1jOtiKaU2KQi0wou4yD3HJPoEILJRBfKxO9Vg75CgZhI7R
Jh6Ytc+Fs6qJ3F6HcgwPVA+SDl3cPpB8O3jbCB3jxiVfaRMQOLUd0jI7O2kHXi2cTxVN4w0AfRK+
THqipqEY7ZAC5DUk1FtTPD7maEhGppUQYcMzJlJ9jBKE3EKOPwUmeOZHs7tZorWPHhvYWoDTUCns
hKZMrPWQ2snWAp4yWqecQORPlSdWDcop3EvnqcAL4lTptvWg/9nCo56PQQ71RpycRVg9kGQo9inD
BrqhE3Q9+cZEnlXErcRWZ1lJ2nM/3Tv1RDrG5Gdbu4iHTTVk7SolZ+dsed/QpRoHLyXFXVviiACh
Pd0ujHYE8Kj5YGQtykfyfzeQla1nxRF/zFQ34Cgw1XES4ZcqTn4auDgfCgfMNLuoA8IqIiBiB1TJ
QiSf87JcT6MzrOvWZoTc+Mmh7BO9assm2QUzIEpPjoJRAF28adL0YdNl6C8YQnvbPou7HcgTOCIi
fJu7+VIMoOxmZ2xPOhCSAUn1hkO25ydB9ExqWN8myOjraSrGY88eeZdZISoLv3y0oUFdSyX0fRzX
JxhlNgkkjretWIV21Ziba+XDMLGa9HXqDJIbGE9uHKLQV3GYURZlI6nudCjuveQ9IqI9UM5rVI9o
/PziS21gFNWuzr7QY5ermJ/Y6PoHNtqkidQ4/8YUPGDvOC3c1vG5tDKorCl7w1LsBr8nbYd1lJiY
gG7BLu8VBBfbeq7SJRc7soEaBSO1Rx/6W5H3wyHLm+Kuj0gpG05mGfwEh4+QsyEx1PamZ9cvCSAn
7TiEwn2KbQTJ7Pv4RvuePUiIaGBA/IbkhggRYfgJo9v5B8x3ksaZkrObBNhEzmCzQ7iyYlaBCB5j
SJ/Ukpw6oBozOM5iZJeUw5LAThIQoVTONt9+3Nw57VCRS2i9NzG4T3jzuD72bi+jXSGBbcZRvZcu
AMGyToeVRHO6K+J5ryop11oigM/legwJjwNc5Lu1+zGaB7wkdzldfy8WzoNhWeoYN8a+NgmWLNgw
2Zp+kB8Pl7Y0vuhSf09seiMlkaYwrAlik7NrHWpjup9VEF2kkbdnMhtDqONWyXCTgWpjWdvKscWG
8/1y6IJj1eUSP/4GH5gyJTg2PZTRgNye1m8aTvXgmlxIsXuHckpMIxyLSu97B5e8H9vIL2nRUEug
tZPjCtBNuy3rDG5vlr7B+aVzS7+fTSsCHzmxrdPhtWjn6ShNCNjxFJwSb2tZTNkbMdHbscAn2V7U
741I2Hd9XTk7wuDJk+QcdSQJ9Qe9cXMXOk13h2OaYFVtsTNo3hmZ+bspcWhzGdhsqII2CSlVd8I3
T6UH0kM7Q/zU0GyaNLPbASfDyVA9QKaqf/of9s5jSW4k7bLvMnu0wQGHWswmtI7USXIDo4RWDuEA
nv4/iK6eaiuzsXmB2cAiWMVkZgbEJ+49t8mAX/ZZhC6iN+RrV373LElQTsTurysmsWni2jn0S59v
MGgbOrIIJny+YNlwMDiMxjHfpozVGyrHwvuMjcBn3FiX+8aMx01Tw0cqwtHbcTcETReNeBwUfYrZ
2PehFCeseDmQGlNTyyIYV1htVpiiJNib1r5I5DnHQhdPgddVF4YaTIJapW6eR83pduOFmzAMsjAL
7nnCXCRh1ga+CZJm271RQZFSVtooZ+L2CKo83UjSCViERuTnqmA/mwXaipGwpIrYmaJRt96b3wRb
s2VC5Z2ElRcb2S88UZ9fnK4nxgGuETICFW/sFboTd7iTnNwMA47+3mtLrNO0Mtatzbgv3sowiLdW
Q/kWVeJHnHeEZ8nyV0sDvx/rMlwb1e8ya+MLUjvCiJ30l4ali1ImIi4d773j62pj4SjcST/8YVnl
PUwfc1wG25PFzqyNcQH3nNWkaLtHOD0whwJ2MUUFFDnqauPcOimFLDZDeKOl5D5LKjDoA5A9lC/h
nPLcHhge+UbKkKEer3b3LVLuOqUQ+fT0ceqUd8pEBy+OtJm18hs2pHFBsIRvnoLZ/q681NwlZpyd
RsJZEfWLrQUD9NiUaU+zzq2EOvK5DP8IT1XPpiSYJm18tS3rhT4JHJfn+bhiBhnQXCNWDbCQRHCS
EEwGxyyHbZmr5Bx103NdeutINfUlx2WwTl1i6PKZ3thv0WNpx+Z3TD2Q5AyHpkz+DAUjG5l1fMra
OVSeHlauA8UOBqJ9cnzjR46j2MTfumMEma4e/WXj0XfL0SdFuWw62G5SbSLWj/dgig+2h7aLiS1p
Ik1IaBTLlyx2T1EBeE5Pojr6hpvvU8aAu0F+NSfDPzcjSc8i0cnRk7eKgYtNVDdh3s+RcOBIWQFn
gNUSKJ2rT9sLNSjEqNoDZ3XXFeuoUbos9+2mRlFSc9+XXXB+HEAd/qqZtTELTJodg4zkyP7oCQic
vMTK/kFNaf7MlXx2QjO+xVPj70ScXL0BdlgDMnzLeGjYlSH9D+4zPuA2zOk13QOzl+QzDarbrPtx
lTMUS+tlXdZFbx3SVgqmPD1ZJYFMWZufIjNSx3J0nu3SG/dWw00LgBGrvjWPjDgaVjmaj5+EA6te
+Z9gmijOtZ3tx0ySsx4YI3WA/Z56JZjq9rtVtdlbzXhoz/oMtcdgN7eiV28UVROUUaKS5zL/KKmR
prizj0OguhWO8G3oZbRpdUx2VaLlesgYoE4+TvsG0hjszfik4EYxIQrpDRsHp3mb0QrMODJElJ4a
yAYXtHO7RdS+LcfIf27jCljZWJu7aQq+eSjY1qYb4SAf8SH4jMLXeYVnlmz6s3Sg3wb0Yl3KKC6D
j8DAQRNqZtPTzJV5DWbBc9Cr90XEbmbKjHTFmIwY4ABQcBXQ6mA05zMOX255mBMNEJDdKhuu8ra2
mNbEZXgtzPFgjjI45dTSxyHHbu7WAMU8K7/FQ04WcLSbIoe+3Ehfpsor0d5M8S3APhineCmsSOR7
ALwMfuTYHuda0iob17QiP9UxZbqxxVwfu7LTOx+718Y3Q1CU9G3N6H7JuVaeCjEpSoX4WKKmuhe1
cSsmNTCUydpbEEUwEAiRvGquy9gexckpKoQnYwgRAVFcnN3iTvbrNidXJwtrPh5SR/eqzLlblSYI
2+XG7w90k55RkwnQWdaRZ8ctAee+N5v6qYrSOwSs6XmWwwYG3HDmw/Q4hTpu5HVtHuqsvzKlb0CM
Kfc1dFlWxMp6rUpqlFAjRBoyNkVDIn6UaV0SStdC52tAFzNoWWML4lvC67Etm8L+MIdDN/zu6k6+
NbbZPflp91a2aKnohwEm2lH+4eTx78p1h98VqTOuQ0z0rBDJOgatcDJPl8Fw7WNrjdnVt+QeXF79
lccgCHGYDFviIOJTbyum5SSV3GKA2LswqgoAc/0mEg1x8vm5ChPrrU2Cl7iYOYlMuvOpsus1ZukJ
7WJh3wB2h3SknXMfath6MUSCirHevVkOk1mwDGrV+ASXkXB2bcr3GQU5aRhElvHF6HHha+j8aart
8dCO9Z+iJq7AqCxObjt0dr4h21tlojKS0/ikAxHdlGkW7CFeypAWmBmOd3YYfm58HA7M9WOY+GYZ
b42oJ3c0bZ1j06oEZwCGtxk45axQ16ZUt4jjKqgKHd2dpQ3MvVH2TTiCcDLL2OPljKGMoXzjvv/N
E7NDaV51xwSAGAHvKtsCyHSxVcXtQWKAes0KggA50RN/KN9k0NuHhoZ6RcjOZTYH865H7kOpl6Fi
nTWmyCSrroVa1C7S79m5zuGZvADWL3NyweWY3SxxiQgb5iy0C1QlwXOXR9WdzFXQvwOnHzai9uy7
oXkdZNnerDY/mk31ajsGM2nsOkdfKSqbzkFT2sc1qxKvOw0+OXH4BeiPo/AVtfCH1L6GQN1kZ2IR
8meLCNUVic3JxrOBH06M865BWjH9s3DrjrFVXFja0mTVw6EICGDo0856rsaHQ9jZNH3uXkY3am+9
aV4FN41N21ekui6PEQJgxq0bJcjwEDppNlpOPlcMBvvuJYIc/RzE5FnvcV7lPzPmU2t3NNundniq
OtDsAGwNOs8lCD6KcHMLxWadncMnDeOgr2Et/a922hG74PJUFMx/KA891k1RRLZF1H8vyWDdstyU
p0K032gJzLOleCgEib018YZ7mlDtDpU5nwZ3pwz435Me7bfKp9iTImZEshx8NlbAN/rnlAf4E56I
Z7HQtKGFnOYmpJMZiGZZd03/7LYO2Jg0xs4WdTTaxqz1Ie/7/TBkS36yk76EqOMgiW89bojrwh7m
szv0UPvdCN5+SbqzgTewDuzoQyXMW6OiDS98yiU2xgZvrswI+AupQMB1JM9F2Vv7ljXpB0tutHrP
jPRcmd2tAtVd0Z1q36s/in5pm0EMqOFg4B26ysh8D9ls/qnshmef5zy5PSM+QJF81dC3b6yHnjNN
FQSNdgJEHoebqi9u1TwkFE705lVWm1eTgT9BEf1rh0SZ32eZfMYNc53ZbK9WqNROismmlRVrh+pz
KIb6Wme52hRIM1lGkWQhyJV/UoX73Y/cah+7w6tlRHdFQNlHn5XjPnRbujWCTlZK5s/OBJqchX3F
SlinDEjy8FDmoH/gCA/PGouJhin6xVVMPLMseRZYDtmWWCQCEPwOhfe4QPDd1nJ/kfySueGWmCzv
9jikjvBIEpfmFR7TJtoQQDZ+yWWjzm7OiS6y0vzSKUIXhiL2z7ZG49ejkN/nxlBcazCTq9px+veY
k5opb/aBoirdMzekl5oj71i3kVgFOqh/TOyJpkSYlziFf1D7gXOy7Lmng3MRebbs7O3C/umjGXpv
md1QBjgE8Hg+QbW1Hl+mya3OBhkJI3OglyRM511dolgIHoOqEqFpSTwaCxzmVq5qyQWd/jADN686
0vM1iJE52jY6T/gyYg3nrt833WJASFL73SFnbZ1YA6HK4WC/N8L8661b88SDGTftVA5o0axQiefl
WBwnPeEbKKJvE0zG97x+Ceqg+hisMHrRtkaFkabPgY4BgBJXX8fhG3Od6dLaQYxYL/CeCS6LP8Rj
G9GP9WkISRPABfoW5/OlI1KHgUo2vWUVszYsZ2eVI8ug0bHP2sMgFQWq+TKHLLTwGdQnnJrDXimm
DgHaNjADfbDLeppoB0l2uYjPZ0eN+7bQPraTvLw5E67I0ma3O6E+3w7gBXfse9FXOm11g7T9h2GD
v28sE02Dpe0jNTnXBuUGTPgJuDGDwCJPq2dmm3JtdiNw54COlgp7urqU/eu60gNVniEOgZDdfZhp
fOsssj4mNhBd7/cvfHN/JqWCzYxoZNtnsT6UCNNWqsvCC0JwuL4uWcrMR917hsbYJ85z6MPzEFH2
Fm3/xzNGxoQRmZpT0tu7ssiWB7Kwn+h35RPNZX8pJ+dcGM647UZCnOXn5BTZWxMZ6o0qjvRXI4/3
Tk2VpEs6bT13880ZGZd1k/fZ22b/juiWRtcrpmcWPOI2h9Wmz7z0iqPDYSc5fVNuJ66PgzEIVj64
Ipli8GfzrA6qCYa9n8xnPq/8hH5PvITOKen77LluQ/scFuNFRAWlvpbWWSItPrue/TaL1y4wrE/x
M2/7mz8G0UdsWNEd2Mjn6Ab1Jnc8MgJrM0LB588XjLFhcAplFN8fh5kxwq6cqFhnPLFskEtz1zaq
fcAOzmYGkDW1227t1In11Mv8exogyxzT2v5ERhWjwXvtBhqU1BURmQCDusZteffkYNzpH9AIxQMj
nzlVZxEZp7bmFICn8unOoj/IgVTczBu+0miI4xKifmaCFx3GURS7YMRPQyhJuQ2QiCJczqQ70rnG
3taKwmZTYavDhKY+YobkJEmU33Npxe9z/+R2cbGFCaC3c9v/HuruZaqFvxllpa9ALE5Qnx2gctF7
FDTmuS860lYnY97w9PD32iJW62GI/f+Q0/8H5NSivMMb/H+HnN7V76gq/5tx+tdf+YtxKoT7L+m6
GGld8HXE1OGi/YtyKiyApRh7Penibg1cEzPqf0JX3X9Z8C5YMAOtwi4e8D20Vd/F//t/SfGvIAik
B/rGlfxV/tZ/CKx/ERrbf7z/74xtEbj/IGxAccDD7zmWwyody+o/oQVZ28+Z7oPkqQy/+WbTnspm
bk9uPo/rVk+HKadxqPoPJs7ofgOfYDuVvSPn+xWZdMN+IrmTC0IN/j741UBzmNrUioQfEED6lIAA
Oj0OcO7PXVMxwvAc7q4Od5jT2NUeaDvjmgPlOz0O3MyYnhcpfCEKjgBN8NEVgtD2mIFImrsuxmyu
rYJF9a7NBr2t24L8FpsBtS1/phjinqhWu0X58lH6FNqzs6YE9p5cdH+Rnp76pkmeocQcw07exOj7
F6strk6fMWsY7B+JG5/qcDbOkdQEPBi63DUCFAlfxylOJI2gsV1e9YvmlGiJj1oPmFkq924zfIbh
5OBNwOthxGmJMLX9FY7hTzO23dOY+9O2IhBthVZTn6RPAoLGJbNWYb8rhXbOxDw6mHhG+2Tn3x8b
FAghaPIlfOqIn8ZITwzRqpO9HNohqv799vFKlOXbyCCdj4zPoCSnCFPluBoWX1A2txi9evguJfTa
Uovi3z/DYsEHOy1XLKkism+XH87kX1sZqs63g+6WAO38TdvpJV004WQz9JsJs9fKUpl38vuYLCfT
uifMsaBy7zJB1pXAugf5yoJmji+R6bIJVFwMJDFptiE9Ap9T0rnHKPSBiTilyleigyLg9K61GrWn
sEcS7OPRuvAhM1woIm9vetyHCRX4r1/9Pz6Jvz+dKsnk1lD9H1uWe7OewgOxKii5Kbe2asnpeBwQ
D6utXzm/CSpbghB0e4rQje/7xlEnSvf29Hj192FcMmWsvArZ+zs7m3+e1FMOjx/oH2+JAyMmBIkX
42Z0i7GB82TN0hbX6ePlPFpPOkczlQjrqwyS+jSPiuJmefX3W7H82ewpvLV0248PvrLGvz7zx9u/
T4bHK5YUzUY4LcKd5bJ8XIzezLaZuFT7r8v0cXbo1PliF/RHgPj/+p0+fn+Pw99/BrjQPGbpSS/i
8Wi5kBmIQlXCClqexHJ4/Jd8xrzGThSkRGRVJ0qfvw7MyPlul+u8SBSqq5buD+VfnGytQdYnOMEk
NApvqE//9T7Pdu7UPcu21fPWT4hLiSXqq63Kv0eZ2Z+6ocKrYPjsojLCdWxfzIxbOTzePg5WAEgH
qLqxKpyvqSgOAuFuPZTZAT0469uxIr3Dwjy+Gqesw6qheIk7odyXY3cmD+3Tr8Yt/a258RJsA8Dn
3iZ/Lna6s9DSP74pue2SJD+Zy8X2+AOIx/xSloP9f1493hKMKpg9m3vh8SFMy18glcrak+94hQm0
yZtSQPyJqrNbCFwPphFtjYX4TpbeDFXdQK7V6GQ3y/ELoTPBKTHimEKYUj5kIP3woof2fwzpExf8
LoydL3WL80958s1P7WL3+Bab5dOOmfatCA4oUDxwG3v8hwGuQvPFM8k/mnTjipvQ6ds0dTNXtNlu
svm5DeCwV1qiQBnaWzqPPzoFht82gFGaBPpG2J9c5htrywp/JYHIj3NTi11TgKUJYSf4ZkIycf9h
yuYQ+NpeW2XwnVhbQAa6eEa7tpSNCRFgumDNUjb8H03SHaK5YrmuCY5pp/xKo1vu/XH8Omrmt2P2
FYwebAjyFzYt1eFqrGckdcupMI53Wy0smt78SkIwMyJRWGv0YiTZV1R6CBwYM/fEoA0JHDF+OkSL
tUTK5kabEg1xRphxXs8Ft4ghuUgk1AgVCicqrn3lrE2rnhdjzoZJM6PxzrqKZnz1Y2JvtAMugVUq
jqaUSStsF+TT/nhoHH1+yP+hsKboDxHeBdn0Maq4XE94cwAklL8yW6IQ8PufhhnJ01wLQtL8HFFi
25L2NzyHvsG+JxjeE1LC9nVKEk3qd8do0sOOBTYtXj7pNf7eu22n9tlrneJYZj74TrYX+Yy9rihI
gV4y5BwIMKkF2G9iOkIjy0KXsMi1M7bNvu0zQmERLW6dBNlHpO8MSK2tI5uOdjJbj4o8OtxG2P0c
Ajx6G6wFgi/BPRwtKy0TOUB2b6PqzH5PYjb3UTC9YSy958rVb8TbkEpiG7uOrJjtyBxsZxLiOrnm
sAmE1R+slDDJpuaLgrx46mY0tXzw49kqM+M2YirEufcrnnL35ufAyxnO9Ht2De9j3WGP8VKxE5X8
VoEroc8xTqU9N6sYPtTTlNdnJEvmblYR62Rl3BgwE1Sn/XbdY/xdDQ45gzpVhFJLIsCjIlh7fi+u
fu3UG6ZLEU8Rs/mRu2RfzILvK7EJY7NiRqB4Aj7pOeP+XOECIn3EOlbxAAUy+ZVFZHLpImQ06RnX
fmDSMDVMWXmeH7qRC2go468tk5NlhOhthrohjoMIHu6zAbZJ17jyzfzyJPFAgyWMrbCRdM+/RGk/
eUX4XNbeNcv5nbpm9a0L2q9+A4ZxDK4as6/0uG4zq1EkT0XoimP/YIG1obgUa9LgFjgWOU1O2F/a
Qjjv8OMMBsHIRJzIOKLCeM8mdN6OceoVBlis7LihTCQgaJeQImgoKDL+qNzgZ26lPE5MxCi+6Ri3
udv2RZXuERVzTQoyP2LNnt1Bpk56V/8UzJZBM+5AJB/0TzaHLM7yMD3MYBrX3TF2xaducaTWhvw6
ujxovABdwPjeoRnfjIb8kynPeS7VG1T5Sx3gVCAJPkN+5k4YIkvrVFYD3+5iELAZ44UOOv8a3L5h
YezIgle+0ackYbPfGrq5pjZDkCk6toX7G+rBl7mOrDUerYtthv5WgkFZR3aNQ07eekFtObjEOHY4
nFaqMI1rEWpQ/3lyRtvzZ8lSxUBusoLGaQ8RhJT6RdIyF1azVcr7MTrhPTWCZjeazTVhRbpFr+2u
x0yg+xlvcF4SDGjZs+VlL8rMM7rD7k32zI3ie86I+gzVAKwDs7wIAOVRQ2VaZYLtgpUlJOP62sGB
tGQ3+Y1AMcQeANf2p87mfoPMpcqQ+LjI8iY5iYPb5oAX2NVA0vruON/sKQnPKlz03zEpqCZXfddA
yS+y7EnDnsXiE3XrRXZctj8GUPc7bza+E7Wzi/vySxzhjutnCd+G8ZTwgk88dMjkkpb+QeJfinV/
6GvzbJCZuglk4G0zo/lVzgED+HDO10Z6r51uFWATIOW8WLEtjb3UuRLltHbnmseRkXgrI2tGDEvj
tLHzKDgtrhLLxlNg8cQ+T0JvuT31N56l0RrLAivlfk0eoQEfzeIXO81rRtRqVZhJdfAShrJ4JPA0
VGhSiNNlgYhxFgNKTR/D+8erKOPV461u03U7GQvuhLLmcaA2rf/96vGWR2JJ+AtIGsnmH/0yyrei
RGCJiBRlNkXU46CX2ugfb6seb2s0nkqLeg/tGNqIeXpF64NRlbXSSuk2OXu9h52BvezKWEqJeoiW
HBqGoK2LXDSW0ftY5u92ZRKiHLTTlsQ+ihtRq12fxz8jAZYmWQ6z0f91SMeRCtinDGIsFW6KpmhP
nnRSvAiMNovYwj5nhxjploOAMLd4ZC5KEoVXTsP3LDKmrW0VhIMOzOaWP1YiWUdYcQ4FyZR21Uwn
N0KWQo8xnRLT6TaODUvBwFhDbKD1a8pnbC+lBLwtkto5ItPrkaL81wF9qTpZUeEtbd3VXdqfxwEl
EMVlXfrrwAXFEgFgObHkqE8YtyaT0HveB3k4Ydj27r7j11SJdDSQcXj5yGtMl6r88VY8ovnwh1DU
6wyoLQsWXnLvAhJtUhgiBMyX/NipNc9hIsWrY1cfYZ4NB54igqvMjK7R0FxnWcg3GYGssv0no3hs
l4RBomjyq49ZT2M6984T+5OdX5sEjXXpePOXQxh3v+fczXdMvaaTgVx/KxT90Rz3gd7kgzBIzTK/
JSXlk3B/QrcgvmoayBlOyO9zllMkxg68n3Th3mE+HUKSNLdl7H7vK+lcmiE85XES3cqgpjUtcOMR
1ENOt6vBrCjr+0jL5em2ernwaKhfDYCwhaE+RZdGb65veKuO7L8N3TjJ1Zjl34fQzWiBk5WQA9rP
sLp2okM0ktfR9uEhNuH0bSU7xVXgCXWP+0ix6XKoP1kr7MGdLyFIPvdVbpluIjDeF9XsbhL87xtp
wJmzgul5RBBeu9WNDyI4VDmuDCl+24tNRjbHtJztlY5rd2OXqUInkderZnaLXdEyOGyDCZcKiZb3
dI71Trgh63vRb9pqHJ/ZmJhovprroAv6f04YTC/ojurGata9N25NsqXPRlSo44IKD0upWHknrMCq
sd3VycDzfEzSa+vG/s7U6jdjOMafUbhf1kRsYLrWng/jJJ/axK/ONhNwvE90MqxGbtKxo7UMuAVH
Aecy9f2ajfuMTbg6toNvvk3enLJHY1MNWf1XY835LrUy7MFkUhpDTNAe+NXNlAxc5QIxQuB98cCk
xP0yi5xHkqAd55mwj3jnZ+R4BdE3owRS15GOQCBdvS690riCGg73QS9/Jd2c7yGRSBQEZv9sL2aZ
iQRB8obnPeXDbRBlfi6dgXoOw73ZVQAVmKSyAMB2mHGnSrmi1r0tmjtbMddL7l3SXZypl7fUMs4m
mrGDHIufKBfd7RSQBxv7aXojzxN3HmGo6F+JwB54SGsOdM3TxYPxYVJRbIdyURcpIY4q/zL5Ke1J
xedKzEq6iXsJlkHjY49hYmw6fiIABK3HycWiII79ACg9301CBV9ym9m3OEbJvQv5SQHqbDN6VYuh
w4FAuc/KpZEF235xMapl4TMrtBdwNeLAly23DawCnvIlZ6ZC6FmBB+Bz24psZBWXtNs4CcOLj2hj
OxXy5In2OTNHfVGlpy+PV7QoSyBiam5c1lf7nI4aIEta0/dE61xPAQpPkjTjCNlp/jKk+EpFCGpq
CJgBGVWKXHiQgvy9YSerpGd/i2NGuJ6G2bTkLw9bsyF/lXikkywa95VckPhFROPqs8mcfdBVPxHt
owpdehwDxUMf3MdOs+ITWEXH0Hwxy699x/VVVfGuGQrzNrhVuOXumsHl+IFrhdRHV3W7El5hTFIY
xoi2CAiR6KnJtMjvLTiAu18jyMjbH9qMkLJ2tjrGpPu+1XN0QkHhHxvFl2Cjgmvnkg9ooaIyRmuh
gLTmSL9vpmS+PUxiFaumO5OA8d3LhX0JerRkQa/kJhUgeoqcJDBmHYQ0VcYvKLqsrCXxj2bpfmSq
Gg6OTF97TPc3ETvVsZfi7XGjbef2JXKYaxiRo28iLWjvJyRDS5xvx44NxdaECivnROjhfQPOfJKJ
jq49siu7aoun2DZvPI2+tqFQp9IfnzHximtScQZicwMR4iAE7Qq9nSRTCOVlBnnSY70jBPedG01+
JDrkSAv8Ewpzfp0iHDidS+o8Gkxvf5zRBm5TD6Fmpa2T5cdoCPwWHIYJTcviHskZ8yWTNLtq6K5J
a4k7Ti2xTzNIIEyN3VVVGGJnuCQ9B7FWm9pS9xG11csyTR1ZU6fez87V+651wUeI9pC4iJd0lSzn
MN6J8ofUpsnlMByiKkY+KX5QYmgoEFN1IMpmVaQx4AjXTzZl3za7ElUHflSobk11CHLvd0rZ/i6p
7vuGLjI2DPcqAGTWRXPARfo99VDlIKDh4hmmcS1bwDxdbYXv2bUInGOauPltyCrnmfJ6WGuVpTAv
O3Rs5rhEBwV/QKZi4nO7RSwIxcVzHWR7BlmkkK+abS9KVDUkWM+LFiHWGR2t5e86oEtbUMLturUo
YGdE7htiV+pTo5WNNc26PUoxsyP4onTIC+ir9qPL/UXmU4lT4LAp5T5NeF+Jz6X3GDVEON/7KAPx
Ul2GKIkuDpHIwDoRFVOsdx1zayf0q407O9fZcgRDH4BRyVyALc9/jmoKNsU0vHid9ZG7BDPbhjwH
aQ9pPwc6V8x4JTyARL6Thm9wUEakbd+lJlxM5w33p4mQUdjCBfvGGp1ZIK8g4inqLdJ6i1htkJrM
Jy84l2alrqK91UMFKIjF+s7xh+k1QquetSnr27AlXj3whm3Vhrgmkjy+IckqkEzOOBBpXxvcokqA
8+3r4k9jWtHNjLtm5wf6u6PqlySri63TZOQwumG38sfwbZ4ymAECKVom0/gKzJ+hQ2AuAJtwa3pG
fAR04a2TxbWbWa90U3+G2RwvXgu3h66xxedn/Qk6i9EJ/kzQO1vkjskmArtDqKnrX3qyc7a4e8Yz
WI9doBTQE+GX70iIxntvh3dXfu/wy33KHtJcNedq1fntz57fwi0gTfDGjZKEtphhVOk457KddmTx
DM+NghlgOOVy+RXDh6wVI85WvJQ85qKmCC7RgKo/D6gQSfxZaQAkyO2q5lwgK20HCbqDpwzSnT7j
aTjm1Ra/CTTNfiFFOQQ/wDNXhwLqSS0kc67ldLWVtYFOsC3Rf11l0Bp7ZaovxPNi5NUpfFG++ZFk
jXXvAj8dGJod8jn8zja8fp+4DJPB5xbrBOOLAVhgro3oNQ3LAwBIzrCS7QemW9rP1q/2DqbdJOj6
jS603OQ0ttvChLDb8ZjZxiGKYBbU5IjrwT7ooBzOsSJIhIe8sQk7YseT5V9pmduuwITwGEUzvvFt
ciGKdGC27og3O4nIOx6hU/msamgeGqzU6UvllgEJZ8gn/aG1DnFCfZo1JA7hD8yVc1aZQvTc5Pmx
y/JngdByF2gF6zvonI2OjEc6E7d/Guy1Pxn9kezxdRyhCWQssSd7niibZgHr6BIwTTsAFYlHbJm9
J46dW/20HEoigWl0HxpOeHMDBhJ5I6IDNdHO1nBD9dwm22TG3C+toT46lU+3Vim1YQIJXEDDjoxL
o9w/ftGCfFEQs9PNaMKVa4fm2SNqUtCcDTyHZnwzEhHyoXOLS5jg5RImQQt1zc1WOwy6vhkg3dal
XwHuT+eDE9nGKYWqTh5Dd60K/XUgLJ57bMTgYpTME4t+RiTCEPWi2+yLbICcPDxUYVEE+2YqfnRF
hnYEgdIhgMnONLJkb0KQZ+JSWqCRUBs5qvRcadCZRg1uYGRfecy8GlOEycqpSoGHVdEZKVB+xfWx
fVwkndmBVMKtTdombaEToWsqvOvEyTIkX5IFSupnHTkaod1s5YKGzL2AFq0yXjCrIt9bDr4aUr4c
AAOI3cXdqetsJ3XBzTyigGzAHuwT7XlXK3HLKz+23yfGXabuV6Q2wTFc3nVe+nXkfDjT0iOQG7kL
aNv9LACJ3ZoeEEJqWy91NCrS47CVTnSsWy8bt7U16RdMjPplxDCOHu0lGOhTEYypeyM/ai/oEdgC
T6V1sC4GxnFiESuHSVTanOdEpMcKO/GmzMWTFRvjqzkDG8UCmm5w9aJFkwJhIh/cOm5r72jAFIKU
Ine1w7pymEk3Snwq14C71rrBJXxCS3gfW67fqhp/yKFJDhYf6q2MEEYWsFmDqPfXMhaCr9r/1KMj
nyFTbgIeyK8DOMk4N28GSv8bHe9xBjZ+adxsLYeZ0hy6BJCte4C5dqdqz1yVbX9nPNicdYQhr4tk
dnZLikaHsW0+BehZ1aYxbB4FNKYrIJSbMnPUsS64/Ra50V2DkX6FedOT33ESoY3IKDIvvSqbq8fg
EB+ZxV3SeQs6ea4VGhod56jyRLaHzE9oa9OxPmmC7J5Nw332ImyADATbDP6ADAC6FMROqwR0i5YV
sehsWFuB+5sVJsl83EDXY8GSp8ODA/uhtLeOC76vLAKu7cH9k6TqN2HOhGeW/o948k66HRCvddjY
dNr26yYEJ+Oo+absxR8V2DAFGU+v/oe989hunMuy9KvUqnEjF7wZ9ASglyFFeU2w5ALeezx9f7j6
MxkZnVndNa8JAgTFIAmAwL3n7P3tkg7xdhpJaNRTbvYxE6fNkBHG3YER20RSubUrS1lhqOueMgPo
2iK11Sw6zvOEynrKlAjP8ECactqeZbsj571o+awjA/XS7h5K37GvKeE+BAq3Epg7dHsjxVmbnbVH
gFw0VbnPFgBu7S+FuIGTBEc90NlumxlUeJUZAWCHtI85pH3XwnXZDUYSuoTe6KsJz6Cbd9SVKqX5
1oKxANxGMo1sFLsoJu/D9H+lZvecmwUGgaL1/AnXSMfw1h5BqC9fpbMrY6vN1jNSXOVhUJCz2X1H
Qq4n0XY7zv6TOerBppeqmYugSYHYoXNr0Xg6FCiWy+QKM/z4gi49Wg1wyTeS0f30+ES3TzT/Ln2/
y7bA7x7CKsdHbS7F3mypJZVLN7ZrClR7FGGKUPdmuw89mk/5SnK6lGsBonj4gNSFcrTBKfhZ7+dx
jBaKplWwp3goHyZnWGBrrb+CWsbwXdfHQ9w6KfhLYC62HNwFnQNcL4yjlejbt0unmzHUABggXMld
hDRBzt4JXO8oy0rEPR/jGqlCQOsYsSaVMjl1LNcPSsdrTGU4BJgUVpXmK24ct8NBLPAu3PptG20l
SjWHZtL7tT5yamd0sa6w/zJTxjc7GJiGerN6QomnMmeJ0PAylymu4hQFE01/gGqOTRnDVADfgQDH
XJRM+1SDkkMwYeHFalwfLEmuF38MeNvZAT8WOI9KLJVuEGeN62jcAH3k0YcoDCAnJDiKxDcRC6w8
9SFdinyXbZKmkpEwFY9/9KF9jSFSwmzEGHGPiG8u1orFiHp5KNasEmBHrdFJYnrIKLhOhoNYs/+x
Jh6Gyw4rVPVhbqvbEEW8l5X4Zri0c/lYEHPDsnByTFKpJhmrXq/hbC8Lg/vXfgZBYlu0O2eb+R4k
DFbLFBS3WIiHaKtoecWFA1VnvO7tZLpqgllmJMDOWD7bvNQ0qecvMgzsUYgUEq7PVNVpGtOtYMAb
azXzPjvcNqX8gsJVWodL0VSSWSSiXsoopDk4lvHUgXjZ4HXErLVQwcRasqyFGBA2TRsfxSYaiVAY
rKd2+SZFFP+1aEs4WkNP1l6/VISFUiYw7UNWTDDUpBLpv1l99DZFs9xcLC/t3xO1xVqvFQyGlRpp
OKnamtEjWRYVYZqDytrR4mQn9SZlRCqZ0aifdDtRNv8jEMupTk3/L4GYZi75lP9eIHZb1G34H6v3
pGjf/0km9vPCv2RijokUTEPnqirIsX5irf8uE5P1v8m6aTuEE9mUEWRyEP4uE3MIw5YRl9GpI45H
tsjj+btMzPiboyky+HBZtTU85cp/SyZmaf+cjADuwNI1vPoqnxC3kfJnpIqOhRYUuaVeE/6Vyog1
lgWdKG32WpJSI9lSt+pSdEfbUhz6REV0dXksNrZyQBtKgvUttEpTDUrXo6TfZ4uldma06aa175OX
AN2I3itV0rRIqQpbi5aiTiJo2yiMxbVbLIbBlrNdpPWY+CZPCFIAklX5TvyAxGND9a8AM4TbLuA+
UTHs6LzsnPeAggDcPaWF/UZsx5kqlbzL+9uxRDiQFNHanBRj7yMBkCDU5zETcbMqHxVjeBgzs7se
hmwvDeraSbhMmFNSbuKQ1rcV2Gi0dPtugE6p+3R8rVkrcCED1nemduVz9Najr+9aRCEr+Pskhmfc
nMK8+lyM3RR3rFOpmS+VnZybKrhDq/ZMJ9fCsVsBt0kZc9tz4Fm0obdSRGPGBA1V5U3ptZHzy6RW
W6OmGY2YFLfIpk5UMoQj68XOhhu9NaS1NBvPVTYdMewu1oY3ozRT7NfZ0kBG8+ATRiafTVmiLdG9
0ZplSq2rwwpHr6sZ1bz1h/qmDZvn0UB9EpEGOtJFNDLuN8kwLgA+B7BGhM/SAsLoVkXPKD0/FxLC
br+g4bbcy1EGhm3+Vgbs1dHCQIFmH4yIMl+FUf1a2vYDGMB7pWLQ2ViPTqg8NbZV0aGPSf01bxyU
HLiMVKjcdyooMampKTEQZj6WV8MAcy8Mqq+qxd4JC+IL5xzE6RyXIJB1M9+3w/A5DM2nrYkpVYsv
e4tID50t9MEGum0A70AqqQRE48oBJ5hY5r6WAQc2TPjo0sPZKPTql0qF1Z3ked6G3YSb9M4hXS1t
lW8j5Wil5UPWD7jq86WEGRq/MsqgRkyydRtQqrZamOdDiZ6ELy0BWHRILHQnq+PEq8M3YmK54SNJ
29QqwgirIPINosUwOB+lkaYryILHPH8ZZCwYThnVJBoq0OWM4l55TlR2FcovJpK6uZGBhmnkhizn
UykX2NxtbKET2dByQ/F2Tk9RugcYeExmnaqCeZAs86jiVfO02QAaHUnboZh8RFvTF5HqtynQM1x7
lI1Jw9u2ICK8zuCVSnYHNqIDTpI81Yr/rOXObduZlItkbOKRZCB9wOsJFfULT9ZJ6g5WCx4UXtTs
lXa8MzSQA7odFpwQCh2x8tEY8G4UTb1KlsT63h+oBKf3tgxEyiCkhGCro2ZToWI0UK1ULTpI/eBV
lQlJpNFPucVMCdfIrZFWuyxInuGM40lnwK01CPgn5m1qdFPb7cOQUB5MQcvpOWcyNThqf5hSyjaw
XeZAJqIcZiz47st4V8OIBLDdwlWgK7AeJuPGmCu0L8gz3MEIGKlrV6SRkGzi0UU6yjkwFTtRGduV
0y/e4DWL9JMUEqWb1NEH45K9TKPDb2rchPEH65HbDObOliQHfTqfd0+HKdloTLmiKjhjzum77dDD
rCiW78NEgAOl4vFCkDN6KgV/zzCIaJwYTiZ5fGwUInaD6hcZAbSYaPnVD20tnx0SSb1W4Tfdx9qp
C28gtqSA+Jo7U4ueBp2pSOPDCYYNMUjoX+WCDIx8OlvdFt2OxekVv/UapBEcHL8ci4ZhlPOOgTTi
oZHvnZiTmdpctbLa4Vs2bomhwD1q0xmIvn14AiiUhjM9gZAP2T4ohda5+kQyizNj7QupSdszt5Sw
8++R3n9icz/LZf82lnxIbc5vdXXqAZc45BENK9ui3+XkewgS4Jq77F0a60dl0FZ42h4LZhSoZGyP
Nk2lgCbsU/nscxOw+umXouYPw1Bt9Sj+NQb5VYyrQ1LhYVHQnby21U1mda4VOSBviBYBxeXGFQjz
goIPdEkiML0GUKzMf6/acJhlX0G/osm7FHkVat5tRa3q04y5VnThKbaNz3miwjeGJBPAGLphfD+t
jZzr3zwvvLxZv416/SpI810SQ/SJ5G/LVw9LCM+ayAamZ7p17as9toLhykLPRvd2PqFyuBrleq1T
SuAzlZ6cUcBT03danbIcnGUfhWnWXmvafkyyk042BPtM4j5YGuu6Q0hY6J7aKts0ze/SPv0OoE/N
ZkN8QD++29ooL1LJU1/hel9+XeNcbci3YI4aAjU2ZgTC9EwJfGX2ToWJ3utKA0LUxNgjGwef5CKq
g36fQJCm+GPd2rn/2edz7jWQKEC4frRq8DSO0TmwJ4/ElMxtu0qjI5GiFbXkl9xv7Y2hha0r2Vi0
KzCVltXvUTNdj1JymkKGE4PvGRYXedJRViF9DdmYz0rWLSCdfkdMDVZm6hhtot/I+Wiv4jbZDrG5
K/FQwz17HhHgecvZ7qglWH3b11ZBTALCqL4GQxR4QaN9ZBrgNshxQRQT8/mSh/LOmsZvB7+kRDks
HbRHhIz3+QjDwxq719jy2+1sM1+iRtp1VLkKqTlXwRQul4Z96+yUxg4pGRR3WqGeoYJekcZJKy8j
y6ii6F6bgAdr31P5Izt/cCpn05QJ1X9wgWYUP5UzJ6KMpg+MzlUjyd3KMkqudwvzprDArdCcpIMA
8iI3OG96aE+1T2Gsm+eQDmb1YgwZBAqD7aXMmZv7k3/NkAJun8zdjTNE02taQelucVWasn7oTT4w
fNtHikJXNTJQjvhrpPTRHvrYV5ioW9OqgNMP0gcGBlC4xtGIQwdxknbTpuGSMZy+tYMhQxGNt3aj
bfsEtZwsJ/JmCKoU2fyIN0jTVl2nUqSJ8gez5CduZtW7pscPOW1fwgeqb9RRYPGqRy2RnXVcDiH1
9vS6bBkPwRnl56A9Fj0/V1hET1axMkr7MerBn0I/eE4SM0SBVr9Ken7sVSBhQRGfzcz/xlwHlpPK
0mjF86qens3WPiDx8KnnRVxvBsAT2fihlSWYy0C+LbUP0J2uPqTAPErNtV6z215H5EXSFjbGNKFh
pzcPmN2ptWXysyRBpNN6zgRfprbS8BK5sJ/h1CCPUUD19FRRuWJSuRjpPXVD7+IUXIyj9wRBfRrO
iYi4t8Gwv0AH8PNp6Cg3tgqfMb4B7rlSi+IRFMjodqF8aqjqkteOTlkLMdXT7EN7BNEtGZHtB9Jt
aW5xQu07OWJ8lASvqZZ8xFXwDm/kNtTiMxW3W/rON0j3HASj8pXWKG7bZKt6hidAxzF2zXB8mnJ6
zdlc3c+29pZL5lVh0JZV0vR+8QoXCt+xGX3CX6RNFg+noQiekatN6xwSvFFpXHdjWKkzlR5iVSU1
lEFDI8BFur3KIzIO4tnn4lWefAbWfJUOxRq95xUQHdcJg2NhEGM8Znj2dkaafOWK0rrBDC2DFqhs
T58LZlcOqLjVVp5u7EVg2gCkQ18NadeNjGKz/M6rwX+IGgs6QIto04dhIVOERXADodXqIYBRPokb
LnBTmJ5pHfDekGn56cBTS3r/PdDDB5O2Psx/H9bBlHM7a4rnhEL1xqw+yU05x1JFlTgN30d7eLHC
/mvq2m8VlQsj7Q9CE2BLy+yr0I/P8HEg2Ha4TDDT9WAgd4rfnWEfbSdjuFZq/8pUDWxjQf3WBY3N
uKPewLsj8LpsoDMSZ/aixtmVX1W/wpZb7KSkb4NK8UahFzEyoJ/V5E4Bz+PZtf0ZtnSr5Hy4UeSE
unFvUWgyP9rU9Pzc6hYrODe80eM+XnSy7QVDDbHXzPa2KanbSa5+NXZ3rxf2hxaDz1NTe8sFF36T
qyrAl3FTM/7vGsslYumTC85ZCw1YlXdDiQgC2E3exmu/CBPs+zGRWkl1R9nP8TSnqHchuc5G/Djq
+QM2b27/oBgBmtC1WZpTDtJVmZaQFOtXDAg2dUdbujLGfWTPOopU9TiH1pGwhaNKz2U1Vc2+rWit
0fLGxp9terW7hmJwr9ZYYaW+QLKormzZ+dSD6dxoqQFPpDpNg/Ikl/arX8bXUow3BdQJJB944mYO
0Y8gNEzqmTdI6r6P1HDXJuYXrcK7RLK39YiUrS2S66Hiul45T6oChKFoCHvXIhk1maUfa2rOSas8
kRK7Nm1jW/k9csEh28VWBn7iIR6IkjDTZVSrIx82Y26A0eAaUnTTNQCOIm3sPDjlO23iGgXLmw74
qz8o7b4Du6IEYb4OH6D24PexaGg3k+0f6EdpA8JRWI+Pmh4+2djJi8G6RZvhBuXiT06/OxWnQtVf
5+oznbDvKPS/gnl4odL10YXmU6Az3nbsA/Pvk15av6qkRJZO8hYQte0Ylr7XMEIKHVTyivEZq/le
UcbrOjqOCvfLwC+2dgFZNvW3itbtKpXBwkjgBRoe4HC0gABBFuUDVfJDGwOPTnImtY5c1d5spe8g
z/GGhaPEjC98DeujngDOD0pu844UXsNzPquzBhxuCr+JtNh0wYPBfU81159AU7LDqEfWLkf7Ey5a
P7FIRJlBrMatD23DVMC/LU9nWbUNS871cc6mbJdD4Ap8spO6pXYsEgec4BgC54Ns0ldrpyy/xOvS
MQAkX8PxoYNNCUNsLJa3x3Ue08agWX3ZNpZqt0UWFiII78qfz2QvRY8eud/koY9DiKbW7/6yTSwG
fml0YZp+RdAFkQPVYHo2KDUs56HdLCTI7BA4ESWFUA7e+qGU1w5hdSjs9DjbtElzL3IUzAR2Z9eP
iOFFMWaIkj3QZ7ddbGWpNbWUy6N2JVIfxLcFXaO6htGQTrsYR9rFTCLWsKfyZmLVycbsYISENWmc
tM4iUHXI3SbYS6wui0KC8gAboFKkips3umRPfK20kfR5/duqeLVFh3vmV4tz5md1Tvu1mZvRokXh
gDYNkMpmGdY9Y6o6iD33s5do5bgEP05ka7FDxF5JFp9Z0ypUXZZt4piIV4g1se3ndBCPxQIJPkCv
LtxVurNqkdGIXUGkIgdW7JrL2SCeqceB2aeDSF3sCvEh1R4VEEPhQmW0TbkDs/9HS5CW3aThz/7V
4UPOa0nXNpnjkykDIBWG+T7Qwk2+OGBadTpzgc0P+rLIYtPazsG8CYKKwyozB8Io0+BmobRT/F9v
/NtnEKskUxIPr0J/FR/x5+gR/sIYusd4Ny5mr3DRKXe1VKAQ11bjOU2T6GfnjpT7Eve3X42tWnSy
xM77cw+SEH9bEKkizc0GoiQw3tgO36QOXetlD/MTOaiWnXOP44CKj1TI/Smr8bSIz9L71TE1Z3lT
ykYP/T7jhz6oqD6Wc038P+KVYu3fbnO6Erkmt5uVOBOgDFNLwMsnPrI6mlgiiH+4nD7LH5jVzB/o
S+s+mHbiDB47Y0DGZGA3r0CcU5by7eWX9m/f1yzSvR+it3RyVEnivcVbik87x/B7CuTIGlkE+58z
adn74kwSDy/bCksniaLaijQU36oGEjHTkxWIcJflpyhedPm1/naK/qyK52fKoDtnqYMsO/vnJW1o
bKUn0sI2P0c1rwLSsyFvXX7h4uuJl4ht4mGwnIVyD5IXisE2xAsvntPFyS7+4vL6P09B8VgcNbH2
8xrx+Gf1j+fFwz+2/Zy2ZWWaf116IK1ROk71fVDCLknVnULSvCf3qFDE91Qdo3MDFbThpG5irDy2
0TAbWi6rg6laa9M65nN7Z8UJ5Uo8wSnDQLlw2yEhGhY5TN1dCS8Atca7PLsqmrFzFUdtqRElcr3T
JHlVVlK3kyZaP2JROAXtIKU2ZQLn2GgRjpAy2gtgaBdgq2lTKZ6d0/FMzIpnxN//69XcxhJFusl9
giltn5oPiAtRgi0LPxq4C4jHvmoWpidWOxU1f4TpcCCiJdhgtAmuxBNBwI2CFJgNKo+OlC1uS2Lh
LLeNy8PLtlEb2cXi6Z9V8ZQtTvvL3/8Xz1/+52i0ip1eq/F4bYz1vLm8/Lf/7mfVWj7Ob1t/3vq3
DZcPePlf/tW2y7uLZ/Glv+U+6Pqt1hiElv2XX1pdTo4//vu5zqEIRu3jz3932Tl//N1vH/Xy34B1
xLmC3RxmKjtevH3MyaWk8ivdQoSYPybhy+oYdcTgZWiDO0IN5X+0X4Q3WCzENrEm+jLiYTMmm86X
pS2d7Yjx09KXqRarhFhMYmOQ4ItqxiBYUzTnNiIswnwYLv6Xx9gATKKpAgah4rovrONi4YgTIFju
o06NuaTQlDvRmTFE5JNosMvc4NZGw6SG9iNXqDmmpgH2gzotFyx7qOIDar1l/cdh3yZ9sNMTe818
mY5Q3oQhiefLrUiYj2X8VkWUmztr8d6kOgxZV+gNxGM5z8sf7/Hk1G8ZvYP1xVos1hhJoFGZayqV
EbRVeSaoj6kNaRA5wnf04lg/FwCCvbi/y3+s/bGtrmWLWShi/mYxpbSLUUUsyFmoDz/bYnncJkic
5MVav/xBrxPNEVaMJZfjKezhYk30ZS/bokHlHDCQmExTnO+bumH0ayw61XF2WBVHWDw2a/XJL1Bn
i/aa6LYtCd44fZbDfOm+TSXxx8yuqRgv47pqWYg1caT/2IY7sKEwWH3GYlD804H7WRcHuicHd9fa
jicOpzjE4uiJhSluRT+Pl5uYOTP0yttqJ5pxkVzAfBCrU0ZHhGsy3e4kqr77qCTYZDmil8OoDy1f
RTyO84LaLGNVcQj1xZc1h3WzNbnSS4tBS2wSC/rw1UFsC6YYYmyWPhrQhw9p3xbDVVnELVEfr/7i
OhIaiMviX22jErOTokbZisa/6PaLBdHWSD0tLVlftk1V0KLgo8rsyL4OZgIxwBx9aIGD2KebyGJv
+hdDITCMPgi/xUAcKrHacSnx1SDcKE3DOX85IuIAXY5SiATXk6yJhIblN3dZWMtF6vLw58eJ5nGd
TMm3OBziQP2rQ9Ytx2ko1HIXUPYSB6c0YcGWmbkVv7ifQyV+gXbcG14+DbRGQqvit0xlfSIDMSFn
Uv7RpCyj9D2YOmInaam5CIM/Cfnr10I/I7QmCKpRpojHP6tOYCFjDplHi10oL/vxZ38va+Ih3iLm
kBGNMIqjaElVe90k9rO4UIpfjjONQILF6s9vqjAjTDPU0UqbFrWJiszTOPpYzrlCQPaGV5haPrMj
NdmN+bCmj0nBWTw7L14+ctIkQtDLJ3EuVYuhrVgWl4diTWwzJIkGBAMJcaaFizSH1Kny8D8Si/8f
iQWJSjLChn8vsdinaURYQfO7vOKvF/0lr7Ctv+mOqWlCPqFCwPlLW+EofzNkQDuoKmyY8/rv2gp1
eYrtumJafALd+oe2QjP/5piA2HiJqS6CDPW/o60AQ/EHgofEKBXBhUH0hw7sB3Xsf/5H+fl+jvKg
+d//qfyviHgNdF8NHfXuEVyrs5/8PqdUiUjzZdLrhkaPrgLgnyy3smrqo7LJxLGS7Y2eRF8mXM25
osNHVRsN6RTVVFhkb4ic09T0DKBSwsA6qj+95BymUocUBw7YzYBaeGkAbiY2nghrtpXPQBus+7Ey
rmdptL3RsObz0MykrCLQoKAn+yejI01vJH45q3BAm1W8FOQnwIczxh2tSRGtvgxFWe0XMUDZq9eQ
JeZ1gN8BPd+zMzmo3O1gWqWL1NSCJYBsMX2Xaga+sIODrVQaxnUTp0/2FMw4qfcE/qibMdgNFKQR
x0/By0CTusMvMlGvP6kZ4ARDc64tC4K339LZG+CAxRrV/2Akfzzt1OtWbvC8MXq+LeGVzwtWkNQX
MqqppJF8Vz/LY60TJUs2I8h2eauV+uR2hkbcYGSsZ1p7duNXt2JBls7ersjmY7i/3KA9J1WHzdQp
xS7JHDqGEg74LNZIxs1ruMqRdNZhQd4avF9Tl0i2Fe5CNb2qCNB7RYroGmRTsbZKMjR0Jy9d+BT9
upTZsZGlMKPov+th2stoV9dURzaWTeqHSTIPtyakpers6aicT+D6LHSskjf2KD6rXgIPEEOFTaBD
gsZwDvMKZ0eAqU631hREH7LBwvg55ld6PgDCBka6CdHnE49YLJyno41Xpc61x1luujWk7wgLp7mL
i6ynLzyTWpUuYJU4e0ZdeLRTKAdFUF5hUXihD0qccKPf4T7Ei0putNsXvnYylzyv3LLffIPeZA6l
Wu1gMeD/iNZVkcmckejhNGcYkcSW6UqdpOYmgZPRIqXCZ6StEMKi+uja7DofzfRnwVczqMvf91F6
nZQIG5qaALKgPCLOfPWpChWjn3mGWs1L/xBzqF/ussqOdnYkaWsNZ4abq11xKoCpulYjUyhnOteA
Rx0J6L4JZOVskRGohnN7tAmnRxkV3SRwRJtAg0LeITOhNfRQWVNwm1WogpLEQLJIRZzeNlXi+JrR
c3OempKRkJMF68haaRXlYsJXv2moQaFUPvSwMNa+T1NFyvv+WNXKCdK9A40Df/ss0/agM+F4nRn5
K3m8DSAFHvIM7mUTxOuxI963b5VPcliyldRQWU4M/6YY053k0JK1JCgW+KHpM+vXc3A14qzR0eMM
ftovSm+6M/0M8rYF1qHHxFpPpnFNDAuNHQKIvYouyRTQRA6pczv9AVgV8eLqp1EnDyDLKMHIOa+u
5colAuw57hk+VoW/kMTtvR2Hs6tX83MRK4Sp50G9msrihA1+Qy2kWo1FRO4Y7jhgHTi3J8vaBhkD
XXVdTQPBRNmG7A7P1NGAIGA9ArVsVoQcPPZFLoFDphMnNXxFEw2MjUzJBAGwRFN9qJiyEeEoFEbb
HYkM/LIb5vJK3ppeOFbNLUzEWy27G6sUV5rMuQ3GbEjoklUFKL7Q/qhJadTNcfON34bij/qVS+Sh
xpOrn9o2P05BR/a6n2NFhd2Q2n1EnmNSbHCE00IqaBI0M/FwQ5fQ4g/nk5ynv6pguMe1VSW6iZEC
/BClpRVeUaYCHa6xqgayoYUf6ai37Lzko04r6hhjT/tu+FUTZLeSk+KzTUvsybWPHwvOVsdVc6VB
eIPxBZRljvJt51hYNbP4FBT+6MahohOrdM9w+1ffY3au9clYRYqJG6ioT2TSb4FfnFLnIbRJ+QqN
+dnRQXSVmB+nWt1VnG/Y1G9hgT9GafWWj9GpSf0Wf68U7EyJsm45Nw6gie4t86foUMYGVRUVPV5P
Rb83oWDbYA4jK1jCMcnlCWd5lfeHdp68bBFD1eVX/h0OwSkN0/GgTvKt2Rr8kNHSxJl9o1ooZjO6
4CRtbePQoEuT9pmnUkLZWjIdQxPoCsK1tzTFumYF01cZyftymF6nUgMh02svQVJCZ62i51FWbsOw
M7bKSykPybqqA3XV6PTks0huCcjAMmGYzXNUxFd+5xPGEGDArmR8PVoz3895/6vDruLDf9B8/47o
Wt2VCHYP1V/FjHq+HRx7V7ZxcXSagGpSOh/QolvEpLyoqRlfFxZIDn7rDkJGshvwZh5lB9t/a3s4
6PujNOXrvqy/UDWPXh7H9brlvRBErCMV2ichAe8RyhHkVugv/BHAbmk+SnVzrw7cWeF0f+tGjdkm
lm41S9pA0jwGBvkmKCnLnCt3HBn+VSjNuyEnYFFVbX+T9jL5V0RlxkUHsTTrkVLyIaNfUWO86509
QhPQHyu1pWFXNOsM8wyEFFgozkss6+cpqPSbLqSQ1U8FIdbRPZceu+F/b8yKoBruG21KsrwzPwJ1
Vxk8TOtmMo/OYL8bUv8ErmYNsu/b5g5EplCyRkbl6dkAnXZ6BQAlrcpkqleSqlDwmlGEaMobwwi8
vPEz3A6OWc1dDf9Dspos9TXze/I1oei4sjYRrcuNwzKSawsv+z6ii44BkGv40E2PVM2U1UCKTpB9
9U0+76Vw4F6sUxPjEE+ZylCmggZbD/luJC+d0dKV4aBOAQH+PWjp3qnQu3URwCDflF8a3zjjxPSY
9emf1XjnV5pJoCMUkY6QNhdPmUtsdHiFF61GzG1dlwTKE0/qKeFxmkkWbAN4+KnGpStWvruMW2kJ
rbejF6qE6zLCc6R3Fqk82YfqpMfW0G7kOv9QW+MtaJ5GkkbVSNnm1gJo4pTt0FAmO4q6j31Koifq
dC+nUptjUuFE3ySMP4hSukEzc4iH+n2eADZU48lJ9bNSBTeqXXzx93tJHw5ogzBHI0Yzymdlskmk
4xSTKwlxjbTjbKQiP4fbXtb67cw4/SrCipN3vxCJdtuiQaySDdBngrT4HH0yMz61DmlXgidWCayX
huCBJjC+TEul6eBb31F6i/lfumnnHsdkjGqHFNtXZsD+SpPZY3juyro0sMNIkL/tHJxTa3EhtgBi
lFe5ZiKD6dqboDTUtZ0QEsNeQjDkqMeQaWDD0I8T1lP7j9lJN7M531l18BH07aMZ4wFfxpVypR3y
L10LSKbmtI6abANk4TjaWJRDZFGBxY0UaBZxxxKqZXjZqBsliV5s9iKR+zjP3XWWU5Oxd0U/rRRa
BH4TudDKrowmvYdkU7gKWO5WIU3Iybi0jJn80E31vrLNfTLEdNvH5zmrycVyQBfZI9EflqXuxlDV
+cgGQizyRhQHILSK5QURpcNRZSbgoiRhfGvLHhjIwfND5Tmtkcn5ZHFUjv45Jv221dU3J2lv4kD6
sEL7TD2CBpxCu59aVh3MxirFE9gTTeU2hb2bk3s1WaRApvGg1HnpDTEq5h7qdxMr2zbl8PfmQozJ
oS5xodOjfNogJMQPyX0wK+MBHFQauZTat5wyWBkJ9WXSzQwZIxKgHazX/ESWVcPunBV0iNSNl6ft
QKIKJp4Rj6OqCld2h0VCbLs8obLvZe+y8fLMZZtFZqmvTNFO/FeX7b+9vdgoPtgff5Mk8ZWmdvk2
6fJWWYu/4w7b/LXKdZ8yx+W/rAxlZ2tDyGDdx6vS3SPrLjfiPxYLxcF4c3ko1oB7/L6tq7XwUMme
QWbj2unsd+AzvIf4K/2f//Rnm36QGacyTaYv2OhL025ZzFmnoBRDlkFAC1UlsVH8TZUuxbfRrIEO
mw9FiKL8j9deHoJKmbyuBfXw86rLM0phgrFh7xRL8VZwBMNqZIScRzinl21WPybekLaal4xENTdT
czcoVCaJocZGDzPzZ+2yTTzRScEpb6mOo6AcwmvpptFvuW3hoGdiEceP9jo2EU24uMhb92DH3vg6
3Gn3iDuP5IEMXn/FECZwm0fC1HyvfJ6fGZqqBB98EvJIEqjHkPoQPSgVUvTs3r42pW1sHtD08ity
o+/46Nz6CAyeuxsUp3fpg30ids/91KgdFZt6ukZjhAttpWBHLlflsOm++SEzaekQvcLKeauJNb9C
0yVZu+h90bdlaznbkmStHNoCKuC2/aR3SHp4NnmEbBYoWyEb0JjkHrPSPshiLDwQBVvtmWuKmw+k
TqJEJuzsqXxIrpCWKXiFSHUFeJWupPvKjXFCKzfpljRc5UHXqZ2RwDeudBQl/S2uzVN6tE/zot90
k23bbWQFMT2z2vBI6/RMAGNxlgoEa9csjescETYSwb2qvsxQsuXItSes5zcsEanZktt8E30xmx0K
PDfAzsQEyDxE24zsUbrhO8cj+A4AIffmvE4OXFARpSTSTiPQuGB8twD5ub17+gO6E/1hPMfyo/R+
aooNzj180Ciar9L77I0rNep0F5+sl97n99UdlU/XgJCBsmsV7ABhMNp14TG+O5sXyzkikyixOU+S
K0E4IvJm5ZiHVvbwosO+25CR2+sec81Vma3id93Nd/V6etGP5fqTGWpw7dy0w2p6gSIlvdFSuF50
DnfPqKqPVDGvW6wKB3J5mMRoK+aJaFe8E4i9emevTomHVF5zEUSyLOIV8U4n/8ve4zpctTv91X+w
9wivtuYpujH35lf+wb8ktX3Xz+Y+/YgelWrrf0ndpn0mJ4dT1T8F69mdXcZh7ACNZi3nFXp9/4A8
1Fx9y6f8OfPME7fHgpC4vbTG7MCsdBW9+a+fzqN9+j9cnddu61yShZ+IAHO4ZRQVLMuynG4Ip8Oc
o/j089GNmQYG+Nt95CCRmztUrVq1lvlIWz8qeiX+TmEU763azWH+aY+gScCeGKXR42YHVP8MWD9e
fWt/849BcHwxdxX3o344x09vGJxJLm6tBwPXtTNtCAVce22nL06d2ugDYsliYh/rLA7yVIH0ROdq
eouO2sOv8vSUTqHg/GJ53X01gw0NMzvj0MGnS854e85wy3Slw2o35LYsvMuSBMV7B3edtUTPG/zG
2bG8HAZ2K/zGFzIubzg257q1111+m6GuH1K2nwAJzoWRqk94AxyE1A/r2wCq9CGt7v9+F2TDj/el
6SFBda+ekNwS4f0qmQuVzY7xGXHbG++bndug/YUTy1x2BnqInIrGF6d56XFOc2TrRQ0AXAB9nPWb
yfZ9yo6L37mTL2N8+IBh4Hm4DpTTEJoyT4vKHH9Jd0vYOon/q4bdrlXswnJh0xjef2bKb+4EllOQ
rNrG3e1ev/Og2yFY8gz4w0EOwQwHcgig8BLdu+rmJ+EhQnfI3npH2IJYzjxMZhkdJE683waz/w0l
fjzfcmzuLbs6N9UpikMDsANS5EHca99CaS9OHq4Xuk+iHXSRVd8tbZg+YHFrA0069Wmx4w/QksxZ
X5F+tgs//0i9fI/eXron4akvRE6MHB5im8zIxZ9b2/jCiC33xNMaJsnBr3U6V9zy4aNuHuXL+A/q
N6PSCT6OxO0OJq6OvJPFqNWW0372D+kT1MyR1Us38Yf8k0NWlV4IecG02smjl5bk2pUayWEhw1xd
1qMgOZb6Of1oEEWHU4veA9069seKeqZj/kvFM8ToL8mOdboiXOFBa/38FrnLazu6SJa7iGfZGu3z
WKFs45ycsWuvHdZE+VsHneAQZClf82+lhavsjbPHFoYwhI2s2+piuuvhCLVHo/B+S97GyxxMxpnR
WQ+tU6Pxb3df+EGuNkmSXDmK6Rfk8+Y20zebmem9PiH5feud7C2HvqUFq01aTjXHQ6uwxhBtPbJG
Uk+snpRdH4w3yeUsVTGElT3hKQO4kfwkseEI8/tlsNbewqOffxEksLPtxLhCTNbQEbAR5TkUbszm
MMdh/dGxD2u8ZAzwmb1AbC/85etOyCq6S+OCA7FBO9uzB7OpP5EHt5cdPj7ijwJ9n4lySvxpp25z
r8EHjdb4YELsKPdSYr1MfgLBLJ4/4FbUn/GluNJXf37iEsXf7soNbzd9YutZojBNdqy3MIOsGPZQ
v931YdhhBPn3v3gO1y+4i4fY8/sb7QeIPa4ugOsDfRgOSqeP9a2+4fuTqLutKwj8Dgmy2rnn3qIH
xbc4YlX6u6pnTNjaIPO5gnxF+MomEu+pxiI+aE+5kwkBNJD5Vv5yMrCNvCJGJGE7OHM9TnNmnnO8
RXsY8h4SgjumVfZj/tMRhZXJOTmjfKZQz1qBac84cpJyg8hRX3D/8lHTyT3pS/4t9wbbeWF9Gzhv
yU4EUFcgYI/fhb9q53Qfwo+tfJ/edo2W4sLeo2XglvQtOwjF6sZDFnt0TdrRZQ3TX23EMrFvvBqu
Jq0wk/iSoLvAZhmsD/kzGfjX8CreWKi/CdJe7GzY139kLiIjZyIUQMJEdrQv4zBDW45tPz6Mn/q+
CVkGb/Fn9CEclLA9xL6AA5BtOpPPEbuv+8e2JzG3i0f5Mz6gdrMAhTiR4f1tTC6bk4vtJv0Txcsj
wj82SB1UZ7jLDzyc/mZKAUPo4IfMQ1Q4Mqixu8/bNG1hCtM21RxMPERxDIQp7tO7MNDl/lkRorHX
IXPg94GZuax887E5COyFZA9IWxUT4dBaf8AUJeDhK32gd7pbpuKgcn4JuZMXrh4dp8GRFR/xb2O8
GmbQzNcEDDiFEi+KIS1cIoxaTUUxxJeecsdwfgOkyITdwRUDzSb2vFoWEnF+XXoDtHafzole8WPa
GD8QMvQz67HZGV4Q+cBabuQPtu4wy58UN+3s2psvuAPP5xitYKTNvlvhuUPobvlRSCtlFCyFQ1Ph
RV1hKYi4QvwIKRuXqdITXjJ6O/C1+eauzM8YBbGlWIJNyv+zMJkcY9i4Ax1/0fqsItEvhjTlcVyB
Vy0Gruoo+R7RGlXRVQ2E6ltGHtfBFLgkX0Tc2YTFPEenCJGYD9UFUqBhYc+2g6CQX50zd8Uh/ou9
jfOEQFoySputjeU/8uRoE8XQhHbCIGpvOcfvAkIWEqiy8M7sPIk9J/vxt3XaGwbDWK83bBzupj6T
UQ1i83jqVVd7avUjwHyl7enzjSfvez3gCrxGWF7RaIh2fTD1Tr6ZsN0gKRJZ557OGnOH6kLbbu90
17XZNb76q/4Kza539N85UEzCiPfmzDo3XnNvCMXenkKgE9mkquyA/gOz2OWTtAk2OZjtgBZ3AyKo
QU6nE3EuWHTs6nf2Cqfu/ZRdjBWPPKmjX8dxi3fkGbUPVwYSqj1oGTKrVV4gE5/BVlYkiFJfeIqy
hxjbjFP+YbxBATDVh2XyGb7pR0AX+2882PsKjhTcebhmnJJI2kNGu0DE+2wd+iyE9rm64JDiHLYq
/aYMHHrbPEuP5T/mLzk6Ez7r+Q5lhXtp7Wd1Rj3oqKF96+in+170kPJo1mOdPy4HlCIg3lj+0O7L
4pCIv4J6REulrNwPtE0xDxYJi2QP7l5qQ7bhfH7LSmd86B7vt3r2EKcQ6yeIzSiNj7kLuiLe+nQn
UFfnCnSCtFDRT0p/vQsv0fJupg6mSmwuSDuWH4NoExG+DkDNhOAJsieO/IT4TWpbvmH5ResRYNyD
eDwToK6HMoC3VmhnEEdjP3IKiIQYGdbOTnuKttFjKtW34ipg4HmO94g/mnOoffWcBPNjgWA1hQTm
j407BYmZtJuaXVdeMPJYcFaOnovMr9gNaqdyF6pvNAezmyGyNiCaW39t2ud4WyCjWNARKZ0JZzgf
B/Rhe2f+NX/nxe3BZjuXfhHLCFpsLkawqfo5ialxCX6Dv0jkiI2nMjRnqrXxFGy6R5ht1zY+3VW+
z7sdpH4Y4WXmLuM/8oSZffYKKKJGNpijTDODQpc16vGg4DSdu2ITYIQQWZBMjlVPJO/1NGnHwXmb
fjvrXFEWw1mIBurS1b6b5CkLK2OHQre0p1/hjvk2QRjnCFrQDr6WcesXyRFcurLIW4+bJHDUi3Zx
f0IPF4F97LtbBwF2dIhs/suKy0BV88YDWL+IBlN6c/Z5zrnc5o9lHtxRAU8oKlM3OSTsg+qnaTx2
ot+Ke45sCBaN+jV/0DhN17LgEI6kv5xKsub8bsxwtEPxF3vUPJ0q2FGNOcsJYpdmDwR+/2WzoaEN
SHhWfI7pnJ26oFFzdydeFm44uZd+Yu10rExeO4xmk59IsIndHXofszpMl2cumj0H1Xyl2ceAIhxF
BEzsdWtxWQR3euZ44HyyhzPrxtwr1LL986aQFia0E1NyFt3hWu4AshxaRx/iz/xzOH40YW1/ND/K
bnn9XsnEcH1yhp9GZQe3JZLS9DNlY7qfeAivBjENU/QFWAAFyEdy2V16Ki9ZQzczuiT2SHr3KVzR
91yuOoP0ScvqedG97Juwy3AUjjHj+IxxsOAi/93ezLD7ml7ZSyu3vaTMPYlJvHRBP5EaUVainEyU
ytfqXJ7yPTdkD1cNrUe7D7rZ3w5e4PevTPDZbsj08n11rpodslg/Y+cQ0uAHZ8cijZe48qBIYCct
IrUfC7OyoUfHh+Vqk0MtK3UGl92VAQWV4NVsDypdN8ecwu5j4rbzaTtIlitri08icw/aG9tYfRkD
FlzO9bUxDpE7oIYri5cViaqt4oEXsKcv7EG2TPg07zCgpRoeSvjnbbPs/pt6zQ9dLYlL9GEgUb3f
lIp9gKl/4k26sNz5lJKk4XGgI/snpyviN72UF+NQBwZClLZ++rueeDpn36K3Hi2fY68+EeQ3za44
R+O5yt5XY9/LPjcV27SmlSXOow81EAJh8VY5HW8KAZX1mr2Rk+PqMNnaTv4FYBK+UMYqv43GHS+y
R6TDBlkhu+vyHKrlkak1nMlUUbSPHd0Z3hXRVYEL/LMY8sSRqj2DldCuB/KUYn3hiUS0DA7W86kj
fQMcpX1PLApqTWm/iEhcEpvUooZbKNrph/7eN+gIYdJoy4KdnwiaNOv515j82JNvy+yTtE+KV1eu
+V4H6PMHRh2SZoi5p+RnLOfS8h++ha98OAa9FjOa47jd+CHZ4OHJkMSe+Cz4tbihB6t2HB43OujT
/FDgpBpG9JkRzarKYx3txHcd7EN/pC29/2UChVHAPci0BDlsWSOqAyHtwJ/dsaND5llLAuE7aqBs
OCUMhsmDp/w4Uc1RnQjkpXXjo175r+23FszH+Rmq82t3mzkwSTpne8Yb0LSTCx6czrUzXrHrlmrn
E+Gnzi44dUrfxVd9IoRwK6fIXQ77FrWIz+jfdK2tI8r5UrMD5srT65zbre6yEmv9eev5HoDvj830
NqNtDv4Wf5SBRiw0vL9iYztQBQFvImdThX9NT3XVyT+K63PtKPGxvxCNjB86x3XtyPJhAIFFeBjW
M/PWsAfiWNCB/hcZhsRhzaLVj0Wd+KscAuuJ2PxQemSYFEjdEQxTfpffM58HKeYP8cN9DkdUAOVD
Tml3PW5ChT7JBMdzdSUWKD/ke/BsUBZjprYOCAgABkgP+zRm5+AgG9jxi8MR8uJuf0Lzlu+K8oFG
unQJBSob/UlcAZ297NjnPZObJrEm8mb1EdGB5hXYGJE7YoWFONTsD+WLOZyX7omnfhKpBONOPXGr
Z6sjEii+ag4CFOCcLG7sht82juL9DYSu0vciPcmVr61f/AciY8HF2f7vQcEqV0EuorlZxmXpD/oW
h+rp42Qru6bePaM0ayY/RelOwoHPGIH+g+hfdWbWf4ONwLDFaXgKTYMWfJcN7UiOv+EjKCLtIh+f
LcXFg6De9U9GdDA1npcdKTTNgdMRwldgHkS8ZEsAlmjZRE7IQG/te7cIwfrIGV6HV/5vQ9x22qv1
1CJuAuIcaY7+Pgo7Eq8H5j1O9nkwYcvjDa8T2w+O3oRh7BpnMg2z+hTp7eWoQiymHt2lOLGj8jHA
12RtLOaEXZ3wN/W7XebToYzeujW/8GZfJJcoN8DlGc8x+TqArozAolOSbdrLq/DAMVS7bKpItulU
gAii6N+Md2gl1oGcP6S529FQs9sG5IMrwhXeiKiI2ZyVZNGciNDEUjAM0/vbAcsT2+2VXL250rqJ
4fLD8sVoTa/EWmxrdE4g4b3NPjY94tLoHSG5b1IX4mKwXDbIlJ5138DM5UBicfgtGjd6T9UrISYd
FinFoZ5C5Be72/JWSsHE7+h0XBxmqk+n5k6iDKjB0nogai/CPj7d76AxO4lT+pU+++VLopoNrxNo
JpL8PAhJ7e0lhTQSiKiSvIozK+0Ct8Kw7OwZSbc0pzXu3EMuf2CQ09bJwArxVqeYc5pvqnfft61N
XO2zyJSv4Qqp7Ajg0YLWEICa70T3Bbiw5ID+kwoRUkhgVsQIOs/gBcXhDnqHRzAiwedHJQX6lA1H
/F9h+URUue4Auav7ecZ+BwyGsASKRDbZE6jS76y9YrIB5SreZ+GbcAUTZcsI8mQPpMRl8YDUYJp/
Y+CcfyqHYnsPqEjUq0NYNWeoP3MNTAjGa0+SFL3f55PyWp1zj7PtnWETs9eIOIv82wShyV3gLkH8
op31Pf3I45CtgavBQeeLd2Jb0UjYRfQeCFPPBTSqZ52k1jFRBqqPyhcGnjIb3EdynR9S7I1BHF+i
jCTBi05Zfja0gDcr+iu7Fia5HEvAUrvpWr60dwhbx9aZXxImIb/fxMdNjuQrjx3risEPi5hyuwfh
7sQEB2kyOXzqBkQRn6Ade1dJiJV7JOpbOgKJY/YsEykC6ksB8jNa91reA2puVEXJX/NnfhdgB11H
Nfdkzee58zQmem0h/QIJkVa3kLIeEyK+1uPv5tElQN9hoEomMTNMXcBbITESA45qr1RnzLCy3mvh
3wBNBnEcEKZ0D9a+6B+V5evxrlFDIudeOZTaq8DWzzUjTFF1wT3eFV2wiPdt8qRb5sGWTWoNCwau
BLOyogjs8Rw2k9nzOpG2eYngYuzJ0V5cCUxURDgBK+odV7+pTnXbbSgS8xk8nafbApC229hwv4Ny
4wPZyRiPhi1leean+Or2GkpPHmgi/yblqm8I/aOMntFcrU47Kuw1yzv5aZYfBnWc3/lzPmdLV1wG
eiA9R2fxwLByR9xXQ7gz8URcQUElkJAoxtN2g+NWeDZbPceYHjkLGXHGSxV2jFGGqAikbPIrm4sx
TLgNgD3kxQ1PEYjyg9nJe+roqk9+JCBb9MZd4/PL6noB9ucFlw+yPmzhiMaPZHBrdkpOPlJqCSNB
SpuaS4pSb7OEZ8a9kg1G+RY58lA55xlVNGcEAA3J5g0ZP96FG+Cp0y7MXTG3OkLmCKV+h2vkEbEr
MJUijR3uIvTXwqVE+WGVDnf0jY+s9U4fuSj8U4HtT2a8k8DQJh+cBKhyxKycSWt6uvTGXOElkKuM
kQaL6O+T+QQccLgEdGfANFQkpSmUu6QnjWJ3TFQsbQBjU3J/2uZJhoOlCRl+Pp6Dv7re1z3Dyt9T
It8eaOzwR9w7apc8Rm6HSa94XBWLiJ/wKzyOmW5tasTbbXO38uJwaUXvMnQMAdeYbt367tq4vB13
zh9xvUyC7SE18DfdCs8fe3uA5KA2ZtGUb8R7f4z2JBt40rAZcZtMBxPLyNP8wQdPV6oEAhmTz+dy
O/y39lfeUAfm0R54PODCOVmzql4N7cyq0NSQJV8qh0ELR6oCmmirFIFFFyIcD5E32xYGsuUsBqwo
W4p1z8YBSwiEY3iwLBA+g1/ksXOH3KZqc0eTHrSXWN4J7A2rt5aXFr7kVj+AD0r0607bUnYka1c2
zhr5C1Vdy5We9eIAeCLkgAlX5jwfHkF/FuB0enfjMRucQnRr45H7mZlKxIM0Kh15DPyutW4ASgRD
BfhZ3qbUxoEFcSfcYa7C77zNv1oXQCBllLkKfo/HIJkIQtIn6BJxd8YpgTqp3PiDBCFo60i9jvnB
o1wm9BFoqA74JArwCR3L6T4TWOoUAa0DYv+SbZD2cVVc9nqksMGyQKF8oKeRZf1IW7PqxJ2zrcXM
GZ6R1AT1QA8paQlboOsElNhMwGyf3m0l+RSrgKtjHWsJEjj46vk9IkiW05SSY1Th02q5bCfWeJmG
9wy+WF/b9MGW6glumyj7Jnow8mng7Vcf08VaDCmNW4oHdSyXvFjzRe2VZ8xlTmjfwxbvr7zkdjcq
V4Pz9I64PJJ2BlorgitNzFvKXNvAxgcLro6MyBLccCZv+Df8dumB4FTIF5J9tjd1Cf8zwuylwoAY
OYgqclQuuXDe4Y/tmS9LCOmNO7sLHo+Etcj4aD3qP061VZ2c7lF9AcNjNPDdqvOdJLvMQjgFhuxi
fcCAVf0uKX0eHQNF1VpJPEg7BcxPBpYdiNed5m2JVIVMNT098MURO8BHypFUAo1tcrAge7tpbB9M
7of747kyLSPqdoiSkAAVB+urvUTcE4kTk5EObewf/i6J+9+YQciVwGjVvQgwH12FLTeFKJmq+668
rXh1Q3xgEkxAmc7E81wc0HMNg1NQTrIym8qFXHkLin4dkJo9okU7W60TsHs6bQ/eDynoKdXfWIzW
IfmGrlo+bfNVwPzJnky6rfys+iB7YJKR4JIDq2Rt9fycW466HMUl8lrhVYTs+bfsEGzQp22kFUZA
sUH5ygtnJqGF0sOJcxvmWBWmWoBFYSl524DrrkpFynK0l4Tcgb0cnhcVRmhULkJh0f0wKRe4/e0z
OBtMDss8YMcGRwqE6GKgQcEy2NYP+twmREO3gYf3uMmzIhBiujzqFj/6lqQCOUBYyM78EL0woqJ8
guKFUA1PmxVQs4egxdPvdHxh+12HHjXzWrnwLAFaRQqilD1bdIQA6hEGEwp/UxrrfZiXILnsQBUw
Kbwu3AYZt/vd3LMPy7LF7k+K3z4YEP1p1rccxKnKzdgkQH47jz2251rdMw25iykOSKARqddZoJ2X
kZR8kO62yOUlD0MME9yPRRaPN2QBPRWsNKiZJgLn86fwDWOFbUz9pcXJ2i3mU1l7PWNKeGO9GR0G
7i5kxG0mjSEUc2SONIKUkyW4PcOzHhRE/KMwbg9TcrjjjzG9YVi3Vb2AEhB1S4kRnKLbs1fJQE6Y
scNRVgD2HPUTGMGiTBM07Y6JyaNgykL9B5Kq0gB5fej7YH0EWQbKxk4V3ziMzBqxj62IN5sHfsTW
vsUcSdhfhC9em0nIW8Xo8nALTchT4ySvMNAx90L+VFAzu293wW/WjbO91N1mZHcNquSQwLpG58za
bZE0616ABPoOIsLHG73LyuOdqThxbhccp04tMxsp+t+3DWQ7szH0lUN2EpjKK/4olc+0GbULyxKW
etS/tGz0WEdNe5m3Wj3slfvhmwlPDSRSLizdIWWzwxweBZKnhRuC7MCqEHp3bV0dXRY6y1mX68QD
gwMzHhRthzeLcPdFoPPYbYQLT2cuvGY6qOsOIIfhFqpLRMTFxvK3GbFYm8finTnDkuLK2IlWfD+5
gr/tnM2InYNHFIuBWIQ8NHaeEtKKTjcr5SU4wW7/CSGEDYrzTtBCfh1lQvJm4mX05iCvlU4tndnG
xk1nEcIxsbkbi+i0MHe22IezD7CMl4whwRmrhX5ZOX+kgqNZwPZbkYHHyl+VMR06kMdR/uSwozcn
WxA1U18EiGXa1xbv8VaEIHnAFoK9E40eMIUz9LeqidmPzJA4hqwZ8LRC+XyCE0BJhkiMuze+2eQf
wUZJ1slXt+Mb5gnwJ8wiBDs3msHQQ/8LYVoAJnM4dyBMERF5hyKYZPrmsrlI9Kpa0fXJ5qFtErjx
5jintMPCYP5J4nYV1aJJ0xECwywImUoajMeulaELY+i06PPDahZIolWDsddUwCYlm1zsFiGbzCLO
C7p6SZtF2UtYq+IDjEGwmEGiqlSEmET1Ixvopyg3TehcYE6JbR6KmwR6Ss8vak1d5QkdOtzRpnod
j1GMm4css5JmRXQm+pyZ7ABn3SZpfu/yc5Pqgi+tPJF+Vm+zPhdo3vQGHRYLO9egKt6UPLeqSSK1
uTz/GR4aq/bTlfHnHHHINAqnc0LT12h4GXFNHJtVmMOetudNjz03pOtiKrWv/599YqTrdz+iwffv
W12OWbGliNe/ty5LbMMWkJtq6w+qZEQU0J0c9nOLFJ854ju8NVzm//dF/ms8/Xs9bF2qo9yYjtSy
cLutgTPebBz/80XpA02rOUrme0u4IT799xcyPfs27/roKVu/6N+XbrrTIfrf13//muj6pPe2DO9b
K3P6Z2r/98/ir9dZ2JTuqgqR102IXci7u7tgwkEblMEaSSH+u0O02Z5uV29umuxdmw9YE27//Pvm
f/5w+2sonvzkv99s8iicOnKwoQfr6QyYkH+f/Pcl+/Pf/rucv3/+fVNr2ldLpJK4KLQtxaXYkldy
0jXbwP59mbeX/+97fz/4+x46ljsl09NAMeZjiSGXX00xKp8rspgzKrZGEgvsAO1LJ8q9jTGZ4eIa
6MpxP7vipGn0/UM3t454ZOgeOrl10AvNDZdpcYUsppkbvJ2BDFTLv74QOzK/6IsWZERYJrpvI2vw
5lajMLLCacPpDLuICQLBVMXnSoAoo6grqd/WUYcVh1ugK0tI3tPiZEDob2nxz++jaQv3+bEZOJAn
UcPvAY19RcfVqiseOrS1ECpTc/SpzXVnLeZX2V87DUBQ6/DoESmFpKTrYlrOfmy2GTosDYUQQBK1
0y93WXpsMVwIFBUWbDvjZYPUlHOHcxhonU5bOJ1apATgcyj7KglizqnKkVZP41MPr7IBtTLxvz01
5RhqUyji0EkRrmvdaBmpGprkWpY27fpiBofCp9qiy88rF0Y6vuPFOgxuN1YQ9oxjHksdGXn7s4wC
B3RMGKSDtsUNxfRMyKnWcwjRhGg4VBUSV8rICgWqMmvR9GgFlwwqEmczgvOb247fzDBCSokMo6zT
l1ocsC5zUn2mQJuRP9eGkYbSCgepBmVGPRMgMY8oE6EgXTNoXTurIK8vikXuUC1Em6KlE0ktKA7T
2rZ80Cg4Qs2coP6jgackb+0dB+JkTFC6xrQyQID3ywIB0qRc2y3KZs9YEDwmFQWYEbBKj6hHYa/l
i+k6w2nLELmrx+pUtvJV3rIueiJCEwgRqhettAbMI+uMlwyrZhLQr0nm93rkigUhhxQo4CyFUN6D
yNlljMkeyauVwB6yJ55278ZANCpqX1Zmacd45IBDlG6TxYxfJZ3MsFwIkAT5fhiTaXFbBClQtJzo
mBAxfDC0GmeBLbyXUG2I56o40Rc21/N07LtJOVVyc8GmDYYUhV56UdaDZGhvrYxdvToJQTOm2MXO
povPSiHH8WWuzr2iW69IiE8rSiazYh7KpcJADb/RsdHsfPOU0ITuZBhoFuXt8KHHmuQjewtXhcXr
tIJxGaWUcy+949gbm+k2ichzUmMCzTF+qmad7XWmyS1T1Z9WIJyLS8UfdOIRYaoqZ5MA8dSyr0LU
QQ6JgW76DJM2W+8lTKWZLr5sfM9TgSrQOuR+JnH+3tUfIzZm9HTo8KP/40FBMH6vYFaGLyvR/z36
1BSdvo58PiGGEAf3Zwwc/UmVrGPXtEcaa4YDDSyHIpL+oQZKJ00DcMYmSq0BQtKgHTRNygIhm2SW
qzeUUrsX16dBp4u27zucoSFH0O8XmpMBi02+kyRhCuN0hd7vaZVCqjbSfsSyLoOy1gOUfTkJuv42
d9XHrOPLO41SsCrFwzbTadm1RE8TCvloJPcvM29SV04Tz0zofZvpVcGnJViIv1VrJyjSbk4xjhd1
em4qC65Ht87pIeMcsYYpdVe8oJ2ZrHgjLUIDMVpaYRGpDYWReEuTa9GXYwO724mDBdEtF3/H1qF7
OJREAS9Gpbpf1CTZZY12YIqUX0Ukn8wK8vpQLzd0wQMDvXJHn6mszT2wIVKoar/scG4SsDvaTGZU
VnuzrLGvmP3tLhZLqIjKseXRADnC/o4Ty7mPyq+GTv+F1qsZTICoaLPCWqjvztjE21aqrWdNVV47
S+pBPtY07FKFmLAGiOruAzkh3Vh6k8M366YlrCUUleuEKrLg0xGruLVCv47Y6tc7jbD7e6zOQYq6
qXNHomG/EsjoBaYXaaNcMO18jiSstNmM81DObnpciw9D1ByteFUOMvUsPU/l5+E+UdSBitV3gnSY
jY/lbv0gWp7uyjn9h4IqwrtKcqvdmN7TEGMAIV2no9XUp6i9F0FG9zHdA+JnsVEkxIh6ltl0R7Fp
0mMuJS+VPpHnUcm4F9JJEla2TXOaUS1B2lEqmxdmKa6yQoOz1kB6Ps3EzZaGO00vUAWMtSuOol6x
arqHUeRvtkTHrMf3LkmwgV4bws56xky1INstcsourUoZCB8P/TBG0/OQyX0Y06pD4WGDSGgijrss
PaV566tG+a83JPoDpO+IbnW6Qec57JWU1lRdfh3KeEZaWluCeWp0v0RbudXuHLWqrPvaTHpkdKpf
isWLNOGfFPf3i2DEFMUU1OpKE4fJGjXaRLaGo7woxLZsLaM6yf4sIrEpN+XjPK/vSz2cu7IHI8gX
BY+B6aimTRwMaYL4pD5fVVBDzJEdBq8OBBkh9HKIDRdjxwqo8w7FRVBokZajUF6mgtRC6Pb4GVBi
1gEV2kEunukDOs/35YhV0ANanRZ6MiVdEAT0bdPiw0jXpC1lICiZUP1UWe0VmeYRv6ufGN8B1Jn9
U6VKQOWGGaZE6OjGQ+vQk/Eo3K0niX7kuOosSiZmBYEbL9Y+2zVTf7M2I/FJAFWUdJKtNTa/sTgE
hDFHqDKIFOadHIe6CKSZV4aGAwHet36+kBxKE1STAX90ux7A5syWNSNKY6AaNSzzbDrR/rjk1T86
+DEN0LXPZn1ruwkd1jTalPq4f52Ol3W1UiSA8bYu4TaM78iMQ2a9kw3IB4zKDkPbob4pLCK84Z9Y
0wnM4254SYSnWYOPnltYeEbZ9JPe1ehqUVkScZZFV8A0T3E8fce9EQVCqGjNrm0o3crDAgyw1iFe
iGi8SiUOgaV60fL+Wxow/97k2VsTELwz17c0gojRkoDOzX2vjB9G33tqvA6eJk2Um1Exb4U1f5CW
011Jk+PYUEI1M8WfJYsCoUGSQxo+1BoJb54ozoItLT2TxnuXIiwtj+8cOE+6Kec23qu52aDrPSxe
E0XasbGKwyKtA23nG8Yk1tfFSuswgweHniY3KdPpqwHQK5jQ06Gm0Aitt17XHrVUXs8GIk0nFAqA
9VGQw3jCNZOp96SlOSvSoB9zi9LrQiNOnmS0lG5KxWjYf5k1Yv2ov8MOyvJA1zUg10VD6mHGfgEj
DxQXyZG0g7QIvY+K+6ui5+d1nPWTVHQv9K9zTpqwNzM602WZLWe5A+6hs/yY6zxKFCNgNcmI3N0T
6pzijIWpdAExG4oSM6yhLdELqE6V2mNA0g5gdTo670Xc77Npal96aIt+Q30dmYcnHRFSpACwSO4K
ArpJpEqPSj7QcKdWdPHV1yEbSYc1Ou9o7wrTUZZD1bIe+1ZMd2PWb3FiBXJm9NMzqWkT9PRjQwfm
ZWkWg1fk2sfdgu6WqN0BDWIWhyp9dGp7LmvFggG1Ds62ePT87pE8Mrga6s9wcglJhdKv9OXuq0OH
rm9KGIGkTliMSMzX4CBRpn7UxL6eUoq/ZYex8yLO+JXOXXJI251hsUgbXF69WWGCR5Rri3mUcHQp
TfRy0QzV2SarmU4LxaRpNuqfFbEwT+0EslvLGGWkWxsChM9K0iSUeNcHUZyknYxKxI58WpnXLSqA
up7Hor+oK3RGCGEk1Hsp7/LLmFoZBgYU1/OtP7Kucddb9btyRI4/kMoJzfo2jRwLvWJ9pv3INNAK
NpFF2BfFhBQwavlOiR6bKmExOMmBqeAVQEt0/GJqE3xTjHghuklv8RsiRoOTEdS7urHmx94CTmnn
ijNPFqOHu5Fv/QKUTyKtuOFlThuhKkmPjUlXrEpog5FFuXpLb9IyryAKoRox/nekNk20VrtkwLhG
k37/h70zWW4jidbzqzi8rxs1ZmU6bC9AzCTBSYQobSogSqx5nuvp/SW67atWd6jtvRfNYFOiCihk
ZZ7zn3+oZz8+qqWMQU7ar72oDotRtEAO2bhdSouYL5jbym9J6QFGK4isXEwZPnQOH26LCXltLjSG
Hl70OAZDI5vhZhCB7W3Lon0zDKIJHXtQ1CxJc2hm6Oh0EUBOMaz/bsFFC/1LS1SrPYT30kwebHc0
PtHuOpyd70vT1iQI3w4iBrGRzBp747ks/AO594wHe6aaZsDxnXVM0Qv/RDNEyKHzPqaRgNesY75c
HUIY4jubd29DMJ2BHTzaJ8ku57X70m9qBBSqugt6Z2QgkR1SmvujXzXsLXV0bJn0G40Z7FIdgJsR
JCbRNu+MJS9W2N3rLtQcjnPrQJwk1rvvKZ2LDGao5aA+sYgSIkrReXTH4TAAjwxhEN9HMxZarqrr
E+uT7TRxlnXimeydsqPcFsZ3kpqSW2nFb1PMsWpGPI2sFh5oSljkQ1Oxbaxy20J7bS22UfK+CQwO
XclfaL6URLZvurn5amIfzlAx5hGtKiY5yxvBZ69RwqhwGRjLE/AbQP9n1B/MM+60Rf0Vt2Nr40wh
Q0q45m0F/T+qmX5E0UDblaenKXZeDH8cdqaafeYey0p+G0Ntvh7h8hYbgigGp8k2TfSULfN5WWYk
ZAoAuC/zU9G2r0tU7I0sDF8y73M7DO9ToiDRRrSSFTDHmpdbrWywW7s1jy1m4+sZBolVTvAV5JGk
t/uouXMs82uz4M2QO+rWx3ZgpTwh4d4Oz63KB2LZxx9kvgIVe6hChlh5q9ZP0xcvzt7EeK7K0vu+
uC9FnD7lEzHOfbEwBkomPXRmEtSSc2SSJ0F+Azi56D6GWmGLp5jlYWAzcNIvaoeVEolBFoxGjFwu
xsJkwRLjZpjRnhlw+DZW+pkNa9j2CVl1wESkRw7xe1xm3ys/rEF168cG93dsuBGOcKr6i/yuWtPa
CO0REnfL+dJLYnkwRdyonJuEgUW5I5EQHsCmyWL70WqGvZ/m9DQjke3s4De9RRreEDoHOySsJo7u
l5xITTX4jC6qZT9hs4Hh9IzsgFBlYLdDbmvMRQsTR1L3iLGqAMT7mijqhWLKrh4Q/DK6qHl2o9p9
K5T64eQESCV9+404Yx12ElS7eREPTmaBSCf+tjWoinx6u0oipXEN1IAkb6LVhzA+uViCKHRbfOo8
Pi7uyJMP1yMlUn0aIpsNG6mAkc7BaVDV95gxZdflH14whjDk0aA2EJjZaQJlXowcOpEVLvOGiFWm
wAzjDFcwpWm+FRYqqEBu57YuD41bsr26tHIB0c59275Nw7I8ZN6jylEap72R7TD/KOAu4q5kGFTM
LVi64t8wsvapS7Fij0YcZ/+/49v/jeObbdIZ/s7x7f7Stpf3qG9/dN1fbN/+/M0/bd+E+g9lC2lJ
SeY9vcx/Gr/5jnZ3E65nU+WBJFjE3f3vUD37P6SU2LsJKQgWd52fQvWs/7AdqZTpS1CVq13c//zv
79N/C3/gD5XNIafVL///X4o+f8SOtMPIjdy+6o+/dfj+P/6r50pp+abyHc/ie8tU9l9d35QzCyOt
ULDIOPsIGggfUeVsDQpIQDQW8E836M+r/3w17SH369Vs03QdU6f4Wc4vV8uwaHCXCbYrSzfg3Flk
9WqLO6wZOZRJqrv5/eX+6c1xIUB617ddV2rLu58s7cLOCLBnSitcbbduRoOIa+W5WtILftrn/+dL
SUfarulxQZOr/fVSAzi0KhskQaTCfKRZ+hEYuNdAdUnDb7+/0t98+lhKjtTxhz6f/98+MYQsSxt5
yEkCY1SQziDltRFoUIrl5L/cP4v1/uvnJYWlXOmTCiktS9/gn29gZeYkIvOuHNpHqNvmWdbNupKC
eBskBaI2iYeRB6vpaH0YX/iDf3JCJDV2cf/7d/3X5MfrOkUTZnMAkygpXPnL/fUpmY1OjdVeKYMz
L7gX/Yzvz3S2jPk8VdNz6/o/8Jb7tzvwD0tI8mwK4Uuy9Did/3oHDMsrHd8qWUJGekgAnW2oHkk5
PjNYe256evMivEuK5ZxIAthLI740brPFHYznx22wvZPiUyLST7+/G9Y/LQLhOpgK+hiAiV8fW9GQ
LZJFKCc6F/ZeSFCI8Lla50AgN2X3vTfvGe3xgySg8hQdzWv2NKfoyqt+eJGEZRkJf/z7V/WPnxHp
oexLvmmyr/z1Xi190s8x5ud7rBEbUAmmDE0/rOeZ2fHo8jiQbuPb3ZfKhrf7+0tb1j+t1J+urf/8
p5UqpQKbxslvP3nOAx0V0hZspVfhZKzsZjpPJuEJZjLtRyG+xfFrQQrVvyyVf1wpP72CX/a2Mc0j
QiV4BUT6on/wp7OYkstSGtlNwn7w+/drczv/9o6VZPtmUfrKtW3/l5VZkkMj87LK4SXCbq79W1Gm
H6NJozPTJG7dGh5WsR6y+LXvMOyeIxqRTI7PXuNQIg4QPs35VvI7czbfqoCFo4+AqjXPVag5O8Mp
NPtn1+mfywRNbPl5YmdTcXIRVotMdpjOS4ZosbwDQetFDoxS8m/ov9+LmYrTubHHclfOzss844BS
ImVs5V3IGLIWLL0h4SXY0WyunP5ULHQ3vmexTrybEmuf65M0DeOz64rDQOEfWUgWseJjMjPc8GkW
934U5zeGC9W8ni9jOz3GtR4LOMcAQUWpeI2FKXST+tj5jOrNqKAMz3vmQlF6yOtwPwf4JybLuavN
vdt+T/vkkvnmbeqEzg28OyoxeJzjsLFV8sF45aO0kw+9lmzF8rUK3kNcPDkeKZ56D9Z3xkxHm2IU
XsVIiNZkv4MWBERqRR8iine279+3bRusRt6XNYk9JfqnDFs1D/8A4OfzddfoxASS1aHlaRCsTXN+
sbim23CDbLa6UTX8A/P8bMXorMz+Mhq8Obn0OHYAeQ6oBAJacD3j7gAomQHmPh9LOSFoy/HkCdi5
9O0PvORjRN5qlwbBNCF3ssw/wEa3qok+Oh/3LcePCEQk/T2JzFsczd5VRKc58VaNkT3HW8zzEA+n
RP2YJNwMT8KlHjkgbEY1nWJDrNSxjqyHquypg/U0MpDL04RcyOf0VXJ4VmrZ57l3G6UDv69atXlK
W+STogovyuMWFEFNAtf3ephuXRxa9SWKZXyORr3Q4p5q1zzHc/21ZdamjOziLOatp+8UFQ8puuLk
p+bZGDGoQSCTlunFSvLLnM9w6UHXtXhJlqFOvhvhzFvPiWzWrtmxoEKPwPoQOUGOklQ5LfQ7xeJ0
2yDfWMQYQN+Kbl2RAQFRUSy8lpsi6rZ1FUMDrZNLkqII4EB8EOGAqxzXsvVvNULNmBWdyh+QxqxH
z+/QcoBl8kTdXV+3n/LOJmt41kdtUkNWjC8QB1ZLXV/GnKdjdu9UBylkskCUXRC4LDLPehGP+jx2
THEyeuCOJSC8SeeeEb8rdy5DVWxPz06TVFucSdtDmsyvVlw0d+7Ea+sz6LNAP7psEUFTIZ4MJlaG
Y6/ggIAqsBBrL/xI8PFeLTkroDGyN8cOn/wO+mLgc+n/s4GMYjqrjKek3LPJ4jc3np2Io8ki1A51
qma3+XwnVHTpBsoGTKJ4JBVKzvklylm0141KF2hWRKM4TiwcEAMyCjOxSrr5bOlPCIWv+Y47wRD7
T+ZCZjtD0meEydGHj/HvKjPZ7LomxNE2ffWb9GLU7r6Ou69efBxmVv7AIrHC9CKNqkOFP+1EzyGl
RipePIjB0GqDdFb9F1S/C2ukXr0/EFLFx9MZvKxJ8NIdh0tZXCXg5Fk3hnNqZQ2APt9OMzYx6J7w
32h8F8O0ZrrFqtcA5Q7uzZ77ohYDqpK599SwmRrYe4VDsvSYsVMbivRfr5nupdeX63myz1g48kwJ
hs96nxQd/sdexa0iMTK/aawuWFWdpTYx3kVlHWTr4H7xQo8pFjemknLYwO+TJTZ6ld2SRReNR8ep
D36nZToA1AyMJppZk8sK0/jEExVjRmVsZ8MgVbSDBIcJ7kpGBcYHlfsSAXKtjKlSm6wiGS1Ea+VB
AoI2wY3LLHOTGDxQWcS9EuN8NjNmxdfFeK1VRJ986EPAzLMPLxR7w+TWsLHhZ4p3a2d+rwPzJcGP
YDCtpzFQt3OfbDPiZiG9SSY3149o7j73Kt9NeXi8Lvw+HwkUBdmHCGDELKgiKS6WBaJrER2waud0
O4NH3pDwu4owJ96Uc/+DkZXaeKV4qQs1H8YgOQQtarBkHrQcuRJMVAPSgsLmtcaSbxe2qKbq/K5T
hr9uauub6OFXB0tqEr6S4tbb2QiXk9pemyPr3QmNHQysmA+wh9QGFVf68EKZuqJJnqBZNk549Ece
HQ8yCOrrbj2E2lgO2wWkYdDyCfhKFgsqu9nOa2IpiGkp1CEuYCxGpMitc+zQeIjhbwn0oxXMTjlQ
pcv5Ry27k92zYc2clKAJP4QJuEg8V7keUsaqmU5MlhP50h4XG9jCgfaQCcfarYnJ2fWzKzOeoWHp
PiC5tU3/ME0sly5vcA5W9iWNZrlOzdhg5o9WuZFY8+qxnu9bF37xZLttzGh4RNAGHedaBbn29K4S
j54I2sJ6hiSmUkezKLCKLL2I8XlEOxGRmuvmSIOBo3Ba6SNMH39MOk8WF7MSoBKktHzGQvdcTDwC
UdDjiDo+2XoT98RpMb0YfjSPaDg6bz58FDA7Pg6vZ5qXWPmGXDieZRu74eq9ar3z5Msf2cRj60jz
1R99yN4F5rHOUpkYLij4oiPf8alg/SCnu5puQMcSHOkrOwCp8BohuO36/i6UKCm6sPjUiSpG4dH1
aNVyQnE5DdfLLMr9gizTty2ecMqBnmeZlI/Ju+s1dFW82J0cXgpEXK5d4m24yPc5H58sX47fklDe
RKk4huEsvoIwmaBX2vA5KV1gNKfa02ujsBjjN9lipcpEbLwzpHeLuj7YOfjI4rlBrF8V34f1ZOJJ
Bne9s0OXwSRpb05UvscKkvNSMy0qjA2kn7MKYZfOMZzYKXuNOUDXZrz1p6U+zLVG4JDCm/WCaKnC
AK2bIMm2OR6RdUP6kIjreT3bM3x0YssjXEJb+6UYBUSCr9cW3GXZjxg2d71PBCuquRB4E17kXREL
tkzPfvSmpkBFWz6kooO5BMm5iqq1wjF9E2UR2tRZnq14Lg9dWq1hqy03Yd4/mtbA62BXXkwrvCWJ
+rZ2+3rba4xYMHrHdEAiqa6770zZTn2R9BjidAQYxuCkVY63qkuwsJc+q4xVhK50hKZY6VqhmThN
U7PFnCcwEPWWYoPNq2R4Gn14/ns3cXyYJPshXE77m6x8aBzrLvAxdI6NpryxUKtLqqxhct9cA5+9
OWQnL9P2YojynIR0I7XT8fQLTTdX7n7IU5R9ZbTzHa6pagJNlwqCUpxyCgx2j/wuRrnJsLpPCHBW
DcTcWSGonoGlTTz8wiY1131XYiUkUH81DDr20dRsR3+u7yKrPZa4R3MoTdseg/6dVGi/RyyJvBKP
8KJz11aX+pvWn8n6GYYvbczDRswko4UBs0xHMpSSiKCUXex9WZlr34+a/TgkWG1iFNAysldhE+/G
3tuXRhDcNBwy6y6CKyIqfI0MA4Z1SMlnQa8bWsazivt64+qri67bdV4dbzwRfTiNf+QxzHbXw65w
yOSsILR1orVugil0D0uzpLsQZIAdDZvRoni2a9feLXl0jGXo7HvlrCMOht1khGvSlKN7BR7rBOFr
FtT5dh7ab1ltBNiL5yiH7PRrmXVq42RvtcDe27TRTlnoR+uOZIAJWVlhyU+kDMZb01JiG8TDvZiZ
v0um93M+4G8UR+XaD6a1aeuF2EvMU0Pqw4L63MLdvLBYB4suJ0lkIFy1V7cefcNKKutc2KC/cqY+
N6iPvdhhC6+yiz4z/8CTCIZHcpvGlEBJyQriccekwv08ePZxLm0ExrouSP0Fg8bFuB1jA2nCyIdi
U24xbVwNmAdiOs1eGEdqd61cmWhDypt5de3nrJs5aGllkqFD7JiPj5MS7Y3pq50B9W43OHxII9p+
yryb631ZHPmJlOdHtqbPpQxP12q3082dZES/wsP+bEtquDTsnq1VU9o/upn3jlP7RTGrpVguA/tc
AJm7NtaJojCHXYxf7io2vmDgTRlKxzQFYbFZoJjr/5TNG0+b5GNp+oAiPik2YRY8GPjEr1TBj2AK
MmOpezhKKPwL6o3cw9FH++0jkZJNcxfJjUtXSnpWg/vlFN0MJJsvDkWG7Gnu8sDYBFHO84sy2MCy
KzP4KInGpFbWCEuv70IkG7nuY/8Vc+xvS2mevQTPttBJL7bLZzDC5M5zmjRDqOQIb+mGICHMQGhH
dnbBzS3JzBum0+J7L7kUJwVeWLkVu1O3GWR9KgP9mHnL2eO4htlXr8sEGerc1y+ebkPGCQcas6j3
ONRmW0u2MAzb8tYZijvDd/NtWMtpE8QFPIyTZ9Nc+t7KSkkh0BtwKOlLHX1njZQvf1RWOBv5Cdsd
SUmaqUp0RstweOFc1T2p6NRXu9sbLlFd+Mv/sUrDHqubRi238BnWEu7oqsn5rPXL7iXGKKUV3gwW
DcNgZnvbMR/E6JRrIelgCBIxmZ/5L3Gm4PhxYDORfnZyhbNbZO1DZ3x2xvk2bqiRe9hdusCnQdvm
cfxBosC0SfrhOa21sCwL8RUs70WJhNVrcV617fP1M+jjPIA7veyjXr8GvbcWJSjzrJtjM5o/u2K+
9HlPzHfDmFcGCvGEo+XTukV2MgZRvnEyPSou6FYwEHkWrSFjcekXYWPIrXRfW4j8XtdU3Cfqcd2p
Vsly23uvPmH0K6Oc4Yvbd6LmmWi9+ak2CpJC5tss7R5sMIjZWkjp4zfTgr+h/2kNI3rh8G0sX13R
3FQ9efawlU8EgzwqgDzHFvuyl1+rAUl6xSjNWqh5GY9fHN2fa0KAGXy+4m7XF2/po6dyWa92DkqR
cFZZsf3RodAZS37TSHPQXdUfwJt1v1uuFn2IprE4BTlAioVAJ7eeJkvn6TrTvZNwcBregzHka+78
q94w+qJ6I34pNWt2vwkiXYz459q9GTX9Dvkvd9Qb1MK0fL2kwKpfrhhyHXKrr92xbdNepu58q89m
G4fmbil+NAMPtG7nh5KyHaYrFSaeGa7rcQR0cNaCEg/wUDLHdRSSouXM8uU3Qgd/qXBnodm4PrKQ
vbDbNJlpdh0mZbqVkE59W/3xlKGgOBZ9+zWdaEL0Tluhgh++N/XwrPcR/ZFGS78XpXeZyM9OrPcE
C4SwFQhVs4I9xniYHZvEbnw+lpglocGHoeXRCafp2fM/wY98r7FuK8BTGmETGuAcAlJNUc5wQ4bg
aVqmN/02haFhZHbEqhMnTwJh+gYfvIYr+9amo0RBVCSvNo9GLUApRhdB+ZRzdF3HAU5X+6ugg3kV
BA45PNZyro32Y6qy51qV2wXJn4p49ieK9RXBzCQ5l7jagOwl1hyumtZGvwvcNZApIRLUXhm9h4Z6
vDD6mF1QDTHyqiNcx5nu7CwKRV+v6+uXuNGw1CrOoW5CzsEpZo72IhOnaWL9MeLkunG/EeP06Auo
JFdgIfqUeTNpFbZsoYyw6sKYJrxTEIkqVrc1b0sbxYMuBfresqjOgNZTUI88a/5APByVX4qmPw2Z
vR3AToSn+2uWpE0oe2uIXdwCy01X4CzZxYpUnkgG92OHfrPVWA43J8HrSr/FqRm/ARtu6oagmz7I
Vz2UO1jn+Vs3WPfXhwGpBB9hQ3cf01TNhlyLXHz3FlQUKZRxmppuG07r0JOfiYzZy25BOX199lr/
kxMM9Ie63Q6wFZic7IiF+sdQ0rfNU5ZhUNMFusXnwB/q8EOE7NpetuA3QWskZHpoxv45G6fdXNnO
Bu0RBYKFEg2a96rSVbUtxmcRs7+GGiQjvgKz2YoE8C6Xa6kPR63mu6KjOXYrbgzcVnh3o0GLlOg0
CBFSvhUIzYYqBJyK+EC8jCVZLza7KJhdjvYZh2xsUECFIB8hkcY1t+4H+lCFP2E9xy+kLqhdAg04
gv+RIuizaJJNp3yKBOVk0SGYCNqTnfBv1+ytQ/JKJHG7IhwVNZmXfS+awTpd+89iEZuYqN41iTrc
Gz9/bbr5bkwQm89BjyMrpOob3/MvvpVTLpxCxz25U/5xRWoMgzcNAWFdV4L635Ry5yGD9CLOtQJQ
8nrSUSvi3oDmIvZoj5Vnq02SUJ/O/nes6Vs+Tu5jHrg6PVv+kCltb5Njo0GKk+aEAk5V4NCNw71L
FX5AGUUylOrHMsl9tCNwevUEoFKMjSKr+OxO4qOHXaAkRIkSJCF2oo+kesxnzo8Ebjq98ltLzE9l
0H4HZUojlXnsppxtTohrDY3e7bVvLhxW9fVgSwV1dOeLH3ULF1PD1IuGp2yPB/MKtgEzrBhMwwZs
+3U/0KvbHu4nbp9fGjJj5LyNDNnfXx/i1rBpUKvl4VrDXd8hBde8rjyXTZkODzBW52/wlqGMCdfY
DaEdP4VWjX6k+qYYJiLsuLdm80vgUWhX4P5BmH3140prj4lQGBLrD0BAuNTVY30oizC70ct9Sp9r
SGcUv4RlszR2bTF/MUBl8PuJT4t6Gv0Qt4so6G6djCa0E3Zx7O9bTlD20Mbex0V+THhrR4TVpqxo
B5r5e+D4nw23wIoiLHZe2LOrqbm/qVX+VtXdMazyLUEDwyRZU16Bi2ox3ET1e5UZYht5D8FQHgyz
+gKlFmawT6MbdO1d64aYlqa+gQEhMjlvzuAWxvb9ZA79y2zmrzksLCP3pj2hRV5laKvV6blSkbHx
we6Q4xIK3s849vWl0ZzbZbtMHvKiFtf6xanvLCdLHoLSvc0BHvrJxjB9qE9DinGrkQ3VNrUHSUgI
SRhV2CPmrbN2m1kUC0k/PbSxY95BUV9Fg1Y0kuyMnjgYyFYcPzW9A5smxlCQIpvG6IIAD88h+eq5
6dbLW+SllfG1K5UGSMNkv1RSkQSWfs6JDNqNPUEmVjDaO9crHiMVIWnuXeRaEuGaqHvoPf9HGpdq
fZy3ePUhGRLyjif/eP1C8izWil/KYrCOLAjx5xev9I9dMlP5mwqPv7Bw0FrM1RNZtOJ4/SKyXhw9
nhsYU+WhDYm2zGNcclsz3ECr36SkPq4jC2fZJgIxFhH7DEEiiPRM9roAruxalGYLHS17b9FJHvvc
/FJUDBKyJNYGfngJXdOwr1/iNPiCSEBtbKf2jpOMfv5y/VlSUXfAOvsWl2i7snI+cEvdY5ePZCHo
7375XyfqHdIsm2Nc1kSeuf20EYroDaNIzON/fqlGDK4slCCbAW6Qd1vDrTskBb43QYXAY+j3jpGW
PPv1WEM2ZQ9wIP+Hzks+RnI7qn47OdO0MaP47irHvH7po9Q5Nq1+uID7N//5B0nAhbIUTMNCFnK8
fgHst//4ridkLEdGz5+QaQc+YRL/geaxfiSylKFeZT63qWU+l3USbtMCcDAKxCEqCuRfdvzqCIjM
btfhZYBoDTqdGR75lJ7LDrntZFYvpmju+OPpJKw+unHSDJV4NuBIGRckbkmFsqdoEM5bhv1EMHy1
gZYbb5QqijU5XkQNbGC21M+zIqColx0LSv8vUHv9OHKN6/9NIybMYPzGelSF3PU9Lycc5+p5cfLq
eXaRv8kSmOL6MyLwKD568egaDxMMy6fAPKVoMbb+En9xzRKH2fVEVygcQKABfH9xUzwCtOy1JX8D
AFx/S9rWd2sKbaK8W4JcQOeO1+8G/Sn89DMTK+chdN/kuEQ36Ygrx2j7XwzT74hNSmti8fwQ/x6k
sfF0HPSX63cw0F6AzrBarzi//dacjqHIPhKG65uUceHx+qPrFzNVf/4vRNEEPTFWvex82cFm0mCD
Sh696Csv8CkdWOV2iRkOyeWn+Ul1AboT/UXO8zuHkbuC2xu8zPauHJsXD2F00JTzXqLEtfVT7Oun
s5uVuevd5K7O25DlF2ykUXRbMPc7b7b4iU2iAc+Tuemmk9836a3nAIg7jcL6kf1mHdW6OiUUobPC
4zW9to0baLtd5RImSb6Ii5uiVooOqSBjJte7TaY3mjLAEj3tFcLHGnvyMCVypLJh15q0k7tssk8R
UkxGiPY+6LaVn8ptgJkDf1dQzg0KTSv/lDA9b5vk8qFPuujWn0ekxtA/wMENpJuieK9rrj3v3N7k
JeiNr9QvBtELFcb1W7I8h1UricQDhcAkJ8Djwl9M/KH1d9cvgdv8+V3sVZghKcnx2R9mv5rxq6qH
YyRcLjJGf353/ZkXvo5hsBzAjxWH3QRAHsWYBrZVjAI+kJgJGx4Oo1b7dba4rbHPOT0Pj1UUv2VR
TaAFSV1R1cx7K+xe7dTnk0epP8/mJmUxgzmM4V0Qy6PdOxjsaOWSVgAMYRwdXBqeIkuwdKnMb4F0
talsm5j7qJy+qro6L173OZ2oF63Z2Y9UpTS9dnKcbQr4cHZevWTkmIgbbCWRx5gF8EVrGEAe7lfT
hv4/DO33mpK8a7Jey7mrzYdTGavY8nhmR+kdotkWG8uv9oWHK5aB3LdMg0aTvd8SL//WCri9rBLP
IhPD68NvUx1cyCzFiRo5TQhns1w8JiLTNjTwZOANmPa4oyqTPBJT5JBQSaUXRuAX/EZCjex/6qJx
Db5yUw1w0dmQm2Rib0Oxajk+fpPsdo34GmfOl2bhH2mW6ENOHHNjj6tJBNJoefnnsApRy0Xyk63C
bxhuf3MKC8jrKU7xXclC6jfPo/MmZultNNK7xcF522YcZzPtFXmD+VlBKzt39h2S17c6me9TM2oO
hhYS+HW1s/v+0a4r7M+nft4vGaT2xnA3zhBgKo/u/qjJ8kzjMKd5mgr0H9SyDbpFMHCGUR+JjSfl
FeBxDUyUShMLjegj0m1AlnwafBKzCKulns6uEzukzzZ8/30eNE+WORx6n+bpCuYlKvzQKNB0badM
wBVJdkZHUggyKFz2vPHcENCIZxIW/dAszC6gfcQ3gTbHNuha3AQX1dZvHlNtJCbSS6zMF4eKEdiQ
jlnm8IzRT8sBVMC7okfMh3sQoSwGHdW8kQVX3b1bqz/ijv9Cl/yZsOhqXtlfGIvKpC+AzqSYDTqW
+wuvqF0IUOxb0Cun9PbFTLdSWSZauoUoFiYlfpV/o+TD/qvGVT3PQSg00oRKYd3bOdl6qLtaSm8g
itjC/Jze4Ho7Q1BGl/xSZ0QwR0NL2aOR4fY0JYJZs0d72Qd03Khnx2H+EA4LAa2LXJvk+ZRetRoB
e8pEWNu2/oLy6DIrMPZagyUlwRhs2eDE2Fb3xp2AwvJ78pGliVx/uymQRi3f9TTp8VcyXmiHKNS5
KU1unXtoRE1K06pfUjzJe8u/RQAdkog5Tb1c//7a9j9c2yLsmItaEJ+IRua1/UT0at3BQytYZftK
z70JewSAXE9IHz2ABsP2TqU9PwuYIvNknVHVHFBYH3UfxnD0OVAhftQuPqNwWmYi2tAcHSYX0Of3
r1L8jQymTMv0PSUlmbgOo8O/vsqimYrUFSnLRvIqo44WUbbtuGIrpp2cNbpWWKTIiV6tQgWnCqpY
PaYfms4Rx/TbecGApM/w1qUnhnFwcXQ3h+6s2gDt+WVxSZr8QvTZB8ti69rUZmESfSXxihr38Uo9
DE3dvGtAsKvdU/2WzD6OMiGd4ZWsQcvwwURYrH2MWe2Bbh5ZVrVDGn0MF9wq9QuVDmkN7cBMbmqy
+ylx9+OMlCX3huc5j37ExfjwRYkMb/bwA7DnIprxuSNJ9cbWGGMsEDwW1LjRBbUUAi9nfsmmaP/7
e205/3SzPcsmX9T3TfE3lmo1xaUhAT/2Mfx8vALInKoZddiacdLo3czV8p8xrw6gNFoVMRO+lAn7
ZA34PE1myZEAoCz9mOoY84Fb6OPjvkXrTpiny0EMorPkmZ8fI4xLwLuHZzdgDFxZ5R2po/l2MJeP
fDGwYYabshVUi1esOYzALJyQXM/oErbYuFYWcHXM56bHikUMTJaM7P/o/1cmTJWVk1N52Rp6Tux9
5YO/ATSUDYCb4BjdJN3jGDGbSq0RZWqZvfkLrTGT7Qv+V1CFlv6mmtl5GoIIA4NmBsPq61+JiIED
CYD73Bs/sgRPOIAHwyIWKSm695y8ZQD7PLcpGJxNNsa7yCwuvQ3mmDvmTkbdzjUIECtCxMWJ4+vh
SBxux8J8pd4DTAD2ccHnUru5M0C6IDPwxj3VPV/R9sooT66fHqLK+FHaLJ+iCK11GXhfrIGqL3Cp
sZKUPsuEVtai6EEyVBKVO+6M3CapNsFFkoEJscRJdagutpPMxxHuFOka3tnjD5kRINkfv7kjkRr4
NAduf+/gEFxptsAVDEPKsXca42uY86jrl8rCNJIfIYBWn5bDwyzw1bF6zFCGfjo7AUZ4U10x5eqa
Y1a2r/+yYv/hULE8W1gm7H9PefKXPSzsIZu4RpvuHf2W9YHg8zNKOfXd6G4LP6F3RQkONQdL2RJA
HYQDYEcT6VxNZqi77PIvL+lvTG/lKM4Jj33LBpa0f3lJ3SzQaMZWvM+88EtFbi9V9EHj39kIV7iZ
D4GmnZXjcNYcLISV6JXrz/DU/+Xe/MP+7ih41rZwfBdG5K+U8z7uh0AUZUxu6KRzyHmweoyG2uoG
igvRCcp+b+jYcJp4Fw0TGBK271uNdQhNJINYcdPOCw4Ygfxk9vEn243Q7xllgOLa/BcSrvr7TXNN
th2Y8cqyHOQdf93lqbNdhuFjtJ/SBC0hs3QoFujeSeaVga1H2nT3Syb8jcfHdlvgTGEH4/F/MXZm
PZIq6Zb9K616py4YGBhSVz+ET+FjzOMLipyY55lf3wsi62ae7NapK6WQuyc+EY5h9n17r+3oVrUR
PJEq9WmMYaK0oUpJywidlZgrUyH5k8q0wjXFVjiaWHravHWfr2qakhscpqwhs1zD9+rW+z4entIx
ytf6hChWpBU8wthau5p0n12WREK/FxVxFUkF2HIW5GkhF6BquhYxETWqdTcdKcVa8lLIJr5OyozY
jjYMtpwWUKci/8lOxdZO3YsdjNPZ7QjdGmleaJgQfasApVNx2phYslfCMKZt6GovVVEn6xD1Lr9g
/XVM0OpCZZ1rj4tSNKO+plztMaCFq3OZCERw29mMyVOWYfxGJOWb6bhOTW3v6vI2a/0fMtfbnW2C
DU7wsdaKqnY+RNvSJvLHnspT6RbFfTJmrFFjRqt0bIbrKgy/N32Yf05A/usvU8JPB81XxAYE9wbN
H3f/z2Oe8u9/z8/5730Wz82ve+fwK0LK/Efzt3vtvueXj/R7/edOf3ll3v3np1t/NB9/ubNZjEx3
7Xc6K9/rNmn+7fyZ9/yf/uf/+v4/sUNJ6aL3/6/f3+DnE+dv8K9/rJhs/MirLGTk+XzBxWC0POun
E8owrH8aJoYj6c7eBWkhae+/182//qEZwvon3hk6XIAKLMEp9bsVSjeUcF1DF1iehM5ZWJPpHvzr
H6b4p2RyBQOAObrpoJD4x78/3+3nfPXvrFDiD/+CzscyhIHjygElYglrNl38NrWkUYN2tG2HCyVR
hClATgrgSadOL4adXwTdU26BtWmtEPZNKBGyVthWjSYsgIK0D53HrwZCxVc6oqducAl7NbNLaAdr
nOuRFCRiUNg8eNb4HmowAoIq6faAH65rF/yUUgPBD+Nw4zbK3v72h/j5RX9fxMg/xqn5i1kYhRy8
IrqluPD89YtZ2VjELt2biy/MdNeTFSQa6+tkVUiCKIqTCO5gdk9bYC4V05S2Rahf9YNxKQLre4P/
5+gO5JraxXAWCI+v0Vk2WyU6+1zFzEf7qr11woBgS6vHgosi9KpSHkB55X3r4j681gcA9U5rPDpp
Tti0qLuNFwEGRMHU7Gw9+9HkQX+suD5djVYz+3v7veYq/LRxUyPRcmoHeTCcSXswvKMZ9Lce0tR1
7XXmUztAAnYdC2QiIfeav89GpT3YU2ESCIxb1UeF9B+Op/3/+aFYtkP5UWCLonz+x+zeCukMIeVu
Lpg6m21HIWbrdihIfITzjx18QVlM40GbLD4sCpxdVkRU1PtvyvJrGpClONYIQBIv1m+6rsWOkeMC
AN0imOzsqqGSD5GdxPd67uAvqjz56iegUbvERrNedNnRH4CUxZ6C5cYG6gOTSb1/jHMG/8COHvL5
hzTMP6kk9sNdEhToGkTKNIyF0q6UXrXmhKPNk6vkpoMCr9HDO6G9D04IGoJTaZDHOYreeDS5dBGb
fqsCO30efbmGVNSvG1kE59jIb8auxYEewncdJ/C1Qt7HIdCyKGjSZ9FcSgkH2TSThzC1+8OvzVLJ
HEcwKH//Q58Nk78vTPmhO7O3kJ+6zYls/unCc0ZMsVqR1JdMQnKf8qOKmS6JLtKuq4Cpe+SJ8NhZ
0j4PnRWSugXlwMs2pQiO4Emig8jkpW0s/QQWfWPO0M1mjf1df/77zznPC35bP+uOwcRGOehkGWjY
zNae3wYaqQ9cOms/u+hCg4kRyzMSEskkoQ/X7Wi7/+Htlsnbn+/n6kJ3rNnNx3Tlr+9XcCJMJSuh
y7rWiHrXYCk0RP9qLJc3RmWw6GjibBOak/tQcmYhKKvXttvmRxdOgt9a+r1zb46u/9yYerrX6euu
S+dLVLZUu0PtOQ/mJLwKf3Xu6RnA1tE55xS14H3PNWrds/+DGXAZsP76hTjphBSWifltvqT89Qs5
DpQWP0vDCxbed9avlGqDOSdYGRVjll+ufJu0JnBj3aZmZXsyGY4obkFOj+zyPgyFv+6o4jQGTzJH
hsS6MG6XTWy53w0ImHsz5FyksQgSn8j34zDBWq6DaivaiuHd4Ns5eFHg9BNp5JX9oVQVgczDSNVH
x4mEz8JJLrrjocTAbP7ipiBjguAwGl5wsQy7/dw0CUxyqlu+O9WMBYDvwOORSCnj4YxSbGU0QL0y
QwwHqp/mSqvJtIdvcoH0QHeYqyoKtNA4KeXNKQDxdE0foD56ecbcy2qyy9//bhe34x/H3ZmvkRhP
hcXVZD7/fvvh6nYrMyk97TwqhAqDoGck+zslqV8GGiNwF+HYqFS/xtj1LTZU9N1MDZxJsH1LgJur
iqLITQB0g4h5jRx44Xj30agNlHrZl8A9uHrjt7aNL1Zs7gdhR+9RrkYinwALITkfb8n/puAjE0ai
zLY+LMNzEHDcW6WCX1/RBx+7iVl0Od5GRdqfphhnlLRcbe9nxkMvYovYGrwgwaQ6UmB1EA9SL7dj
oTPSAkMqoVpkyQX/z9xQfutiQDuJWVTPlnNXiXp4UbVszrAP/v7ACteZ7YF/ObSYvBkJsPPh6eay
Ml/Dfzu0dqVQPQaNeW5S0L6lAaXAVa1x1OtBn0Ux9DAo3F4v/7FsBuV5EOznfSpNw3z76zmGp30t
wHX99tBvu0gnMvCrzU/89WpdnUarzhkL5ujz6y7/7SXRv29+7jnZmgYBVRFvaZNVtzyo9VUKa5AU
119PXP7j8y2XDxikukeek/X8+Zi5fIJfbz66yMa2+Ij0fR0086rk//1Ov/b++boGMVyKqJT5SC3P
WG798bU+P9PyP59v2hbpTWSsDXRlO9ko/ZjPz192oC2jMDrN95f/WTYohDj8y02LUzUuLwEX+Z3R
GZBaaHFpRAWFhnCv5TrM6/bcGQx5nTtQrdEKwjg7cht7JrHPnZx+UKHHiNI8jVqP5scy9m1sniJr
+qEPjQ1wMHxs4uAjGYCqBfHwpUh1uUbmCIrPUSR7DEcQf8WT1xLJCkOJYBPb301V9iJC5qq5nM5Z
q2/CCuZ7m6VHrvhIDIykA3OnbUykhleBB2ynaOix+yVzhdgTF4FLE+3RHQ1aFG20aEKUYU0Prb73
wnA1NR5qX4dML2UlW0HLD0LQ8EDtJ9i0Ha8RKoc82+g707NppmgBAw0P9C1JZRT2S63ExcbBF3Vo
F5zoHLKo48/WbGO7ugU8dtP6LuvzqHeu9CYrQGA349pptV3KaUCuoMI2aeb3gdlyIbI7Ktvdu5W8
q7TK0VxApA/hkEmztghDDAq0vIjpcuJSQ1UQSGSrVaFVRG3FBUGUpb2pET2TzmS8TgMsIGUeYpo5
vl8HR63R5yRFRKDSba/Rd8Hpr8RJIk/k4fg19vSroEYfbyQkksjiQdD8W+e2uI/86uyWqL8mN72n
W8ABrotd6dZkiXe09b1Hzy2IkR0IitIJxmu7r84woEvKYtIQAFQNeWnemNZ7jCDNywtz14wUY9FZ
ou6mhaXZ2U75tnEknGAQFM6SEYwhJuvSPlaBjXvQJfCq1ap1GyThdjYxytjgODj89aLha1gm98Bn
tbNAyDHmFglWDo0wQ9PpOJbwM2lbrTJVkdTUnNDCgk7q5H4I4HBRmQsrvyFEiDJuHbDOluPOHjtv
D+4wYjTPONLNNCIQhbYoarjfmMCZ1aQMwbHzZJQJUlJBOGVDwTLB4oFotgWJl9NyN5FmVp3YV44m
rtJegzUnhh+YVQ+4By0ZfUPPu82HCk+SFdHFy6uTks4h1+OROlSptmVPQJjoaKwFp0SjrqiF9w3X
d4KVjVNWxg/4uBSa6XVoZfGV0YO6tBKoCcaxoXA4RCRK9HSVi6Ct+JN1txXlBBwK3dOk5w+BCX68
zW1741fFRZOi3eQRhNOwNgiQ9t1tV1r+wfWMTRdlj2ZX7HQV+us6L8jl1S2cUiFisJGu21VjMbTi
H4Lk0xGPWoDeg4WOvwgUIyg+rF3dpU0py1u9fvJNEs6wV+70Ef2ngD9sExtlqACaZaywuyGIzCLn
S6f5NwxYyUHV8fPYajHLumK8zoR5GD3SK2WsH1KfnEvLSThJbf/Oyr2BUyvaBN5HamuYl5hkoFQk
nkTK5qCPxVZRZr50j06U3Jh9sKFMNWc5Zt5qmhT9OdX2GzlEl7a2UF0j+7mKZP1YdiwGjclAdp7j
nsRCRWcMFzzzSnyd+ROTrG0UuSC8fcJP4WUaep3uMcu98RtC1JYpBV4CMoFM0V6U/QQEvZRvaMAQ
SNL02BQFgetWHtIUabEJDPFJ2Xm1cZLUuMpb60EwM6Wom2XXnU7ahNBKjbAZ0lJRnNJ7rAlKCZ0j
ut0vMoH9OR/pUNrTxlLasxaajH62/9I5xFpR/F0VUwPVd0IpGJ2HUvXkGThERw8osPPAW+vjaB1l
xjiZsBqaIiu6S1S4Ad5a39Z6tI4qa98CveQPYFaQ9wpg8R4dTq9xkYBhbB8ajCJtE7/HHQUyDmRt
zyri5iWAGzrEsKFxjKJgGuJq7bbNZZS3eamJ/eDVMJYLG5grBJV1YN81k1Abc2TV2KTusRqBnsEK
WMFKHYlq1s2dZZCKU5basbuBokx1v1g5biMfQrxbPuPhKqiIu7I80llFlT5kHkVwr7EoQIrg2ku8
bGfI99btTqKFAhdn5qMU6uR4/IWnJoBaGxBr7LmQqsOJoE3IsAPKY7I0jWHbmR+cYN0uacOnmIFz
NaItRmNR7gJm01Mc0lnvLWM9xP4uxRcx0B9ej1Vb0GjnbuUUz2Ws3xNMPL1lLg7TmPTjzEXZoZn2
a1UOl4Chs0inXeshjnMcHDq5ha0RKgLdPRJre/Q0CFy13TAzAj1tGGHkAOTTZ2Yjnd51a5oPBq4R
qjc5I4AgOGjMm8dWM4lxNbRynWrgftG0HhFDSEKsy1snGh6ibgKlF5zp+n5vs/i70c709W64ltOU
wlRGx50Z2ZURIKUPLYSqYRFAUhzac9n4GMx77AazCLGR2YtdFQzSc2evk916FhWDdin3WE9qtyJm
6xAWpvW1D91r3CrGq0D9taG/1R8739WglJGEueyxbJa78QSIXLeDgTTAqdssT5ufb3Bgviqf94Yp
pd03QztA6EicnR/70WPY6D+W1wBCf9Zggb+UXE+3VqqLQ+86qNs1/ObT/BqZuuvSpPkCWDJc59II
LkOT16ekRdlpupX21mF5XF7LmchBdbiG3wltyPcswUB+YtQ94u7VryYn+XC0ovomUoNoxbp5heVA
4I3Q8hN1l/6s6QFidb1N3zXb3y67cujRkcQ+9ZGgG1m19XSVpqm6qyx+up+v1p2jsU6+CkfrV4mu
68hNVHNQgdZtDWotT17hvsr5fTHMnzvPCV7HFqLdoPvBqW8befZjLhkFEtH3ieyo3rABmDtkm+O8
aR+Y8szm7ngzYh6+7jrDuNNbz7padsOHZVrkDY812jgTe/0NgBrjIOumhENbhc+gU56XPeVkXaI0
EC+tj0sHqQ46T632L8E6Rqm6NtxOe8/SHDe3JG/HJ8hdt83owaUVuBPjKK6dxtburFIYuIf5LnMQ
X6Vn9ZchR7pdTSq4AdTsHuzRi+lOVg0rd/W4HCAjKW+5XJUviYQFyHnQH8u4rC7S6aN1jhznIyeu
c9m1sMP2yoJBdw/lP8H9QJJS1oblfWLC9Fx2cZntqkB5H5rEKqoMzbq46DeOmpZom1Ll8hlc8sOy
q9/69300lwtK4r6rQubHlN/dpYLTxlSttT6axP15IBU65gzW2b3hgcBVPsnORt/o917edZ9v3MNt
LVoFv9PnNWQNGRWpfnGqdXrdzTiMq0BP86+99aJNifjoPJigZVfppzzJcSdTHvzcIdOOlWklX6IQ
u66mVd6pA+F7wf+kgA2a2VdiAJOqN76kNv5Ty+rz82j15rnLjYDwK96CdJmOHxyN6WidoPY/ewj8
zj1IlDWKHeeLosOxfBTcagz8jntWTRWejaKtiRVXXJNrMzmhzl32Yso3O1uC4pIPmonuhx10N1If
I8Hu8+exScteZWOILDGxmpNbw8Xrp6n+AKf3+UZpQIpKnruANwsjOuml42LolOrd4Y+1vAk1iGql
VFreMHjC3xhFtGnysXmvCRde3kW6PWb/0DBuEpbRx8Z1ik3AiPcW8KtcXqOuoMTwgYJbH+IvIkWG
pnlR/2aHObtyYHBEuFfC9epbxKnqMCW62IwYjt+ysd0u7+LRPwS4bV+HkQYm2iynQxdm7oYf0/gK
g48+NK/TaNK4Kh07vpNjRWoG19ytbWvRa+dn++V1goESQhBVw10tNP8wqqncyojTi+nBYdkD9yFZ
6pwSd1NJMKJI9WEbETvYCid/nl1qEgPOR6hidy31MYQ3mot7Wepf0WUNH5w8OvUA27tRAbN9Hdzv
Civ08KGL5EQ9Uj4lAtyhjqto6wWifzfq4/JEZPbDBm94fOB6nmxMAJlbW2VPy38WuQoonOIU6iWG
/aEgrWZ51Sie7nu4Bo9RVdt7lEUWRupw/CBgQzAWfjRDlW5bPcjRyurlk6Cwt3x8OE/9inIWCH/f
G26MJJRQaPiYXTe8N9KJH9raNFEfI4RcHs+CgkVk078VY87sBIcqTBopnicHocf8xXNz9Ne9Pxqn
qAnNWxwyzecr2jFJBoOTqLswssWxGxmrl5e0PXctkjZ4VUNj4CWvph05C/GrHlrr5SW7IRjJXQxZ
tOuVd9eMxI26Nos0TdXuLS17YoPrEjgsIvbT1PRwVObvPhTBnvLO9JxnkvUZEvJtNLjTG8p0Gvfj
dEuPA5ODRbbiUIDWDyMrfWiV9vb5qQQ/NC/M+xs9lNZZaTPGcj4ydTAh73Wyp26CJ9u4gInF0MYf
jX61fNp26uWmrEMkiAkomFx41IZFfv95dGrAxGhUa8Zyz7ngKwk+X7UyCNGjIPrgGH1ywOXTf/4B
E+0ouNC/Kx9TmYmmi85Ibj+pKmR5ypfUDKJ+lp9Y6/ce5Fp+diON4HcRoVicY824dPtGPBwgQlVk
qBmvjaecq7xI2qsG+tW+iux3zYiKa+KLy3MekBluZGa3s63cORcxsWDKGUlf7jququ09/VVY1I5J
yJHOYhX5G0wSCzaF2yYrZn7qJmqm+7GprDOeoc1iqchYwXKJ+WKPsXYrQmvamD051F3d03UebPwq
Snt3FG6PGnsYKzuVP+UKcEXUD+i1SvMwdAp8MWtAgGDO2SF2YeVbGEDdkK7bJLoHLbHeKWNcJ5GS
z60ggUOIriNToxHbwOEcrWUxbIIO+S2OmfLolU7xufFTgciZetL8R8sOzpwLwe+Jm7Cj0wMupSMB
K8FOhR7J7f/9+J/7LTsvG5Ncnc/nDq0VELMHvmp+2vICyx5TV/Eey81fDzKMu6vcQZCLGFpj7QTm
5hAD+LiyCmfVaSj5JlWPZ16L9CtbQ38bZ8+ZY1F/CVkBAeuadrlqnsPgNaXFxYQYhy065eJQt1Zx
KOdN3OrMdYuOOX8W9wfDq/tD34QcXF1bSzVJBJMV5gb7w2n0kY4aoV15hUp0wma/6dqk5SIwRBvV
3ThWa3/u0I1xc4jzBm/FvFluxUed4tS1OYgHDCjgNYL60OjfcxikqODDIj8smxHPyCRdwhuQtm7d
OT+iTUGalt1rSNzMEfx0LDxwLA4xopYsb1LHPDl+VZNBzOHhLKs3Iu6hgcQIFWyNBUNUdk/Ll6M6
WhzS9CrVC0YO6NuHxvoSYxs7aqxUtpkTPhkdRre6bh71KBhWdcwTmr7iWKHDmUjVMk6hkWvb5bHl
fzOMIwj5C1wwxFVm2MCDmbKMeWHNRMEvSPZaPlhgwivJC1ZxeZLyjadIm/OydkzHHuuYh0E03Abg
IDa56C4WMZXoLp9xXpkbI0vrg1JtfShGE+YCkjAgJkQ3eHbrHbw4iNdUr6D+zgfg89VlRYbTcj8N
wc9Hg2yvAqvZG15E6o4XX08GSY0+QxWtFZ1YBlrWa8JlIAKECRroCYa/3UX1qmuqu9bK2jlahujr
Nhl2onZOtjYi7A1jB11ildAIKSAqTlX/HFoAPvJSXee+65LtsbIacEmBTiiU4erVoeoGipAdGVhS
DcZVNPf0itmAYOCe3BizB0AbvK99XX+LHA/B4yzvb0rzYnVZsaty+yaZSoKYhv4Zp192QGqfHmqt
/HmromNGaV/rs20TWDCLQM2DkDKfp9C1z15yslXr3Gp5GWDwRjuTRYXat7zIue6JjExq19r6dZyu
6T8RG+mEpHYbIbnsREbWrd2ji4EjJ7p43EkD8o/ZGe2FdI1o70/dcyPJuWkiMzlmtYU1ZCROPBx9
+yzt3NxGs+F/bAO5ovmIrS/3zEPX4urwhgYY8cDcYvBYGnNpWLkj6CikBNmNauUWTJx39AmdQ/ry
kosMOMf4SI6IdxvnbgRmIsk3Uk+mey2j0sh7FYeqpW4Lzz88GCPdjUiW0PZ7w7gu0kQcAss9Qz92
PnPL4iVcqy3zZFeb8TFimYwBjk06mLczpJklrThBtMoOQcSQ92sTa2RP9jm+C93Rvvpx+KTTcV8x
CUO1nbfPNk61Oh5oOFAUcchnO+gap73TveNKNsj/FbeBKUqsJpJluIquA5PFzqZk9s+53YVX/ex1
6YRR7fD8/+ZEWqxHOWC0q6kSAx65/AuyJhdn/kiCh60+P38/J5kRsoHlqOhwcswui18ZYKHz7OYE
tiwesKaJbsIskeQv4+BYHlpMaMutzo0QYjjyGd5WTWWRYJQr3+BUDOeNGE1oN87w6hOesqNic5tC
Huds9Inuaj1oCEkdgFJffusONhVGRA0IzUFqJnEpk77vcYQeZTqc4ih3oYWA0HYcLqVl4rafm+Uu
rhAnQabA/+iU0O28z/f9bB9ZNkidIEllaBMHGXiHad4Ufpds0gwsG3pztOFTfsk7/dGtGOmhqGAN
mTdKd37eWnL1lsd4MTgHZROt46jpD82cqLfcsgbEZ7/uLrf0wgFHbhfX/hwXuGxMl/TAuEyffEtE
28Bwq8OySfH0oKRmJPj1mIoJG4lmt502p8N5ZscFIUrrq0A5BawA+6n1UQ97kzn+FicXmFO+kmlJ
yqvlDPuJNFfHKIqj4SqS0KB6pWs6b5RHFeO70HtK0bQ/Bfb1/NnqJoo1ln7nNYjx0zlaqjdQMDcj
Y4af4inUGohBSTU3STlWy8Zmxn6V6yE5GfMhaVNiX43EpVI5/yqWrxNXnEMeS3adcHBTYaIL4w+9
ldFRdj6ISYNMr3msWoYuqFQUP6gb0gzxbimxtQR5Y6Lxg34gO9HCcpXmRFa7fYb1xNUPUZT6+7iu
VyyTGLhTh1NNZDqhost9t8Ug6bW4svoogxTUBeQimKsUXRsRjdkmMT2ux4FoDk0rcJ4ljk8Om9c+
LtmH43yuLJmFy60/HvNtfohuU9Jt5XcBEQg7J0qDczSlGP8CFHSQEbNTYzbZabllYPLVAgV1UPeH
HRGBDd1dFmUitx7jjCwffYjUzWCLLY676YNeTLpOXQvmPBgm/iJev+9Ljdhazzi3GP4pBfs8bpIC
P4dDmMh5Dl5Zb8MhmHPLxTmk1fqYShh5qjOTdfwQSHe4z+rJvWRoDHJT6w4R9Ensw/SYwGnp2NSN
ejeG/njTl8WIXUnL8LDaNN/RQhFTLnraNYRYUJMV8gTEF86OnarPx3JBam2Q+pSWMfU4gyMvKF5g
iFHp3WADhqyf9P2dIyXLKUP3rgNyIQVhE7dkfFAtts1bT5UIHl1aOBXsLocizCsYZfw35TxiRwPy
57jDKYtYDITBnDIpkviEuXCiS6MEmXO+S7Z19I3EhuK83KMmz1QwZ2BJIoJMa1daLwMhaKPmGO+t
pdkb0zJQXxBL9DJYBH3PjztFRzdBBMbeBtH8XKXVLs8jee/2+Vs1+mT1xia1pbKxr1GW4v6fJNQY
Wb0gZjX2CH4xF/tZ/ZIbk1wPeG6vl/9VROKWMiEcunCzLcow0mHmTWIE2h5ZEqbDbqxeHJs4Z1Dl
X0oLS5JtThuAmfFO15uAss6WhMLhvrlYlujhfWBUQzwxuHu8Pilly9z4aLQK8UAqH5HVtywQmIDU
MhlvW9rurEGey0ZTzySrhddZH5/RGOkUH8I5Ot4i+5YmfXyoAYbcBQkSeSHtcTVO8IuQfc3B4SRy
DEk0ghfQUbcRyYgPj3EnacdqrwdSXNdZ8j1FvnoFu6R4BolLVyOsKbNZk7YWJnozpaxuy4wBRiRX
yC+d/wAX99ovoHMOKjzUQxysItsvHx0oaftsQM+OeItKsn6pa03yIYhtxGGIzQoPAmq/oTkHSYLv
l4hFat7cneaN29R3VZm2ZEL3dDYG6kNm3OCSq1ERbYy63fcVPruKHkdLAtoN+QUb3xrMi+1m9zSn
xGMYmM0jXMbEiUAnjQ3i7aGtbzK+ju2M6fWv0zu0lXkMM2J/6HaNPIc/Fle6jEDiBN28qM7LPcNB
tKeBeNtGDsjX2cZgelNwQ+LhZL04Q7KryNn40hNqsfK6yAe/MbyVQzGe6IxS/pams3eUFHdy3kzd
dJIRpfQ4jYPbcNmg4BclvzGXVJRbpE+rFoXFlVFV/Tr07PEOU0Kx7wKabp4Zr70crQgGrPQoPKag
XpeZr4KaJTxHnQxfI/iiamYTuAJpb7dvyK5sjLq1POD5yR9dl+qFXap3f64oULEsTvSJ2pWTwvAq
YgmKqMLmqhJ7o8icfXNdQHMhoLm1r8wWI2BeE9owNg9Nij2jLafw6+CHII+gLmR454Q8a9owfJtv
hHUwfvNd86x1vb9j0qYOOTHbDG3BG7pIf5uqID30re7etSOWSDm8GK5vPpVSD2ktcnkQgS6epFf+
vLv8L71P2qdQ0a7ANpUP9pCdimG0Xi2znkD7+eU2m++W1fDaVQYaPNH/qKU+XTrIij6RLjcjMgGC
tl2mvha1YWmn8Q31zHRFAhNd1HCkokLhV7e/uouKPIkCwsppEdA/Ga99XTn3k4GDr4pm85o59Y/g
FKRv/dCb7ktOm/kly4i1Qc6T3iQ+c6fQBaCWorBGkB1Hr31YbZEvRk9WOLzpcR5dcf6oD1Gru1KJ
8ntv5zRtPC+ADnFNWciDNBU7hCpKBuo8oXgqoaPFIzFSo2Pbj95E2EbEPGGnOaTb+442J8J0/U2Y
GG9J6E97a6qbszU5a8OOiueCsT6NrKfOtvuHlDEhM63mJtR8cgFGZeCIDi3+GirfVDrLiLZum8No
2fJYdM1DXiaPBoi+DRk47wkhgaRRY6Q41E14X2s1gactwX7+VHQvPOc1rizC6UrOl4om8qrEOQ11
isrX6BYs3sgqeJnyAadMvYpr03416f2nM41HN27MssYEG+jb0vJaSqnE3VJkuqYABZPQ7q1rMkD0
+YqbA4CJ5SbA4wDPLqlv6BezlOzIwyZFpNnkmXAeqpFcsTrPYChAtl5ZC2Yhbv09daVpZybyHGEq
fQv8CPRIon0JDI3uXTRTvMCNEGqjVV/r4Zs19HRne7M4m0QzrhZCSx21z4MmgDvlqTyRtPJeVUb1
kPhFcYAvzSinKvmhiN0DEV430njsDZEcXZgt9wTZZLCu6oT5cGY+TZPzERXGWgtyMkFtW2wmj7w6
Q9hEf0VRtEtCuN9dNzb7DkviVVS5rNsalexomHBZ0/3xhIiGikOYOzv6YvnZal1Swi3tHKHd3tBJ
Lu6Lyqy2yIrFSrfpwLAENi+qEcna9MWjndbDWrkgGWHWbREqazvZB8le5fOR0c2HMg7NvY5HbqZG
WXuDSEmzk8O97mckWGIoXu5JezawJ1F9JgwXgciED4vW11o6ofktnvJvlTRIMuQXsIEoiw24dj56
hLIT+JimXDlZUF6ahjYH+dxP9YAsw1Ch9eZ2T1kQjbg51YjMstbOpm6lx3GsN04ZWGCnq3znaO13
2hu3feShNNRM5hkhVj4IZKckMKKnEKoNWqkxQNGTGA4GkmhECm7A3kHE9X2QALyigLh2+lbRQ5Lu
q6pWh2q0IXfo2kNt+haXXlhtRAnFZ7zYLZfALFhNXoNhpE2mrQhK/P3zyrpO2+ZI0uO+72v3ITEw
03VheBuVaAq8uQfDqOTk6pL0rK+K+QshhtLOpccsCxNw1D+l+tieqWSoSw34hwVGJ5+rINilLilO
g2dgBuuJQJzAZG/CjOc2Ev8vL/dErNILFsj2WQw+qPM+2wxeWbzNbciPMICKb0W9vRnrkWlaSjeB
b5OcraLvQI6F7kHrx2Yni+wr5d6bhgCjuz721TamVrYu8L3v4JfhQ+7tCAJNfcissn62dQrrECRJ
kYdd1NUZpvywHO7iUX7Ri9Se1/L9HWL79AiPMVt5gQFIoserwinFN/eefNhtXL6T4Ks3Tyu14drG
FrHJQ2uVqzuAzQ6hQl33RXEtwTYabCgeJWiFjPB26uZmvgeiVUztk+ZFm7TOQy54HuWlKYeDwZC3
DbI4OsnafCDY0b62Q226EVqYrKHJR9h1Bw+AjL+in19/pD0dobZKf1CwocVmOOmpJ/DoIOzwvlR4
nBILI7hUHcmI5v9l7zy221a2NPwq/QK4C7mAqUiKmVS0ZE2wbMsHOWc8fX8o2qate/qe7nlPaqEC
oECiwt5/YI6ebCvZ4+Q2Io3oC+RyknxTOxpnLttOz+lcTEoPdQhzzo0ZmMtC5MmLlanEXAjgZ03M
6m837leVNUIN/PSxENG5QsFiaXa2ew51o1kXIuj2Yx76+xT73rWWk2DVW5Jbdvc5zUufbC6uioOA
Yu82LF2h/2r5oueX9oB/K8tcK+pjGJH09AE3rfQIOVV+OrkotLML/mp+H+PZx+sNrIN/X0SxtuK3
TpDyZcJKy0h94HWtBkgJZElNkwOgWeHSDFw8zYJqpYR1vLSnTmMWCbx1UKBkyYoBRKrVq71RNtVe
taZne5hGSN9pvmbbgReXqycrNUuqRWzl1b5yhmrPmfmk2OCzvKZ/npm3ZdwaWzYo2TKD6gusKzD2
7LdYz+rPaEFHd0NrlXs1Vo4J5hMnJ04wiEKu7UgULEXXXQXdnyRrdJXrvRZCvldT5c7zJ2wTO95k
3HntlyomX5m1nxr/NnNtA5vxctK2jcV2LQnTUwrr9DDBVtWLZDwVevyEUJt46tQGXT3NfenCyr4P
y5duWA+ETx6iMCcQbJf6uhvyelUgU4fZxLgXGsw+TOr9Ylp2RpWtfYWNTWqtddIWb4ZN5jfKrTfL
bsuHqGBur9PU/qqWGo6JmLHFIwp4RgOXxg/fohafhtKys03jN8NLAz4pQhUaHr6ZbBXFrB9jKyRp
ayFSNeg1bqgWvs96ijKe6WWP/CcITFUIfYCIQajia9POx13jbfA1dDgHz9v0bM93YRgfxo5dTV4h
AcXOpfrSACvu1DgDaif0fRsMEwwQ/hPR2A4vMFCmmwhcBYkmMczKGAAqveqhNY0lGqfxPScKlBfx
cV3ZOcaMFkGMOX7gH2URDsgYWZnWLV2/WVRmI55kERPiHfUKZYd0eOlTQFGI7iBoh5i37+M0q/aK
usNEKTnWHouvmYGE0YaZ1NcE6i5GtGmZpnXxRrTqrjG8V8VS0LesOzZSzAJRy/HVaZ3klL3pIzNd
1OKgaNoO9n2kdQCmJJgiJwjxjrPhqkL656mZSNi4CfKzpXLDeqSdvALGsq2YnNXD9Elx43yvErXF
G368a3Lvuxsr4y5s637hFFWx1xUEiUJfBUPem8a2AbyXNZp2HHHBI9guSnYiSrQGbGudGlTgtKFP
7lvbbI5R5x58ewg4UmLOM6UknhXALUKA0W6KMt2pBMDdmpcs7oydGYfspR1yVQQy3QdntgBO/Lfa
EO6nNhfFLmHzAVY09z4hw5XdfuKQn8FuSbIzQJNVJ/T+ECAmmftnH8GnZysIl52m9sdSn7OCaa2d
K98U29LJXrUK0wvwLDOLvNwarZ09i0zbZUMZkZgpfaSrh4JgRRR+HcZdE617R/eeyn7sn3Ro6noV
v5PPao6K5df3nIBT8nyutxw8FHfSNM9h/0TlUfQkYNW6x6XAaklFqI1YZLXA0S5Hv5SJI9k0jVux
laCwaxy1G2PYQxNKDxbauRt2OziKDugDprlFmrhXraegac5+ZqZfXN3BQ1kHmFL5j4Uxoc4GTRqp
LJ9EjrC+G6Tb7cwt2HZa7NktF6cZJ9qlVq4dCVWpx5SUyxFYHtJblXJosnKVEZr6LDoAtmUThPvc
914a4sKbJCXuF8kC2mfp3YWVuvJLI33yGr29NxD0t9KMjD3LZKpW6heUnGcVXfLHrYZG7UAGdTtL
ggDNTo1PqmOEt+GomOgOWqjAog2CF7ZIHvtUI2zv1O/hlDyLAshO14YT59hZgs4fzVvie5Wme4da
65zHVBTHIE5nP05Uv3KCZSPCOdL7upwNsAl8sF9DZPRWJ7pzHnCt5SRQv/QC6bKbIKidVZZ3xcYq
cmKHLJpJqHorVtV40RS49XZALg/I43wzCWst8lZBXW0adl5b9mg3+MOdZhX+rQsXkCxOC6CIzHJk
ObOOERbYnPFO0JXKZRUiekBuRtwgqdhsyMQbxEJ8+xDp5VkAh2gc3T/2ULYeGiIcUBuVZ4FG21Rb
JrpTanRrKIbASivcA3YuUM7khcoUwKuGa5HKFtidjgQpM4KrG0dDMBqSo47bYP6sTwkv4JTelbBT
VqbpsidwtGcb8YqN78fsF7QcXMNYbMiQAUysQm+Ve5N/TEz3RxG6lbvDohLVFNT5vqSpYu9lodQI
u4YQBAnCuJi3NEjHaHn5CPBfuxdtHm/UEEnQwk/Q26o4eQKGgNQ8DY55P0bkEKrmPpoL5NFKxQSN
JEp72ZBhXWraHtOY+LOWAXMcR61b2eOk7Ro2K4S8ccQktxeBv2n9GyONsg15aW2VOKW1qIZCP4eV
kSyg/jWbTiF0OPZKv67HQawqIqqQeDJnl80ibFpYPra2cPaEtp296wfREpOWcqXYOWpqEO0OoZJN
j3X0ZM5zr4+Zz7pL++oJmAhH97rRF0pTv7Nx8s7mGEzLoh+KnZUA3LCdOt2AWN+5xYyIyb4gBu0f
x04CQ8f23Ie8nJ76bHRtc/QQ31zFpa6gGeQ/jJMiTkPe2k9jwzsfQha7nKQ7qN14BDOTTeDhmgpR
pw63dJtTp+UZ0a2sAhY52PkEXpygwI2aZ8FOHzTzXBhjCdR0MheZVbwadWPc9f1732vt3VT70Bpy
kEEtYdgjp0cA/MDzbnK/jw/9OAv7ueXSAW5imYH3EpkDauu9qm71sL2zOpXUvq52S68FQGoja7FG
nk4cgxznVUgSu74r65XXzRltZCT2gyyGE/GfcteQa83hlot8AwB3Z8f6DDXjSKanyadU78sFyGPj
M0Yzm3Qy7PvShkmQ59s8N+x30/cBGrfR8NCL8sA2wd0gPgb+No+jZ/KD7imc8eWOUe2siv21Y7rm
Q+a5QLcJ9cVGsEsJTFXRnBupUhyn9ew9RKX4lIT1CQEO9D/9oNtqhE92ou1uDFN3H8BPRwstDsyN
rAL66pYCfu7d5GiHocjArnUVoqMO74mhqEdQzfmKSKnNQhdhLZv0OrN5NHvVGX79OLSfU0UPH3RR
1485u2LF1z9ntqo+hzZ/va8g3yGvZJvSOdgGpcZaNAoQSghXj0biHgmYdJ+ncYhvi7ED3KRVi85T
oStkin72c6YLDSwS7NSWNKI/vhEmfTT6angMsQAgjB5DBLABLrd9Wp2tWkd3PpmMxVR31rPpANoc
c7t55U8iORZG+Ze2cZ4r378Pec3XgTVHtkDCrhxYUMvGw+3UCgbn68yU1SMBSDvwk22iAntSMXnd
4mnnPZk18Gk9QJAuSIaTocIzC8J6Jg/kyRaibbXTVc3bxbeJYfaHKOmypdO03pcGaTHRFvZrF1ni
Nm/s914QAtbaBPCLDgarxFXogVhysVCnLP4MdhGBry7YZxOP6Dl7b+0GhELuKv490yaI+xgGXwLi
iPgkWYJKD9OcbTlikf7kip3ep+VyEpiD9MibHmQRtuQ1ysD4IqO3ATBLTUEVr2jb7zqz4rb07xom
rA3WPu0mIvZKOr1zVp5NltlQlFXuKCroakx4RFhGgNk1XHIa6F6ll5LP7ZqOVFascKQziW43olmr
kUKQyVSstU3aa2MR8l3EFRm8MnA59ZCU3DhIXJXuPdLSWLglTromA1CvmMWMRW4RTNaMvTWHhksT
GwNJjPt/tYWnsUA04VveZs2s3eAjEfq7boLU1PqfxRaes7D5/v5fj82X5nv9b/f9NJ61/+UK+MXY
A7o64AnkDC5qC5rQ/8WEhNSCQM5Yd2d++w/fWaH9y7BMYdiG7mg6d9QXpQXN+Zdr6JYGOVEXUIh1
8X9RWjC0WU7mynbk1MDTwf2hEQ7jEQmxD3IziRZViPPE1vcIzaMvQ5noyyKYXHh1tv7cA2xeplPl
ruWJXHUU7dKrz6FC2Zsk8Y/ev7tXPkoO/rt7NfdL6OcBxO7AddjljOXeBxC9T4jezrZ91H/rgrZC
q6/UBztDVSSxx5mKZk7VISncCk17rmQRmqmyZ2/ilq7BxJCkBziSPmErquWYqau+D8Rat0vzRRfN
e5w1/dkfJogCwSoXVXQbT/34ZhUl2635PO0Pt5YbNciHqWIyMZUqyIjFHqCTDp3BmAlmZQqPtDqM
mb1mOtpeXsnCGuLZz2nu+dAd2O2ZY476tYjDaDNGZnaIpiA/JHOBAKJgwoIU9aFDVmVhh9CfP1SL
jTuv57IVhIVCGhxUme+PHUq0kwNZsergNXvOKZivJo4dZPcsRIm1dV4b9SdXLZW7Bpod0VwW7bDz
KwNnvXIk+A+TGfVE43lkhxdHbfCkzjV42TeJGQRPv/oAiPxWk31mCga7IIK1NprmhOzldPILxXzU
8hCgWUcmRmotEAzqj6A4n8sUzqEaqKibxXFU72ZAWNsAsYoLsn5ZCB0SNjqnoflVmdcrfytsq36w
obg9/M3gy82J1W2Mip1FPxgkTgKvQJZNwkYu2JGwHfeFjlrnh7bOLJ5/fAEc4zRG3cYETYqvUBg8
wtC1AM3ZMKpRs3oc0Ie66XrWSLI+DQ6DDZOypoOYEX3Hxr2EKI+w4CpzpvxBHzjcWUocvMQJmor9
4Hb7IiPpnZPDXER9HX2SV8mvqxpu6KXteiUMXd9ESYAsZ1KFC01kFqBKUd1baoc85NzWwyNc+6nr
bzptJFwyBeQR6x46wBBngAI6TgqD6jzAvUN+W0mj92DoV00ZpG+NN0JxMgGFW6hIQopD0chrMGwB
0G3dpIWHDLihkuwoXC9HIk/j+zKKKj+VglQzUv/F7WWQbFTnHiVowEOWxTfRDkSZkzdVi+r7cS4K
t1R2v5qqzKzuce5TsJPL32Ttb5rI5mrGRDA3NrU9hsz65epStRrevgboJNBY0CpRhgzHMqqxjCvS
YCNSK1zlgWIv0PDEnGUuTH0iUm0p35QmHY4yMZESyHIikUyfQCNggGC0fNB8C/pSJGdZM21oSapG
OqOcvwWyrahrziZJei7n70lC8Hfp+A0gIqtgqgByUa8yc8mzwzuXzOOlyECn3eQlWG3PjMe7IRkW
g6mPa2Am4T3Cuuy2wAx+C3t/M6Av/mLV1Ulk7PoN1p+vfLBnbwLGLSroBvgkpMegMsWS1Wd69QFM
27VuvyNW+2hOVviSOm6/Ui0vOuRTlR5DOGuXoV02QYZO8xe5hfhDr+l39RuUuD4sNrNJNpR623Rx
Smbd+ShXqaVhG9iB8z22w2QbunFEinUGOSkFmCdZfKj+n9qaWOeB/9tbUCeLOdwN5ooUqvrclv4D
rNrhjO9L9JxDwk3rFBrw6K2SOT2VylSjp6TxIYPwJkbPEkvZ48wDBxgrPxp/jbncchkzf7fkQPnE
y92/BsohZVYdy6zPHkcHP426y/v7UMciybM5tFroLn/x427nD4b/KcWjaGs6HuZClVN86fZYYsVf
6pTceAOpAKuPuP6E6cI2JWPWT83j4E/ZnWI31kMatEd/FO3raFnBZrJtc6WJpn3NOs7oaVUH59Sq
/U3lw6xAkQTl1GoM3tCxHRcp0t2HLuNAksYw8Ob22hlgp6aTt0WHKXuZUCCT7a0bCfj1kb72QBi8
ac2553D+Ch9W2XRtZa5ks9+Z2yYqwmcfwOO+MZH48HqiyYYe/YNYqSb+VPozbey5DaZC03CQ19P+
zax9igyntlUY8JEWGyQ5WOciNZ7eTHWyFzCS2VUUnvHQTg4Lfs75KXFtTIyb39pHXkWiU6i5hilY
p9sRDDDmfukdoRP+Yzb02GVlqPFhaO2hRoee7sslXOg7Mp4MmrvTooI5C9E2Xqp1tIb2DMKJHPLQ
tv1BbcjgxhXxhTSf/NfGjs5ifmstz7orEZd6kUP1gBOTHNpNJIh+Dc1FIt5BLs2aG9qL7Y35SgOR
sUTPwic3jXngVGR30Ie3vCq3PQQetAe4UhMzJg3YBj+u/uz9OE4ZwtsBhNrl3msvUT1tp1etiVa8
qx4UYEK/FW6hbSPDrrYf2q9jY69Q0brmVtvKD82QepvrWNkexuMIwm9+sKxbgHv1PsHbYb712v7h
NllNXfVBifV+OeTxrTcl41OcJxEg8Lx6tUd48WGDwSNg8+MUk5cib9BAAVBaCPM4+TU4++Gpk87Q
j+xZi4boLMEhv2rTvBsi6Pasd2l0lkiRuU/WdNah518j/1f3IRjw21OuP8/nJ8janz9B1ua+P3+6
HImVhtjGuCsAgAqDoyNNfC2sKFJh+gTO7QhjnflSFkhM+GTqE2wbtOHHGNkhb76OC+aszH9eIMSs
FvTbYYQ1yjBQRoKYiPLKfLj5U3plCEJFR59ReQ8j9bGZKufeEVF0rGOvW8i3lT37t5bT8T37nZBk
3M92h/b6V3s3hf0iL/XxbR4/iND9bbxsJzf6LfG+hJX74M3fN63ty2jHu6wd1KkuV1FomzcmIUM8
+Ob+y6XsYmWbTWnmr/Y8XPSawKxO87IFIBN1qeTsa8skLhBvcDMsI4ChpTnirYGKMaiswoNN7htI
irKGsIL1iAkiChpDmu9D621qCG16o7VPyqY+9zoOjk0Yp99Ki9izZw9vKTtePNJ+jrCtd8/a1Z1j
b4WBp1Kj2cBWr/XC+IeF3Jr19z58TvOxVdctVXfR+/vwOWGDlgtmGecd2gnS8DeWRo5CHvNyIuOt
rjzJShxveqtQnorQzh9hVXWp2OPR5x9t5Imx+vtZLTyc2dnwepded969og+9VFktrKnUD/BC/U1d
qMiAzFfG3CavZNu1N8cSdH0dJ6/6EI/3bCKsI1xYYaY+3BKyr89m2bNDlY1Ieg4c+vz6LAvZPbE8
kg/42eFkYsC2b26Uj7gOdOPRvcRa/seNkv1hn8R7IDgmmki/mZajczL/8z3wQe3jxhwY71aGd0Y9
C0tJdSkRdlOLWVXF905eYtC+Mpqw3snuZs6AlxkfSBJ2xmqCYQevIgZfUyc3kRHUkDcm8FKyLYzM
ZOXiWbUwxxZHobmQHbIYXKyqiJOtmtZVmm2OIioiWnnH2qenrxihaNu+AZWzmqu5aZOTkUNihF/O
KECj7dbpz5Oeu3dChPuqL4xnA8umu7kPSu9vffVcM83+KecrCHFHKbd1X0R7eRX1448r5G9/XF17
r1d+L6J9rNfV+j9PScRB/u277gjHBl2GgDgxHPODxGAgAg/sqlq9x0021eZKFO5tFYwk+J3yrkCz
ZWu3AUmoMXOUo+wg6j0uIdq6CyMNrG4NPx+dZFFt5ZBL2+jml5svjxLQq9EGQUUMdUL8PIoKoZJ8
mo03s4e8QEjohuDGiODRTeUbd4OelW+9h0tn0mTqoxpMA2kuxTuWhRoRss/KrWPj9huz3q20Pqoe
jTSLMFkL/Lf5iUEsIFxVB9Pz4wekxStkpXHVbfoy/Waq6roc+vE17PBsJFEBny2xPWxYGJFUdk/Y
PAJvI7+U8xcO5gBrsqz3JQZyluEntxKMMWDOcRB1qAId1zFmN/wuWyDpWd+7Q36TlEPwiFFA8Kj3
rb4MXQfjpLnt1wg0LHALHbyHcj4JWhMmZrrnhct6rsq2EC3wW/z0CBiXJr41/q96xtHoXg6UbYob
kVKaz5iy4++elekmxqtKszPLYGWOeQDXuXGykwAhciqQW9tjYbRq/YHD7dz+oXO+Sw69tlvzndV8
59z5oV1W9XC4PFYO/XC7/Jm/Hlu7+T8st86fIo2mUBF3Nh3LcmwLoWlLfvV/Uzpr7FCNxjjzvs0o
CDBO6X5SOUm3U/njKp84l90gU4m6QRXhnT13D3PxYaC8+Xrfh+qH22T18mh5KZ/vFNYZ7nZ6G6NY
QI7QS9pTsQ+jZjxNvTGeYhMdoBtRRN6t36vg4TMFpQHZRWwVeRWRxOsJI+pTwgKOEsvlARpBn5uq
QtMx91dF5RAy7JS2OqjQfRAY4Oq3xlpJvH3qrz6MGOexYVH8vFfWA9Vx97BFL+2ySd4mC68NWWWE
4d16dZIfA7cZb2OzJ6ZZdPnx0gYChvQgmfpL3enFoVABxMteO0B0G2s+br4+oWDzfmlzC+uf/DVg
EH+c6JAcNzkhcT5nbvo3pwSEDyPLLRrla1zHq9+Wg8op8f9uB8R7WEpQAyM+4iCsdnKAp/yxaMiF
BNZ7uYyn6cd42SbvnEBAnrpv8vraennEr59xebwcE0biL8HHHw9pfZ/ORSceAtUs7y4bhHmXwGn5
2uI7aXxXRIeZwTzwmd3HyEs9ugqsodrMzbXvudYjPobRHjAUYSEMESus93QgSMwLcjBBVQaDj0vq
OlvLTQzQGYQLASNvZNXHhhRevZZvJFw28H72yoD5tVcGzGWvOg/+cC82jNlznvbpdiqGv7xRT++A
F+PjNheK371PRaxtFRQUnRuQQN020qu/Uq3O7tBumJaDqxv8BWmetTAiYY7O28MI8+4FXu/WuRzV
dg8dEJOy2gNcAw+18gLjdZpQP/PLfO0NLVF3vSULBod9BTxEObPmENaC08FOtQiWvRV126rt9ZXb
tFCclLBbWFrukltynTNOTO65sHz/RrOnZHvtGGLXPCI+h6+2DRpCDpYPaBvExmVVDkZ6fCJwqLCr
mH0H9l0FCdmK2apFRX6nKva3ZhTD69jl8CO0WeysKMZXr83Pduv0D3HwT+YVzsc9LdEq1USV2dIE
2RXD/hCbwgnAARQ0DV+HquGYfpMN4KJtc7CObMTuh0jtHqe5EI35l9EF7l7WCLfWmxhcB1DAnyO6
4snOpvJBtoA9bZcoeHq3sorzJMI2kXUva62XdY9d6P0VJ2WLIoFSnAiMmicZDxpHsoh9r+yvASR5
lQBqvA3I6C7kWFjthPjc1luVrgUiZCd3Xikm7uu4SNBambdXaJD8XnVHN102KDWRoLKORpI/yvi7
LIo4vfM7pNZkzeNTgPQmUF+TAfuosq/jcyA3wGIac2dGg7GUV6k9OE/lWB36OYoi280xNncYmDlP
jVN8bDfwU10jQIwT3JwM/5EChzF0vVIUoIj/sK1zPm6xMScRJuBJ23XQriUk+ecW2ynJ4o61nX+t
x95ZZp5XbZu0PYV5NRxBUv8o0Lr7cQUzr97ic3C6Nl2Habk2HOUz5hHXdtd4SNREHF0cajeF6wa7
RunTI34i9kpk6fDIgoSiQBimX0SK00uLFvFNNSsodbH+LoAD32SqddIJ8h0J1WeErJyRZNO8l5mr
ssDAN7vLgOkhAbRuU08HEA0SMSg1BGXmYpw8a5/zudS310adxOYyGzG7nubl7VrY5OgPBrh3sBxy
kZyZ0kiJo1vtAsP9c3A2VfXlXtDkrI95Z28zr9rgBme8GPjYLsfCtLZWohgvje0cPB2J2DYZ+4eo
8fbMsfGnQpydqQKKgigOxLy5CEs3PthNGR+irtnndaJtZDt+L6SLdF/FgcDkIES26gmXGG8tj+Py
oH7pkJeykFGiX+NkkxxsK8XKszpONtBC0L4zfHJBaZJu0rSBj1b44/7SdumfugLAbEDGCrzZFhc1
8zzZ/RJxzxL5sTYE98UStlcbMhqGQPqkg+N6O0YqeAjFNs/yDlmQy3lDJgViiVXhJBnOH5AsKg09
DwJk6Db3zWBvjczmHFeM/ufUwJKK0OW4z8c0e9Fmybu5Pfe8fDsGUbQieBd8NrAcukmRnT6baWbf
a2bzbM/tYPJIaYIqX2eKwI/DjW0MnROOs0XULMsevPb1NCuvfrXLk7BssuI2PHnloI37bujtx8zI
w2csdmQsy0RfZK7IIJQZOMGvSjIP87vfhvkhYFkw8//5fSZZ/mH3os1zttCBcunsa237Qx57MPoM
huRkfMU8tN4KU0UEYC4UZ8KeYgSZFMaEB251IuaXnixJ1APi29Y8rEFcvNjJTmSHshvkJbpbUTaP
gYKAPBhXQqpzMVrqAozdcCrVBsI1cmkIw5R6tgF/al6GwLWOb221dgBu0mb0sba0She2rosNYTGg
uagNpftU2oq6QvSivJXVYjKrTXzB1tIb4XC216CrgRymCtFBO3eqeZS1OJjyJ9+63ChbUrvDkyMS
d74bfovUNNunNkHpFqb5TZJ1hFeuddZe6og6/Oj/ra5YZLn1CP/S38bLpFtrONDrwU3iHOh/bmEP
fqo7rF41PWDlGn3vaE8AxBIrVj8j071VtdZ+/3NoLFjkzHmoVXYdviRDv3aqQJBk6YKTMxclMjgH
VWX2gvJ3ku22VaZQiOd67wC3ZAnfKpWO/qRsczsLiqsSNwsjQG3zet/leYou1okDZqAMArQ0p+YN
nI/6KbLZBQLCB8E/Vyv4K2sRB9lKVms9CVeG03vry+DECxZ6guCcrPpK+SqsoD3bfqV9CuIa/3rr
O7zZ6sa0DOtxhBp4LGztVa6Ysgmf4T3H6fCM7pU4+LH5IE9/l0Omlk4qXnbEpbRJjdW1rOslkafQ
gOO4VDx8sQaAiTt38ph0GriKuzI0t/At4bTq4HKLsd4bc+GnmGbJ6pTHOPMW7vLapETxfDz/NU72
AFdGptwD7ESmHVCY3zpr3YPrmudh+GrnMEnCCb+ZGM/LT+54DkQXvqqe5e0ndBLQaaGqu6m5FDaK
9LKaN9m+yzQExavos1fbX2JtFEvf9lBLCvL0uQmQgE+68U22h3O7bmLU/DftAv7lLlSQYgUM4u0H
Gz0hWY29ydvDrrTRFJ4vZcG/mTHzwHZqNgWiEEqtGkcPga7bTsf5XFavBbIccEMvQ/DktkqcCGT1
2iGrValHxyncekVpHCM3Klc+VnUrYzKcIyB16waLd0RUs1mlN7C9fUco87loPWIXYfnZhBi3jvSk
ua0n3KtL3TyGLJaPjhm4l9unediH2xGuWcp29l7mCg1UVkVEsSXMQRZGjhEX1ubGTlbZJ2jnetL4
HABCCBXPclNH69tp/fgs2mfYW+mdLDjxc9Agv7gcQqVCNZcO2WbZGkkN8YxiioJy3Dwis16HgR2g
TGsHmGffm+ODTG/LQoNXuox1kN6yqrqlNw+Qo73OPv/nSV6Tvi95Mvp5NlvYEHAmcABIylY1LObw
6/oQFxUp0p9d1hVvwMa7Rcr+bW97lnUpjFBjQZV1FfE6kAyiUBfgD8lkzIM6XBr3vw263FlZOO31
IbaiyCoD/c2SSyC7mKsOX8mVPMkh142pglInK3nOs7v8R2/Upfm9y8t6gTlIhAOE1edKtOFW1ipo
ftpNMCIO1//skLUrJEJWXbV/jqb6AW2aG2CN4XMMd0R06fSK1QuvVpgqRNCq8dVFd5a9zxCcYre/
DFMm0R1TKKALucVhk6HeepYGbUTmMK7piusO6DpG5jHkEDeoidVdd1PXh7H8ACuQuQ5wjmhUIDwB
X/4kc5Np2N9rSty/4GODbj8s8oOrxO5B8cdgpShR+lob1SmsSQG0MpyMYbT/4LEy3mhFU55NiDCP
va7O6+8IcNlKN/VYkVGYq3IY4KL+UGgdIh7eWOJgO6R3vN9IY/hj+twVg7qT32PZYdjFsDFSDsjX
L30zf8sDO39u+/zHWNl5HStvvd6gWPnluVE+4mQ2IRfFSTd+IIiNVm5tuSvCTOilIQLxNqUmyCHX
ih68XnPuPET2QKHHTI6evjUat7651K/3ysE4U6r/sA+yjI/nGh3AIGJxLqgiY47rfTjXxENcpx64
7Lcm0NNd0ccxUtD1mAKdcpFrc3qSfVfk/8d+2dMU1ucabPVeHk8b99yiEfQgKzE81CUexwFivxxd
wb5qR9UbLp02YPLHOFa/l7nwD13lWJtRs6BKW0p/lIU0Lorc1l/iU5YvewitmzJqX0LOQvArUS1H
2jTHu3UyXpzMjHYAg2HHYkxBXs4r1/YcdphGE7sTbwLJ1HdF/ZCp0LF5QvtJXgH+Nu+dYFrJ3zDV
CV6osR2s5IHby9vgnoT1Qv6ucgSKtSR6kMPeyirylhj5zPEhWdWMxLyBb4xJsTlB9DcH3kGD+GLh
ZOPJLsbxpAWIyfsYMS1k9dItL1GffXMLx9xAwJmghvnBBmmlDgmqQXsIRN0RUE20Bz+GrA+dRHuI
5rbcc/SjIrfaItZc1saQrHoS3FmBXp/xAa3P9ZzAku0cBe9kbQpVNGQid+/YsbjDAvOznCvq3J9u
O7hga63q/X2LLDum8N59kwz1UULWGj1Du9dF500l6QMsOvXu41jUR3vGOV17JdxN3vHrfjki9EG8
G7z0lylOTnlyZtO1Ojg23ruc3K7Nsio6PTgS5pKVAhb/6TJ9ynavfZfDrzeW5rGrnco+5cTDCidC
u4Zk3o7jIFiXyOrxAcnBwjjJQIwQRtigWtGnFu2ym7Qp8y9l2txBjvP+spuvXTbaACG0YgUjXH+v
G+0tQ7vjsx/bPjGHwNgV+ny8Hvm8l+jg5VvsYe/Brvfgy51HO2AXJ6N0MhpnDz6S/Z3ur68xvCFL
bnO3O/Jx3yOYa377dYEWw6UFtuC1q9HEWQm6eG+riXNsqwFeRS/Esa+IQ7aWgvD8nx1ySIkU9m2G
0y+6n5a1K9QhRO4+aR7k+l+blr9U1Ni9lVWmoOo+Gs+J4qxL0GaH6zwn+H/cssNLF9e2rn5oAgdP
ZQ1gZR/GyRP3vGq4eX5tQ5g+nUbayDJdRMjUwliVFdkoCLA3ckTewqduqio+pi3+GLZnFou4xP5X
cXLWVsclGzJ06HzLy7oC9nRTlSraZEmwlW2yaO0YHj+ugNMnraqxCBGgbE0Md3QSl3cDie47R4ls
TkeTWMuq7EBRtSPKYasL2WbOg8HaIb6r+qQ3cRJyQsSNjc5w11gYTjsE2bJDEsMYbTV4Wp1pmova
8sRLKaxvw2Rl3/+bsvNajhtZtugXIQLevLa3ZNO0SOoFIUoUPFDw5uvvQvUcUaM5MSfuCwJl0KLI
BlCVmXttkRgLx6MCbzEFI2YP1fCeKBRT6G3tr0ZC6kTDi+qpUMKFp+v2Q1q7JcZfbbQGbJ1s5KAR
Nc69r3gbOSi7Ag0mR0NYE3w7lytq2h+tAJ92OYWtQPU09ek1hYR3BpWL4JhfJUBBG1O7ssYENsrI
w+h94DjLBFEPCTXNLuJNpRfkbMKUHI6cIXLyOjxf7a1rDgoausG77+bDYFZABaP4Fbk0D1nZV+qR
gq5WjHhhMKVPimHnV4GyYFPCP+Mj+W7dYXzVkbx6g/MiOh2o3iBqQMgYvkf9XZ8n9aaan0+fwQPV
KFKKUBkw56eXDChoVHpOuYoxBLpQsKPKtfURHSqEsh8Bsg9Hbay+3saMCkRDLwZ91Vp6/Kir9TcX
00lWDw5VZVtcOPBGCAS6ETJCnq0XJxxfnLsaT28gvJRL/pcZIlC1DaYTrwabsMeAiKrBVuMqW7EV
/Naax2RtsxwrNGX92fp1nTKI75mV+ce0aONLS7Hc571YpqQSBgKtt8W7HMjr7uibVOv5IsPzS1O+
WC52u9WEBlipu0dVy/cACZUvaIeHU2mk2qKfZ8WihwJT4j0tRwHD1KuwFtQcC6oQ5EfrRZpetAai
jtwIzIeu74pt5cd//QQxrp7bJkjAviSucRom/VHr3fp2AGgNAtUmofzZR2YWKHJhrRu/vvfmehhg
8uqpqsnDhVGjr61bOG7uTMcZ8aWTuPWDmBecrSTYV6SzNSAS/vs43Au9Y90mjC5H+P6fKaFmZZdI
T0hwZNowTwOGiMpRIJLAZx1gNVH4Gj6xnX7UVJ9pSJidDOWtZjfN1Uox50LnNqHOQljoKEjGlqwg
QQ3MVUBGGh08eABXNXCqQxe4v/XDborxSCveYd0Zj7yWlmpqeM8yqFK4PijcXjzKVuw7r1rn+7cQ
jE5IFDFuWRzkYBc03ooEXbqVzciwm20cOfpKfpqNaPXg6AoMHdevN51WxMQxPV4zfmWdVJOcTeVo
9qIH3/HOXfrQaUlwBSjk7gQi+Y0aFeV5nBNv7K23daVEP5zUmNmhafuEllPZtlhy7ahawiZ4ctuF
nBInBFkoJPmaQgNfTV1IZZuedf+jQsL8LytOR3UcDUwNXynjT59gg6LOQPNE+hV1/sLuyvaiGUr9
CJshOYg6QfFERuVR9gmn1ngZpO3WyK2ZmGo4f14xKNoOBnajPMFvAT2/dAcPozFEor9OqNXIHgw1
0NeOAUZhUpT6KM/kgZRqiQWT+u2zH70IgQ/V0etjy6bKQyHH6a1XXkMgiwnyFDtoInWxePsfe1dp
Jfi3vavD6wn1D4XPVKP+49dUV2od9pnRv+ldnm2yQIsXUvM7ypWGPI3U5rGKnHgvwhQMjeyTOkuy
BDVMGSNe9OUMqMl0wzklHbxpvwg2qmNr93+cdXqq3/qGX2f//3m9Xm0aK4AcPut9LGp/F6FJ5Ezu
gWUzMOPkKJObspmYQ/xbU45+Tv68tikw4Plj8mczqEHTQDnwl+qgOSe3KIp7d0x2qBbJWBKpB8jo
GcaWqOpcWe/l97ZjzOGO8r1KRgVTmbxBf9zpO4Bi2S50zeRxLAwDkkRn/wBdVQ9j9cPGqmn2QooP
QuPha4taLNwhzV+hrCtrJRy0rWzmg/OsFE7+kOsk9ULVuDM8I3uNsCPfhUqLtEA242la2L0/nvu4
G78Y+UecTflrn+b50TDd+XvMRyMqAFeJiPIgR0de6F6YV9SNqgO7CX4C+WFqhqu7/AluTdN7Ltwu
f2i9vHxEsXmXBSEulVYc7Vsq8FasGa1jlgpE+3AveKWW0Tu3wVvkFsaTocbG3o60EKRfzDvVeVca
J3z/40K/1f5HlSBytD9i8oSmbN2htgTclW66xh/hmgnlc6l4+JUKIxlm5Edz7/bKogdMdpabFtkl
z371pzbBOlNzTdbQJnYedty9yDM1EO2LaU79IgCV2LX+UZm1lmFXPoRBYG5l67Nfz0LlNkP2Icch
Hk8V2q7vzWw/2rG5iKp0fAzmg6O3+LLicLE3Zo5UWdriUtjtUg7KrrxAEN0pqJZlUw6YuvdkVy3l
ifNFDgqfExR79N605GFGI61Sn1hMR/kwFlkInZwJC92i9af1EFOYyXo1XGIhmZ4sqitehojqPDcb
r9TvBfsyxoC+CxKLnYjTOGdKsKalbjouIrz5ASE7W4xez1FTbE2zOgbIu8E0BNl2SlDEAtMxZ68t
K93GHr6Wg6+T9pGTnHmSSfbsHjf3d83wSQp5AoFdF7QlwYz5VPWS8ljJ02buvZ3KXtd1vg/Co3J8
nqMM6l2j2hcZPqCYKDyTpP9PoEG2o3ExUT13kjMkfkB23+INelAe65kEEbpo2dGHKF+C2P9q8uK4
l622uU/Nwr1mup89qE54T5JJ+aJDezmqqhmBegTzjbQp2toEZ+te4z1YRkH+yDsgfqj5K4SJaj1h
d2k9lWGPH7yIy6Psy4S3LZps3Hqp7ooFhK4OkLnSHv9sS59kOULwz0OImNh3IeFovdMG/K4U1jQh
wQ9owOL6uUGUZ2bYAhQuPMrURzHHrIgvf86zCjRjtRJPLB1Q8WuRZS1hJugg9GjKg9oE1n1uioe5
WPjw2Q9JwT9XYM5kVxV3McGSEq2yKrVz6oQWP6krHDvnQz5UEInGy2dPNZvQyibB6C9Fq0+gcZn5
2e9EM+zF1AjzzgMeX6Wj22AfSOnY41A7WPL16UW2oCBk5Dai+WEWY+3KIQMqsJnQYBEkxntraYoQ
xqdwl1nShee8Gn9I5+jEFq5swZU2rrEy/dYi/3Zr1ZmuXxNslj9nSgYG4dkMB0J10pdNP0yHEMoB
pKWpNxZqn7KdSuB0AoZ1BVz73pqW8vS3Xttpc2RZJqLHLE7zBXArfe+W47gfsDk76a6PkE8Z/Tuk
89NaIcn5WGSQt8w8bK65BQ3M70l0wGP/iNmSfgcYxLd5aFAQRDEB2Ij9SV1VCzTsGWbOaXvKSgXp
fFj/9O3Gfc09eNWm0LJrEVgsm10USf+++DD+FF65eLOr7D15GvMUxkrojyLWxPbDvC9r5xo22CfK
93Uv2nKZ9nF6kAHuQUHvKsDYH+T7Wo5KKqAcVTEruo1+XitHdWvYt3ohHv7b9fLj5AWhTh2zVVX6
eMzLgeKaJgQ6KJUGsyRBntktZfvspUEK3KJfEDL7k6lHNX6CbX8VlU+RiGf3V5N9f0uNLbbJ96YZ
iZfJjabD4GDCJZv+gC23Gxgjz0RG7cBpF37ZlOcJwt6LZRXLcizTbWs13jpoQnuHNqjcWp0OJHuy
MFhmzzg2E7hASquf4t6ydnWgltugiZ2r0hmPEVKqXWCFACKG8qACdXyzQM2uIlbCZ9PI9WPo4ejs
FXb3JavtLzJK/mtqVkONlFOdzgeDMk91veGl6AVuEVjxno350GAUjyg5RWAVF+1R9pHec87tGLhn
nSwt83r3Xc+mR5v78l01yg8nHOw3Q2QUR2T+9IKGLVwK2+6uWMSYrJr09imN83FVEkQiqtV0axdo
4X2e48pFiTI510qoWxw2GgCHprOD1OcdPNfJDoZSDHun79WjW5ZgQW0kg15URNt2YLMtYkuBiIL9
i06RMsnDvn3M4wKaVeQ2zzU82WWu5z1Msxl9nQ3aa+SAmqhFj0XJNL3yP6m+s4Q4O1PpfFh9tjHb
IjwE5Hl2Zc9/pzPz9H4sxvIhF+X7EBvamxaY6qoOtPKQ1GghNawIZH82NM62orpuM8CRBqhpgex0
w+e+JeZRJPvJA7MnkGMju6qjJYmu5LsJ3hqeVPsxlm6waO1WXCM/DTa6pRhYJ+TB2Q2sbI3LT/CS
9PaX3pvaDyWJN20LwYe4i74b2f8sCyNpHyGOGxujVbujQ30tz8RAbNoqFE9Y+/LEDI3sHSuBjSaq
5oibXrp0EuEeqQdwbgfZtNm5swCxQvSqg9/t5fAfE735OqOZ8mMSHdUs7quFnOZGgDgcFcyGrng1
dEO1uvPVSD/AwNI3AYWSzxRa5rx1zPzDCN96SLvfczaSy6HK1Qe9nPKdEpvuzgRVcgFBzo1XOuV7
HVRLeQ1WkT9bXS2uIjOTTcv37WgZoj9jZQDjVcODqPDBR+H3jrGEAEIyrz56ufqQfVU7PVFwSjh7
XoHIw23upD0pXTgvUuZRIC2362+Xynm/+mQrb+oRnXGXvmZ4Oi3tCPdp5BXBcwuRhmJV96Ir0HNl
l425Zk3O+V6du1wPWrpFCfRWDgJ1yihjq82FbHr6SBDP3sqpsqceujWKuzsjnZp7u1GapxmfFaQJ
0TCtS3cU8hjrbg6OobSOF53u1Uh/jfZJb4PfprUjxZ2Z9wKscdwJYnuDRbGcPNS+LrKVjn/5KUtG
/myWhROjhJxrRXDBhgKxLkUnskvpra+G6jUHK8zMi+yabG5sigUgks8XscoQx39/kejG/KL4bRfr
okdxqS0l+8rNqGnqH2U2pZFnUxHn+pXUKDmcDQ9Zcegnd2sTm3so5/f35Hlb9Jx/teaxz9Y8Jmc2
89t8+NvMf14nZ8KANa6//oVf10WJgp9FlU8glfvxzm//c7C9k1p31rmpRG6vRiqltkqM++2tXdsp
i3wZVsZ2TV15VX4IEwvlxJy+4xbGwavyd7IlD2YdWfhSUinszOk/2dc1brvsPPivYY5Hqu24SAZb
794ZI/8QGfGDEed5NmMoO6DuIMyjPCZvNU8hzFVt8iwY72JsnMxs0i/BvDQds1Ks7EQpKTnJrScY
seqRVUKyGDP9vSIQ/Iwx+8fU6OG10rp+M+a+hs9QYgF1N0IKkoN6L4oeCuAAC8FA6OuITDwlIt8m
mV282HkPcrQlSCibsPUxDaisZlMNuXgZJ+xaFe1g461zh8Ek30Iv1tFL1OadNh/8NOKst4q7oFrL
7rRWlD1rA1yT52rJP6oix2n6hsKwX4xJ16yJarvXVuiPgIyz71lHAmYoEKVQMWTvUoNE+3+ZQfQT
/Jmv6VvEQ9pmEg0ZEj3LQCJNYp0JNfvC++sHUhX/Q9ff2qatLymyY3PnA8tjmyRwtHNS69KnhXaI
iauskX5Yr6pQNjxgsu84jv41g/+Lepg1bWvHJvFVC2DQYZawDJ+LjvuEYGpascPWBSUxlLxGitvj
cjUXw0F5DE5wBE/YVpYBgYVo0UBNY8UXW6BBev1noJl3veok7xV6YKLsnv/iCjwLWJwmz2MXaSuf
/8wljbwG3CfIJ27ocTc0FL6MURce/cEqdoVbuGfCkekmxu3vgT8kGAeDTPQYZHa9Yek9nY0SP7FC
L4x9oCrjazLwChCDR1zdr84DEoiF7Df9esK/YWDa/Owa8P74nKYmJTbJ80NMGXM+rbH+mpbg9YxX
x09e58mLya8Q5kL1FsBDWKe2G54acMJ3qZb4SHBa/V2DYxLAL49UtVjiDOZRLOXphxq/RX5YvXxJ
CkCmdmJ/z9L0I1cArjkU4P2vda/1z8eVpxmmrhF3Uy0TRd3fq3ybIdGctC3Gq2pl3mNlfnGNlmcv
kI2D1QE8S9KkfMsg3C1spWnvu76k1FvXAHLQn0zUcY79KkQisjTEkOzlHkQ2o9r6vSlH7aI5lpF4
8CYXG0ktAvQLq+4xrRLMw4mRvBnZ9BDJGl/P3QvLKX/WtvhmjKn7oqAgXWY9thIkjn42Ta3iyodh
smjF+DV08scatNBTNfeHyABWgWmMX7tTGfvFfa8Slpdb+SKZ1E0/c4bD+fUp9/wkyIZzpAtrb6eO
CU65AOJXWkZMRlg3Jkzi8mrLG4sbpxh5IDZ+d8K6IGA9pA79Sbb9oOhPwWC1JCwGeGp/H5BT/ugD
djmsM3e4NqZ9kYCPWxWhPaSnuUtBrfAQCieFPeH2K6Sd6tl1mnLtqPNGSFVxn/Gi4UcToYvVA+un
45aPse8qr8AGrGUSV9plQuzOK0AjgPfrcghxf13OL+52uT2T8auoe5yMMbhvTb/fOdGQ39doGuDf
2flrVUUNdnx2tlWqOn8NHfsNK1kAkLgLPHmIcmX36OXuDrACkKD5onxk52fq+JSaodq8RMXONPzs
1SuEfSTFjLJkbg7K+IRs5z6ekUJ55d85uEg9B32TYpZjdCvZH+AUTAVe+Ww04yr3gAGrqdiYTcOq
m8X7iRL1vw6O0ZXdQrZVB/tys6iMW/O3EWpF+zVCKWeV9/W4GuDsPXglbp646qoYVUTdFhhxeQrK
sdjD084OGbUOR4P7cmfEbQs0BEanGnQudctTth4z8Htp6vlLih7qawI+djFoWvuKiWayyOLR+Kb7
c8pYFB+VqDfjzToADI1FNerCGP3ZKjgKFmpBbsZ3mu8AbZ+MDpvLnx3lF3uZUBtq0gUECR4kVqjA
1MOfuYpyjETPbcyYhfS/xmTK7p/XeUkVrro+12+aBc+cXSoKL9zJWkxUtwY2ECGysFl53QSOsjH7
VFD4yjexfXLVNq2AAxXRGyEPjQfDkNylXmocVOA3myzWnSe3ItsdQWD5iO0ld7vzo9JKnJT1XHl0
tanYNiwFDkMAaCkoWWaWejq+AcY+Rl7anGs1ge5HlG5BeDT4SdUpXFXjpyKat4JE9Is/CjFLeqZ7
w8FJfjJ0sTf81kQal4ZHmCnRJg1r7WhUWnRWmxJq9RAmL0affgEa0H5QGbNpEzP8NiZAPIQ9hhd0
GDxZyjzcBVVnPDghdinlqFvvTv81zY3+fDv0Pi4thO+GszDG/pi4JmlbWnJU9sszUxvxVLCKaaGO
ln3p+uatEh52F+44bhy4tVtzrtxqsPZWW8V7HtO+PKGgipZqY0avbRFTycZ3Yyeb3lSd2zroHyu/
aR76InnS51leYaQ7LMpA1MxNgnVENpXwe271LdZ+/CkSgfRJVlLJyqwpGp0FhBmi/vNaTh7Gtlsp
kKvuZcvBnHBX4TNORsE4pslgHfLA8bamqHkcqKmCUWbbPic2lGW16vqvTSAeYr4awUJA70wSQNqY
3R1Howvem0mjVC6IzCvWHrfFgJJ85+H8Bed240U0WH+04MjXsomNSbtUFG6z2yj/rT4HLv7v6/M/
heMuihaDALBOTT+02X8Ix7V+Qoptl8pz7+XaIvcNYzmWU3evQqk+1H3lb2I3LJ6xzSOlpmfOD0HJ
YNBwB3/OHZFT7sfkjqUA0yORP4syBPI64zh/Tc/g+94+OlW8GGLrPHf+aGtWotQgg5c3QXg+tVTT
p+mxIcL7UTXaYYAb+7WpO3MZNXF+MZNK3xXsN3ZBocWzhzHrLqUIvmbovYl93y7qQEAS/aSuY6LO
Qp8fA8LKomcniEFMkrkPQWM9Jz0J4ZnDIcd+tcZk+nNsvo6qGGf1738AQ+Y0/rZBQmFigEVQqcNT
4bH8UX9HqMY3qT90ng3SvSuTYGy9QE72HxJMGaTdttCKq+yTh9TCtyOcki1VZ/WxaslmpmC3sHeZ
T5v58Dkiz2SfHJVNeZhGdxlk1rDBUOMsK2gEKpCjUYSI+WQbX0RKbeQp5IMRXEVjm7CpTVBCLTYX
Azk5fHJ1lqFu1x41pXROWD926xpaxxXyCa7W858jEyfoD9YPeVGmRFzkxO1GNQgCyIvqJOCmDV3j
6qSCxX96r+si/NH2PabyNfdQGRRLe6S0BrXhN6exp1cMUesl2hfrUR0xUsGD1z43pGJ36CDVfaIm
4dmisGBD+kc5eKH5JcQue51SsnMiYucdKTeNN0o2O+FgRMfrsx8/fMqjG5OvD8V9VIp08bVPPGsN
7PiviwiPR7eL2MyWvy4aZW1BBaqrSvXoCjzWvl00769u/5KvK/2z6ttkSygn2naml60RQpp3Weay
MAdMDSVwRgkn8N0U7W5qgm8a1OhTbyTxYRKxx6KYUCT+QWJdD0OwM+dAZWmoxcIqR+8WqAREtZh3
qleRWqseaQC1tJr9Krqf9Vw937TNsKkIu+xcK3bmbrDJxSUwk9fMyXw2bmW110wT4dVE0E32AU70
77ws3RCTj0+y67PfrHV92Wb4XuXjIz4HSH2QnsI6l6RF3EiIS8ykxQRI4w6jOp5kbseeTn3Kk7lm
OfUxeJsTxY5Noa7u5vZJ72z9KkfHVrVOlfcUVEO917PEeEkmb0Pmzn5SByd8qML+CdtIMmJm7e20
LLFXyqQbawXjuk0hqnzXE5hfybtbc8d85438qmVTjmZQZ31t3Fqi+WnN27aBsv8N4RubLppKrJ1L
iklxrv9hjI5CXN/GJC/UNpGjlmz/R8KuckFsdnq3ImDNcgfTgnWvxsgL6pDabJZwbD6DFRyF8CTi
MHuypvj3/onN4JBb2dM832oz783UqYhBJpCBzr4mLWAB+cNEmdizI3BXvdGpO/4+/M5xi6dcsXHP
TRIWV6UJ1nL7Oeat2GfEjJediLonMPbFVriwoGXC0E8y/rSJ6Z0SflsveXwRqjZ+oaDt+VY7U1ut
QRDCUjesmZ1D5rfK2cUgYeXHTfmKcdslmMOeXSwOdpZbb32C44DBuu2+9PGn8JS63kYBUGVMyfSF
S4nLD7yfzaT+mfuq9ZYXj8SFcZD6daIof/b8PpRT/YBnwW9z8rJx3lSEgDLRQMnMnDFyiLzO36S8
JoGkR1qwqZH3fKGYc3x3nUU+sn/3+TNiHlA0sJyd5NRaRQSprXbe2qxa12mjfc+KVl14WjI9pCyk
KC603U0a9d41a7pnOaPKIjaxUXptRFriJpNHey1ty8eWpfJCznDAYQirG/HsDtDezFZukgjcq0hx
1DDTVokds/0qLArb5rPesTEObJ34mg3RnaGn5UW+oApaXCQu8js7j322GiP4rfXrOt/nm/jvLyhP
s/9QyrFGmMt0SAdp5O3+CVkyLKVWAnUYnyci+xG2qqScaoEUMaOiyfPMDlA4SokG9AMaCnmUSgvZ
i+lJREDaJ4vfdP6mzSEPIXeBEED84liag7vIQ/U5wRt8bfOY2o5mE29sPydwPBcFyvLleEbtNLDD
8xJ9WwRW6WjzrP3imN6X3E30e9nC8xLKQ/yc4FJx0ezcP/Akr1ZB7lhv6MJ/OBTcQYyslbtk6jA0
R5x2N3pKSZxieAibrkYK2P6wwN6+VcTeqIroxpfYaCkWr9JLMgb9XRGjkY9ct7irPMffxVpf7yt2
vhkbzfXYlt3ToKvTKY3ar9pshz6WuY5/dRdsbI9sg+Dt98Oz64VBwnSXaLGyK/3mfawAyWVmJvh9
BMaq17zqm8atn+vCeTFH09+iTM63dinah9AWmL6M+luaGSuZeIKhHS7HvggvTlw+9EoY74chso9+
joZFHnihUu2I/TLrUpRHs1Kr+4nPtwplCiWR9xoWPvhOQ62OrjPiJMGPuCSsMK4NayjxY/DN+4pH
1bL3S3fjQr5yFmjKAUe1ifPo+uq9QSndNy2oKwztgWT7jhDsjsZNobovoZVjfeRGcEH6ql7HUxtv
7UrVljwO+hfPxvqwMsPue4BovwrKPsSJ6LnLTe+n1SkP7Jx3Ddl7IKHIIkaMHptGw/Q+C3lZmtgS
FkM97GxXOfhTka+1EZ19WneUImBuMuUtjmjU1m0Kv2Wbnjf3uqAGsKZo8b1N+otLNvaDVBRxHcdb
Bj4GANCLmkNKwY0UCjIBMaHUFebj1B2SMT0NmAI8yENZqtpRSSgDnLsAkVTLKHNxVZ7tNHpnROvQ
i1f8oy+lnYtnynaftcrDBNLV1GuhaF+KQHPu9FjU59GqMP+C6SuyOGbb9xGrbX5So+BxJsTvAyfD
4q6KCvOkELtGTBLa2VtvE2sWrVptZFMZ7XtXsKW09a6/a+1mgH6c52+mgudtpbbhUffaM6WeLrXV
mXaSap3Q46wEHZWIcLb76//ql4MJgU7iOvMU2Ubv8xXYfb7q/PFKEiW/L9P4OtuQ3WE8w5009doB
27AOOw8e29ShZ1siKT94//YPGR6xZ9RhOwvG7wzkhUfM2YMcVGeTrW5wnIOYkndyj8zo4TjsvQg0
2q0dwdpdjIgtF/6Qd2tBUPoLS5h2TXG/2MqmbdhU63lau89hQm8iD4vZvqmVghSdkR9vp47Zsq1i
DeYu+7k3CXhbubqyDPs7gWHuIa/HSznG1r2bNVt2q2vTM34UPTB2NW7ee9PqLlODzbpeuNWmit6m
igRwzM5obOP6Z28+9a7TX7Fu8U6ljymVU6YINpLWWbQxj3cYgf5OxQxoIbidL5nSiks+nzmmdsl4
ARxllxzsijrb9j3+f7JJ2VR2p2jVe0LOuKgd67lK1G7f1zbu9HPTwT3xPLrJt1jJ7WcIxf1j1mKd
OrdEgf4zCrp2PaiDcprmA3Vqf51hMthtu9D+9tn1Oe1zrmcIvHFG/vVfVzp2faQK+GfpC/cwlHW8
d1vfQ2A6ZLvI1PAxiaJ6G1ZGcke2cdwYwijvJ7dy1l4GeKTvgwsGegSts4LKc3dqDiG3/66NCvdk
wFPd6FRr3A9lU6x9ykRgbmJOkJq9+izSh6qyKEtwp+wBuHa868yq2seB19yPURsRHEurN93Pz2rJ
nZ6kFB9oef01rlpjSQ1gdjFIx+6orlJ3naDgpMQvYK0Rad1jPBlDo1PmVwacCdcxtG82Ww1drewP
V2RPGmuKJX6F6qXHihz8ifhpoloLeRa+BR0/ITbqxcXKo3ZXjc2dy620TXS33w4WNTWq4xKLsEP9
RbXqd93O4p+5fabkE6ADN/PFJif95oSGWJadVj8CoWk3ZdoUp9llzItJHfqQzS9FTaEr7kHJe1kM
y7Co0g81ZOPl5axRbNfMNygUi+M0GdZZp9BkFXq99mr245mYiUtO09N4ZG9q1S7x17Omde+q5YFY
poOLc/+BboMHJdl8dtC1/ZDVbYwiMgAmmHXjHQ6sbGgs6z3WRIDkoxl3WogTlx2wZIKs9NCOefDd
o35uoeXZ+DhmZk+VeqVuqrxrXwhnkERhRjQvrN2yyB70Ht+ndqh3WFKkewcmzF6bYrDl2OVsR7Wx
7z2z9FYRDIJ1O8TebtSj8ZQLSvuHyPOfLdOsL9jnHBK0rr3RL4xyTg0PTXqOYABiv1g1a1n8FfC7
XNk9Pk+yNKwFpU4piduA36I0rG7B6ABOfVbVLn9U/YK4amMdrapLl4bZ9fu21YI17h75G0KPDzIz
w6X0kI4URvgDgxjKOxIsRTpFLCOdYO3oqfa+i7pxO+Bl8xjoPY7zRVt/t70KWmirfSikNUo1cq6l
iteVpiVv7liJVZEb3iWbD/Cu4anHfFF9W9EVNiJYl06VI9ahX3kXOdHzbHPrxtiGfvZBnLOPlcWD
Zf4UOS21Bvvi3j779mGprW0Dqh26fnoZlSBcu4XIz0pA0JBQWbCxOiM9ebH31UkM7xwZ7LjD+mky
jGipT/ppqj3E8RU2zZ6rncHa4hOChpXaFLj7Xlrr+7xLx3sxH3CEHrN8w3Y52gm2DSvTbvUXeKrf
jGoYfpLDmyh7ZqHC/rsCh72oG69Y9wTIeVwC+j8oKQ9qU7EeBp4jO3VU4lVa2hgYxYGz8xOFfU+W
c79q6SuVMulqcnExMVTsjTEmrZeZgUdIbBsDxKKk2Ljq6JyKssXKhbTdk1U42U72fR40rJz/mlK7
OnE4h1IxViNnE3enF7fu60XumNGXDlQ89uCWcUm8kK0q5RLUlm+xnUVmgHqBAiBYlL1e9pjeNMi1
DPaDRLSeMnJRC2Tew172aZlhL7qpqRYUCV5iI3I+yFdhq7Bs/MB9DAxWyZGuflMVHNlCs5gOpkIF
0sIHvhyNc7CiVHoWgsmrUkfpW6+GOnUGFBNm5eASLQ8PlLN3SN4Ne5kMbrW2qcPHF42kZZBFJ1UM
+T6S5qdCVVZYh+ik/zz/cXT6x8AOzsissZTGbomQS9JucZYpHoi/oWpWynyhaA1CdJtVE5rd6moX
Y3weppBFXtpU10QU7p2XmM98f+znaVzixJfDF75pzp2ZTNP9Ep6XbOlWJT6Fayk3lwNxWft3jfgu
G3YYqjgw9MnKcarpkgDsWhhaM6BuMKbLrQ/2x1ZPXco05ilygN0ChBUFdgw9oo+TpWrlLIBnutvg
OeWpJaJ/O0sNkayhWFowMPu6IVfLnNspTyK+V6nabYDxQ3K0IGAqKurwTPN8fNQ48DXw9i1KLgPS
yNmqbF4AWfzQlErC7c9jkRWs86BNQ7/w+c3srcpyHmRf4xYHPamnXRG7MyQe5ViL55LmD0Dr1DxH
pzLekZoyLuo4Wvh7h8ED/oHVdnTGdKew1Sz1YELxNs7xhHsqXFedpZq8pqnw9ISOnic23zpUhOew
+4HNPcnYdhQbzyXQK6LEOdR+zVpsPtMSuDu3TtmWhwY/qnIYN7BsyOjbKmkNgdayV9I3H3vTr9gU
zKQUpfnC815bNrEfPFGoEq3NuPLvbZUvRZR8Y3P1f6xd15LcOJD8IkbQm9cm27txmpH0wpDZpfcg
QfDrL1EcDXtH0p427l4QQFUB5PS0IQpZmTik71uUBPQWflrkkBru6UDdWh5SBaibg0sfHRsKXQFU
PfU7o3tIzA6VlKoNSpYQLzBIFmIMvTbfh7bOUQeiKQlEdJAcMDMrD5JJMe6paaR8K562+o0Wqa+2
lkHorB31Zj/mrTnHcU274NTPPmWV5W1qEBwHvaOZB5Yg7eKBKPtJi+3ugXd8pYKH98l0hrWXqcq9
fFAP+057gQpTc0LCIJyHVl0Ufio4FIr1Om1B9wu9jRpqAltQPuU4r62+uWFaHdOSc4h7ITPNmTne
W+Dl8IWXQzLJC91j1irPMcSsHjgqMM2+7Z4g0Ng+VQAu1QbTLnWktE+ewS1/APM1vmExhKRLuNUG
5GlCFl6sCrgrlH+FlzK1v2vTlL5ERdruE+gjBY0XZS82Km7WJu+SHXlRZwGG0diskfSCFwIWINrN
lEfVNdUH/H4A/ALz6Ayoi4wre2Vjo3l0lAlAwsEydpbRQQkuVG1UXWUdmJ4AMEPBuf2hQFoByhiu
GuAcAF6hatu6ws+7kjkWUi4xWEaBI13TXN0bom2t1f16ntsDl4Zfe+T7ZDCe8LpNNQEuT95sQA7Q
FFMzD4Howg+WGNUNBZc8x0EotNBmL4SvynXbx/V2njuOYeDg0HtLwcbA9KCN3XD25nbXgzGjaHYU
rCaQBGwGHCHRn5BNseLjGDbbQtlnZznecB3Anb8pkqkGgfsRCJXkSYG8pabyJ0VzhqeiHZ9RieWd
K7Mcd82A4lDFGPm1ZyDJSwYPdUpKYs82pn1pJjC+zaYBbAgX6GxAMa4G7W6KHfNRAQLS5S6/0hpl
KwXq7DLZuuXoF07J8YiXOAGA1vkxilBSjsq5byWSVV/qOtZXQIJY1wLy37tkdA+MQSIQuu0fejWL
XlDxrB8gmAFabW+MoDjL2AbZd7EhLwAGnY9zRe9A3spsHyFjPNxFiWs891+6poh2elypQc0tiGoU
dht0qIvddikORlduBMYkiKsP1hr6XT+6ueyaWtHo/k3ATdcstHqTCaQPIushREHns40/79EzgfMd
vejZwLvtHnrVBxopFjevEDN9oFE6lSBlLfk3GkHnzUKBeNLgiLaJn6cWtEPuiDM9WjVlk7EJgV4J
UlsxriJUXxtT2TsKj66LGQ/8ECQNow8UtNhzqUUYCxwrv3NUUapKgS+xXYIpBPkI7HVAgMbfLhcO
2DBaraZ9QLX9JuFMfHInOwwmBtSz0Er1rOpIdwFcHbhgj0F1fQstRskiQk0ji+aplxuWi4+3VP92
IK9CNu2tl1eFtx4HVJm8c1AweXmvRDdelBFB1MXmHbISSMTOq3adu8q7CQA/UP3aSLCIqTyAcOy1
SfGocMhlQ73FscQtjndxfxCyLD8BMQ9BWnnhZR4Nl5jlSn8Q8m6pZe5v7/K3V1vuYAl5t3wXSUzf
O/e7Ky3LLDfzbpkl5L+9Hr9d5t+vRNPoLrVBQOMzTh6WP4Hsy/C3l/htyOJ490L896WWP+PdUssL
9p+u9u4O/tPcf39dfrvUv98p+CRaPB0alQ/mETzaJfJjSM2/jG9cOJfCrDJ3X2fN497MoAMul5rH
84Sbab+8AhlpqdtZZP1l/HLVJUbFSfS0Xjy3K/1fr4/NDLbeHPyoP79O83WW687Xur36co/v74M8
//J3z1f8aS2oRd5ZDR8g3f3j1V+u8c62DN/f6G+nkOPmVpclyJPLi76zkeMPbH8Q8t+XAvy+DwQk
glYmdGgv/RhDuxcwRJ+GgPCiKI66AHNZvtq4YaDLwMiVHtCvdZe8a2pUVnl4rpQeslEvHkBYANjL
CSXvLUD9cJJpiYiGtQlSgjMtSQHUDJOXHxsv3I4iAgpvideFATAHTp18FA76OIdw9z2JyM1Scot+
3CIdd2ObI91MHHXndfZPEnS1FJ6zpARd2+VfwqRT9ib4qv2yKLItjq6QtlKL6gEAz53ZlOwC8qfy
QUGS5mR57I58FNXgA77x7HYMUIpePlCYDvnTVYyczIFC9FDFk1SJJ1isSgF5XQEeZqYAHsqLkOMP
r667wx2t8durewJkUHr4NSoNJOtKl59N0JGcqWe/9SB0Gftj7r2GLI6bYFNBSDUipOKvC9Aqy6Le
2ypWk8WbynTalVajPgb0tOWRekuz2ECvAPxjm+Jc4VduTQvPUYenuj9Y6g9CRkPloCKEmgFS3J2x
glSdjTdzvhqGsj/TaNAS50I9PGwlAZ59neA2eGTxacgiMEn8iKNgampsm0FeZQ9bGkZ9D4xonDvD
DpWXfy1x1KMF6s49tvVkHxaTk/NNoQq+bzRuAbSJs0coUFl4kaBub7fengG/EweqOxSgvSTmPYqk
ZiL6PRfnMWGbevMSNLszkzBIjJZBXK0YN4AUyA1Ixe7STGF3YPzr7lbz+M0InBlqLcAqDXiZq4Es
WaudgzO4T3Mc2dg0PVkFc7FdkWvJpgDqeWOb0YCzBDltXptHKrubDbSu60RiQ/FCetR6+lhUbbel
KmDqgYPqfqn8XaqDzTSsQ5/KgW+6c2UwxIKBmWCQNU3OMQ5/D5lrD/gAyi7TjFb1Q0VtDzRuUdul
rYum6Obx4iEbDW3g9rX14pnXUPBvnufQQuRe1pnX/ZVnWWdZ4eYGX+9St1dRNxRBlLo/CsFVWend
pQZojmXPNMBAuTLqDuqoOIMg26tjyAEwkgXjVEuu6ZProowd4yVocRtKyGkFMoHRYZVAPgGScUi2
mwYqwCF0bB9jie6AaKb6uahAmySFSpaI2NY08CXzwtf3hFAirNLSkK2qAV1aQEyOlFnV978NAgfU
sbQjnITJjCY+nQ8QQ42PyRgiLQb6+wIie2xYLdnNtziG0z1QgIJvEFASvgYTTBdYXd3dSy6HTcLa
NOCh197XXLT3QEuWwLsUP9k0aetRyA4lJ+SdNzSmKe/WGtX02vVhtIfwPD8NqjWc+jJ97ZEtBff/
0dUv78xLKDJsAD2MTv81hpgQ0An6ANrqCCBkuSR3e8hqv1s9lmuG+uWd2VYTZavo430vf+2WH0P6
Ybv9rWzDyUeORPNvjfLX71/GN2uGiepHQHj5qHQEf7CCY+EiT154qFVbZWBVFpRSZA+H51zfDzyb
PZx0+ciTS3fKpmGLWoePhZkoZ2qQxUW9mIeS7cVGvTLsXkPMiK16YF5O7+w0HFCC5EdTO62X+Tgm
CIOhbjR/JvwdVI7XMwKToiMFYizZaMqETXdeJsBEa81acbpPbenwUyZLLZjs0bBOS2zAyUjjpGv2
6ZQ3gEgijhrTzsYTCEfAULbM4xbSKOrolv5io+h5QVqLPD2OIpGcvZDTjfXKxxM6BxNLp6mF7+k2
+J9HZ9rhB127eirgxkCfRYGOy53Jhmpg/apDLO9U6BaIoN7CtBEaqU4CFWEyJoqHYxHkOMEnCdh8
QMalSUwP5KBvVyJHJ5ceKwVnVLgaXYjscVt2p6Ez56vd2Mu8AVwIaoR80vdTnjRbJO7VR68vQA2q
hPZ3yO+s4r7gX11Wcr8FCcJd+BabGM70LpbVn6JxO+RNfLEjDWcifQdGutzrkF8rox05himML9Qj
J/UaO0HCFkCQd/Y5tkKlWjU2EE2Sq80LUyCPZQa0id1VJz3kXhaly9pjDCRkhFuhGcvF5SVRqJwc
l6mV1QS57jijfUV1QLl2OxA+439rf7djlOBoWfMltlPQpFhdfm3aDLrL0JncWKggeqJYos/5Z6w6
TBYOtwAYUfRWwRcjfoWpLKODmgXKjDIMJVhbhV7P7KWCDvI6LuAh5KW5VY/TW9UzTK/1Q6zjm0AX
rFopX4FTDpxbNECdLUPyNhy6YuQtKqgFtSZgYJ0GtmWvX5lh3l0nznFivBjncYyDaZyO5trWTlEI
QpHUcOa8OlAW833CeSiZwR7TXZdJtDzZyEsOuoQAaQwYuX8Ek5ccubwh4NW6cwMgmOGY9doWA5L0
9ph+QnUZBILUTxH+eByvJqB75r32qbE0wNJq8SgqjqpHJcuBHYi0T04JYZVYU/FMmk8qNCnxjpbT
adWSle1+RIb8z1YNRx2sI4oCDkE8Z+8t7lpbLRxQ4w5Em2RsG06JnkQvcT3towbnI8xNp6eqqfxR
0tGhKrG66D3kwCIZhcJQbCNs6AWR18v0Bn8KliQvLYlaR34ib2KqN0uWosTROtZwWfUdhzA5zmS8
CjUKTv+ggt1937uxvYGImf2sTMmFHgB+FRF3FvMtE3xefNVOVrOlrcKUJsbRdEr/3XZh2WVMqmoc
rfQ2gpzL7iPp2tuIf+5A8JlSd0bVPWaSzsLA80+Um92Bo/AXh1eS52Jp/hkiKGQqnT0q0+uzrUCk
UIwu0DPg9st8D3CZfrL1C37JkgdQiejnxmTHqa3Sh05zk4dCFOO26PmAb2gMyeEUOfOlINuWbNQI
ph5q1jvneaSH/GK70xxAk3R7ynb4Ks7mhSgMxeSWz8Bnv53vRtGTa4c88ryIAWLOayx0VM28XRkF
ETuwgFsrslEDLHoeADXGN6a8xKS4tT9CseJRyQM1hWhO1Xf8UUSt7iccmsRkGwFsPgFv9t2TpMJk
aioTzEyFenakiaMSYJO1Nh6z5bDGPvnBsD6Sj8LNFFW8XoECKqaG5kEU4SfQtvAjfgqBE/CiiB/x
66AoEBiRZjIMZihA+Sd9c7eRrqJKYQXfXLLWrWlYkV+EI2oGqKvFkYHPTouKKRrf+OvCeVJ5G6FE
QK5sd6q56SPvgz0oCXCVk2oedAU0f2vqmmDyM3zqWhno3uYuSI49BRwUufC1CDQsE7BEQI3IuTcT
sDFjLuRZUF4RJ4Beqno3Xh2wLwbpqGXrpna9BLCByVlxcG4AsdPmNmRmjPEa8vx7jDOkPU3RLVQU
AyE5HuK60I7zvNF91EXNL5EegeXYKZyNh03sPRj/21WI6vQ9DanJevdBNYf0RKMmTbX73hqDEopN
10qOPDOK7lGHukxpQDRy7ntrt5i8noFbwSu+zFPkxcBrM+H9qRsrDcXxCd5CMd90SQHYVdP6QCvx
+9ZR40fUNQAmGj5SY6Q2RGlqKzzk0uZ2wN1OkwLlGzkE+KC/lpF+aEzvdQK4KR+AXFXwKYMJ1XjF
2pkGMO3KeECJy9NQOX8v8SiLxA7ThqygDGiGRvjREIsdDSdW98DW2YlPQ8XNjYeyfi6y/PVqIINq
kI21nb2RswwgospAismVInEgYk3xl6VRANL56kw26lHjxAz6cObecPoMCgZSJk5OehdlJHYKWJBU
npfeBHRrI+iN5FTo2Jgb0/RQKD+gRCMOrRwsOOEQLENQVQ6BBcqB2QvFD37j5ZN1G0zeJZjmqnJl
MF/mu1/NpUqRxfv/M3e5ELjF8x3dxvIX0R/YF8kHQ3MhqCSMCCo5Lk4JR/BeW0CsBox30wbwifgx
dJP4Xk1A6gXS4UcyvYug+Sb0m0qJPJrng9Dh/XyaSov8ar68Pjlzw40eKQJobjA+p2BaherDxorB
zCZiY7yjxkYt1tlVAKF5M1HPtPi3lqXRgUZjkYg7mt7biXMznYFL91yHHTQOmLgrbZTtFGlYbOkm
QUMOuQ6rPc0jFweinWIBoitfj39G0C0XbxEZvYJyfo7M5c38Xs7ncn6pZtYOyIPIb/scpVVZ3R7S
VAf17xj7eSKhG5IxrFJT72CP5d8jUM4zidjYhv06b9xkTRHkiDg4vQT2UAeyUQM+0T9cZ77ussZM
Tvbr+cs1/+A++mFSfcMCB12TW8ap6vTtkOrWvrBy48Qb/CGAiQzGiYUGngdz20gPIyq9yfY+hoy5
jG5QYrXWmIfyILkOOWj9ZXgTHIHgi2WNWJOX4ubLUcyIerI1quvaldJ7+FWEdrq7rk1D7PqJrZEK
E+46aQrrEOmgV/KpexNJ3TmKunXD2O71cSsckz3yr8pF1EV0dfvc3YwVM0CK/cOmSgckFpuz0+qz
vQS1kjl3IWL/cdCtGk+QSQztFLxhArwJQHxNMXwo3JOtC2WTFiNqc3h9As6lORktUn8r6k6aVZ/I
Qz2yCbCd2+2EMuo3529jaWqeRF8c+1j3Ra/VAGG759jN18RQdiOVrgMxrZQJsMlv/GUU0sZDdF5s
OVAceWiAPK+IzpoTocYPR/mmWQBOPpoGsOLpoyHNYdFnB2HkIJqQQ6sBFQJoqhRgxafqRddw0mFZ
NUrUpBdbgXmNCQ85d6kTP0YoEntBk+HzYOKxBHokxJ5fJVprBFXtPHSh3e6Jad+sALScbajIgbJk
jczDws+vdN4cTAv0brJLbdM6gQF+vJvAbWMJoz+CqE7chSaaLlFAdN4kekAR1IypnZ0m93XSYneN
fJ4eWkoJDgErS9cO0rNB7TY5csW9QGlsYtzXKHxb9zUyfqZlGfdkCxWT+XVld3MIOQQWWIE9rzzU
uvgLRW7aARl04x5stQc1jdUzzZybF4H6vXsm3aJnylmzxx15aCV8B4pDpuh/LzNMFNKhWMCERGbP
XIDP5E3lEWjdUyCUapQTHCk4Zx7zGwi3bJnheIm/3NTN8k7+8w1pXubsy1QHJyBtUt1EGXaouAB3
lNyFKrEDfXIyamKSOyxsKw25p01og9kaiBY6WITfbNQDLv/VMS9LRloGMk7pasKnTIHWyTOSfC+o
dFWeWCWsbdWb9Y4Vbf4EvsWvOvCn3/4ZMCYQNmkjJIKIuUmoKFcywLNGlI1qbBuB3RS3Q1MOKZi8
FLwMyftubmWjSoAB6u7z3jLORQZYFoqWP2pjaoLOCdUmZKeGbJHGalSVoPh2caRtrYgVjbuRBVlr
8GPF/s4ryzyQ+iGqfi3wm6I2ehm+s0HxfjwiUUVmUk9kHSrYVr+a1ZKHIu2EGQd7+IbiYFTOkYku
QdOQ7upR4d4comwojmGKhnrUpCICZ//sGVDIuBobnJFM+O3wQxq/j5oneElRHHtVYC51oaSELq09
d8naAfPmZ06o+bRK5+beOul71EFiZ6qYZ2iGg8eAi6srFXVD2UgTOMTE1YtDqGpDIm2OsNShvZ+Y
mp9Rdvmi8ar62BcpSAqrJHzpe4DOtKESL2GTWCuPdeVL6EDMsqoiD2ocnbJSLNRqN1AOUPXA4djf
Myq77YFOMtpEww+855xts5Lkh6jHpZ7AWfCRR816saMqGcyINDbk3GKotHUrZ5gorFt7mt6u3Vap
d6C6cdcZSqc/6Vn63KHU414dGv3KiyZfkb0sBjMoVMD5PQmuRmE69LC1j+HUsENhA9oI2Fz2CVWG
3aqLvPACTOb0UCvsnuyRXjSbPDQtpNpwkaRjm94ErIuBCvUl+WzE6fidT1G4qvDddj/UbNpB5KbZ
qWYRPbAIXEvA89nfk886A1kNRYKRTtzbKSh8XrcEIAZFBRqUOgPQj+RrLiDeN49R7ZGvhXDyMwCR
zrVsFMVXIst6XHpRieQs2ZK33uKde+lYnfsSjGZJZN/HeA7d481iXKgBmYB5sdIQipuQclyRzRah
5QQiDe/runD3wKHFxuwBQz8yahaQvkMePYBqsXzU2jxdhyqKLaoO5XqpUte+NTj5Nzam/mSK8XME
lbj11Ga3EZ083/nXCGLwytPEL5IYMrORgjKbEgyoWxAPFXhnK2p8DeW+qIs9JwDXPPjb5B5oCN1e
HMIIpSRKgnpKGUIOM9QBSPByF+/cvD0LpUYWUnp/kuK2xXjs2jOTmsv6gFSy0UDUVAADuueuom/G
qVaekfqaIwzUV60KAR4oO0X1WYkzdqLCR9L/C47vscMmdvzIFJfIGXfkI5NaiWpjCZ0HZKPGUPMv
IBbUjnNYn0woYR12oODv7rD59YepxYltCDU+Uk9mHZJ4lYGUydQx8cHRy4DKz0FXiy079HEC/KaJ
j67uaCvXttUz6kF9IwO6cypE+DS26UnLnPHzGDMzSFtLP0ROONszs8yCJBQCdUsgM6YmtlX14AH0
j9oFaaSxYsEImWcYqbt45h40ZQp8N64pmEzUSPqB12VoXEyeenChclOsqFtGAgQ+SgdeYqRVW5BL
41s9AQfjsSRd1WUMUjcLZ1XkI2vHyr+mkJUbUnmlZgJ+GuKODaQihbMDJVGm+OQQeZMqfi5ic4Ub
AHJ4cZE/yrptKue8W4uGmXtVPK3oICroobbMwtnmI2o24kdWWAFjdnln1Tl2mmaWblud5cHMb6/m
oD7oVcjMmu1XXhfeRh/Uya9DFWeBNGbeMMl6SxQKL+NRGbt7UkYnmyrn0JAcSxzZ8rbjfi9G7faA
94b/mw5q53Hcl/Ym5PzDjW05zKVDW/L8yvb+9Jhi+qq3N0PVf3CTAPymK0sf81mBloRhTJKIUVC+
65T/i73kSBKCoWLrRgV45ALvs92ALkuvPBAJQ+zVXndDOwEILccqtTVITrEBRkN+ywWBpN1ZJb7o
ibGcZ5DDHXnmrKsmm0CFx5HAXSYxZhlbHHh9h86FfWga6zIr6ZLgDdnASYZ69Ki7uqWDk4e3uPl7
+21486fK4Df7PAvJ4i9h1DYrTefqumP4XiN6h7ozvqOIYbhGgHMDN6xBcges8V3UFCdQ40c+RdEk
JxrAfCG9P09iXXZ+PWjREg3672YJhiMTgt0rpc7EOavt8ezJXgTJo80gcOJJNvKSYxlmqHZf46vL
Aak6ZlAIMsYANeCg1Afm3QBBVPqXiUO+vVIK446aiQ0OHgG6aL3YWpQ17jNDjVZFqZrYvw5RwKcJ
MkSyQU4b7LYtMuPlGIJrU0rBxXZmQKf8MwXcmPtB24BeuPDJxgd8w62QewTWrHMcSDgBzbWySw34
r6hGkhVUxmugqPLNNJncp8X6t+vikeIbDoWH/byWtDce3pm12ePt5elIMgEHAfXO9r6TjaFXKGd3
zCuNyC4DyAQCShz5yyZ1bk1vE4EJt+aJFPW21qSlSDHKif9cS1Tso5ek2sHV45VjW1D+lE2qVeY2
0sL+RoaIVeCr0ifP3PdSJmwYCu9uKG5n8QgquKGKWcgyTbmPVBNQAaX2OsNB9dNdhe3Kcp1lxmKj
Waq8DtmEOXp344/r9LX2khTxy5glzv3IUSfaZEa8pyFVS3mTc0ThX3emsqki9aL7VDvSgIJipkco
HzWfWgu1dviOgPp3NoSZTyGJrL/qIYsYaB0+ODSDHCj6fr3UspS8lINEM5TVcTMaq4D0aY/Lrago
eDtxXKrw5PGYGpabSI2BBUF5xF1cDJd2ysWRTNTUIN/aQr5cB88mwlKi+k8Rp1rANWSK0xya0Uwd
6D1DJn1HWwNqMvrFoi7oNcOAaZq2om0H2ZaNxGJbJpMtpd9Ammzi2HClulW/jlFzC4jVD3I3om8j
NjfU6Dr7Vs2PizOuoHNPw0q0a1BjGCDcHvQPA0QkNwrKVzetPGmFqESxQZVHtmnkseziFZH+bdQA
BcL5IM5MITCy5hGIbbc0rnFiuV7KDzpXCqLicDeeI5dihaWogbzZhPczVCtZ5KFkq66s56kGjVqo
QWbBHTTrOez1zyF4rq7k7Jm+An2h/tQUrfcg9HhL5riAnqLBUfQ86on9PFZqty/VOgvIa0Wdso68
NJwvEEKjer7AvOTovLsAziFvLpC4nQtJceiK4/S8uqCuiJ2sOMNDFEZkKhylnHvkLCwUpQtN9/Ns
OIBj1T31oUiCzkqSrw3qaCYdFLUQ/TM3HDpu4BSpsg+jgq8WGQBQrAOukci4LjOh+xh/bTTsdL3Q
/JhPhbWBYg/eXhZUBfKx0MF4E6IWscRzB1iIy+1AaFQvafmmAdJ0kECdSoJP5zgaLw0o2V6nyTiy
i4c0wZunTYEEY7LJbCj74VgLAC+cMESeT13yiymKg4kju0M2CmccMoTz2K5bnCQjFRwYemuflob3
Q3cYaqCn3uzcGPtmjouAizoZI6pslWHqbmIqlozbjHlfh2isLqCp1s+tsgEfN95vZLIl1obsTbG1
RPXDzmQ8zzr9jKcJCqLwCPKfoBTECes/FqSAonGqyxL6Y9HlMhF0yoayS1zH11GMJvcSntyCWKFr
b8cx+0ympaFtyM3Qcz9Chw2FanImkG/6JklHHBoumxJHrtTEybzS+43K0PAACCxXsiYDZUR/rF22
j12OwkiUgSMxCFL3J2Gj2B98QH9nrHY/aPh+RE5OC09T2rZH3QAOFEJTxiNec76KFaZ+V9iV5Nfk
HKvRX+eEmhKeuiiBSHpWibXGhS+KChtc5JY/M3z/rgbw4lzbbgBDihphlxUX0+fOAZ0G+DqFn3eg
1HS4qII2K9MrANjj3naFstWdrrp3Na/B7galbYYH8mvJ0CYSfjcOnf7x3SSNtQpIbs3qnrWgknCF
7uxN7okiXxl4HETJVetsMqs0nrN2vOTCzb9lRobiVDyvPYDftMVJLiJiRTWeWz5cKBf2q4i3NX4b
gbpA1y9RWB24ffYBVB/FHSEh+rWKc59nS3QtauriJ0JcVLFqH0bQl804iKI2AHmFAsnGGMEO1oPm
eFsb5eBXlQlJdAmVSMtkXpTmg3JOLioAMKVFCWSBWllnXrTXRL9OoRUDCDaeUlSH30VqU6LSDE8W
RNAL3bj3Jg0mpEJAXCOjKFSa2lQtgUfDMm9rkQlKrL6TKhpeaqgl2IBkop4N3CnRCQiG7NpJjcM+
jstvEO5ZxczzPotJDYMcu6A5wmLqsIoliqfOtY0FinGQ//5Ie1ICtJIOu4PC35zdXIwUTclOaiiH
6gEiuMGxS7OyQdsGENF60KGgRdRicpRWSvOgyWNKOaoG6HsRC5mh2etCjt4iyYe8soGzQ/u3836+
glpxFCbbQTVOyKaJorgWNUhlW0ng1zcpVLF+4WhtBfsX6YiQQJtnZIOHz5F0RGltnnQDBNTnUea9
FL15FErsHTXGk4DjKf4zr9OnKAXDuqaa7rH06upHNokbTrEZcZZPSolBOAj1C8teIEhbfMP+UvUT
T0wXDfisE2gLwBL3GlAOybrNAeFqanNODVmyR0PB+o2lMudIJsoRkR1ZnGxTgoUTW98fsUtqSc5K
FN05JnhVwEwFqdQcVZnIJ4HfgF4fIOTXBgpDXvoRJDCLHbRJa+zD45dfxNvSrideBTxo9xDhKy3f
47jdgjYizve8WsOpuV0w6BI3xkun+JDgQJYS+YlL3Pb1ishZhZsBdKOACJOGpm3++6RGMwFJLMV5
KjUwC1gKqE2F10NahU0VKJRB0U1NGps2VIM4cFyqvRZgwa41tzmlnRD3sWzK0Vp3dQVtADmiBsUc
ZtLhIVhavKJXrz1OnGkEJk9QsgDLeFbD6LiY0rEtjnxQP5GJGrv3qr2r6mye2SVtvC9b6y8IOPVH
0MVC+KofswH6s1Xvgy8fDKyLsZMecr8Pp7EZFX+VuaoC3QPgKbZw2rqZBj6DTwlTSg5bepch9agB
gx44LLITRS1m6tV9/zqp7aDp3kzq1ZYVI4C5gI5gKftQmAcBW6HgjSPrSxYH70DxKprIDdLMEE/d
ECPZa3n3ugoYWzzWoKa1NeVIzomrKqpvq2ZLXhdcYTtIqYc+eV0DL7QtnC8oQxdPFtjFH21xqdq2
7f2qVa4NBxEdRVYWSvkbUap7Wkdv8YnrLC7W5NW7nh80FEeDTBV3BKRMeocjuEMOSaLeBwrU51CB
eKDYpASHKfbIzYlWQiathyJCI8C3ZlenxIQco6UN2EhOMb7BUPWMI5kEfGIJV3ccb/W9AX7mM8r3
8YPTRvVTAxaVlcohDljh1QyRX4ogPNUFapSOuz4qAWWRmV8kAjQ/SWKA9/QJmqO2/PQCL5Kd8VML
Yh+MKI7s1EtZqvl5WDQgYMQCBaWEYweKE2FTbNSySVaxPDH06NwvR+7JG0Z2UeQBIjnsDnRHqmfy
zRxi96D8onkKTaFIzeoBXy76SyjPItVO4RA0ggIbWB20U9s35a6OQ9D3C2x0yVZJ9jNqiAeNerEG
pt0pTL/RiMLmGfMYSU6c0df44rLbslndGKlb4AmnDkCAWq77HqdpXhsGnvcSVwxMOIURQpxFMWtg
FxNlV6sMYi1JZ44QZu/aAN/gxh3lQ3K9Mw9Jpb2AViU/OFVV+hMYMrZm0XuXmkExo7ASKHiE0+Sr
rZO+MO5WK2cqwi+N21w4GJii1Th9rrFnxStbscDMhuavzCyeLZ6Vn3sF/2dUvYsP2NgUQVzm3X0/
4Bl9Mi3t7MbjtBOR0x8a1eMQidZ/unI1mrdXtuSVlbi+1KJCpqjKPwM7cHvloc+e07pQ/bQ0h+uU
lBtQ34HwfTKVrVkJ5YvB8Yb3+kwH33rrriEe4Z3AFDEccIKvbQ2eqncZaPB8ByV9H62uf9FN8FKt
pr9BiKX/jX/ZF0VT1JdocLJAr23QROehskXVf3pIsrQ7jyydkMKZqicnDkFLHpvaV4i2vN6GhttQ
wij62gMs8P42xOT9dBuJ6Vb/uI0Wz25nA9sBvx/xwW449FJwblI8gVK4ujcYvl/kyPRUNMAplo4o
L2TCA2UXeJ3Rb2lI0+MJkDAaMmO8mT40cUnTUakBdgJQajuTmUDoI7Yew0or7rEJBCSCWY9Qq7Ae
h0jmlSCrdSRbG0US+SxZ0kCn/QiIU3Fvh6/ToTYHGujEQlLE7NVTz8zXppO9DGUENuomQG6DEUVI
+OhJMR2BMgLZJY+MA8kTBKI0da+C/TQgDRFTQyoGhzrTyUC6/DlSv5EZkrfsQFEki0RR5STEqW7U
e00ZQn+Q9DvUCG6+9mioyiHZoFi2T0Anuv9VLIXN88d2XbFwB2HZ3jeQG9wT6WqegU8NrCUu2HaB
QicveNe9vSZZwgt9gky0C+piOwzXwgF7QkHkB4SGmHgcr8KQQ9sIj6PqVpNjCHq425YSGBREIAkd
1IArJj0NA5yn5wz7bTDPXafYeCL4GY2ErT4R6u1ttPhkJOHlfjEPytfzKrXRGv5oADIWckusMwZi
rgEvJDjm5XhMamjT6HhenrEDc5DJDFSMAzawNJ5QxFrUIIzgsb1LTcUA2iIRn4E1C+rcy15E0gKG
I+1EepwlHlhRmny2u0Ky1bmh+CztS7ymm3/hMZAfKkezAKXL9Gpb8h4aG1C+rLaFwybAM2g/XOZF
fIkgV39ijKMmRTjjR88Lo2D8H9auZDtuXUl+Ec8hAY7bGlWzpNJge8PjkeA8gAPIr+9AUlbp+vr1
60VveIhEAlW2WASQGRnBc7anHJVX3k/TKF//8Bq8RCdC9xlCEQ8G/iAdd6EJjNS1vYJ4KLKxOsEy
cKke6lEsqEWXnuFkShlCxQ3vIbNNfgU905rkkHoo1R6NDKdSarLMwgaQCVRrae0kSKMUQOgLeaDe
NnP2I/hOHqNI2H/MIXLMYWA1e+WI5AH/lCJfJcoU6miduFZjXYO3CcComsfiWkIlAiw//nJSoDFe
1ryvkVILvU1tu2+9KYIHNJRMfxuvPajTQ1kluHWQ0omdLEGGYFEYEGN/g4e8mejp+IAk0Wbs1cgy
H6jcDow4Pai0cCDCeyo9Doci9tSycAPjyYjGf92Nir3Zhve7P/yMJIIiu2zUVhYpPwjlg3xJP3AA
WjyOlRqvTt9yQK7GDFzEeLAaEMFzHHg+2OlBDH/7Dwk4Yae+HFxzXbkeWHpAZnOYpGCHkbXuKrcT
qqu1DnMHfvy1rrN986G724XG3Zq8mNxVC1D3gjoQJGHIxOi5M6yfSBRxuURmVVzokpfZE4qSPWAl
f5voDtx+wRI6BNmamuU05PaiSiSoc1wfNHjaezbGArD8zP12m8BzABxb6Jlzr3ybmY8RwPd6FM3M
IpEhs6n9yOga+TUaUH7RJPEVEdLgPETWzqgace1qLq5eb4I6deKQitdNJJGCs1LT7M832MvUuYKc
L4d0O108n+3ayazP1DJEHhzMDlAIna7GGisfJaJqK+7UyYaRmHsu7Z2FUrx5AGrMu5WEXt5oTeEZ
ErftwsiC6nNbsWSFkjdxyMO+eoXO3WxvRqheQeDKXtdpU3+usF21rLJ85EUIZqt8BIxb23s9HMVh
0W14Dfnea+R2LxBRKbHZ99PrYCKORHdkG7Rt1Da6+//xM0qkXwsTEQGlhLUM+ASxBv0ic7ZTP7af
bCbGw2gCEE7WNMutpRrwEqkEhzbKupvAnh5A1MkAmeKmkYm1bbSIyuTxs2OV5mOaq/Q+luwHmcnL
j31zW9j2SF5m4G15DlRNadhX7DBR4O60SEVpWRuylUKsFIpHH7jDnWsCufCVB0j7ljxogD0CWKhF
ha9k0wN6F0y/c3jBZ1EMFGK6Bt27eAUWvdmFfcPWQsf0PNid1vloL3Eq+qL9/2YfpgyKxnW4EEp0
57QY/E3K+nJdFiJ/BuUlv4PcabAUYZs/D6JBMboXeQsjQDOZQsQ6KlCpkrPFwf3U58OZOkENOj2m
IKyjPrpgX5JHJXti3RA/DF473EHiq9tn0m33IDICApPaOVPtfrCicGfzLXVWWCwz8BzBL9GXhtrk
RyP+bM+Tkf9txj+a0JWEJBLk0aAvWoP7Z6rU2Y7L7rVducoeXk1DtpBCU9mCmlHVaV5Tw1xTE2K5
FXQ9UPJDzRwL6Rg5wxVJ9ODB79wTmfF3Ai9WhFqEKm0wpe96qxySRXfU61njl9Ae202a4bCYk8gP
ifZZpQVpMARfoD5xIsvkT+AapNtQrXUh9mz/0An7BAmiE8I22bhgiMTHINw62pATwPHTGja9Ti/m
nWof4ynctJ2ILmTqTB+a26L5QX1kug1qRWZly38OaNVUH6xu+EG+fwy4TfJ/G9RJH4FjT12CJOqN
ayUHXn8bm+hQoDjXsDUMU98N4fR2N9LdEAWr+U73FmFbPhVp+ItihrXXxAsfO9UThQmp6f6zSb03
Z0TR5OnWHFJU8llZVK8CY1fqcvBWF4Yr7k/3vy29tvT/0cK9olgMmYvApeBs6eSCPfjMGjcQQ2+O
oCfs94OE7FPg+fKCED1fGQCOPE81BF/Gsm6++bXYSQvQ5EUJSDrYKyBrm/Nv0JASn1zmsWWKbOQ8
ZW9oMlKveJtymADo6gbnbcrWYscIz3bcyuGTUbIehKG4G1HnuIAKx/CpkPhMuhu07a9+JZ820gxA
o7tUbS42pGoXIn5zcr0axOXTm6jdzd504J/QIrIkdkceVc6807ud1PFchE2wR0iTM+gMJLNxQrT6
fT/FfBN1vFuJyQt3cRCMn7wYrN5DWb1Iq0xOGVjIFwpqMp/IDQq/xg481JB8tb1FxfrgLkHxwFag
vHOFGnJ77TZW82AgqfhQZVO34mXmfLCNrd2tDN/GIldK+UDOrjutueltAeb6ETpjtCOdBCTS2gvd
vdtvJrJPjjX7k6QCmRwNnVGwY1WOdmQnE3X+V/sf8+NJ/vB9/jn/7Xv+c/6BOZsA9X4by3BtPG6/
Lz3Ik0fWfbDUg4/8TpF8uznNd07lAWrWgb7mfTTd8SmB/lDiQawowev/1vvf5kZ1aoD3YG6sfEtg
Pwzd1WoZWH62KQoJhE4H2t3zkJkL3jOQsmNt5jZ2TkgVmzOKbvAze+FIvzt5kDh4jmv+tqIn1Zvb
DKrTbkFbdidw0LjP6W+3qVX/mu2fbjS8DCP8vd0a1TITTtOQC7u0lWMfM157D7GM7QeE+geUYeMx
Ls1j1rb3he6ifmnz9s51uY/dft0ly2aKwbMpGhAt02yj4biLRgJfyJCNmsfoTwD1t/PhE8zV7J7h
LXgE/QeY0PV3UQFeU3xOoZlS7eu8AGxHFcVdBpHWF7NC0ib0wuhETXBMbpu8ja8G9BKv+chXoy4V
TjPOUJ8mywU1p8nid2ABN+feTIm3KamXphSQfTlRU085ZiCDpCkLZa+yLmpPThSCMwfYuqslloxC
L/oimxygeIgWHikc00XVBMXGONpQ00rFcGAm5LUo2hIhu3a1s+WEqJJcNjV4xm9DpazNZeB1a6vl
kM+MkuBB1SgoZFrGthp6cIN4LXDPXQ96jn97DH57aBRW+j88AB1DIF5nXP4yh4fz/UrFPJ3AERTk
bA1c0gT5+iIwj76+TFrvoU+MDZkMZNCOpP4w+92EIOoGNMROYVhbp7YB4mag1UXWsD561ES+Zm4S
9oigRWJwZtMNbfQ+iHBM5PVuoha5vg9kKMY4igiV6QkrL12WHiCS6V2BifauHmMvqD5rTmAp9q6Q
jPHXiJmrNXW2nhGcRgTOWt1JpqLIzqWXgbZEj05jJwFGNGk2NNw3pXWEJNk36qQPgcbVFoUN8T2Z
QEyE/RWYx7fUqXq/OwgIVy+ol+ZgyFYWJusfyDRUhr00oDJ3R18Bsu/13mEueBXevxFopCBTZzyS
pTXzfSCmb2ES9zuK5UkwNG+nuqvmWOAQ8/aMNfWBOulhQ+567UeJeKAnUaQtil7+OVzmkH4ULgN/
eJH6uxgLA2DM/g5xVw9c59hAcZWqS1RzPOcOs5cOE/LOYUnxlClnuuMgpVi2QZ0/vQ/F+yoHg/Do
rX23TM6cXwkywrAyrXA8nA61BbGFFAxEi2ZQ8TdwMH91O9ZdQQAT7HIB3VAvy6wvGEj9NHCsDH/l
JIANFSvDTNjO0ZUBFpB1dwAQgMhE5fIBGXRnEVZNtvFB/jBAi+tTl8YcVLsZMiI6A9pqHSFtN0qX
fbD/059DM5MFjeh2qO5WQOGmxoaCflXjQ6ZpvvXiasljJEj+iCTO0UEdTmzI2xuQaylivMP7vgRv
yRA+QFQufHAtZG2wSw62PXSWH0C3ED6ELsrVBj84kgcLE+tedV+piyxZIFzNX//zNsTRFNWNnrrP
Si8Bhg7TOnUDkUn9KXXPEAfuoDQf9ijT08dFvJ9cVNBH7Y6aDTNXArTEzzFiv6e/udFy0TuQeg/y
9q9utZ6NoN3vbtH7bGSnDzU6W94+lGbrelB69+kAmAm08rbtlKYHiNJlh9wy7O0IzMZFDCUQ/aXl
X7sQUfCaOeVnFovPsRiqn3UCgUZAxsWCK7YUjSh/dkH9Genp4nNeFwm0mVLvOjL8mCtDZBcopLx9
Sm2pj5/i2nGyRm6tAf/2F1TDIUwAhfThAOQa8ffUWlKR7nKImc53ZGvHQoHAX9P70ADNYuJHFrRd
An+dIXZ3hTpRuXeQGlo4bgNp5kh+age7fxwsLAWBAz3sZgJZ2s0X4msVQkEmNqF6dzdfXvt2gqxu
ad87o3L3XG9BXaBbAAQbk+WYVojK3to9vvtbm+v+ZG3vlfT9H2VqHk3wx9xuPNeaLcHvm3/4lEkw
vsRt/QXqB9i90IZ37LNPuQzNHe2Bh8C/CO4DD5JNn7sI6ha3yC/F/7TdZgEeSRe6agNKLcbhpYog
iFJDNW0VI0N5rMpkOvNQmktycIKXtK3tpSg0d4CMsqWczGjT1h1OmlbAxDGQ9toeO/tsAHMMvXgE
tJGb8NNlgV/Rhow9Sh5XphNHkDzsJOKOoFdpnVRtqEmXGoCMYyzHPbaH4yfwM3sQTXWMfaebjG1Q
OuS9VmD9OTg+FCOFVjC38slbdhIiEROwdqAtq35WIze+6Bs/rd5uLDAwpxKSM46FbGRhZdZL7bft
SnTSvgwW1CvSJs73SB+A3SKcgnXFoLuRWGGxzCqwGUVa/rB4v7vZTAsZw0SZ1rrzgUXHo/fbe27T
QLokCdhhhPbElhKeZBT516JoAxyb+JGOkX0ppntmTEdCoqQJG+91H50aqa9heEA0EuW9738bB+4Y
aCgo+0sD0Q/IudXiKnjob0YfcKOhbBU4MMEM0dXSeimN7mteqvAni0GbiK3bd5CJ84XSgwz2exAw
x+qEMqUEvK2G+TIpNQ/KBkRJ9aCmRAgMMFcj7FPUXTgooJiGZIkoVXogmx3mb3dk+6M5pSYCJk4+
7blCwq3QVaOlgSL12GrTAxTn4mMQgk3EyGXziJM7inQrKb6M+XDxHNSaLfrhay/99icKwn4J3/Ff
vIyD7dtX9iX1zBTqYlKAdmOqTunI2VravndliXyNw2g76ZWCLq5AJTvdcSwV7eLWzjgSz6mj9jcT
+fl6hEXOt2m0s/DFuCdTCzwQXvvBtCXkVKkqLGUNYoQzkEqjrEBv83ebdMEAQrrp5Ex+6n0sgbNo
PvIrUO0tln/M5TTYpPtpewTjCZj2Tc9AmFvHXXrbfAI3PzA/OmxT2MBNlo4LMjkNFNcXGhBCUWx9
s01JANqyL3WRDfvYDyqcm01D4f80Wk0ce5v1OOQJ6pfjYDF3qyF3L4abhQsO7sht1Cr3EusLdWCn
vAJnQ3+62R1PM8mn1ZUcrMp/c806ULEolP2AgP4V5DrBSZYVJE5bnPJ3AQ9fUUSsglWeQlsEtQcb
l+vVQLfogrKzaZHEobEpoV2z6nrDArfr71cXvaoUyyowqa+p0eYhcgHkUWRtvhr0gPnVZ0qAQBP5
5kdvQ5ozZ9wCB6e9NyA/JKF/COpMujRtGsjNYCU20I1Ac2ilxaS3SjHf3hzNCTQNkNby+I7Zw+rW
MfCxumug/WcLwORQ+g64uH0PtfD6zokhM1BwZ7xA71BAeDCpPysIinpGZPz0h/rOBdD3S+vlakmD
cjep7wY8AKDd6sYLx5TzoNx0T/QisIv2DiEedx4UAtV3HyTjmkH2cZHrMgxXl2HQpVL1EjGn4AQ2
zjdTr4/rYD0RYAiD7daBkxF4ZGRVb/4yiVnGwxbie9DaRo7oAkS0uoB7pD4xN1z6mrEmlwwcNWbc
jPsyMB/I5uoOuus6cJlAJRVrth5Kk1BHYUTpxqwAQvTCpnChD4UhQZa1K6aXsZvjPM7GqVKlDAKx
lh/iedP/DlCfunfkqMbkLkwSeZbgfFj7/hCjzNHHb8mMiytkAtmx1L+lJgzaU1F3Z2rRJajNYe0C
mAEYYYCflnZDwexDWBr+/JOrAUo7VRO/UB/94qBMINeRGOr1baIhlPccGtonmgcx4HABgBL2nEAH
rCpNFWal8S85JN69g4LZiwwhiUB26Tre0mosdmiiQj2zRGzb0bc+Z4MFWfWiGbfkliKXnlk4vDdT
z/b/adqJGdXC1YxlNG0eDsWeEzyxMTp+hzrJcJ2D3mVDZG3U1MH1D02hm8TsZjZ1uL71hgMCD2bx
K8Jq8NxDsGovU/wrqWkLBMVL10e5he5NHE3YKSokM3XTTABxlFoDgprIMcQoa2rTuRmNg3mKKuPn
PBNSJOckKr5SK5KOc+5b88Wbpum5LWR7MWLzkfqExcV9kwVn6lMASN43IwcbAj4RZB/1A7ZVdyFI
YJ5jYzIeQkhmUl/eM+vRBQUjjeucrrmObbykvmqK4ic3/1UVtrUdEiD5u7Dor0NepGAwy/qDq/mt
AKDmdwmzq6XouwBV76gfqrnjPJBzUmQMyMLY2lCzt4BmL5ACpNaUgGOrwMZ7gYN/f6AmTef53YOX
Jk/F0A7p0tBB16IS2OZr6hW6mKLaKaSRz9RCBkecIW6yo1bWN+ljm0tzi4IHwCjeB4FgR84TRXnd
7zgA3Avf8wOkuit3kdQBMN2VbRsLZjgC6m0yWCkfJQ+Iv4OyJ4Zm1uxud1N4XzOU+BVVd0ZqaejX
474IIuAmszK8L/QlbfBeafCnn6dMA7BamU6KJOsfH0HeVgL64iAtnNVtgQ4ikx0c/L/olT8fIMSx
uHXS3W2ZV/GYrTsPYeyqNbdJl/V3LsqirpFwfohkyr8XZvCMiEf5nE/QDf6LQ9p4z8FYVrMDltb+
rhpxltIzZDgDPXpgtVnEbjlhjxpVJy8z+CuTmynM49eqVvVZxRHA6trcFYPYpkDPb5Ch4q+3QW/N
zRQnCFZNU3m4LX54c4IZLy0ByHhfEOe7LgQwTvQjCD2xUjaMvS2XLufeud/c3Kv3roAxbGf0ZGFW
QHLRsQMoCGdy7UiWPMscO8K4jdofJVRHDWbbvySyVpU3Jp+dFsGLDIh1nKg7HAGxA99bVTOeaHgI
RaV5+OSbzTMyGP06ybDhbzRuwtVYCtnYB1BxdWdqeSa4IqY2lUtrtIAH0b2dP7z1RhG4AGqnlEtb
D30fH/iq2JgBGGRjEKDjzI8q/14X2mQcHDD4sVwBCvDB4IXjQO8x80s3PFF/CJq7FePBdKCBmR7Y
6oH1pJ7qLB73nq65iIEZRZGFG+KnGvZHj2ou6tYvsCsBlWVdDkdqkfNkROW27aBXuwPeqFv6Tl4j
TToac6VEmCXlIkaR+b3V+9UZOBljUel8qztUJZ7YSqvf/h7BozR4AH8i6PEz+7snfXmgnV3XxMj6
82pLawqZGhb1m3Rgzeq2s9OD3CFrD2QawGS4AV024NYIh8rEVV/CrNqBds/4aTnWEeq402cJ2oSl
BzKDC9jMjDunM/s71NKqexrkOSjSTMx6NylRXqbQLhYp6tFOGRL5pzQG+HqA7hRkH9NhgT8bSm6R
rcM1H/J9wcE9GVo1SnSJYYcuxLBjdN6mQynCnkwZHrB1mdmAB7AQgsHgxTjVILh77X5Vg9W9RkxF
oCtGrXhQB/xVgpdtk1iD2pBTU+BXTWOYW9uv1nc7yu6GuogfCC7Bcg6ofmZGe8JXZLJsjngRfabO
SYjqFCfTqVBuduRjmq0gwAwdT90MjQQvMH13uwQd1sfFre2xrNaaUO6abL3zDai57MEevfqcAWy6
aPvA/CQaZazKmhU7aqbIT0CIdXhOLX0eA+52IcCA8ylMagVYhunvPOEnBxTauktsjhZdKuXLlEfi
ZBpjAHpjoAigWdyujNKP9qVuajep3cyoFidEJiG/FzXIiQG7tQLlj9hT893N0rMBSwbeOsIkTM03
VLyA/qsqvwYuIuk6Tp6YzQB8VuefVVCUoGQ23dW7BxIQqDtIhmHpag/omUExWXv0hV1+jeq3OcjD
gLgheJjAVI33k/nYIpe2nmrUxqiyth57fclksGkQk7yQB1LyHICFQC0QhwJ7sZe40wLvnHFHzlB3
lRc5NkBpYSiNaPScCD42CBXgI+hSucZG9c5nBgm3XQoWqUWrGXCcKawO1IQmEn92OvnWjNQYb2JU
aa9ULd27qoA+HR3eXfy77mSJGg062VMvNen4fnO22yE8IKWZLCjJ1dotSJiTot+YXuZ8SHyhNmgv
be4fbvY0BF2YQg6VRgJsBWXvZlTxdgTmaJ7u5nybmLxvHYgfQRJzlQpsi1gGsByKXdP7IO2x7HTI
BwnACA6K+V/mZp+4UOAApdUyUJP3YOiLJ3K5Sow23VCTOqpoqhehEXMwVBTeA81shdFdVZfFmdzK
3E3vR9Uhc5whi8ViSKjrz8mQkgfRntpn8SGPhvSIHdHbZfKh7rGgdmp54P0WZdUf8uZAJnJGTp2D
kNYkEhw+l6xMfQixag+lpTw02FzVQkUqeB7KZQFA1poqVWZyE0TQkU4FUE/E+XVyRudJSUBuxvjS
gSDviSzcmHbg0ejupTb13KwXSdV5B/IokIhYNRIKfI3RuE+jjapRWYM4i4YKSBjvUbEWLKiJcmDr
/K9Pqq0cxV/6Uzxed/cxoDINcuzdKPIDt3PXQ3lcDU4hgbPeXWl3CjTOXIEdCSDHZau7xtouks0H
L6Pp6zUE2eKtnUXpio8gfdrluiCuwh98xRpzOHUA5p+cLEtXmcn4QbnlTxmm3dEaureLBD8EoiM+
OP0cOztQx/TeS80osbvjbZhC0SC4rsHulkNekQIVU++JgznWn+emjTwBNYFCQOoKEu5zc05dkfMk
2s8fmn8Z+8fMszP7PTOlvVhR8ANKyPHmw3ukTlEyTJBc/72Jcwt7Tlq8EW692A98bFIvstYiY83J
dozhpJgMd1iZ9iC8VbOJ7PNF23yASEAdZ+1v9sKtUIKtLygrEE6D7d30QOzcNn4fusL7U5amYt21
NRISdiuPXluiMBAFC6+8tJBm6t0f/8nVrjt8ZemNzwYA/H5ivFZtXX4ruP/qZ075DWTa8w3gqPPN
P7rMUHkvYDze6+5Cj/wvU/y/+0B6zltJUKGvnc5xjrVy7QWRXeQiE5sG+sgzQwb3oChUVaZzbgu7
fWH+Uzwx/vq3QaHPmpkh49+DVFLx14jb8XEoUKHa5Ya6p0sbexk0WpfUEEZd4swd6816KrTQsAla
u6CorK0V4+haVqIKAZ/HkKyDWIj2poG9BVoSU+k4hZ5ZR/Hu61BY2zQEQS/ZbCQkF03rFeBuLap1
D6rYXejJ7GU0pm1RM4Bntd3kaXCzU/Ef2T3Q0u1qYPRenBLHSl0U+If/P+1lHTULSlbNuS6drAIx
JzTAxzk/VoNF+NgFzdMtZZb1rN72jq+WoTe4yXJAthKx2Njf0ByUFOvs6HMW2eoQ+doFMckyRNka
5dAmI0yPgldP8/AOr6NtXYtxOafOmrD/OB3NOVrZPB1NYILU+r5z2XKyUH0oXaSAFxngJ+esct2l
0cgcNQEKxxh9oQ68v8YdqmCeydSwEAKd1AGAyJZmmcfTJO8zDWAvQmWTnvj94khnnmme5PYRdZxu
saZ4B/IFuusxwTp57MFcsFK5h832+9YCe2/gYmxkX7XJB9v2XZmNoCDTTdqjOEWEVNoQpgeyuT7Y
HIAdv1Dn7KbndZHp3txsBft1m9YY/Y/T0qDAQCwrGWSKIxT2PjRtP6Xztok82vdpQ4mg1lhhK+X3
gMpUCzzj6dGPcHjpURa9DdX0NWhxvIk8sz+6ZQCxEE+3Q9DHtxBzKaAgnDbbuYecxIACqhU4psUd
75tHmus2BTUzUHqhMlzPQ+0xC+KF5xfDBiGKfqe86Mrs3vziQZ03CJ34e94l/bJRiX+GCnR7BNEI
6grHMvhq1SdycCBVvSw90ObXqqpOBcRYVtThbjmEx75B7rteufUQQ+Y5ys9iAh4A2aj4u8ue+sqa
vnJROiuIG6NmmlfhFmlbfEEJNVcsoeOX3LTlIk55dF8Urn2mDmzWUSShOwyU080dlQEG65ChMkLV
e8p58dKRF0dflBweyU4m6iT72I+PNcJ7Gx4ZwyXMBLtYjfkg9T40QTqIWkNriI0BhQBoRqOQJfI8
tjcre9dmDIdQqlOB7Lezr8pyRy1yo7u5iazQ3ondO7IzIgkFvbaxL632jjzmmdLJEAfU0My2lOpl
qBtVusjgmsNbecw8qf4qwB4Wh6nKUJykqUYZoPSnxB+WtSHVyXUDa6MAsb/0IdZgVIvFjzINgOAt
ITuhmqBYWrZVvXqy6Rbl0GRffL/7ChmH4nuQgsqpcLtfnV2s0jT3IB37iLxMglNDJpdVwMNfyGsB
lZ2l31T8A4V29bPddeNa4E11rM2iPFjIeG4m38a+Dmd10Mj67XfOImROsvwXOMtfOme0XwNDIQSP
+PjZNUxzV9qgGPBwRnpICr9fDq1pfRntfje4VvbL9KZ9Nwb1FyAjIboGSkSvkwsx9NPVZEWyDe06
3deeTC+2LyIkT/vhC4Dx27FKs5/mKD51WTK+9IMacRq0imNgdfaxbYZy7fVe+ep1yRO58nbaxZ4v
DnUTO8sqSjrQhTvyEPvWdG2ldQVHiPMF8txQ4Qrt9ghNuOqx7uJvZMc/BrGSvh5OBbjzHhopssUQ
+ysjQIUcSDejs5EX8am2BI7dnPffGuAYk7j4DliLvyQHJt1xiwJIsU5YWtyjfKW4L0PUYSEMUK1i
y8lnG/VWOb71lF3IjHIrA3niIeBioYzyDj/1ZDNo2AX+3MYD87MYG0o2gDdOLxpNCPD/FJb35CLc
sDzlTJxuA7ISi+8oYhCHvk9SIJO7wq8k2XC9llFH5ZZvE1PTExZQBX7zPda8ccQNV6Wg6mnzReGA
IP8DqdzNg+7+5JyrVDRBGmsBkgx/D+EfIAvAPFJm/DyjCCbofeDgnmz81LFB1svkCbUaL9RJJldY
J8b7N38J4PqqHyLnYDS+s4xswO3tsvlUxrb1yBDWOv7FDrGq0P6uIlQ9zVGkIuzlB9ZYJCKOnmuj
NHyWRAETRNu0YMEI7Xv8s8vnngOD36LuetOO3Po04QUadZ74hvUDHC4yNY5j50wXSJD7oOxAEbEe
iVRq+az0SFkiHBO51TySHJwQxVo0kgPDcOkSLZ31eyR9pukBBkgjHeGbn6TmBdUO2FKhWCJa51Fj
PwJ0nWzwXxwchzQGwzGUye+45BXi8oJDCr4zITbOwbjKWfodck6bsfKmCIXO2Cz3lvU9sVHiB2hq
8uJM5rAK2MAu5RAZ237q270LcMkRaW4oy3tl/VjjdY16ub74jDX8KUyBpF2Ix6lrQEtWeZUWQLE/
S8Msln/7blPH//Xdosr88N1iw0BFpYc6DapIFErmS8lFu6eKRGoCSd/uJ12gKJnxaBS93M2BMh0y
m8Nj1PYbr17zGHwA1KSLi1Tr2lfCWCBbXOCY2HobBVm4pSDhMjLKMsa6GznHcjJ9f1F0preRYNAD
Q6bacuUVyFqm6jS4nTrRHV26pAQ3Wui6q1tHXYffYmmGi7zx1IYnETYJXiUe/dGVC6bPkwB/HFFv
Wb2Sx2hzhlwjf0bJzrC0hBvtFV4YFGWn7Pkf8fY/mjRg+j3AS2JnMyiBszZo8Mby7DmejyKSMFvX
GsYruWwXVgsUXh8H05PrAJtsp9MncgtNcKk6mv0SzB7YpcRte261Wx+h/k4P/5ubwu97WwD2B4kv
r3tu8nyLCmzk2WqTb5gjpm2um0NWLRNImbymRW3uU+ZCY96YzM+mo36OSeDfI/WrLuDzRoG59udW
4C5l5yGTpKfNu2JL/mPivU1bIoYLUk5Up4PcG0S7Gx/4rCWyffGOTqjUrMwk2c3nV92L8on4QxPR
xHiX1CYyxDXKP30hEZSPYqeHnkbvrM0INdT7UMNJAw0zRZnE/dsHxp5ziFrERbKJtUcUe4BHIgcT
9rHUFzLShWxRhcLw0lPD5tZhePHXxK009M131SIuov5UyrqEilHmbFTBulOGQF6x5W7XLSvN2YAa
QXh2XqRWSL8Pq7RCHtUuVHfqhhC4PUhjAfPT5HwPUHe7AdVcu/ARDVRv17aElKYPlMqurL3L3EO2
ymKg8/A7vrIqoPcUFn0HKzTiTIjArSBDJE5NaiMOLfxrxbMEKm+IUccBkq37FnRGBXj9ydSS1+w7
paiQBlYJmLao3bPc42tbZW52jqTRbkxwhZ8rK+Qns3u2Ysc+x9hAeKtJDHzpJmOxrrIR9YrU5bqh
f5yifEmjyNRQ7xgUDZSBhL3usBfmiyY2n7HLF9tydL1979ddsQigmLYPcA4K1oa+jVKnLUBiAIcP
VsezIUYvxzvqIMe513ZKjLF8zES386TkNc/kIsS2slzS0wRxxQniAfWGq+hnz1pfgjjJKzd9bvz6
Mz6XxjEkgASI0ltguY84Tv07fGdRJM93omcjNl7s2OMnSOOI3cDFuPOMMTnVY1aAl6kzHlCnxZZ1
K9iraLNoAaLI4oeK0jXgeQVQETGUcpxQ/OyS+lsZue2nZkQm23CF+YgNhr82Cmnib1GmOywjPZhl
GpTAe+naxXK3sJJhPNKFAUkx3/1hM3hn7K0GEVXtWxVpjcoZfesOAC2NIMZTOC61MUMlnJDBZwAQ
HyB12lz9qQqOqMBrlmQ3OjBVlI2oL2nIJ7BjKOwc9ACBIntkU0oH5au5++SXzR5EoMVzVE7NQoGT
70iXcTDyY14BGjwbTd3uhk4unYxtyglg6KGQJ+lG5XMABOij9MHfrlsltkLP7apxi+zZUW35jBAk
gH9V90jdUZmdARbyL9RqkuaHKupxngj6eNMCjE0dDtx6Jr8flv/D2JctyY0rS/7KsfM8tAFIkASv
zZ2H3PeszKxFpRdaSSWB+75//TiD1Z0ldd8+I5PRCCAAsjKZIBAR7o7Zod1SMRrMYYGkGLGmYiUz
hM7g4F1RsffdEjufQi6M8aIgDfW38Pkb000hYq3t8hRMEdQqrcY/VhXWiNSXdXpxxp76Qo1YPPqz
zOzZJtY0YwAHc1jsOrvY5eDsAqggDt0jGw9am30BUXa7ycr6o0rP3Warqn4fxanTz5OWxzsFBYCd
6+PgFFEFSfKxkg42HK/TmQaUeTj73Yh63i2VF5Qf3e9j0pnjsQK47PFC90vaZVtvG35zPShP00H+
eXavAzjBXGBH1s2gavBhR632yABPZ/cGq8hFigg10LAzavLy8ZRM71bUElWIrXE7nP82BNlO3T6N
Q0ZT+dOQVJun8R+XsAS/DLWPjc74h9BIU+u9TGd0K1kWvEC8M99qhp8+VFCMNBGMOGg6dyRcIyYS
GjQ3g6YCHkYs4YzkIQkQU4BK0rGn0sjFKcO6XBV1iHT+sUgHak0Dvmg6Wz/e6wcGvPIQYfpIpIeF
7GQMYpnWasMTXYG61l5jLcPMd+ZUN90QvCwAK4N0e7qT8WJRnWA7mfNgQSPRn0FnXv0a2a13vldH
Nc+Wnq/lk6mjOScDPDwAfpkRh6pWBEBaHejlBpQK9a66n36q7aSwo1kOQs55IPDTAuOac80aG+xL
Xl4vqOiaoXOtdaiAt6F+9kaLHGJlG68ymzk15kI61xR+gzhv2XHq1NZQ+ANaBD4XpCMmdZmcpWGc
QOSRv2eDedIslr2L2j55Nk4S1Eg3gA/aj0Au5DB3axfdE2VBYxVVntV4wMZ3qr9XkQXVx/lwBkZ6
xnqsjiMzeACvnbgEfmCf8MtfUokO2jBYu8io3sFDHAZzu0J6WObk5VxaLnD6dqz2RSTG7WtuvVZ/
noUB/6ijsyYS1qvn9dGMpbH9OrWqNePOLazr8GKaZngB97R1KKthT1UQSQgvFbK/z64J7R036tSc
zJrm4oFC6IGs6FAV5SY00vZIpc4PQlDjpS+pnYD6YRyZqrrSKWeWpqvtva5JjWIuAxauyYQaojpG
dn8KtAjV0ZheDi1QVYlwcb+qsmtjHXbgfb6Pp4xI39q8Q/IQl7jhIB3kXljVhbrRn4TgfA6Z0ezT
6DwH+20w3cL9TwixvWpBXXW6VyVu8dA5tne431ltu/6Mg70QyEh8YGRbWoU70zTL/vRX5brrLSwd
1EpkQgdnAGlFyUs+/VU0qN04au3EcT2/X5ZVidxoOfKn739pUzTajsn2y/2Dg9cPtPt1tL3fXZeY
zjlVrzTW9B06XTa6EvvzVBwysQOHRLuAh7nd2jqECbQ07t6CsnrUozh8DECAs7MZQzroWA+5O0NL
q9OAlShyCGW5qkC9s5VxJp5q8LmREbN0Pq8sVhx9w9QWmpnGsxpKfLem488tQArHdixZmTOskK4A
wuLc4bfC6oqHkUy1kiG/UVXDQUOlYuXvqa5rVAY0e8rmUwdTV7eOr9y65iDIRL4YyOqbYEuDg4w2
3AGDg0zUAiSB0MiDX8vi3YVamwFes6hrijUNDHhDfAiM5Ac10q1qPugz6k6dpytXRovcJ99a0pWl
HbYnJrIT2dPBCYK3NLT5gUodVmVr19YbEGbgjxm0Tl2QKLGYbjWFZOVMFG63o9ZwyIyN7cMnFQDz
ls8hEuyx4UYDaTa0UBxwv23owiChYDtVd9g7maug9V+YbzSXQdj1Qza0727rOF8KgCSWEAjsN6pD
0au1BcihkCQYOM4hK2II8gG7+wUUfAJEtHG1zxofCVT6ZapuIMhX5znYLeCkgEI1bTFB8bWh/ein
DO8Qjvd9kyDTdEweS4aiPIChHJike8rY1MW4avgjMuW+UJRVseQbeFbSxwwBnk1dQkcHbknncTSg
ACyWW99E+VWDV+9bYCIvL2zFz9CIzlXU6691UPXzNNCTi2X4zVrmerdzcyvElj1kIBYU3WPYQ9c2
gWTm97F7Nnb30d2O4f3EQ+quXCPCwxExJMaPeGZfgqvMA23IQURe9wyBCFApo/5u1o4o6MixEcKC
f2kys4DoJjPk6H+M1o9m99H84LtLgHsIFfcXV6zJ65EBv/goxZp8HlbQao9oIY8HtRRqQy3JaPZH
H0MW1dXx35HUhjRJR3+BzHCOFDseb8quCp/zRhzsjHvfgD+J5hnyfE+1rTNoQPUIEBm9/w1Ioaln
G0HqgXqmlspXyjDYQgsChDlUEj3TWaKscDpr/6bu7+wU4wxzbhZ9ihRpltHvwXu1+RSbmiJFZn/T
zMHa3gNKVG8j3rM0tVxDcH+MTVEljRLl5YaMuyCaJQNiiqesybK1BXT8ix5nE1OTFUm+DPFRbZFA
A0HeKJ2YmrDiRX1Qgflad7Tn0V7iIwacCmH4O2WxnrX6ckwIn3/QBY9ZbER0nHvhRwuxCX+iVL63
tPMAQFW/dvcIdqUnVws/DvFgIiDB28VvjVRPZsHQLZAj5O6pNNX3prfqVWTPOwFsYotshX0dN82j
1+rJEsJm3WoqDuAiE1YRzT3dbh7rlg+gTY0O1EiH1jbmCsClC5VotC7kH6MJ3n6MpgxNrZo6qeBP
kno4I9qoFEy3reTFiUoli8oNZqgCX4+PNEMAq8BpqcqTGLU9qLUEd9a8ota/6UutE2XVn31/G5mK
Rg552KwBI6PXi+ymhXxPtAMulE83IYBEy278nUEizx+9ve05B9n4TbTDnkFZdolZ1957pfLmlRzE
oQxT45mBAH1ia6uTdAdKxmyhkAn2hczcKBcHztRa6mkDWLj1jX5KZQkNihxOhEvFWLWvVCMXTIX+
tzo+prnhfG1CUJYO1eDvWBwlt7EjtSPBFLo4OrJeDD+0wMCKcaxSt97V6FnxqvYbgogtcCeO9xBK
ziEgO4B300gHKCiHH7YmZFHqPgfElCPpqwEXLkgqBFt0dGZgo9kmtcT2H2dT63hmeG9m1YGvq8Yc
BpZCXHA6L5GsujYr8SZbCRjMeKiwQgFbvz2sHUxgl9xGNHjkD5u+Eq/qF6UFxyZ9u5HXBBfowY0S
Vw+mw8yvEVhpIWTYftWHjs3rMGihhqfaTWU12oYhMnhuAWtGOr4zvOZddyDWbCcBsaWftl9ZHhVg
N+YrrQ3ixwRQcsCPcaaKDIqdmOsftaD+qLu30lnCWLlskwKUOQIzMGAIMfhDcd+uFUUHKy/epkfM
ysCSRa2xV286EQRPEEQ+pKnmPAZgQdphojEWxKw11kcMryDd88TOssHq8Wv9gGDBLOVlvnE5qDyR
qmS1kIEW6TrUM38qUh12GN3R9nyIp+QmvFMjrcmgQdFAOnA5cVkioYfKdhj1m4pbyAkoQYmPyMDf
lNPSLle5qzcA0f7BIYyN8MUWlrv9lKKl2cGwZsiFnZSoSLdqyu1yjOKCiFS5TGrMEUrj+jkJTW3p
j2fK6j/OqO7vWpEeCZYXZPutAzwpOwl3/Koc7OypKJJ3A76+dz8vV/CXtV957IYLpBL1p1pKewcW
p3KVRLY115NBm7ky5gdJaH7ysFLZhAMNSya1m5yuo+fVJvfreIDrH3Kp2WBBvg2ay4FdA107YsQI
ek91AKxDnsawjnC8INI6TrlJrb/qEGnbUInqM60Lt4JpeGnkIWTQm1IJZKfw4N3Fj0TqlvmWOV6w
4KYZn5yQyb03pOWyq5Ma+GRgnCGZ+S7K+GefNtUjPPXV2nXTeKtiE7Jm42BkMRhILfdL8w0u8mDh
2gMyAZjsN6DPo5xrOjhJki9d29SXVGyBPbtaHwbCMEG2GCMFuq9uQ+ICkh768RZxAuDiRlIVaHt8
1OX2UXODbeJZS1KWmEQl6NQ18NYdG4Yx+mwnHlsg167VbvCI4RNofZUtCK8eIhy0QYRUx1sLqnek
f+fBIzPVUZEakK1dbYy5ZgOwT7IYgC03O6FnI5OzhLuvgJgDFUMofb3i8zSOgaGQ9ystZx6OzN2y
jp6tslA326yiQ9OH7pw4rq0/6uvUiA6pMeoewaG9BKVttDeGbIafKP+WtfBfCkOPHuza6sFNgi8g
Mv3mxmQB+ptxYu29D9vGKxSm3tq7ehw0z7WLgBC2l8NXwSCn09X9C8RdPuopQQEkkFM92Q9J4C6V
NiBXvqrCjWh9b4UgAeJkcsD8h+gyWFiAdAijaMPDuPpCFl7li3UABT247PV4fieVrzQGD8dYpwcx
CNPuZaKUD5PEWQhTOhvdAj+aZ5XQL6OPtC4+F6kVTvZ2S59/7rd/af2t7924GYfKpVavBzXs2h6B
TAeg9H0HR8IqKbhxS5DTBDXhZHhP3XPWte4PY8h/GqaUT3XEsUFVnXtALjPUYcY+dZxpy6QHAod+
YawXxTrQvHQmwwiCEvW4+GnHQ+QMxpyxtzsE+A4bzkCAsI1zyPSMwGJodwBiGlk99g53G6gtYHHf
xE+ClQzPaFuATyU2VpGJRFg/zLMjoNzJEjk8+XNh8+8E2dOs75iywvd7H+YP3kJzzdcawrorQmEh
JTZf3YtO2eWrLsq8VWQrdTB7wInM7oXyt9O0gbCc5/YnKWR70Gvsi/zc5W9lOBkY3Y11fAYff46c
CvwcUiw04cIV2YFEY+KxaI5FajUaYBapFVtO/Yla/65vaHkAkMfJ8a6goiAVq+ed3EMeBB90W1iA
vPfVq+tDVUUikWJHQ0IpLQRuTbQgOMYVil+L99Y6tOUVMrOLEmnTT6qutZWNxMolyZKqTEJpWJb4
9sdWT40J/bV/0IKoPYD2L9r8dqYJ/S91ZJcAbLsA+YQ4axnUAnvNDp9UhNRN6MYMR4Cnop2VhdZ6
yFLjwQgyc96YlvcKpYJrHKXiZ5qUSAl06ncv/6O77SGd025CHfT6eDuBZ8CBD8mJD2bVuNdOdc80
6VC9LhJrbWfF3m0GxN8Bit4nCUSU7sJFceZVa7P25GzSLKIWnol9YGgP4HaZ0SOD9H9jlpt+u6di
1acfRQLu4T30ubX/tUitAQPK6n/smw7IocmTeAHK2INZ2snWGVdoodGrI53JPPamMyqOZm46JNsg
tP0Dx+KWyACCuv3hmqn3YLWduLIBPt2ROsBIWmONLMtgRVZ9PPwA3k09YO08WVG13huw6iJYjSvj
P8cC08NklZSZtaplCblCs0UebVewF98ASRpmEfeSeCWIr/GqOQJbgpiV23jwFLXGcRgya6nQ7Vql
ZTVPedJ9CRzjrXHs8IeeV+g+xq3MKMcejYXvllOB31uZDNptCjOIKsEc0vYIojTcP7pce4s0V0xL
1Sbk8SENvDc4gEAiK4ERnUmjCXe0aHUEnj2gwLNl0dXlObSC8lx3bnTUCryYxhLVV2NjOdaLVs7v
plQPLc8IryEnn4ESd1gDZBK/2BAMT7j0vsUuwMQ2aMtOQeS1JwkYMpIEKu8b5CJ3JgNXhW777vrX
niH3h4ckNl4SrKGOtcZli2UqCzZmpz1Lw/f3RuCvlB7ntygKmgcrtBdUwtIqv3VwFiEniLEN1WmN
WR2Ukl9V3UJcFGq472UhtT3ZwsGjQR4TLj2ypQP43lZmm2hnKvm5Yy3+/a///X//z/fuv9SP9AEZ
mCpN/pXU8UPqJ1X53/+2zH//K5uqt+///W/hSEOapgDxg+nYFrcsifbvb1fEtWHN/5dXgYkLqkb6
TZRpeav0Bej+4/cgcRVQXSqHr9kRG8MZqQiAM79WYQ8Qa13b74h2I+KdfG+0hUPvkm58jajWC/Hr
Nda0raaq1jSbDXLCzOhkDV68rqDkfSYRQgisipnX5/5akgAhCQ2GfvVRSUUypC4A6J48ZLjc1zpB
aAYLxIViSHqA0ocOKnQ/15FxHkcLhkd/ZzYs6EE0FXdHYzx0QVWsUsyXoDCCFgMdoqL+AiL7eHOv
MmOrQKKRBOqKxByohQYQiWSzf/5GhP7Xb8SyhIUHzjQRn7bEr98I+ORSrS1t61a1fr9BHFntDZcP
y1ho+WsRIoQzrmnaAeDiXIrigSwsQIfwHmHI6Pp7qyJxtV3syU/jtGykrDC6em632s40S+818gt9
ERhhe7ShfLnPM3BO9IiSPQ9Mf8JHa72PpiB+Rqb0aMpcAFxV1B/o18eL/lx7gbETQsdUDHiB/R8e
V+cvH45g8F7j0xGmgSM9zp8eV2hE5RLJ58lt2iFYmQmgeyqeEWlJLxCmbS7Avj/RDOmXibaiWZCK
oxVysJJLn0HVWPecN/iy66VlxgloxjBXeUkJgQTTrL7odXG0x4UqBOmvScDSF1PLoEiUtTAF89e+
tB88LS0ekKq+QszfvKUji30OhtlZE4TunurAsRWuqwwsitRKHQq/W5kjHz48eBC+LXwB+JsRz+Eo
C7aDnYAt302GLZgG3BkVsXsTt9IFAM+rbhCpM2+/2Qv+UFr6VkJG49O2gmTq9Np0dmMDSdUNjQKu
p4WfBWtwduDC/1G0TvxYjQf4O7PCDMCahULsW82sAYJvFztZ8qjXvFhpfEjB6YdW6t220dQbQenw
PHlNRaazpS4qwLM9G18/qRqVHa9WVJnrzPsPT4P56+QFDRHJ8d80pGUD2Gsb49Py6WnAPKP3Fa5+
M/HGgtoc604tB8ExQfX8/Jk7pf5Gq0ChNd1BmW53gvoQ1oha4c2sIDySyutdGPauDvs/1vnI8INk
Th5ACibM9/+/A5Sj+hz1UCx012UpkXjTGzLa2O3A99A+4ns6uxcTv0cKFQJgbCNksP3N5G5HZ5Ox
EEW9/g/zkfHLfDR+yOBXsgSzpKODzc2xfv2QQ69gPIqZe7W7skegOHZmHCiBB93XHGRox3zZRE7y
mjJzSYtwsigKD1C3VrRb1SpwGiJ/+uF+lopMAu7bZJsSfq9xJr5r4UxnAPAcmxpicjCgGihwAL7N
Pfj41JDMi5Dzo9BZfOFO6M/I/0MNLNY+GhCH8uHIAEW7JupkHmQZmGJcJ7pYSKb558/IGefk+1t0
/IwMYTPT5joIa5kwfvuMsAwTKqki68ogxXs0RikL0fJweacipTNlBcGiyy4+JO0m5uJPJMZcywE+
lWCE91MoXLp2by6dzqrALgrOgBIyyHNK9ktNoOSgkaz25pgTGKi1XWf2S1kEGki1Y/C9W0hCsxkk
etqRkDdzA9BQ+JraQIpwlGWWAP54vfFLmdo9M0B7PbZTuS9lsVdCey1G1u2ZrQZxw7wMgQ9dBaDD
svIttfg5tLDcAuJZ1PrJ2hFAmzuZcA5erY/feP8Vz1K2QurAsElM5LuM9SztLPin4dJcIp9QWuDa
l0iqN+WsKZ3upo8EUhkAvohJY/82lsa2toeuUVTBMQi9r7ryqysdWu5uIRqenajkDZW7l7H9JUrq
D4MU77NFhCDLiiyogUdAJjH+9s+PhW7y358LBwoXDoc2gGMK+AbYr7+d3mF4B/ZGfvU8Pnq/k5eg
LPxvSYuEQbez2AOCWj5y9JDqC5Y671uG9CgkL7ivGSJmq1CzwUlhW/7jrz2domHY7PQHJ9Z8wEXB
emK1QQEvGYhfqSj9Yell9XBrPBv8HSpZ+aMKX5Zq6RGEq0giHYvYiVQbaYNPhopxATrPXJrdhorA
83wMSUWoKy99pLAtpYEHm4A3vquXS3+wqk+wZiCxsVQqigmfA9fZgIRgIMgmWLMZg7MBal58gjXH
0NQ8uwbyKkdoD42Zqa5c1m1cf4I194DSIMNbD+1XXbfri6U76hw2gJR2wOi8GrUOiXHG4gPSL+xH
rvKt62X8FRwe1QqTq7smsyDIQA+GYFxbSeRPNdhtUL0lqrf7sIYa4Iceu9OwWZ0qhASyQ1mLAYmg
kIvs88Z7BIm5mFkC/sPCLrd9icgE4AH2HPwS/jvWVAmk33P3KWwGfeFqXXROSnjb67TRtzSSWSG4
eR+pZbG6OlkHnC80qRq3m+sQfYN7HH5kOR6o3iyqfllCY2POreGjjhrIrkMvgzFjGkP6EE9IyrNU
8Oskoo6/glF9R2qUVVDtzW5wXoNIt+aB3XvAQkCG1a4Kvul8hAy4bhi4Axl/lX65K93kCeiG8Mww
A156bKLgtksf6WCmzSMCcQqSdKhK46FcdGXWrKlo5VG9LRtkjVMRQs/GQ1myVVAb6QW+fr5IWWRf
9TyNziy317zv7CtVdb5bLVzdHVbGWKeLvIT4xmTutlFy0rNkS+5i6PaAQTCytuTKIicX+bOoODZW
nY0U6IYBaA0CRdk7/FVL+MUvTPge03JruEX+s9HDNyMYJPCkpTvH/l485NwoATYutR3YsSNAW+BN
y/w6vf7dOFG47eIsX8PD0SzzBhp3iZ9doXuBzJVESyEUWUYJflbAntDBBJU/mVgDZirp50g8wNZf
puli6NP+KQgBspC5xRHxwe4ey14BkEWKt+nIImhG2QJAoW7XFlWBCGDbtOGxDNJ8XnLmXMD06a0N
mfnQgEn7Q6gjboDkRvtmQW5sZqWe/AZc1DKKlfipamffVIgLUXfkPDgXoTx/jYytYfXPs6Hx+2oN
SwfBDIYXhMU5x7zy62QIJ1le6Z3WnNqeZxMOQGvdWq1B7vTgeDVHfqQNLH4D5Savah6HysqhPgN2
ecvO+CVoEqwARgrIFA8lUuDEy90CifoKgXTX39hjHNgcDzWYSrEnapwlMZcIUpWF0iJ0eEGkWcbT
qsFAXvK8Fn14qr1Kf6AGhmjNwz//9fo41X9eIox/vcmwShj/WZb126vA7jqkc0tWnz4y1W1nxGni
184gngymLPgD7r/l+28+UsZCdEb++1xAvbII2fv04/cykMMhVBfM//m2xe9vMJtLLiW+NIm5Q/xl
Nwo8J4cCoB+cpkX+4NoIGUPe5Ssc1dEYLQCdTbjOHRf62R/V9JovONLE/lqtwIs4VTOj9r9Cwv5u
XQaVvTD9PAEr0pLcobHt+E+6CaqUFBR9XgkGXsRgFknIvaum8o8zkC2JRVsDy5EoLhb9eHa3SyBZ
9x+26MZvS2K80rE1FthwGJYjmCl+c5q0/dD5xWCGm94FasucG5BLaQZoeIPVYQtfk31thxYaviOq
pK3DByT0Fc93C1cTAwJWejdrlZvteh0ghd5IvVs7HjwwNUd47QC6iZLJ4nzX/mlBdQox6d7q1MET
DJ3+HCNpzRCIXM6/sXb/z8+B8dtzgD8Zv11p65YUum0DfPXrjxdAirhHeE1tJsCWkc3JPYMsRLjq
BgVXXcSdo64ShFL/8O/c65seLDqjFblzQgtciapuQInHbDjYlW6sie31Tv4K9OhHw72OTO49qEEW
/+GBx/fIfpuoTKbjD3UcQ4dTSEj5u0+MQWs4tX2vXEd1KHY1hMnnINtCAl9rqi9+7ICODgnu0i6A
ixSdD68Q6pH+ZK9YA14zzU+8Lw5Lo9kQmNaJI1TyFCOeS2ZJaiZgvoC3hoqpCRroMmgZKBZ9rKm7
Ktsh0vcNOWfBzzg7YVmJ11SiDETTXPk60vvO4Wusr8KNqlXM8vxQRY29Q7C7XVeFGB6wklILTPT6
yzhOU7n+z2H4GEfXwL5oIQCaZSf4juqTjl88nyGh/yhVmAJPoQfmwtZVfRy0p6mR7Iq2rk99nQ8b
AJnfJjNq6JvcXXBsBeZceRiKKstx6JJ3oPxIErXOOzsz1tKu1nUflHtqJTs6xE0SHyqWLyYzExCv
tR4V8TQUXdhsc4hEamYBpmozauDFwN00adCcposijR5bQMmcNVZZ+Vax8iHI9GYfgnYPkqiCA2wp
o2RhRACMragJGD8doDKZqnmluI9Fbb+M3NKCtNkQQnzKkXiTWFV8s2vPPg7CPVvCQ2msqiOXz8qK
mVDhMGMElJTYayL+ebdoTfYTDNKQaa5FiGUieiIqaG8rG3rKNIYzDgTmcVAC1OaRLESUhxu4zuGj
HhupzgjFEm4s72G6Uuz0q7jvh8U0ho+FbjAEZ7tY+2UIPraxn17KZMkdbi+nEVI3vxjQmbwPavPB
XwCfma1pVAH2zpMfqZ00mZnOgfeDpEPm9puITdepANY8dFX8QuY0Toccg1kFUsodFV1Pgj6Uj7mq
4y3QIVdgpYgs/UC9lATVS5Hhm6C7ojpDB1gBQfcT2fvCB8WFy70FfTZ953410tI/SJCuYdpoVron
xBVMiuJqDGCXgiiDs6ws00vmnRYCMgC4BZnAZWYAkwZVUF/X06UeiGrtNGDpLaO3qI2iVTcIfys0
PXuOBnfDQdz/huzOcmFVqb6H+md31ZrmG8/d8A2pWFhCJBU/SeWEZyxIrRk1JFb3s8lt7eK7aXgY
yipa0AXgPN/LMV0zbfoTCPHqrd3hq6CLRO5jmjkGaE67aB1lrbMuhZZ9yfAm7VnhrvSoBHbUQZRH
q/ZtkCM8UcMxOMeUEWx5aDPApPGRwQvJZlnns3zuYmZyuUou1Motv1lY2OivqehpDtKpIIA6DVXg
Gc7hmzlJp2Y3qEr4K1eHU4+KeVKwMzCKm8m26gCxBtd+unJL4zuNZme2toborTnHBpzfdK0T19jY
U9tUkwCbESPDbrpVqVXJDlsVaJWMd25E2FaBkgOYoxIvS/hmP+559I8GLt6ddB91ysTBEMnHPbeW
PCNFOpnueXwcVpBFSZd01chEVv5g2wjtjxcYD3Tf8D2303390z1Tp67U/nLPKizAdo+w3LlKulWr
hea6LpxthtAdkGp1hgwTrcGSgk77qC6QlouwSebbJrJYxhappcAfJgBKTGWtAsYlMKWCjtqYoDKO
0SJLfOX68iU0PCg7Ux0Df6d3oNOpFuThbIbsPjfRQBblY1Y3wltQ5kCaFCBOw9IjugFIGd3y+EXi
ebqQATIYjCUDDmtJxYyF+hWdyZC6QAtLLlqvTVZUV0pEr2sIn1dGv02baP7RDeOWXoUkoToHn7Xe
RDemzOrcc2t9t4jzvsafWacbGqseKueITwT0T3mW7cmOuhaqg0Aa68ot1SUdaw+9CF6HfKi30sij
BTy9wVpUnbljYRIfVQd/F2JMbpJtZZhCBool8Szysv6HN6wi4Mh+9tHwHRtn/VmmCDQEhZsgzx1c
ckMpsJfUK3XpXDC0JI0ef9U5tOXHTkgBxuam0t8C0wC3fTXEV7py16fmLgg6awvGvTXom0HSow/2
vgq8H0ar54iiamCNtKR59PHWWAnQQwCcBx3rPsydOXORgKGVy1yAQSNCysebVOwEKuoxOgpnjezw
IQfIXPB8PX3XavU9h4TqF6tD+F+0vXsrQfy4gIYBA5Rl+Lg2wPfZ7rfr+rWSF2A8gLnzvPYZec9A
L3OkOPxyPehmAx6YltnK6TO+AmDHWBUVlE7dCDo0ScOx0O4b/gZU38xt9PLVKYGl98C/tmFwYTw7
wtrl8Thq4fC5HKAUZHQNPyd+iLgO9YTr0fXy/uY6PNvZEHVeUoc4WQ96IL8CLhNBaaYtt4AeyMfB
sR6ofbACeG953p68DO56gCUhQD5eKXbUBftu+xE/u2rbMS9c5XrhfnWL1dTRkM1Sr4d0xxkcW61X
fJluBBm4My3BBxdiIwBBo5zP03FAZFHtUr9Ongfp9RsdOO9VXNX1a5j1MzLQDID7NGgV70FllF8d
CdUmulRpAo1dYoHwoJBKcbBALbmgBs0sVw5mzZca/uC1BAfo2gs77SUV+ObHa4IfLgdWVkaI8iIF
CTrF+fRxpVA7nyH5Rl0tDfIuLiJL05BFgHQj+I9eq8FS627Iig1kPPrnIYVQyfhBh7FhYvkJTWdr
0BzkAwb6bMAr6QmBq6e8h/yFj3SDTapCiHBNsXEEyE2QI8CNZcUbYmWhBq7sm9ZBKnN8mxZaYF6z
8SAjLOFyI9CW9Pr0nQYN8rtndeX0Qs1if1inYNWZUyeyaiLv1mOheKSS1dUOpCtavIbTVF9j7cp3
wIjNbKTpPEVC0y6hyvbcbdRLZ6f4cIAUnVyQRcGRc8XibkmtVqwiKNz1zZZ8jkhh/Rllkp2oNI6o
I9HiKRlHBDncXo1eTDPHdf+Af0ceFCABdDkMWQDhNjpt8k7ftHZ91scGqqrNBqtTJMbKw3SqddkG
M7+1nfohW0weqJnMqdh7FvRqhu5d8a+tUKDUrpt4HvlOdC0Bmbl6tlfNJV6YaxOz0pUaoHO41htp
nMhiKJh3NGJ2phIZeImGiGBXx4t7nQ7/4UzPc0hcj+NOV0ggG8qCCxUQUYfz33N+UIkOei3jpV6V
eA4NJsJ5KdLvdVbxJVLo2RL52FBfTq3gJVKatYw1J4V0DIp5C3J01wuzAxU7Q98gaw7LrNQ1b8mQ
LdM+CV+UVyCoMUpnYZEdvkCmALrSzP1oDaIuXIBoqd9Sa8PsN5F6xZm6amo5GAwgjSjPHuCVeaLr
xInId3RT8Tg+YOZ/f1PUGsMrSTelgVUTq4kwXxP0f2IFoNMEkfKZi63M0mpH2Delq37iBxgTVBX0
hiebe/oqmehB11orf2w243hY5JVaYoM/Rx5TcEMCyfBkIO0+rAA4phJyALBwAwk6lSQ3tsbAwqkU
Zf3BUGn7QG1u5ZzBkSXPVNIVu+WgbJxKSPx8qTubn6gtUfG3/0fZeS25jWzp+okQAW9uQU8WWUZV
UpVuEK1uNRIm4f3Tz4ekepdOx445MTcIpAMtkJlr/cYQTnIX69bxf1/VcMfr/SX0Jg+5YyJUeSEG
oWTahEUwgyRZ31zUl8gUGLl/Ua0Fs39oSJvEjWrFmZ07LQcM3Mf6m+sF+Ubq185tshOpsfJ1cb30
kGm6sVXFONe7q99E757uJvydcQGNZxS+VKPe8VKl1QbnotXK1ykbyn2REq9XrWNkyYd25jl3H9sh
j+Lnr6qrLFAIJ2rPcn59UdGjj42xAr5264UC9BXOUBHyZmxvuYWyf55JY0sGnuJap876tZgKUBgz
hgj7z1ZH5N29X90aT6kc7JOqcmqsfEN1AR3ciLTkezOK07SAoUfTsPhiBKO81Ym46ZqhlYBcF/Z1
hoVtz9rqJG13iWYwa5Gsyy+qDkOp7440gXOtVQlKC0e1X5rVBWajPbZm2fKQZvxkAMCKBM6KqqhG
mNVeZIP+omoMwZJwdvJsr9rEnI1PBEXu3VWPccLNuq8INKmiT1QUAf3hZfGm70jmdA+qutNAYvKP
Hc6qGLe1DcUKUoMqqsPYmK9Wl+dX9UrBAjUkYZKDq8UbVYdcg2LBKkza+dNoTzo+j/2w45lT74uu
9LZq4FAa2sv48/5p2zpYtjOEdoB9XGVJLfMxy9ODKebii+ruFGRqTX0xf719P7bZKjnfggxPpw1U
WXj/8Qb3JJS1Pct6yjzu00Dzz59V6iybvP1skiVWpXsVxhYkFqfpECH/ryEFjD1mu8zDBm2Fk6gm
b4csWx/OoHafhtSX9wP+ZC+YHkTnPmHvrepli+bcNBW/+lpBD2rWw0gvEBXJtQRalg7g9QqmUG6z
KRd/RicVhVbtYxYb/9920uXdlRlcskfMyz05MG9bk0C69J29hKYAW/NZVNSyzyLMJyRo1s4wNOnM
Kv23zmps2/vYkQT6dPLJbz22lvG3ShS7vkBlrWncg0oUs7i7zhgCvHQsVlWvKPXe5hGV4FiOwf5u
Y2Qab0OfdM+BHdTPuZV/VeCZKo39vVdVwb5nhiVpG84ujFL41eXhU1Er1xr5INjdGHYOJ141fPZT
clrZJOotJMVpp/BTCknlBcUTKoTpaZp82BqfuCt36trt3U0NK2/AJdWkHwZX9/n20DEWiw3muIDn
g/Se9aZa8fPCWBijhTwb4/0E9wuhkxEtS8Ms9avIgp1BEu0J//n5aUZ84ymW1Y/ZbLKzKql6vzd/
DVV16qC72rSd2eQ9Ohbiwgn60JfZa4dXJ+vbXVcLjFLWoq0Z3slN42SjWks7DR7rxj6rRlVVDcM2
sHTjWZXwqWEdMsvygtv671fT8fKIG/cZr+vuRcuuvVmMz8bqeD5Ksu1B1OmhalN1bqxhKZWMBJDW
/qouyK5d05sPQypvnwPdedJDVfzXQEsZozMIytpIWGP59UpqQCqL6Fiavp/fUMDptS+GF4EJ65Jt
nPuL3LjgA8Z6cB7Y6+ov/aQ5F/wn/lAldYCFMG9SHMgPlhxRwB78+GUgVLp2BzJhvERJp603cEL6
J/t1xU44zsM4auLFFcCm8gIbxeWr8nhX1u4pUtFbW7g+0qL/WMGnTXPJLUu7qqp5hCk8jcZ9UOON
w0NT+jz+oxajyiQWxkO2HtSZkwT9ocvqj5yk2kNu1L/qVXHOIRraVYq7n90Ryx7n7wuur2GA6PRt
rPPgUV8b5NpQ2iBeEVhFgKAcg0do1L9GzAF6MwHbyMjJT8MKWbCMxX72gr0qyBWj4PHkPrYVwZTP
unGV/tHs6tegttTUoMK7us60cTMzAU1d2Dd1GIMJZzMsaPcDHkVs62lQdepsXlttGJaTRXDtsx7I
4euA/9lRCWgVgRvGjgt63e2na6BYVKpBlddWLYr/BCCKugCqx9siGE0SF/+cxdosttVap8XU2Vnw
e+tnv6kkBht0P8Q41h9EZEmI8Be4kWs1X2pSkaq+wR+eAFpbHfUpqT8EGyY5Ve7XoWeRg2omm++1
/nN4wYxwacBxI9KB8M2CJdI3thRI4KxnzVqnzlSdalX9xqER/271g/HX2LKJmk0wCvPgFbj6Eolo
pjMIlF0eNHqL6ZvdHgInW17tHCEX3C/+Wk9ATI7qBD/1e43X4Hx79/WO+Mr7tBdnrTGe8ohdAukI
B+ngYMH7xp9HwiH8du56uDcvpkDz5Vdnn09zuzOQPPxQAHJYy9Ysp+4w+rXxys+lHcY8LraqmLdA
jx2CNKEqtlPGpgzO471vZxmvlmbuxzFNn1VVAL4xrLnDLtraqC7epDWh1LUoXC4eFMTUI2K66OzO
/hMaYbtKmNMtWAlK2YSrpu7E2wHCFfnqqLOtb4h+oT2YyWpjBLn9TXML4rNaUR8xw7K+NVX7MTtW
/hQT8Xz9L4M0Y9a3RWm61wJrak1LM5Y92zgGc8ndsU3UybhsE+ago2u5zl5qZnGYAX4TEWceVUWr
tdkqrfOoKnZYkG4WKernec7ts5kH2saMcRLQUV3aDL2DTFEyD9/AmxU2xgOql6hsaM9VML0HPiK4
KEXJB2vQVC81+L/1sjToKIXhCuIf2fDN1q7qClXX/3pZVfzXy9KrzcdyX2ujsSVTKG+fh9RC0q3S
kZf5p9rqWnnDnaO4AcLaNI1TPahGVQWJv3/QEct9LyT3LbPFWwJm7Sjn2tlnpMneh6bd5itAKfVw
Aoirzn9I0WZ9nAYsxO/IJUZGTZq95XX3a6QRyftI1SH/z8jalNZ9pII24df4PJfdMcH04Y+2OEyo
Xv3dYOsY1tXgvjnojezKYUyuTa1ll0abzH3guOUX4itGOHiD/WfPI1uNysr5oxdL8q0jBL8FRiZu
wiaRamCSiYxDnL2kbSQ2sczrH8noo1dBEiyLmBe1qn1fkqBGfaYVWFaBr/Kb8oM1vCT/ZBOBws8I
iajZ/84a8pjMffL36huSQbz7KKThbaLSSZ6MLjKPvp+5x9IySA0BzMfddpw+bLfEFYaNNfb1Hz0T
QG84wS2qjfJ1gFuwqTDcQC+gLF910lJHZodlU9mieh3nUX/s8CB0rI4wgjP5x3iZ8yfu5PLVbQLE
JnxfnFTfJR6cQy2NfKtaCdt3N2PyntXLqCpfTFtca/pnVeqEFUB5whBEvXKSNNoee110PNY34sZW
CQy2+q76TqVsbjJxoJUnmoUvTSJfCVbdhrwov1sJCGkbKaFz4/ugaxdYHljPf5+jGYHO3uYPgSHG
e6X/UN3hSiSHyWeNroq+sffKbvworb4+4rnZ7lU1hqDbzk4lBAtpnkpT1Dt10UFzziU346tbdLAC
LfsEWCx7yUobCxwbaLdJwPhFHcohYuqrmZvXqqoDTiTmAa5ZgVeUGzf9EeEvLbyX/w8XuF9ufdX/
ehEjhgeXdiVaMqv6RIemAEodb6mBjhn6SU6o6gtjWrZVPFr3bk0x/dat8/Pfu7kskE46K97rnChX
bdKHfyVZF4StZ/QPfbfY33QMawskm7/qeiAeXbcW4bI+TFkTDIcA4sZOFd3aceAXm9aDKkbW2xC7
3VdhNfZtknFGApOLDa4Dl7lHsjAdQpcM/5/Q6Le6WRCAQCP3khpB8N22MGrDeVB/QXpm2E9Zp12i
oO4v8Mn9vZVU2nM6oxMnoJV/dwayymr8kvlhPybNX1XhlOHkdSPiq1j2VlFQ3Lxq7k8oTc/HNGq7
RzlrSALj4vGV1NBPCQz171g/OqbF+6gN883P/QlrF+4/bWWepWltHOAHID0lFjxQh8LZJUh6vurr
w4IE5vRDc1sUpgl2Ybk4HDNLj46z1sTbrjWttyLp/GNVE2hQxRn82DHTsvRexD7UOppBm92LY8yd
KnEW2+plar/l+kQW3CoK5lqKnZNOFN3y3tkjP32s3bS+t7pN3B09oj73saL0WNvlAhe/dWzlkjdp
ZwNvxfVdwf2ROLJpw71VOnBae19HVXJtDYIqOcaGNt9b8yDSDvFg6PfWJU+jA5l0KBnrlRuPFAhu
2ta91TEwSHZMNMHVpUSiWwe9Qx5VFZnjjMPSt+glrGOLaVyQPokwHFlf1xjM6YA7GhyuuT21ftUd
o7l44+dsr/A9fz981qXWo9cu04Pq8Fn92R9dBeLhTpkfVF1b4d5bCAc3otWpUdqmfw2WDoRRFT2q
KnUQpDj3dYym6b8a4jL94SXASlU31ehqiFP2ctyn/+814EQOuzwlI/Z5XXXWmfqruRqEfl67xd/0
4gsSQ+s1PuujFCpwjSLQ9vPiqjWB2C4hf+OT+c8bj0oMQWqtfMo6/ffPMmZMtjYU5t2/Lu6Z2cnx
2+rhs76PNXlGiBpPJB5/oXq7SWH6GwJhxn289yXyDFisq+GJOmgJRiYiwHB6Xilo/1SPqZPCys2F
g91a5ZBKQ1cmnEFU/Db23kkN6qpcC0WH8Z0q6v/pqIa4cc+mx8TDAm/PPDmYUUx6YX2xf11R1dmz
5qNuEpg7I/VZsSFwG4xGcKpj/vOq6DqZx85JlFfdCeKvDSZpqt6YfKx4Gp0FLuCrd6OFI+a2oJ0B
Odtvkl2+qs9kMJ0WMcEjVBfH5IZcSTKGBDnkNjYI96tD1aUBK5uAnHTXOfVej2CvN2vlZx9y/fgH
mLq9JxDbLWGWt9s+sJYLSp/etbBKc8Hp1Bt2RLWyzWym3jX1Ou8q1oM6U3VGgkniOuyz/n69IDJ+
jVWd75WqUxM7Z7tElPVHnbeHeTa1BwAOuW/LqzokC+RmkklJ8atM6mgbe3qzGde6zwY0w391UXWp
NhxmvSrP/6pXF1VDSZhH+4Zl9P3V1KjPa95f12iCH8QHp4PA3CHMx2je66uilPKyT6qKWOSnj30O
qeTkxvpOVZnKb1idjlasb/RAGw9m66WhYzgJts1NfPIqmR9GEedfkyh7VoSSpY1S/hTd7z0CkOj/
e49Iq7vtvHRYfSMCh0WQ7u1sCy/boO+IUnVx8aCTaV2ujZn1R6usr/BfJE4QHFQXdebNurcdJGZy
Tt93T+jCQ1ixV/OL2emeVJ0zN94RJ6cyrNe6z4aqaA8g91Yx2H/q2yZPdmyn9a0aem8wPC+ENlrv
Fn2Rl371P5q0Wd/kedRvVB3/6HUKXZtr+LllqDoZBrKr91PVyzX8X8NVUR1+G9O2SHJ8XvPfl7hf
+Lf+/+5Qqlf+vLRfYD+PRQg6Fqxv5uoaIBgyhXbgVVdV5jvVLzXkE1XCMbNCN17I37vEXQMfk592
r6sW1fPzEM1Wus0a1FOtscV4Vu9CxIy8kx9k7Yscm+zZ9N9Vm6oBbpoePcKJm8D1x3zjOjhuJAXU
OiNzmhexpuXKF9VVHXIrYAWv+979+qrOFnqKhIloj2bpj0dD6oBgpMyvRNfya0vI4yjQpfiscgDQ
wh+NSo7JNHVgsAcEm9feaghESmNfDhYqaDI3z6WTDe1rJLHUdWrM4wI//iKdZPowJPD0xpEIh/k1
Rm95DEKiwF5+riHcs36Mn9D4xPpQg46ZsZMOR2nPf0HC30A+GeMw70fARlYAaMlG4iBP+lctIkk3
WA1CIh5i2nqepSdtXX5BUyp31jRPr1ULgDzBGfSH4Wen+5UwFiWmEqFi2XPn5bK4RYtE07WrLpZj
ksj15rwiEfRPWZ2pQ5u05dFuLUSm4vjqrgfL7eHXVhNPMZn45kH324/f6vTC03gKZ3V8XaZarIC2
+zg1eFat6lR1EZk/nDtp7tT17pdRraBDuMxS+clDghj2+mqq/r9eJVuQa/Zx7/tPN7+wk0PtFgh4
xU57RdcWVVovtvaTL9tdky7g8uVz4MHc1MrOf60K86nCsehRJxn62vbGAl2zyy/DKIPXJepb0rmd
x2el1W5JL1qs9HfmWgxWV9pFA2ejrpQOjYGLi/hDNTqIEb1EZr9lef3QZE6Fx1nMTY5ROcdoVdAl
fwRgQZXVKUrm4xks6srpmII3GeGanU/jTZXgbn6RhT4+3kvCvuZAUZ7uJdc7yqXUn1UpyAiKuGgH
FJb3DXA5PGFmvUd1MIGw7orIIv2tOz0mMmtLA2QSWxTf35ltNqc7iYJLGPNIOt7LaSwORZ7g0/6f
60B6D3aFBaAywK4S4pK0dyiYuU8dOJonu/TS42x78MSGCrTIerAIe1wl1uyq9FnfW/HBajAnMyO2
Hxik22bYuAkkdax1nnpchlJtetCTedxKQlc/UPipDfdHgxzgVs+k+WBplXebB1JgqqGGSJ5Zrf4x
jA60zKX7CbXKP0i8FRApbLvyjMlnNH5JAVif09gsz4hB4Wg1adEJ7wWixhAiXaepXgWGUKS0iuZE
2K56lSxQDg2e0VvVKr3JuTbYaajGak1+9uOCxHvSvqgSEjZL6HhYGg5xIA+tES1ndfDIKstwnB2O
n7U/tMWVSAlr8aXyC1xXo6UUv04J/MQXoALUqg73U1WrysbS7XgsOMcGKM8kBNmHWYqdJ/QGVmuS
PhtOA3Glbusf7eC+BpNuvWb9ZB8zz472eTVE3zSg/xMwGLxkkUAthrm7pbq0rhMpyE3dTMXjlAi9
PcQx5LEChBZSF2N0MtosXpWAoidzPbDvqW8j3DPVQ9WrM4CsrK/b8daTw9LWafcnUef0rBrVQbgJ
0Ox4D4MUYJmwF9y/0UhcPUisqkIClJw3/kt9ekgGcNrCXIBOlrVAhLaNXIIKaXJD0FTcSkBPOj6j
HZglawYSsVaqZs116qvGMK8ukPEtWu/diiPkm0XjXdyqqr6N/Q8ku7z3CJelU7/G+GoXt4TB6OOj
AR0VNxtytSGMX3s3xpLICrzW4QZeFZnTXA81uXiPQQcu2/fs5Ic+gyepa+21Ant1bBfb3Od1ob0X
jrZRHWZ8prd9ndkPamRUgKVR5icYfbxIQyez+st8oXNyZqPMekxdx3wkgDjuY6nJjVVym/IvoqVJ
Rb1ZIw77eyXwV+sxY7cyzJPPP48u6uA0uXkLytfPGnVNCTTvNJXeX6qEBZXvhkRR850Nx26rOktV
GVsVX8Ecefyl/3lDEWAEzHJihORXi2gP9rzWt+LrjPf541AZbEuMlihxs8wHr269nermR8TvXTtg
dlxb/8+jnCGp33psjjTLHJ4QNBqeYAIg3GHhE0yq5+Gzvk8KErXL4rNPo5tqyHId2TPPPKlBqp7P
ik5DN65xKY9vryA2EI2++0139Hcli5MGB6QCvJ9a3AqwGn711Ws1jGMDYHBWLLpTizfTEQCV9ehU
7a/RHjFoQL5/W3H/k8v9kgH8FAT0VpEZ4eCZlER4Xv6roRumxyLP9K2ZG+B2W/96F7VKB/MQ68nv
RdUaLCI63HOtZlGCybNd8aWazehZky/geGGirIcF06NtWk/JXhVBdK4GwvV8qNMFuUu/f2iNbn50
Fom8JRnvDYyn5aQaE2+a9/gPFzvViofrdJEFXjiqtZGogM0grFSjqoLhABrWnh9VyYksL4zahyUt
i7OiBPfD+l9fi8qztpDj78XPVtU5CZpfrf/7WHLCLrMeIoWrl8YAoHSbA0hnr1Im062M9V9lZQyt
e/4EBdqYv/g+qqCmhlkoC9nliwZrh/3E9DavJVWlm+ZXRG7zq+rf8r8/YLzOdLT28AEHPQ/CDlVj
AFMCcY2SvxheOGZyw82K1d7Ew6rKn2fdZaFoJ1eyT/qWNzg+o6dnsoYNec4+T81QAaQ02ZPKGcc7
bcBToH+POyd4ys4uz6dnDwp3Ps/kVHPpHWxi6nvfC9y9XebvVVppAPJdbSNIQh5Jup4QNU6eg4jJ
wICC+N0nvG13KEwbpm2hbWFPN3WmOYCI6gqVSNPl/5Fqo8QDvVqFm4MNESctxFsBvTqLuXrUI4yC
28je+qVJ7DZbUeNHb3qeg3VhhC1lGPP6yF7M5dkym2XzZiYQuZHNOPMQmUIQaX+W6Pq9VLoVn2Jf
fgRD/IdI4+AQJUZwzCKNaBYbXmbRhL/j8uYkc35wV9SC306ntKn4rMjp+Al+vrYTzihLPVWwDfcC
aYMsAmleG6+9ZXwPDJOEYceU3AQe8U3NCxuL1JA+g94Z434zjNx+bP8LDKQ6nLXQCtGfgkBHvl1b
LEztBQwe0g87AM4edNJqarfkN3bj2DN363l6mYAohqLsrj2B+JhY/V+ZU+A+V1vdLi6Nel91GpO/
DZjUzIcNIpaglZIPw+2XP7q6P2AqeGoX59GqGv0StOBYhZUOuyBpCpxa5r+j/o+mQEmafe1PpLz5
LtoPpA0PaVB8GySIELPqYdqWLyYYtHBscGk3tW9xkW2cpmaGqjscwoT9R168I/+1t/hmigCPu8lr
f+osPraO/RXkf30GXsxGBLuX0E4HAgOaNm6YdHNQUs53MzEXwN0sLYOkFBs6fMAV3VUF8/EscY6q
q+yWuKCol5iMnZPhlDCV/QFk6B/aWBSvffR3jdbQAYLZm0Y8lHXFcqsmgkQyWbWnpjxj7eZtdcO8
AbXkkyw1Qk0EEUA7jj/zNG5uxmzhV5a/9sNgvFmY0QCG3GiReDXggGxLBAy2E/c7MU77hDv3zV6m
cyl0bLUyeRs7DJsM6DC7JePHIMM7HBJgo+ckPgV1t/NMTAyjssEqxx6feyNpWJV29SFxUTwchv4J
2MbWbuYRxLF9NkpfC/UkkeDn+i/eUpKqnMtl20dFcxbpeGp6cLgoL5GUBaqu9fpxHCGJlXYByBVw
FrL74Uy2Fa+VigRR12PoNuAPkUTuzfeANGOeI/raPXR9gmhnom/w890IFBaOywJnwcZBKDSiwjiz
D/c3Y6+FYIGbE1Hr0K67GayGfk4DAQW8rhNzV881me4M4fdHdXqvVR0MU4fwqE7LtVdRusMB16ZT
5cXGdFlUsxrkNY5hvaueMS5BaWSGclrGA+SOAkKz3RCSsyfUMZb2LILE3Du9/qibVX0GOL5wlyU+
3ipsh7ftDJykN+efzIQutJgleG7FqojPEiNkGo3PromGQhFvogoKzqj7f51wZfpIQayAvqmTsDB/
mK73RUR9aJLNO8VwUndeOvxZtfxEIlieKttFL7hCK5ocfFmsYt1D8NjkWYJcMTamrngtkqXe5T3A
46b/KT3USMDdemi2VtVu0RL/cWiik1x87UuEnnA0JxfD6t8KpyuholUfXZFrOy9q+QFRlUT5Z7jq
rhhI4pOmNtryS5sM3+PG7pBSTNxD5pJGqcZ+Hw1NseH9Zhcpp0OQ8IXICm0WUzrDtS75soxcvMqR
rL5Zs6+JxCFL5X4hbHx0RfsgZYmsT1a+jZW+EavTC9aS3ibHAI1cZrbvyuihqRCPyLghdWN4qiLj
PTE9XFTb5qIXSKr0yzDsoB86Z83UxCrJbp9ygZZF09V/C6MsQ7tDkqD5G5WeNJzsFKPvNsfJNH7u
Css4IgXcxL2zRXC59Novei6+1raehIE1sQv2JWtkN9431oiQcQzqtAnkyTRYcWR+9t41wRL2mT9v
vPah6vLQd2c3FEGBRbqs/H1JkufWgz1s4ra7FU6/XBaUR9BXg3fVCR1BzLZ/I56ehmJw3q0yhoFF
dOlR6MGR4FFHDP5cavPPwAOf5wQf7Lxw7LTGU0G+KUwEiWIm6AnDF3B5pRn4G8LN0zEruBEwBgzr
XNaXdOx4DvuTvccAxAz71ZzTyo2vELcnQKjNgz37wTatBvw/Mu1s5RhRbEiJ4vfTuDCDXQkud/ji
Z/AoiB+Fko1Q3zV/p5bz1RnnPxuzI+GV2A9Aqi8VZENvJnJou369RdjgW4st6M4r8lcEy53bxEwf
dk3eHKu4lU9yBj6nJf2z6JcQhYh8JxE63Zrwr9DBSr2ta4xgYaW76Q3siWtTWOj9+NmxkX78gCdO
hHyPlVyWQDqniNXeGQVr45yOFhzMpFguZZqNx2JK5wcA3tbBEGK+DomMWQxDSQUSU++HEYNDEkvG
rkIc8Ul2cbKLm2vdw96xhUvmdO4dlDFYUhe1hYQCUO7NimLcdJle8tAG2O4I4by6VoDl3yLqt7Y9
DpqLbUKR+m8dWfpN4zk9NgEJusY9GB9rxrYpBRf/banZfxn1UL5rNQnQIOumU+XYzhYCaxt2PCnf
JwdCDw727juU4C6sW8AOYE1x6+uF9c7chUMijKz3ye0BlGVCx/nSwfqD6Mh7jNxJyBN9fCdgPoRV
Vg/vRsBeUAKBeg8ctI2cxW/e45InA4qG9TtMsQnRblTdYs06YxRo3lCiDAhSeNFWFVOxmLdCgyw0
Je9Ll8HDrgMbkHbc7Wt7Yn617XPismuOYnu44UY/3lo+62XymxVlNt5Y3NjbKpAwKnPPubJeJ6YU
PGlLo712GV/ZaG8Gl3eJcFCGVPhE9E5D8qWPrTFcEvR6wD4B242xvnMnGzsgMOB7XddaPF/aP/wh
J5+M6gcU/vILKZt5P6RxtwUe5G5wzLLYGVv5Y+2MXjiLzNplBHlDyxkOZpkFGHmn436pbkNWz8e+
TaPbwmfRUoyWtOItTyLxRLi0D5GcYrZqNP0RwXVE/IrlybVn5uqymTfEHIDPoQ4eor2IzuKQ9hso
Cd3eWi1K+yLdQHbPHt2xL0/Bgg8qIo/Yx1TL97IvsUgpl0PdjiwmquAr4N9t34wp/BZu+2gBsTvX
vuCjuIBBsAbuFtDWnruLsiQOo5xwatugciM43acpzCARIeNljPmTq2U3c31ixzlBK1f2zbZHRVSr
Goc5W0BhIHyAcmvkbPpAeqEuS7KMzApdGrkvBM+wDXXkvu2tKhxLQh9lEPvbDNs4oguzsWuTyt3O
fjOckeBwr6kw8JfPFkAKLSE0RGbtsGD1/OiV6UNhYSEIOmBGjW43OHN6gaHBijDVnLDwb8il1UcD
UQyhtdGl41ZF/qn60/aWHsM24RwHhGaSJCVQPHvGruui8lDGIt/Y6VvrGvVTPE9mSJTtOw9t0smj
mM8FmnDzUIVJG2uPLh5nt8mdtLAgN39tBYLLaEXzwfXgnOAZUpREhLKueSKmDZKhB+lTNmhRFg6G
1p5hoHyP+mWILK2vG9kNFuOev8R061qSifgdBuc48nE+lf4VsfgDIPE8HHz90Sb0s7PceWZNr527
oHwTwvUeik772Uz8UBPLk6td1cWunbO/WgvAToOQOaY/T2XfpA/5ME6hls5eOOFl0DHdI/rAbKK7
8oyxdrSbI4yPxAAhuo8i7NNQ5hCe9tOe7PFiR2C2pirZJP3kbFrB/6SvTHnWxADT0yJYOk/lyZ8H
LE38sn5AROymN+ymLHAhlm1vTBw/QMOyGBPSvTRTgCnNxJrJaIb2AJd2l0wazLRaLEfp5C24yeq1
a8tnTQflRuCpPXht+2GI3NxYjWFzh+XcfIH9uPQTZLgFb6AYw6U1TtoPSbZDgprFe2zMW52NRxUk
4gzTSCdftXxvWwuAHKuBLTcFmnj4nm+WacI4qQ8+8qiww84biJUgwjTl6FG37iP5zek2gSxEkajd
53781UOGZjcFJi6kIt8tU+yyDx74goZB7LEJ1nfCy7/iZTRtawJsO4wM9F2eACEstRgtFbN6KCbU
rtqIKUq6+JB4aLzttXTwNp1Mu42IkgMRu/ycIcDr6qZ7YXn/gM1lh3R6+mQZhnaouJHCaH7KQWuM
MhXPLVvZ2CGPbPlkRwS8kK5u2azqjckin01dZcXTQVausU1B02DAibAshnlicljVtMNGAovcOl72
nATi4jp+s+sQyiUtLfX9AOvuuHh6ALEXDROe4XBjhkzue4Tml94tEetK8XpAw30fzfqu9fwmhJWc
76PA4UkSiXiHhtOHgaLOru7b8YshCStJ6DS1aeJSFgTRprOQ9aqjdNpiGfmFn8onTuP/QZA0x5cS
P43Z2no5gJiYyB4ge6/BTKVBnc6MJJieSXxNiPFAZ91ogAHBonfNZmBJsa8dlNNrdB225JC6lzp/
ALkKaT8gpd9MAN/zyZ5DnQW03eNqxvPnB2oK40Wk+bMW1ctm0I3oKlrrw7XJvy9DdU77TJyKmce1
rYHfKslnVN7FY4MJw/SCZ+7WwAZvU9cGWkdlBAkuApSUtefOLEB1TXkI4r4OIzRVD7rGdmWoneZ+
cBaQCXYpcXZynecoyJY9VMxpA9FAsn7V2KRPMiXPH9QnbDH78zSK4azOPg+xa/dnmYKTghPDTO0R
lAfAfpiL3D/w41as2/Tq7BIz23dLeZuR/T0jdrScU8l+LYBXtFFX8ztyBX0+HWrSiEiuXAhc+GGe
dzdhBM05q4uvjS+JnRT22ByXRLI7DiAv+/mMQHE/n0erR0Pda7GtdQ0pQ8dBb8Us7NOgoe6Fxc40
L8WZWaRg7zNFO6cvv7oJKf9uiEuuT5SlxSBX2uXmf/g6r+W2lW1dPxGqkMMtwSyKEklJnvYNyrZs
5NyIT78/NOdadPnsfW660A2QohAao8f4gxKXMUsoNzjKhqgVgZM4PVtk6LeBojbHuWsQwBqsXcN0
eGzUFLBiTFi6qpvyLUnFz1YU3f1cyS15muLZQnN9CmYXXZcu2gWLJaVcXsgtd+kuzoBc73VTFSM/
msYeg+Foh++Qkiomuo2GxQCLCmqvnpN8GEVYaH6r1ulBgMSoAf1qQ3rRFC/Bd55/jPKbpVWL4AOB
e9sG+O0uJ9YI65e+bM+pwnSBaq4fp1OQr2I1CHZzVu+HttZ95CNBR9r7QcAuVAjWwL2OxlH+AjQ7
qP468zuFuwqPDMOdfbnZanGVrdrAWMUC5CSKIFTn38rCY0U1mKRqWlc7gmTQjxFUcr9yzDVYVHfO
fpBycTmzAQpxvW65LK/pY+WFK2ocHeS1qvSxPDZLI7uyMdHs4DZfLuX/tjsAFPDH0YPjtdtpiMgr
FjutGvy6t7+yJunghaL5trEVEx2RIt33de5R/+GAsMLHu3STVW1NqwZj0bWInBp8HU0PvG87fUZ4
WFADHDVFnIKsiw+ZkiPo/tLhcLjt4v5SBNUpZR44opeNuVuVf0csLiTR3rqrHNbIcdZfWtThSacr
7sZJG2UFGpqiRJjM16DOC+buOd9qQ3hxKJoF+Q3/9PcG8c1dv2QHVMvKj2OIEGTT6E+ThoHODpaB
c+sanmGvd79UvBoFWQIyhyGsyH44KKWd8ti40zmakFmzHKUlYqpWxgBPHFeOY6BGqHMLhZAKItUT
p+WA3AtR0EydeaWMIK9cQ1+lXmjeRmKjqkqPXjl/cqHxvgGlejCHwl25eiLWMZU0fRDeeYhmY0fe
uILxBUhr9tZW05Yvaj6h48YSyo+yKll1WVi+WAn1ZjSqnjBF3sGln9fUcTyOQt/ZGBGzxT9Hd+f0
H6D+COMXiekHyGesW2WuTynaGIZWKh8VU+zWGRv3kOF8dMGwk4q0NYufYxrtnFngHy/Mm+NE5Y7b
v9gH5OE/yiJAFCFRvneBWfko0PZAQ6PsrKiseVqvx+s5jr6HVfxOAsnHKNv82ofRBXVT51cekUbj
naAXiv2SBYQuRZjUq0ad9rXZ2j/I7Lss/5mfHFV0e/IjVyqIEFi6Gm4UCZJ1GbbpQUdzfu3k5rzv
Am/ezZQe1sAxjfWsiHZD6LguqyHZqfWS4vBIRBUkWEXU2WeQ/bgsRv21gChiJGX8NVAqe9XXFCP0
W1qp5cJKiTeqYc/XdlC/ilb7pxhEjTy5aq2p9VPDwRcmcRMPqZ+hWCOvnF6iJM1hqqYTE9RGTHn2
VOfV8GQtSbsJTO9gNPXe6xvlHdPrTeQZZFJh22EVmG3GMAnfgf/9iLCyejYbXXlDDk/BrkMdNm6X
A1u0ynibNaP7tSFt3XguQPo2mJ7Id4brzEQiqae4vEeTf+2i5/699QbDd1JHeyH6Nw5NFbe7FrrY
LTYFGs1Uxn81qANbXvLZYFhMLK0ZF6/MqsXvxNx7Rh9djDogm6FExc+s+oVyQEwVNcYGsLG9G7Di
YBvGDuzfesbFa07nF9ILn5MuDvMUidvQCvfSoV0RFwCXsaZudgh/MxXJonjGj72Xw1PqcNnq0b/v
lkfKQdmXjayePz79GPtfv0LutudAzvFokCmHkIQndI/F/vi+WQ7YH8u+3JLvmj5WOUj2/9h87H8c
Lsdk89eY/B45NmkC7Si1Gles6zJk3Yqi4oW6bKoO4QtZ1P+MGr1JMLDszxSwuRtc3v7t3z96b6OJ
EqJiKdswjWqMz2mq5RU7mCWiYbJvttN/+ghWE0H2yamc9PBqaSqPg5sbPjCh8CrHqtxmZk/MYSfH
ZKNCNFfjITjdh3I7fQ2Zxh4fEphPHvABwRlm+SLZFO3cUNZhsf/HWKK0K03r1cNjjNWmb2m28VKa
mbaJ3SrcWRXK4hSArbNameo5yL2Y194ovjeu9pGDOL7pqjIe5yDKNzaGR5dymlk6hdMKFcXyawwC
Y5fgYbmnHgLjeOCFnGlrTff6dd9k5FGC4tku+/ZkJtnO5f361Nj4uXHHZgcoYbuU5f5TgRjrDv2W
96LJnDPcQnWjsORiWgnt50GMCdG9+pyO4ojeSf6E6XCEhQ+IbXBS88bwNKrXSo7uWzl/jxwUJTnR
3o08/nMhGvUrOmnFOhrsYqPO2iul6o7lZYcCY5mOfotw4c5sSgo8KppLmg4qjrB7nfa9+l47AzBQ
kS70CbJIGV5UeySjyYNXn0bbtaySQSt2ofUxD2a1xutboPuA4kA1lj9I4U9PcqgJ9e7sZflB9mQD
yTfcttC21/J4OSY6/d2z+uYke31czhSWxmchJg8kmojWZZ4O1yIKCpir8bBRwmG4yrG4JNAFGnWW
PQ9j0ae4zn+hNPPvAfOI+DQZyXwnj5BNrv+OByu6yK/xqjk+qAEYiscBfYfPg6k02UGO1Ty3J6EE
Z6+l/j+Va6QQw1dtzlWcR9Np67jhkppg2pZjoRVf8oLCqRyyyh4sbVb+lPO6HIqHefLVStN3sptM
bXmdSITfv6HAg1sHqiTBrBL5mtjta1Ilzj5pmV/vQFq5935IOxOba8GXx9Dfx5HVL1azauhb+X2P
A3stvo0U4VjV5IOPSFP5jNSfeTDGRSKnjseVHJNNX6rls1iaMFGAcerTvMg6wcX5747HwVo6O3v0
9V8fQ3JryoLy+THmJvkvlUI3EssEtW7TJs+lTqU4wmP4vvUYsxUBAKHxjvIIhcLS/bAirPEG0oHL
CB0d8aQysURRc/EekgTaBMQMW9nVojLH/KCDKu1Y7XsUBAsWaMkTLgfHQ5TvkygCM710h6irMDoG
qYIaE+uuyH43vAx0W2mSXV66JrV0kGPA8sXQ2e9j0Qz7SCFik3uzsU33oqmmdWjCc++F7RyDhqDE
TsnMqYoWoYOW2W9OX7D88qIP2bNyLb0tpQHZi93AfjNMCyEkkV/kUNmFRBN5NZ9kFzCV6eMS+bVO
e4ATY+29YVymoPoVKxvL89w3jdBorxYEdbJbItyCxBpBjjzYYLp4hZ7wJHcGoEHevujc1r0/TAbP
VVW9qsuXpoJQV3hecZIH1p5GTDd1+CJhiriSYwNvnk3UIjTlsbb34qqHLcMrb5QvNvlucnUnINW5
VG5EDy/EN2x93jtZu42cPgPdGca7AumPt3C4VFWTbz0FP+tsWPQqB/tGgsCi5qt1mxLw1ruS9mSm
MvVLF6a83acif7e0cSLGZ5bDOiYjDjecpzmGy4w8aPbeKyP1FS/4QOQZx40RSWevM3eyV1dD8+YY
B2bHeGPjlulMuPw4uu75ZZ8iMl0E0Xs7ksXKaqpQ8GX0vVaEjh9RD1gyfI7fg5LZxJnZbWs+fKoA
6cZ9fps6o/BNPQ/3nr5GRtR9tRfrF9ngaWWYyotRNF86XcGUx62nF340EhrlSK46Y92iGHAgE2rG
fmhX8Ap1ZAIRxiq/i6J/DYJafcM5UaJ1Vo3pBbecnFZaE6urSs35mTSQSUsjt6IlxrBL8zkswuw+
pI1BfFSM/pq02c/Kdo19i3PFObKQgJsIcZ/yOv+H2Lv96ZrRuR9z7ReuGtvUay0WSi/tNK8IyAtK
10KAkrDSlYdk8pcQ+PccFc0qxA7j3UzaQwxU96eWo/2mvGa4llx1u3xCdLfYlho52kJJio07JBW1
7vgLQV+9Q+A39csauFUAhevV7MuGJIAd/2yi72o42zuv1RbofeGuJ5X8YJFE5RYRcBK2KrhYe9Yv
czIUb0OXLHTCLDrKblYjFgpW4gRp3n4NuokaVDfU0DCM8TVuzIVIlrRbsL/Jvq3R97CUYo/pE44M
md3sSfg1G3Phi7MqN66E/vz5mbIjxYk1AKpNolDfp6BFdVkXMYkbe2XqF1wOr+HMDGQw1W7DQC8x
KS9AjCla9a47AqXZvLhYrNbe+9nVLqLVt3IfsqHeU4f992q0Pzsm53czcrxbXiG8j/vFe28ZEwbg
OEcv+0a03sgz45i69FQkFa91T9Z+6fXUh68F/r6yh9RvdW29dBsFlfUuyhoL3yLfyX2dZ6kXJ2j2
915l1hcxzAdTTVWUKPR9Wmcz1sU0Qh2e5kTopGroVV3bb3tXsREm0u3zqGsO690pX5HNQRBADhrL
nsTiHTNN+VOuN/ZZHTT2BpOYN2Yc9wjNLn25SzbULDF76s+yc/+qvG4t6qglKVScD/dDn5OSbCNs
01yriU6uhziY7I5CZzDXF8Az1QoQRJF9Lpe/KrdmV50PXTS9/TWuNVV/xPnunGf9P2aZlIecjNe5
7+t/G4QunQ3OcrX/145B9UD58nMexwrD0YxVO2r1Csg4iiDLt8SCZNCoJ6gBmEH4YqTuuI16mJNa
poYvPE1QAex+nk6LbZEck8e5uAG9yK5bm6/Q68gyLJ9/jM91ix4RAFTkF8OGcC7Q1tEURFBMaYpE
FICO4VMOWUXteBmLTWZQhHxCkBy2eMut4r0K6ugse543BQtAEyv1ZecgEmWnDHbCYrro3lS70J9t
3DwAiwjwLhxRA15lgXyTnaihxoQA/XySXU2A4oBel+1kt5qK5BAMnvBlF7XO/GUe4vsflkO2Nflx
k4VX2bPygRTrgJSJ7MZY2G9sc0lEL384sq3qCNvCXslupjvWawPvVvbk7xOhvs/svHmVvz1fIF6j
lSj4eC6/e8EUTbpWbWS3itSZ27PA0GbZ69k5MkYJDpRLT35bHPSvWUWKl8IypTVLK1RfqdvmaFMs
IJE81czXZtnuVZvKUIjp6LszltMqCUPnO1jjp4YtnOl4plpr/k3u4mMiE/q16iCEUIuPbtiM87on
PFzhDVqdAW5k+6q0g6Mw5ugpCJR4Tx2y2Jdodb7oefKRIbT2KSbnak4YzTtu9VnkpY2xczoetQrT
ZDcBeEP+J/48UIhvyeCzONBCNzlnY5EAwgnDJ0qku2Sc3+y5MFaoboLaqDL7WcxdOa/yWuP25mnt
s/xFNoptZy9kQ5G3Dr47CDn6fQrl3B1q6mlh3YO1ApMORU5FSrODq+KJ8QkA/Xxo2voHVp3KwdJy
nsCu5rYbX7Wg0T8wXvtZzK5Pgf65n6pgG9nRr7rL05c4icHGZI6yhZevflRWohG4iq3m6vZ7ZO8o
iWVfjHketoYSJxtXyZ5CxftJyK4ezSb+Zcblj26MTMo7tbPXQJtSZXPxykI5bGySbD2k0B+8yEi/
DRSJsslyQSHVFCsdHuy0Hr21HlFeqgECXMtyR0Y+oeSHnbooEuxdECGmSqB9qefQ21selU88NLJN
HaGCaTrglIYFJt/2wcn65kLzPg+FdjVQ5IB9Xq+oQoVbtSQrZqFqSfJl9INCJT5vHONlHL/p+JkY
l1LY0IF7bUbLSD17jU+eUdlrCnW1ScvrLYR58sTomx1/gvBQzxlZsDX6SPa6sIvFv3Y+8IpESdMO
v9a529xmnRc3Q/qLQ+F+5WZORMaURjHH6DR6yc+pwHpxHJDIxXDx9wzxpRK6hy9g2PpWH4kLxVtt
Z9VWdAytgqx8XLnrsFCND0CfPwYrqX6biF1SC/oVd10N0zsiWV+is10OolupqM4d8PAbrmqpxa81
4BTZk01tCW0LU54E2XKEbIJKB+Ayek8BdJUrGikaiL9kDzZik2C18NJrpnqbKK1uPJ1at+xaSCye
88R7lr0eYCEC9jCvR7s/ySEDcsLOie163bqpdvN6QwDwBDe09OSQZlhohossPcoPLG+gg8Hbmfgl
3pdasIh6Vt1tCkCzmnF1kT0sp8JN5gYY5Cw7R1Y3Lwquv7Ln6Vp3i5UMhICDwLwc0zH9OPReYcOj
4QOyITDZ8mjkr/IDoatMm7ROVdAIHEFknbx2OtWH5duUpRkHkn8K1IKDPIJU93AMSsSbHl8ZutkR
jdX0/pvzeCj92JtuU0LKY7I0HR83B224JjpmecSbrhTJb1vYyEcTP12dyL5mw2eFD+8beU1/MqwR
r5HCeKvG6meUoiwh95GmVX2kJ709YFHzzdawMFR6b9jIYwtDD481JjS+3DuoVHqwd7d2gfkKwSy+
yqZppvzoRUQSjzFUUcpNnQblJv3vcfoU56uw9tDptvX4OoUjAK/AQ+bb3GVRbNzcsjNu6aww8YNr
OchuonjdQZuBiMhDtME2brzEJieP78cXWD74I4Kse3v5eB02WyDzAdrnsNhqpXOuskmTlhmvHcaD
EybOVSCDfh4T5aQJHexZaYbQn/Gb2cmDyQxGF/TgWNsEAv5fHrcbTtK4Adf87/c13e8yV4INVH7A
UfqkXGHN6Tjbtd29K8eE2awbjXea7GFnWu7mGmxdIzIktgCn7wKAGy9y72jMlPO6RPUNvQ5vcmya
g6NW8GDIXiOUfi+spuQI/qBsent6qQCHPN+HbCPFr2rwVoZTxK+Oy2MuEMeyJ91cUdulUmwM4VU2
nhrt1NKYz7I3Bm57jht3V+pZnPpzu2SCm9pZyb1lzFs+s3TSZ22abB9jhpf+8lSVl15ftRcthlf2
y8FldGzVq2y4j5Dt6KlWP8YCc3hvYnU8IeOjXvswSE6NZv/zOCBlrYLURtvuHmMuJmRivH9p2w+o
U6AdhLSJPZ30OHkVo5efeQfmZ0roxx4SxVH2bNO21ZXc9LLoqglTHP4Ykx+z2vJHI4JwrVV1Dsin
cC6ycRsyhQ6kAkjojFWqAj6XekwzrFP4p7cmCapbkFak2Lwk3smxPC7IVyagy6OirPypDtQV931w
kAebBm6tJWLEhgn8p1Ixu8qYZjdhFze3Zq6ugmThMwquza1M0bI1IyXwVUif+DQMT05n9pwAdkbA
p9YUUkFKaXZzU6cmeWkT9yB3yiFcxDQS+K130KahOk/m+GQ3Uc/1HIz31hyqozc2HaigKcyfm8VY
qNoo6lCt29Zp1poVzgCPgnZrLvz0PoXikfRBupiLbXBq+9IaQQm9vT8FVf9s9SHC7BF1KSgJP4Iu
2VoRagapxWqnJALwKq3ej7H9ObsFCLbmoPYh7AslAs6t9vpaEIP4LdFH4eEcpOerGYCwP8YKdNGA
t7ms9oGPMbeTCfxcVYYjiIl3rXHiXcgLgSS3ChodfHLf60/qjJCc0BSDAgMcJ1fZZaP+wdqLiQb0
wroy1HPeZQfsqJVT3VWQYPvBPeR9n68M4z1ph4QloMtaGZBn3kfubc4t7ThR0SbnIUgoGuUqLyax
QmpdHfHURYSY8u2E6L9X9elKzLwjWRA/q/1Fi1rvddHOm+Av2FNtwnwMjZPZJupWGdAULuMPZFjf
qAqtY6FV29IW7lOfY/ZCMoDNRzMNCL3b+D6iSPYFhMWIx5zot5UTYd2q68G5Lz75muiItoqxQt55
8B3ToHJbKtopJ1bNrVG9GBnfPNT5/GShIBtGgERyBUvFVIe+N6X7VhuaY9MFzQaHyGHdOk54ytxm
XqtC/xKO2ASAmOo24Qw7Q52riwX841Lr5ruSxPU+R2TxhLohuBLeKZusdcSpKksyJfoACWwO/LAm
/wKQYN816CiKJvWLptp5+egdCmOq1xlxA0srM1oZ2GP5Td/trXpBBIadtjEHO92CC/6BNtP3xT90
b1Il9zlbvQ8crvORXiOLx31jtwpwvVSIJ40WAQTgWkhFsGrvDN72hg3RRv1Rp/oECw/ltwGgwUFZ
kh5Ge5ERtbaE1YQo3EYdtZAsQoWlSFGEiAehvuv5995WzlkG0xclFD9LLoCWf8+uUR+pwam8GdMG
sTX1OJW1djUhd5jc9pR87WZIwd84tW8UUXzqijo8hiMRRq7x/E4RljtZV6GlNyx3b5WTtnJ6JCec
+B1vXgLMlDyqXTfNLrKnH66puqfRTYVPOlBEpEPvYAdc06gv2c4h7COMH0J4NFqBC1nZLNmSL3AA
Cn9I4s82r/DLjs19BcQxBbGCnlWz5YT+bjLsXUZS8VQg8N4QtfVKckRfJaDL1kHS3jy3haPmtni7
qUZ5iBrmwUQx/XnoW7/qyAs0xSuapIglG4is85bHgjJQIaSkcCfDYGN2oPQiTWd1ojgd867VbsI0
dVHBzrdxGX4qVB4QV4iRDiKV8bO3hupDoFzOy3rfFRjUOS5UJj2kBqKOMFc9QuPnsAXEM19YjQif
umddmaiXZfkKwf/3LFGjFWr/1oKaXk9wjF9GjwR7o3cTVeHwiloKr05Rg04K+MkVUlKnEdTlCkcs
ogkWhF2qYqFlCpLXcxZubW9Rjq37z9ANctTIDKCNrp4BYDALQIfBLpoxYdShxK86DQaT+DVAOIyB
/G5aDyhfYztknZ2VWQjVRzW63KhlBzq5U/BY0VQFbUhEYMIwoLBQubepnq5jZLcnUo25P3cTCmi5
eIG1fCXT3K4sJOMP3qSDANUD6+DY7lEJeu+opIF7tBaMTp1031vXO1UxU6zZKkxhWV3vZ6SU8EP9
NgBC3dVd9w17A2NVdHa4Uap0eh7wGDo5JI/LhWUcZvotc9wn8A8TEfYYcAaHbyMrdjIbIdClJNno
Rhes2hLeRJ7UJClEaFJ1q6x97dblykptsQOtDk8W9xYAN7wItvCcjw6KoGe9RGArTeNbZXUuGZ5S
W6dJsqsmYe76pvb+ybw3KEydKoKfs92sYbzzHvUWeIzyMzZ6v7Dy8KiPIc6HtdquWaV7+x7Q2c4C
AwrmhJKUErBw66DbO1ZJwkM118SKz95oDa/ZMI6kHZ1ndGLSjTDDtyJX7KdHUw+lc+/aRP0wXGCG
4eB1tgJiRm+wwDC6OSDP2vO2QRh4fuQht6Yx7fksl1e6GvIYBqbxNDcJZVMij8+s0DdFmE5HdUan
CUWoi5aEv6zF2QmGzgndYXkzsjLjJbw0izaOWYzaSTUbcRl6MZ1Fssza9LwqFJcmJsStm2xXhY4a
YQfHZQQPdlAEa4+uz4g6rPgjzXSEDc3y1TJGezsWMWvvpQnc59nroJ8JLdm03SVz2vQYsTQ4ZoET
r40S8D+k7fjJss2LHhoQNryROwq1uQG0Ffm9ZDMozWXGepLkHguzblEy0/K9xH/ZS0UasjGQRNNa
PKpAX/63UTrqRT3CpaWHI4YRoZ0VVCA1xtwTpFiA2jhomC+FAGXWN3qAaStGWdAisPn0YGKHPUis
KRwmVpsBnyUtckIM+sCNWj615vSqRvMImyOw1yOSM/60dBEpmPze5GKZmQvIzIkyqCQdWpOzBrLI
M8snEBn7YYKEAlTp3JndRRFYPCHgiR4M9pizL/Fy0cLqt8CebZxhIsiPZvc8ZppGGNjlLx6luWPS
1h8zUKN37DRAGpbfoyHO3tUCuxdPfLplwM0tMwTOkiZoZp0VTsYN5Xiu9iwbsIb4yqSmsg7k0XDC
MUurZKsA9AxACkxNYR7l12BB+RY3YXHIk4rpeuycNf7cwEMoKQCAK2e/RBotdkqyrzBGTKa8Z2vw
/N7LEkizgKrSdoTbkKfBc0JydZ/O0UeE5htio9sJx7h15+KOGNfpIqkUrVONq4uJR6YgrdX8Zk0j
nsSQ75qx4RUJIjB1cK1WU3hBAvpm0xyc6GtZVMYX9OCR4Byvehpa+2xQruZg2Gujs8HQm4t1QPJN
7Yx94o0R1fq1l8zeIYqtc0Ipzc90NEuFWqD0Z4AWt59cU59OWpa8jSqr06gO0UzEI2G9+DDVAQI2
acvfAwr0ITUjxFJzCPOm29oUvYG5VfZdTCKbfneDo92A7bpIWysTCwGTuVpbcPVF1rfrMrO9V1gA
zos6vc0g+F4NAAl2EbbbOkm/VAQG6FXGQCsrCqqyO2d6TsxX5QA0FWWXdm5E/GRkQGCsdRF2hl9X
Zb+HHYGsg9m0+xG2iC+7euq04I0bCydQpX0mXOZ/Ep291qvwc7KVaVcm2fyE9MdrPwP2Nl07fUGQ
nabVGqrDaF86vZNtrMaudxU0ciOEnaGk6Mnl/LyFqeEOaAE7EYXGMlw585hvWEG/GOQ5mMnXef7S
RQDGvhf2G95k4oAOc36sFlxdBMriYDov8YIbbYxJPQCOiBYkqWwmPf5QFCPYJP8dkuPy8Hx59Jpj
FXJePQGLbpWXGa0EerY6yGmtqcN1sJ0wfNxb0VvSghYIbmMbZtsQJq8tDLhFw3hDaBwpQ/zq7oIb
EicksUO5yYLBTRwEuBclDrmjCzL4keOPyW3DI9gsa94QrPJL5KZ8qq0aCtlebqYzGSTIV/x7Q1OC
9gWI61dGpeymBVJILJsfyx64ddgisxGsUkVbcgiMhuCxNlRWvjpKsU7VEP/bT7MfQDEvJ65dvlFu
PfCJtpaq80ZCFeXgOOdTvpdHxo7gzKCBGP77ebF8iTxKi9RpZTt5tpa/MkVMmiIsumaLQd8ubNWd
lB5xPB+i/HAAw/mzW67faMbOvkBuWtaBZZPK8y83E5bIlLXwt5PdPK93UaXo2Mwsv6kA9xligbGX
f1L+DHyVo7ge0C7p641XVZ/yc9kYQi9fLuP9CstBiZkqAqou1sIXfYyNld7tkF/Begngxx37K+8G
GLdUqccpGzeq3nyXeGDZDMCouwZaHflU1EryerDxHKqdjHnebTey8H3HekVq+K2HsLjx2ograqMb
uhVpe5PX3k7dl4Gcz3ZuDKZ2a4gR0iN0p8RVHjOH5Z8AHQpw8j8XDeywDoS6DdfycsmrIbcqLDzT
ldyUd4EV6QG15W7llX1xxJPRA4EmN5cGIgL3hrKrNVZRCAimM2AEYM54B+Pz+cem/LSDowRIZNco
jvfNOetBRNnxXv69sW3JUbfrRKRf5lE/yjN3P0swSlellU1rea7lWUlFyfpfaOi0LDgAeU3kJ+SW
HLvfDrIvGyPDAqTtImCaKDwO3VVe+PutKU/N426Qexoyn6saDPtangr5I/W+4fyIsNR9MuhEulb9
Qyw+IGhb3s+vWTj9DPjK2OZEBNx1N60uBATbaFvMcJyFPl31ZeqQr+48sZ3dHM4ggXHdW6mwOJG/
bZEastKi/H/+8B+/QW7ibgXPXY/0+5H3q4fwTAHaxNDXcgqQ7/gOLfG9DShrvGZQeO8n9w6p+OOp
+QNY8fcZNCjjlTGsybndGlGhzZvEjb4pXa5uHmeYSfCoOy5s7sfkovavOTaVW/lb+qB+yexZ3aKb
2M9+m0cnMegKUI9lHloea/lJufV/jnldNaMZEKVreSf0SbYljGH5stwI+oi4kwm1+nH7LAfY9cwB
pu4PaKzt5R08dtawnwqLpUm9KZwBWyN3AVj+n3/XLrNDEIEX9goDyMICSnnce3Py7OoLiNEo7WYR
w2F6W6ZleSfJ7mOsJPuzzEiWPjubwKkHcCvZqxMqzJHyeNk8ntY/btH7ptw/196w91rTl3fC/SP4
BuyUD9FSIJBzIQv2docs9+HxhD/uZTkmu+FyF6p9v20B6u0iJ97Kfaa82eURj8//fQvKvrxqcuv+
Gdm/b/61X3b/GrvftlVt2/9OPbjHUeTPzEMIV26VAZEpM4BuvQ3KeXlx6B5E01BnsTrpW+wjqNUT
F8grPtg6/p/OSzGLi0NswBrxpJOxmNUSC+30UgBMGZruyVrwqvNYXYrB7bamieRl1erqWg1Lcjc9
AjUrCrxbyTuYisUV0pyHZh3G1YuDL/Hjwsu/Krv3x+nRl4OP2+Svj5RDJvY9LoPyZpRNs0zXcktP
oS+ZCZwnefbll5RgGidwK9x2fQCb3pdPCWR2RuXmH6ODa/xTWMguybXLhOPvBlLdV1tyKSJOWJco
2YE8ONSQZME4jKn+HvdA3lEw2chzLBt52ZMlPEEVl3XylP0oJv3oJUa+VefxKTUrRMu8bi8nGY1Z
W8DZrZDKXUdleH8DGOITLn5+kF8or7zcYqYXCxvGjofPefBe6zxw77jlILVvAdZm20LeEY/JQNVU
58DnHr9PF6O27if49o+zWOUOM2m6vGZyN7fWgQVdSJJK4Ab8AzbZIBr30BWVh1Bbg3JiIIkyatZG
bbJ29mWwBWa33k2uc5gA51DP3UGPRJA4tv0c3697dHVfScVaWFJz07X7JAyX+twYqbGV3y9/V2DH
40HoL7NRiK1qGhd5VR+XVm4VXfczMaZ4NZYl8v5QyP9dpD0mDkW++2X/HtixRK3KdGIJAc5/o+V2
ASlfFMMzCuzmHnhafZSsnSHu6iP3wu8qyvP79ZVX4jHHPC4ML+hfGfRMc/KatQVBGkUMx8DCpOQh
cJnB12gEbipOmbwy8rYOVXKPFhDhoMQY5L+TuTzgMaM/ruT9hl7m+8dJeOyVW/KQ//9XEauNhwHX
riXmkJGC/DGye4/FH325dR+cY7x2CGjRY5CBrtLZexUrRXmI/LP3kEtuYqTJo3bfpK79L7T+/qKU
v/OPKOP+2apwfWABJ4qBWGLwopfxK8URUtfyMZnRXJv9cDK/IbNCPjnq033ZRpG6kYffN4PlDRoD
BunC7B7HyTtVRnSP5jE2zTklBw19SA2o2HJC5L/zaO5ISdn/I5a9//pqHmHjPI8lKnA92y0Q9a1N
lWr2EeItKUL9cOUPMZuj7urqQZ5sGdTJrce5f4xRCELYOoQE8jhY/vVH9/FZufW4jI8dj+/767Nx
8d6hz8EcxpwpJ87/Yew8dhxHti36RQTozVTep9KbCVGdVUXvPb/+LYaqm3kT3cCbBBiGlETRRJyz
TQMQIN2JurjzOOMRS/mp//blx1zJFoHUyV+mkeIvvF154w8Pov1eXK4BmrkAp6f/wG8alDbElfLv
m2Lv26MKUE61s/N49Z0O4sEWmZdw33ghguQheueOeQ0oOkQxjxPVzv3slDLd3779dCXfCB/zPXOb
z9wuZtHqqGlD/uSf+05s3UaJze91sdPtqF9Gff+A73tJComN2nxSRgRlxXNlnj2Iff+tbR4iem/z
bLE5F+L/mKtiS+z3n0f9spwRo8XAbx/1b23fjvrtk7zpgY9RXNn4MPqmWxyrZnIVBTAaIZP5T0Eo
BXImVCIW7/80iq25bUyw/oSCx5ii1ti8jRSPW3HweeiXHrHp6h4IIVLwtyta3CzzHf/tpppvoPlG
E23zbmKP/2z7ttu/Hf52u47pRO7PQtB+/crGYY1p7TQXFi+uubitZOf6l1jFvw3/1nZbT0yHvX2C
OM63MbdP6CLnpEjdb7lx/KV4NIg1qNia39HiGTJXxdY8IZsHf2v7VhXj3BbBgPZTKZFEiDITMh83
J7l3prfiEr5tilZRHwlns6xOimSjOtnj/HgHTAVtfK5L40QjF3Xx5Gcu5BFRMhLDvoWOXM+o/8xf
yAAwlanQBf5DWbs9NEyZGIJ4umT5CBET3beV+CdFMT9uRVVcCpZY9M9j5stgbvt2Cc2H6b0qJmRh
Q/Tq5FFfNZYaj0ux/o0AGBAuivonr+6Cze2OFydlLm6P1bkuTtd/VkXHfOuKqkcg5c/jW9S/HUG0
jUkEdkKJuI3mh/1tYn3rF//PvGeFMQmLt2RvEBjRpgjJl5XjPEzsKwoxMZirYuvbOPEQndu+/HDR
822Xzimk9aidQQVeS+gUmAKIEUTLNQUkx/TiyjGyqx/Fo8tNoiTZiTOTR22a7EbZWlSJZezEPzz/
o7d7/0sw88tUYR4qtsSfH2QtEb3boFuQK7UQPdHCAJkUFUXsbnRyUjKouSjDRdyitziluAL6UQ2r
N3Ej/4lqlbK3xiGb9ElFgjBNk32EgjAscYhroigrMpaLue4anoTsmW8s8kmW2BoNTMd4IM+RD0NV
vK2uukfB2TZIAgQy2jXirIr/pUygM6lF9pSHcE0En1yd/uCxRnSnvsUzv51+cVK//EW3pevtrIs1
i9i83eYBCcrR0Ye1OMviY+dCfIG5Kk7st7bbqk70fCd0ziNF9/yTVN9XlybeeQsMBvGB81L3pcnC
fquhAbhWYc1ShX6GiGm2xx6SXkMlf6ZZyPRMvY4DzFONIsyaSu8xUJKtMh1DjsoEhfsS44tp1Ngk
/U4ac30ltwkgva7LFlXArS4KJ7H1pekA8FTAFJ3iyN7IgW+kaySDsE1mZb8mKglqeLD2lepVd/Cy
yDcjOgv5PLGWURbiRej2TxOi/cFDRvYBDk65QiyuR5WDqmhLEDxKItITZY8KRGgW8UPoWIgK6s15
CNFCsIAtbFRy+1vHcMdrXFSfcB53ra7kL32qY6MVux9pzpS8xO794HoySPGkemqd0fjhEK0nu+t6
JByUGnWcrlt4VVm+liOYXpbk+bMqx+YSRR3gVQGyXXKGFQBEh24/pkaBfhO6qQViwyhD5eC4cVos
Lv3UQygJF4EOKwE/UrZVZuaXcYiKi9gSRZJlFrpnabrBPjFdGVnorfIC+SF36N51EmjbWp4U/BK5
0E4mBsb5agoAL2yXlVuYhcdUkSF9ai7+nzLihas6ycAEOXXHerjK7ANIDVJsDsH2GtWvoR2CazcV
kF2CqytHHyhqSnvRlCfREjRpgCpXhvCZZpCtsbxrhXD2VSYbeo0lRVkOfe+xgqAjNB2gVbHJuUxx
AsUDdjF0XXNRosa5G6eiTIDtmVxbMKwZMXf4ahIvldzCBq0jO6MPOMz1vYoujPtriILxcquB5kA5
2OKam/cvAsO5Q2UmWBZ+vUDyVFtbiqGvhqFK0XgDTJ9pin4wLaDOwFqVlWqqUb3A8T3Y4+exzx0/
PxXQ7U7VVMxVrs9tlBFD7ZA2MuGn5eohHfVYWyq6phxEkQ3e341ZW0jLwYHp7vgxwWaEDZ5aF7Co
bfbte9SlbxhwhODCofxzb+lwmkEmgljIClRi2vEXKc9XP43U96GKQCwgiPPk9Qmwa3Sw7kaFfLIx
RMaxsNP2oLZhvYvjMLvwFyjQ/mv5oeolLq4k1s+y1j6VqAad7SC668yigv4qlQ9hS+LIQuNxLaqi
g3TocxzH6brsFy1WHVjdMjxUYpz4QrBcMoIzy9CSoN3yvFh1fo/oiGqkH1Y86kdxiLLSlYvl+DuI
YVhwJsihbXjRFH8G11702/fH6Cg+tNTG+q5q6vXtyC62yK2XIEqJAyuUiuqhyirWyKZ+FDV45+2F
kPFeFYatONNBgkp6bKFE3dLy74Mj+0m20d/CrRdg9lC7NWe4bE+iLkGdO4lq2RFLzrFzXYoOCwmL
PZKXERA2fr+qS/UWYU1lefuaSSxP7yYLENh0Is2+B91STDO7cGv2v2+D4ih1t2ZWQjQb1eoBiWog
eMngYCvPRdJ3OlIpYlMUhTdCa5/r4vLqa6QivzSKbtHTwOZYdXegZYDcYTEBkAsXhbzgKaSWb2Xp
+bvW7Dyk3/3iI883oj/s/HITq8g0FaNkEaGWbOy9CQDuKy/wTs1UdBFCJ7bmbr90tG1cLZwXzzXD
NZyF8Jj3CS6FUyG2RJvOshoJftNCXlAJKhwF/2Og2OU2et676bH/+//sEtsdoApZ2X4/TN1kCNre
95dcJvy3/PbtxGjxIUOWq9UprifiBHlG3aihvfpdeA6mIkVV4iyqg+siURi4HYx1OSSaPnXnMlLn
i3mQ2MIf78ibriFxzM6hTRjFzwsHG4xBkg7WiwH2Hikp0fttV1EVH1yjLrqzUA+/7So+7cseiaqv
mxxUxveO6VsNeVhs2/sxM99iTEiBK412fKyHIj7afQDKREFhs0lILMqkJ9ZR5iuPcu53J1st/0p9
RX7szEx+VP3y0vBEvZCMhtqCyiCvu1ZD8Msqa/Vogid5sRMORfYmP8dIGLwEhfQKCdm7E5167p3d
LDSvog9o8DqGRfeQTiP78iXqFP1JcYPsWYn2YggvmeRRrio4lxe/jIdT6ynxuZ8K1PzUbqFHJZtm
NS54SAPBm6piDOxSMjeu/UuOOjxKbYKVUJXil8Qp0cxWtHopqlpbdTsNb9RVrhtI6C9Mo2kfcKRC
q8jo1XUAi/KlanFLkCHobSdS5Qv4r3xlJq6OMbruXXOzfwI307wb+Y/RruxXQ7LrQ5IHaCWZavNe
jSAnZMtIryjnoJnrt789y6zfwWmpqzHE8dus3CcFxBlatXUHwJOt0K/XIwawkIT/boIL+afzW5tq
WMBgk/GUd065xn0tR1LOyp4SyTAPVdwM6Gu32ZMKTfoBr/WF6JTArj0BuXiFviufRZPpViQU7C7f
imqPhMRecYZoKaplaOvXkbScqIkjNp18lhF3U6FBH71hBIiQGb52LBGIgQtdusiumem5zrv0jADd
ny2QeAh6oiW7LtzOOoghbe06a13pDC5AvE9Gl0cQcjHBSysX7RJ2T3AQVSuQTQAKQXsUVRNjIewe
VfckqqM0/LB5219EbWiTKw/t9KqFoHvc3tth6irdx0ktnwMXErHvOgujS4srskJrRCfa+9ypn6Ow
lo/AFLp7Va25Z0Kk5IvIPokBoh1FxE0ulclFNIlCR+MoMKEulI2Kt2qGUWxievdieAgR7Zrq91WV
bezGLvAlLNdol+dHc7CyY9BAk5vUgfOjJFNUTWEjMCsPq9BpURo3g+rOVyxcvgfjCW2w+F02CgfB
ZmRsRBV2DmB6NXvJ9R4xSq0FRTANU9rBXaDmB54m7fFSlmsg4kX8Dn462ULGtzYqWY9309COqS0Z
j7qfWOc8MoBWTMPqQf41gJXc835TzkzoFJyH2LKnYlRid0nsrgK5+3fbPERsGVL9q2hVZftv+6s1
0JfGDO/KfqwuvVQAlM5sRO/AdOm8kn6lsvus9535Ulk96kCpmp0SXzORMi5i8HDd+NoW9r0Y2mvx
qQw0562sUnlll6FxjnMHl5ayRCsFRdhniEifkjtk6zBb2gCGTnLO3WX34Y9GAR5maHZ15+iNd5BM
K9oGsS8/oqlSLsThrfFNzp3qsyFjBIBID1FgHLQd0docvd3cuHdMhMa57y0kLZV0ESVlhiYuClXQ
8vvgZOb+qnXV8FCiSP6n4zZGdOdzKwwSYM9o96/k0ZPDlej3QT2exNFCy6bRLCASFpa+v1VFt+oo
Ub/hHg9uIz1FvTf0yNjKZgdzez6EYelHE2D5wfINaR0rmXrO+87aGaB995jjVCdF062NGSXDdcDv
ZdXWcvXM3SgD+rGtD2bN9yjzSL8r58nuIiajfWZs7h/NOtM/YSMiE6nzwOfq46ZNIgt6ijeuy6Io
L6FalztdK7pDYNfG0S7cHC+CxkIdC6gqT0A4mWqOKJbbuu+h1z9HgS79ksBZ3j4oSRVE4jLj5xB3
P3xJst4Us0rQOVbGR99EDJy5incHeXryJUJFXJbc+NjGobElEBDf2ZCAQDhXBpEznmimO/rvPIk/
oB1KP1UPy2NwScytmX5Hnq3/StBEVpv2ycPYo6of2gbEMgrF1ZNTsxps2kK5A7HRAMzBawm2lbUi
rOa6O1XV8J/qrUnQQI6T46g0yVFsWVZJ8g8BhHMTIeqC182DYnXOUxo7b8oQSme9dRzOAcK9pR+X
B1FtNDTnUits9mrYIkulMEHbNzkgt6yynWcPOvqi6Hz53Ba5+xyU47tqeOpF1MYJ/22pxp0Y6ijW
MVAM9ypqfutt6ziPH/RMdZ/dkSxiZlSPuWZZz+62dxPrPeSdua17ud5aded9ZOq27ErzIweLheVO
Ue46r8veMLVbtkZgP7CCPOHskF1KV0Ix3/MPotY2ra8syqkjyMg1Y6A7cVj6LVJHAzcRsmtaoP0S
ToYGUmq+5TXP84BKKzUMgxpjE+oGB+KiGFYVNsirW50UbXapRntd40p9BN7EGK8pwDPgHbq41U2E
d4+2pJ1TqxgfWPO/NXkwfAzBBOuoYW+g/ITAXqy+hWM3fPRlYCz7qT2Y2v93vI3I0jzetV2OAxht
WXk2Em9/H39u/6/j/+948blq0cHTdjBkTI1w6Ru4/C5VS1e35lRvFJN6yhL3az2f6l/G83ZEsEpy
tqHKe08UxsSldIpK3vDvJ3/aZNygnVTfzMNEZx86zqIsYRR4+Z2U1AYe6TC6kl7J7kQhOixu7FWL
ZM2KGGdooFyfQVRrX9SFUhVr1Y8gSBRw7XgaiQoi7PKpngpRNTUJXv2tnhSrltUZco5/94r2uSr2
EG1I2B3TAMza3HQ70lyPebqNvX2Xd67zo8XcA+Ex5z2CsrTp0NHcOy50UbW3HgazdX5o6MwREHS6
O8O28QWNkFXJYjkgwQphGG7xvsqljaY64yuiC9224ahC0/QF5tVefIafgNhri9o442ztXNxGIZc1
HRtrijuVU/cMNMTAT0DTNmpV9we19JHlnqxzImTRzmBSQ0TO/Qz+Lcst0XEz1kGOe22Do4Js3lp7
PdZzNHRq9z6xIukeDehmpe4cTMWicUS6RUMiBp1xS18w14D6EvblViqSdstyD+V77Xeh1x8oiXSv
QYi7e9TU7V1QtcpODutk7/axfvE9FccLKR9fYj/+Da4w+c3OPhbvB0nXEcHCtvcet5it1jfepciq
6j6bCk1mQuhnqCJOAzR1YhtVoDKMOr8oMdR3VJHldedkzUWMF8PwgFrj/jhgh4YGDdfQSgEZjxFs
G917aHLgslbFV7SFsH4wsEnTGrnf4IpWXgyvibYFDJpzlMCd0Hp9PFk24GEI8ObRSrpgn6FWfHT0
wNgT2cgOzjB2h6To+70kB/kx0TJse9w2OEWVi5JTZ9mnKB/way2JgwRN5G7CupbxVpDLje1kPVxW
dJXReWqvpCDydRxazb2LqBPSwMADSQgA+Cna9nFsMPLBpLl/CgwUkBt90TY+cScvk58r0sxLv4ef
3ts2ct1Im77iLNMuimDozy42VahMp/GqGPwAwStk4ngJwetw4/GvqLLXLsZlbySoK+RrgolOPwaP
wEV/B6Y8/iVF2l/EdmGQGx6xcM9WN0nNW9jt9G07HcEOceYA6pVj3tCzhDIHtDhBkfyVAT1UG/2H
A5yARV/SHZE/7a8lxuiT4P6Itlp5doyhQe2YO4C1UL5LKgW9GDT6+kuIKAuz736X6lLw5EqOdbEU
CLPC2N3XW1h1htvt2rgb3nST1ZKieE92xp2iDGmGMoDcvwVg/NZe3rU7sZcaRvtS65RDaindinBh
doD4E7I4ncC/hoPVBvGZW5M+oHsohoitL43m1CMav/fMw/tEyBDyAfNxRFtR2FDNyNEtEywCL0Ze
Y9xYS81Lg0vloXdlHOKwXXhJWNEQmuwgdExVhOuc9VBnmFlOVVUf4CbpRrYXVTculQUExHCBjwM8
ONNi9j8Vaurj5pTrQ37snajApIItUcxjxJZowzWc0ZUKCqlLAVz9P/Yb0YXK4Z//z7FF9ctHW1gF
7JnyLL60zbuIz++DfDwk8Vs1+P4Tz1x3kYWWsVddKBRtqj3KjuVutc6XlmPK32w5WXg1i2wnamIn
XXMe6yZxzoYh7VAoGi9OU8EarNP6te2tYqF1lvej9qQneEPOT11RNqnN4wCp76WnpGrAAHR3myT8
TfjiDgGQ8K8iKENeO1X9NtnXLyOjyc+Eso8yOu1nuADFOVUKf4NqKRbVulyc5w7Ry0zqzzgds52s
tpZy8wIKBvfl6QhiFzFwrrZmby2sriQt+c+HfDu01EfQglT3JQaGii7m9CHzAUQ17uQd+a3wsLI7
yTo1vYe9UKGPeLlIrQ9TRLWuOoKN19icnr5KBohA9+1bG2ReDJNie2cRHDhbMt4koYyaPywPbBKi
VOvOCBAHwLPaUlnjdkaCYxp5axT9ol6UcrLRO8T+RbU2tXQdoPayasKBqH1R/hXAR3AyuXxXvAFm
W5sPL1bOirwcKvcxHdN2BQKsvVebEKFLq0/ubA2tlBB9tvNgtN0uAyyLOGMAFB8jqr0RO0h9TE/u
zpKDSxrLxSZhIXuVkdElHEBQOjZKiXh5ljzz7fwloWz7NTIRNjFGXf/ASfTNrWLzMzfcg0y40kPg
BspSVEbMk5+zvDZR5iOCQJ6i+d0PzslN0+xTq8Ifkk4QmickuHjAQIbRPmuWjnqCgVpnMibds1t2
FVLlrA5Eb2/5+dFPYPmJ3hQTz5PbjtVC9Iaxn2B8iVyc6B1qM76Ukv4RTUcikZHexWXxKPpC3Say
hH4SE+7gLq9l6RKyFFFRfRQtopAT731U5WI/N4ktvE+Z6+LIg5MQe1uVz26ylVjbkLzSlwPcRlfQ
SdH8XM5HuX2Q3CXnSs/Mg+jwjDG4G0P8pSAYPfaRk5P1ccmHKLFydOxGOcrQo6ChB8o2HlF/ER2i
6G2EgJbSNKaUpKHYzPsorvSZjzmCdf8c5ssQwwqhhomDz0drcd5YttaQr27HFd1uHPIRX0aOpiQt
MbbSV5rpwO+aDi91Jcw/iKlfdhQdt48UX9BPZHfj6PrLrU0T32D+8MGJuPxcq5H3lV+v/vU3zaP/
HFf5mXhIMdy+w3QWxNaXLzt9udt3Ej23D23y5C5ErxX299aobfmYTcPEAFcvid+ITdEjikGcfrGp
2w1qDN1fDkmes9R0G2YXmKP11bmKgmJZ4knhBTDIvCr9YWTVgDQeMMVW3pukSLaW0/wCaTusYvQS
5eCzVSMcJXUTiwkHyS+na/Z+XP8sE9fZMEc62iiTBoUarBRzmBRqnU9Twts6bBZSyYMb/VgdhXvb
IYpY4VNll9ELC8hdp9jPetU6i5ZbDqmO4al0C/DCzbPi9RwM9h5C19GllauTFUKrLAAyEalZx4St
Ml394WfdSSKROWQYHA6oKuRTDi+TSCtE0Hh30INZfzrRMZCU+7KOpKscspbNsSi6Fu5RZ+6BWdzU
1PUtzKc4Ot/aFHxZFmPWJft5L48Q3SopUVHCSlW6ig5oZT/qERJVUbcwNMfHqnisYr27dkx8aqtE
4jxlrd2NoEDQIwv5It6zlOObgukNTgZFYyHWUPeLHgap7gAhNOJLq/R4eU3FELv3ZQc1P8mOltcZ
APkpMuLBS2hj/UbNkA8TbSmiCtsRvzQioX+3NSMTB5RK1W2BJ15mG+5dMhUoTDi5VVxrEwWmuEbq
pmfOch2nIoi1fGcP1rAQVZ4g2jVEYAIOUHVrmtsrU38NjFo7iCZbKlSkxvpxlXRVthZtotBUVyUR
hBSjGPKlAyE8bahuHyyaDTUjZTtk6V58sGhz/W5hOrW2qoeSJPT0JUVnEMnp0TDRFZyaDALnF8uS
Vp3nh/dZvs7g+V5rRQnuSYP/7oPC3XeKdkZfPD71+E9dRWGPyPejVGVs5rZ4aFPs2BDbj2QplGAp
uhrW1s0hMiLjSjjfuO3bBOZ6zFwMjfy6whjLZpHmxtgGjUZub291TI+KTZnF+hLoLv1+bqjHabIc
Vvbd6DAbaMeCbFDR6FfHiaQ7Izh6U0ULwj9Fb5TvDeHIw6DH0zIQCg8+fmAt5nF9hHBRPPLoFQey
5MzEjiK4Yl3XXPJsWN2uqDEPPODD9QKx4+ouKxPvXif6da+G2WPuev1RDBMFUzB1gdNPvhNVMVZB
PH1lFIDBxV6iDZJEDMsgYo7Q90tH9pxrnGrOFbnt8aBpzYfnlgh/TO2qlbSYQ4ULN7Qh9IthCFvi
Zaj6ZzGCmd5VDhTtGIxcf9kQ1DvJc8wr/E/riilYsVZ8G3uCfrSuokOp0eyUc9Ivoio60EDRL0XM
BBEzDQlBWL8mS6xpyzbg+Ru1xmke6xMUxZ+ssraxWoQbewAEgUqlf59DcFjhuBKtNQuxs6VVF+5G
czQEwZFkuW+mQq8r6J5aRLygJ9BpazE+QZM9iSiYt4wYYOHNqY49M43cw9hOwv/DncT3XPSE/2xN
VSTzXtMaVz7sMhwgdZNbiusM7UFs4eCckJo+1BPxp5lQiWJLFJ3APk4Fi1iwkKIRRdpm66j+Xu5D
NFyy4cm/Yakm6LbMNLt8k9WRsErNqnXiMswFc2LYC6KeCCJDqyev+sQlaiZyTDl9BeyGIBOZglJk
FGi1IfBIEAA53YMo1KLuRzyLyklS459NNXY+g0hF2qJKUXIU3W07QvoUmyFKMij5RyH5C/TwScsh
nHc7Y/aAq0iEdEhomyQJxVm8daPfcpyiMFvkTHAxgDQGI0FfS4MmwZprfg2N/tNFBCLOim2Po9fK
UB49HBoPWdO+WZzWY4DD16ZW9A9/0J11PwFlIw6TOUeeOMla/N75bIst8Q+QpfLXuse5kjA+O8qN
uiojT9/VeK8dTC3L9yaLgqgIy4UkN9tON59jfrVh9BDv4WnI/MNcAkrJHNxGZ36UjFVYwkueeGbp
BKK2pj9LbCVoMawL1D5477bKoUKwwitMMlha3ozbKO5PX04MrGPOm+lUqCJaeHFIiUsgnwBb4Ruf
euJLa804ZV3ZHyrf7G6Fpgf9wVWnM5cMH4miFgdYvMXBSQu0xMVmajutshabwkhVbIkistwCAJOD
yMUEh88mh5VcK+DcMOn41wsrd6x0HyTw+yfa5/QzRSF+8FxtEg2xGAUHTHeiJY0T7FCcjkzQSMVm
PRLgShNrAAXz970hrtO5KrYcpcOxCk4uD+8M6T8KbULyzYXR6P620Y1jNMHpxXUgimCqduQuNmNQ
nURT7hp4Nng2sxHhVtAKowJTavl/2yx7iJWqxEdUS6F1TUSw26bVqN0+QrcL3jvndJJ9KHTcCUQh
qmGAuLASSL9LppTdEa/HejFWVovZiRT2R8vOVhrOW3XWDwsvwSjXx216JdsFKxhVdrfEen46cf+k
5JNeLvMRHGAzPORgxw8kx9dq0kIFjc5JVvgLZMfIgI65fzKBupw9t1mSUa8W3ZBcEoVXROoUxspB
OPUoF/WSR0ZOkpxIYl40e1QEpqXsKN9DqFd3Y4cpkGnjLmu91mWdbnSyKwDTmxaLlcrb4B0zlHq6
kNqExAfIvxUvXB4a4Z2uKvhyKoO0dqUat5dW3SDpj9rc+Kzp8T7Nc+J1uAwFlf5edAU2hEO8QVEp
WBtw97K6OfleKS94OUI29rNsVcGx8JsTWq4gRkJytZJMTtULCaJAj1qisxZsumJyfK41gLWEJEg/
L8dc7XCtsatVjvJEZRNbbPvflcWJsVsHBxT2H1vn5A1RuAzwzHLTUEaqFLPRQCE83cpo2WqEZAd8
MIv2d+hCspYBRy370bC3LhI2Ul7vatXnJCAtF+gmZ1r3oX9XnQ7ypXtx7ClUibcj87Hqp8Wre3q2
KAqSMJa5T6OtJg1weyUg/E0nbZlRjEsSix9Mnv21PUDJzyUzQm4III49MvfUodvYKJ6ByOSHe6kz
7CL7vkfVaEcqUz6Bj8UUw8ZYQU75o3OIt9DgGw8NYNuzZeyzGh0ZKYhMvvS7drGMKfvzdAWpoVmf
Y3/8ZdC5TCtelAULbMlyUSxuPosEwSOVW3SpdC3+S0NHItG3MMKRQ31FAPSURRVetibUL0jZq5hQ
gqbD8x4jOSYSMSmFIKG86NX61eV9sUK4dYHLMpafCTkam88yCydA5mFsl+BuBkS6jHNTSJvEq9z7
ASH1sbD/ymOM8jzZ+zG00qa2WQh2SruaJoCtqflH4G8bw/F/SkirLrIel2GlH9+cgmAFAUdF+mXh
eohckRbs0WxCUSmU7xFRsJfaEK9cv30aFHuDpS0AER+wlaTLpFFZIUnRZ1QozWYs+mY1+HG+kewX
X0rThREm7rqMU+IxbboxTCk7jT4H7GoigYGi3Hl9SMqkHPaN/INVv790BqtdN+VjFeG+WoKGI36/
Np38XalbVFfQPbI17Ivr9gWQrYaGUegvMeZMFswGleWIpOrCwQN1UQ99sggtf2fokrxoUeEyQ/0F
bbBCB/eIclfM/KiQV2mIqQryJcRKm52ieQZ9w6vntD9cryjRasp+huPbqEboqcX+J3jbZFWpz7gi
PrdAIMmyIIDaHR1UUKdcRt039orYWj80FiEycL2mq/4mdIMyifkedsYl68nGx85JVxmWKN1Zk5n9
80wP1y3+wXVendyxwRM2HbY47poYxqb+bvgLD2zi009R2nwoDfbwcj1c9ZCZfzNOCrwZgT+Mzsnk
6TyhU3QjG2DAaBV6XBPLMmvQ+Ap/tJykRZnj8ytp0j7vmWT5ulIs6y3nXl7FFgF+nAKOWr4pE8O9
x66wXpPKCZd9YT2bfbLS0oYHgYSybBy/4VgfrxSHTHZV1sGiqpJXIKDwFmvW0H0UYIMEINMs8Qae
rF8BO/frSopf0Oi/Rw3NXlSvrYmoXBFEUOm7vR2oPzMp+pkE6mdVaPj/lQjuy6yhiGhv064ZNnZC
ciBQgKfbMUghf/DeFKKefYJ+Xzdkj3JYXIopSJUOU4b1l1ZZOCp0fGEf9GvVEg8C0rfuJXNiMOd3
rR8ugswkWjJhbwuv32cKL4UEFJCJHh/yLTw1TW8ZKvsymUJKyIzkcXZJoux3oln7ojB/VAELr16/
+nacrHQ53oFAIR7k1tiwdC5Uebs71BiUeahPrwpA5etGCxHa6dpoZUp4y6tSPSwkI+1XriZ92ggW
+W4LtjzQ1jpeUWptmduhL59wbiO/nOhbogBbY+yA1qXPaS9vdPy5N7ZvAgkGjBIYXGZS9ubIWXho
l55vT9JgD63mIyAevwxjHa+QlHnyy/Ez681XNRvuW3OpJmaxMb3+PKK2GZmIyVVYSiqmec5Qpraz
CunATCWDplf7yHVBXpvbLpBWdoBz/fsQ5B+OFz+ZeXPqTVCLcvfi1/GuAlwT9VwTYV1tUFpDbQa4
KFqAQNbQOytjYxXlrMClcqWV3J+IxRvxrqiyjqDtgBQcks/oAGBJ4RkfQ91/YDedLKxYeq5stGnq
QH2vkuizQyFPK/p3KGO/QOICe9W2YxvsGz15GmCGL2M5e8gb9MgD5JXaCJA05+NRxxtsmxH2B9Wn
ETuqxi0JRzTSqr3XNPdYFWELaBMP72rrV6VXqE3whsU2G9P2VEfFF03khaR3uFjKKWpM8Umt0/sI
tZ2FMnbGWnecbW86+/ekQnMPAaF91hs1MvoR+PcB3IOPNSa+6ke8LrILVGBAehZK6Cp3ZO4S2SEi
XBufclKfIrl7a/hSLP1eA9AViHfGL04pHXnyPQIfyxdNY3HqvYuSM00w1G0ddrs+czfVrurSTcVp
4SHByp9cYb8glxcw/+9Q97XyS0CUaldjkyZX+IX1zinKkO9stIj8SbrpAu7eznZ/xTGuyBHAs7Qv
X82mPqlOfW3seIlNw31eex9GwroRVhiODF38bkGTR3I0a5ekYjBv0HHzHLk2yACgBJ8ybSiVjhlN
v8ZQ4sQtudVZZ+wdVstZcsFNtGQeEMjEqrhdmlezJqA8xna/QFrnLg77alFYCP3JOkgiLfGeMjP+
ldd9uUjquFsVToMJJDzC0pf3rew8WBqTyMFHDDv12qNWMcvOG/ejqbnvxkbdmOhzW1V71ojeIYYS
rVCuM6WY7Gfhog4KKAoV3VekBUEweYTQNGKHZatxki1OI04mIw90JVk1quXA4bftRRt2ySp5rBJk
n9pIkjeqhgxDVQYPWLnXLnL1vOCYSd47/8fVeS23qmxr+ImoIjfcCqEcnNMNZU/b5NBkePrzobn2
XnX2jcuSFWwLmtF//FbHrjtp5IuxG7N2TtA+KeZEkqbbfZgt4eGTEiNo6T7qxt2EPSmhDZSF5qbu
OgMiqCE0MrTu60JVOHkYwqSZeDIEEehUNQexTnf53Dt7eiNfRUweD1fwrq++tZbZeBo4PUsic5L4
ZColxXED0YioFUIZP2gsP2sMR8iVqOWZY3kK4/KX3tBoZWodNJLxHDQO/SPFl0YgnTPXGB80ir6C
2KFyszh3oTzaDIthW1x6F5LQjVakV53xBL0wa784EBaeFS41EPr4Z7LYAaROP14cl0uNPa1Tp1uK
A7ma2/RCJQ3RqPI11SVnx+DZ9axerT4fGcazdGU6zGB2hlgjjH978Oz2aJVL6JU1EuM2Ds9WOfia
bo0MVnRhxIK4Bru7U4ax2sdKemeEDOTUzBaI8LcGyJSU88BAG/VbfNdGY+drAKFnOwq/iKwiDjVF
jBdpkjOAg0b5BfT7jMt0H9gGnZFRCzt5ySvSyUitN1cZetrdbIX1uiHo0h0SL5mtc925qE+7H0s5
0J58iulaLQChyXFEVJdWPu7Eu6Q3zY1ayHdyEw5dMRPiXC6pyx/SpIt6dDX892X0XJmCSQhxkwNI
sJJqyNxZxqRHIjIvnC1qJIvGRzF4iY1fx54welifSUeyYz9M1LDb+sY0piddtU8y4QyM+A+nJj0R
sJA/lgj6ddYSIpz7kWZvY3v8mMcDcpnnDKnpiroP6eca/yfawS+YK5CJzOzXbexH7bRA8NarQuDe
IlrzCAR505ujom1seoxWrqU8mqW56cmsXRapckW0Ke6mCYn0dgmNo9AjZWFTjCOJgO99ZHzptjJt
Ar0n/xhXKEGFbE+zjEoKJkLL5egvFdwBDCa0IUZYUpjx2zgi9ig1fg27LVb2CNxvEYTEugmEaJEa
qKv3saPqhMWJdUpx6UpxOUqEpX8CuPxQi1wd+xSWWoeon2ggSnXtQVpEeSKNwRNpaGs1La3lCX4M
RrzWdYh8J92aFlGz2jjuhNY7zAFJ5ZEe1xCI0r4lmiRhuj0qMUdbWZurJquek6zAYWQfyLtczyXz
89C6FPUCUqzsLNoOlIgTxjlf7NJ+q8zvSXP/VPmcrFGo0UfadPeiGN5FM/whIHQ3T5Nn69pHOcYW
AcgDqbvYK4KxtogcGQoPHkStzMc+Ffdd42C8SPJz73QQKFKFuHbfE6ulpD43noL2oTNV0reJBqUY
jCIdVQTrMSrOmWWeTM3m1A1baprgMWpVXCt2HX1ZDOsoVu/oEHnWe8ou3a7YhNH0EAVWj8hP3EOo
0MmSBMQwz2+O++DYCqIQfYnXy9vRa9uEAZsBk0S6cJ3o5XoimJZ61lVfd/AN0VapinORPZOE50J0
BjuOSa+uIsMfE42dWK/xUD0ufEW3Dc85NCE5nIB+aBWo+3Y7NCaF8AepvilZBtXS6dtgJEZvDOi4
y0g2k6Lzwr79E1F0P1nGnvmiKTIGjEHQsdVQPS2Hq5rumaQtgoQzyqdi19PK3uZtqDjIXMULEN0W
0tA8x0m+JxG9RfCU09TlntIT95e4+rQX02tpxpkf6NvMhIgusJZiKw19m2qX0uze0iJcEGp2/kHC
p+batccFAa6k1kBaqaFTtgm+0MlOn8eRq7dFUfemGhg5eruFJmyghiN6n13hEov8XQXUXqRRdWnD
aGPQDbJxp/FYpfpXpuDBjRLC3JcIIdn+QYH0DBlebhQ0KSvJGe+7imBv6HIqDUNzKaaNm5HwPQG3
o9+S6yANCVwrcfpJvAYZrFbSYOfLArCQOP4ug+ykCoWc8qSiMCiwoJ7iZheRmbFCpCRWdal/DwZJ
UtmzZotiG5bah9CUnZhH8BMX9Y5RfZclCaZEcH8TIfPJRD1spB5dZpKECexNU4+SV4IF5msd0cx6
N3I15VTEQ1h8IoFB093/Ult5CVxak2PWKI3u8rwXL642HqeafBGi46iHN+prX5ufBR8WKSf3cerq
W2VpUY6q6ZRZKkHucdFtUBF82Sqzf1UNL5yjyD5Qyy/Loe3X4bTleTDgXUiebbSnKeg51XRlTbHV
9gVvaLAaZIBa6NsdX6VjvIJtP4m8Y9pEcWrNKMxoo8YcccxSl20qS1RgMPBybqKeBeuVNXKad9XW
P6SGdipHIwFg+1Dyz1sVg3GvZCmQoWm89fCWWjj0awp9logUNzxFlvkUzvZOyxjQzZCuPVYnJgDC
89jDOjqRrLIzUBATEAxgdedG4X31w8IbwPwMmCXHqL/PTHZqdo1jJhloOjHVt6imd2HSSxqdhidy
RbMNmq27RPQnaAW8e0p2MbOwXbMJPA1LIOtkPGqfYeF8iq55aVQOzNR6oc7iUbeLtRlSP0izL8He
9MNOh6bmbMG4hfR71xjqW9daX4rowZVRtjUGlXSJChiTcP0Xc2xghej3srukkmhvFgBkb0sms/Ye
LJtXRwlPM+GDpGSfUt2eAe6aP5Uc6YxTXjKahlciMgZvKBm8VQslQ8DRwhTTFaWL+9tUV5aZHcqg
/SpMvBFRN5Mzidyp7h5FZh6N3G48XemYqQp09Sq502OiKGtzqd3tXM3H3U27fFL+ifJoRxbFoY6j
jZpa35FTg1PVsIAUpNKQGG/1qbqkNj2htcz2VU8TaqdWPnLvz1RrkIfqlG5bsZ+kEM9Ji94tKMgD
tnx+hWMXXUVcoAIeToWiEdlkaxTyprQEGQ9BizciCH7nQnnSaQca7TJ6UtIPYhALa9Y9JVRRXw36
ZSJObG202h/RtXvdjR/LAWYdf993Gyz/7Cj7mLT+NS2wSlOgQKBVyd8cD5cpHc5lghwvCD8ZIT7p
S41Wouw3VjV9dNXivFO5kCu5iwJwLokT11HXMZsvSOW4hcWL1sYENKvGOp3uOmhC9OFalEykTXHK
MxqSSushdwYTBl15n8PhpEqSod3irLOEm8LZtmXpePlAbl3R+vEQv8VZbXq/0qr+WEb2FVQV2kq9
vM8JYGxFzuJi1xQoWS2Jd8e5GPyASnhUTdivteqIk+hRV3pU55h5sU/spoGkwYjKzyRRAfW6oudo
REw+m8ZahVMlVivE5FEMnuq185hQgBinmzkUR/yRn7YpP7J5vvZEd0Gr2WfOkFc7JYBN6dZuUaK5
dMKtXieeGLrQJ0gUwm++YE86EERLSq5l+BaJBVx/NGomM8/RObv6We131DQQjI/Oe3Q6stP5oyrD
fRgF4I0AT1kZTHQcxcXZyF46M13Ti3pXR+1b1EOBL4fgPNEahbBE3YQ2BwrGiMucBVsQ8bdAtBeQ
22tA9j27BJxmmdR8ioWOmZk/tpH+no+2yUYvYqzFMeW4BDeZLRfGIn68SQVCUjx9wONqx27ska7s
t6pN/rD7fcLn2e5JwqcqeQ7WGFrerOpUV8E74wF6jIgRJQCoPykQObVGf0o3Wanv5PoOhRGwXjIZ
jAwyPOWTcipFpVzYa76OOdju3IkNNdjFurTsgT396G7ymXSZ2czSXVGfi1KBIOAFfCdV/rDvXU2Y
HMw4cHbjrOCMzEmhpPcqHJ3w0McDm0bCEOD2Fa9KLNqIJ2s7Nbl2UDIYLInFACZCsFFzIhXfhbad
JlfuMcDFq3qiVmnUjPxBmRqy4EXabG83/95HunzCedlkwVrgzSBbv9K5VrV0iIu83GbRUug0vjlm
TMY2nRS2GCdPutO+FLjMcS992ODImoneVBidsuPv2cwag2pnBiB9ZNOztXmZs7rZ9kzo9cA1rK8B
IOP2kdrgz67NFssWV59ZGfam1rtbEfwK2jS9KdM+0ZBxrWmQuiWqGVJfnL0rHRmppcFobw/aT1A4
nDRM2HkQfBmJ2XlARM6aJADTNchmVgv+JptlyZGHeFhGtkg5RgLNXiD+RK7+p2+Qa08swkEX7AlX
JvccxKp19Vc3Jcvb2lSTcpbL28ULA2PYyKcGAu1d54VIPJIMC8oi5sLrp+Q0q/ZDXl2rxOxXSTY8
FiHsc+Y4+7oygTTFNdUxiAvnux4tsvlDeTdZ2X2yUAeukgMbjvXRVMPBa2qDM8Kl3B272IHKi2It
QznC4bdrhuuB09rYF71JR47F7m1nhJFJfgTKDtUmZEATFTGnqSEIXQxrP7Gqa530b2O+9CeOSb8N
jPx3iOfm3BKeEQJvqxY7ZSN0ucBOBvyAYfhupL7Fkzi74a/eGHCyNRVnDhvOKnYKlsfkMR9eAiMm
MMhhjxaFRrjCRL0aW+IZxnL0HDdh7yysYQWnuk1iVXtNXVZr4mDZ3QKxjDmVT1p8NDvQF7s3L+yx
n2w1f21yJ/OV2owRWoRvxIbgTnf0LTYl1UPowTK4CA4FTUIgh4BUnbfAnn6vz3jc+Yz1hW2dFcoo
rTTd0k/Ks/SjARe2UR37c8acnw9AlUEPuUIqClGzMO5Ub7OHU6hRcorM8VLb1tAH9k9aRsafapDi
0pcVsioAK6v6ThNJnEsx7LIJnFnLLHevm/s2b7vVFEJMNTPgkxDpZwfIx9WmVFYFoocmK6N9mPTL
AK2/W/hYVqCVIQkmY32n5jnEim59lQv1FHxIEBZPSxVm1/bUgFkii60PIZ6/jmHkPrA5KosSsLNT
MZv0lx7jnIdGpfLdwiL8fIL2sJcSmk6C+MVzN8CXccAQdpBu64jgCca71Vin3b2kCn3d0Fi05Owf
weXPoSW9rAO3GQnJ0AZgTWapap/0khAPrgiRNANPdrF6bgd1kzNTriaBNzqeKSI31atbmcbWVDu5
IfRxP8tErOy08COdDpY55OIQhmZzHMDbUwdBe5KOL3aBwFRtn2HN+PyLGekPiGwQN8khK4HV2bcS
PZvYtKn0G+IVCIaQRXxqBfyprAHtK2NUsL0S8Zi5uT+3BhfjoXkjdccvrGX+LPG8zf3eSllJs7h8
KezZ2Am9RL1sltPBbBZOqEZOQ6sGGj6R1sy1GTXheDV8M+KwUAYTi3UDEMiJxjbLtl7yrM49oRWB
R4pKgZYTO2uVeLSwFWQ6LafkNRt5i3TiFDay2vJM01xqEuTJMpPX1uZ/G2itvUviFAETp/06H19q
m79YWrwlJiKQmNBmWYOSsZ3+1XItBMVpfiK9czyG5b0KhMIRVawCPhU/ShsSvJua7R7vrVXThv6Q
HtaZKUvA9fi2U5VeEvY7k407rcE5zamdWWwhiw1iXzZufy4j+lgwwX6qttk+5Hrg98n0agzYKXvR
PzcBJk5kQPW2oFuGJbq9jvHMg5Rfk+IfYJ3wqzLsbi2c7hDCoQIcujpZJ+EEbG5X30Qy8y+akrte
7RQ6pR0cL71Dm0aBEUFWaGp1EDqdDpGO0syCI9kKSFDjRMLXX53NqWW5GQt9T/ZIOTNWWBxzZqV9
j6H1qeq//Th/kyZDZwXZ35a8mxtbJewmAIcOPsnT4tmmbm/UDMcElCGBNA2mEnAPZegvAxyzTTFP
EvV+Eynvbm06fqfVdKjFaXmG+RN+NjsU3plwOtBenqox6bDPwbXLxMq+dktWj+kReZGuuWzvEyOY
Dnagwm2w9TELJDkiLMeNQrw7iuLHVsnUTe3ckWDBYKhOL/2o7eZGBRUe6+e2hxGxh9bTw6LxxsHV
GBSzmd8+PEdN+57ZUGTGr97Hdw67fTbBXBX7fkRqxHagGyGgI1dhZt/VOMOvITUjSklHNX1N66FR
vuuyfzdCqrqy4Jx2aCvN7ntwAPSrBAgedeVTCyhAhZtLlG9hA34Yz33A9jAhn8HHkPOpLJa1SEzH
UdBGkCfJvWJWBOJbE4fcXJWrEinKWuvZ84kl5r6pih/VGL7aXmVisYedxtqzXXK0hzL7QrtBISWB
pvC97Ix1UT/wFyUcVVEC/GJl24hUW8SG61RJdrlKT3MdGHeycZND2XBsG3Id8k9eTZWLPBASXJOu
5UftMFwqxzdQz66d0aREo/ucpvLKFTZhCjZWZoVdri4LdCDVZkoWJ27LvoMeNsTxc/WdYKpiq5A8
6qobeJEEeo1KK+Y7gJMsLLtrYWO5Vf6AtQ8fSriDfVVJazIvfQPNNo/FHyGW2BWTrVHdIKzr+VQ0
dd6G7txc4+WLBfqWo6Q93O6yM0lDEchDldr8tc3SLBOMuxz5I5pcnbWUvnRHcQnmr/tpXUnW4aDS
npIuTjgO1NeGAIm1puvCC42dY9vW2pzd1zCOTFxtYNplkw9+HbCRyQd8D8mqHku5l2Pz1Itq3uqJ
Eft9nV1GJGNwx7BzRp3JLScPXcVOlxINPMLVwsQxwrHGYr8niAJ02Dfqprv0lfOQFfxDizlb5ZVW
X1q3rXCQbhwu+k5F6koLvUGQ2LUOJkB+YMY2Gr+GTiMYXEDLJ532YtgoC6vmo5JkteDgYhTKfbcW
1xxGbF3NZuMxtPoBVsEeipUYnKU7Y/hJ6mkd2H1LI+EhrbtxQ5Y3ysXg4s7hObTZq7At26R6FXmD
koLHaMNBo1KAIWf8YcklD0o4d5pR38suBYaxw5dsgv80uS6FhELXyvQ7UgmcBIZ2iS2jX7dFHm6U
jLIDqTm/wkKjmbcvY9sHK5NkY09MqieaifXZmL/N0dnVBu3Xya+wOUDnPPsjR8yzqmiZ/RS6iYop
PA5G9VyniClaDi69ecLDcXRrFD5hEPlBXJPT0ekr4Zp/FqcJgzj5I42rG16gi5OO8jqDf/H70N67
SH4OGBOftaU9PKwU2PaSf4Awv5sMcyW+oRLwdTMGDrE1SUYFMjy1LqgeIu3jYJfTtTdgDywzeI/u
UKCwqnjBMPudjnS/r89Tl2ZbZBn7qQ+uNIBgeQGLSLURqY7gNcNpes0L66eex7NpdlemVJKIo2Ma
8AiOTgVBULNJzY6je5nO4FGudhKZjLNNDnJi7KTV7rWRevN8fFSmWTt3aIF0dMCbMt7lNSNu6xo/
emp0q8JuXpWyncG5Ui4G/N90nJgS0VPtRMcWLg3M7VM32/ak0f+aRM60UdrWXTdz6blmxNES32dE
Lngha31Zb0lM2qOZ5FKeqjrG/eojs2kJC0aDEmnlJ7S6z9RMv9o6mjn69e0g+VzMmD5CatQ39tx8
hAYgZJIsPvkEBs2gukkvndAzSR0DYYCxtfg393W/QfjECntI2uSZz/9BfNVV7a5D8AJgWkD/xlVX
ysC2ygp/xmZ8aHTxU2XtqzM1j7AQgacnCtH3gj4sl5AoGbAdMLVFvQOPqlAEbJtIsmkxcFZdPku2
/CqsswiMI9lnX1owOJ4s0IktbFbR4rtnp5atadPZ96NNqsNhMqat4AwqwnKbs3AHtvJmdPEveWUF
yLMct6WKrC14dqvyh8v6K/VRoNFFeZXmRgu4crKmE5js7nKzJ9C4+NJTB2366HdOjKRONSuqFvCZ
VkujjDIhsAu0b6H/QGg6fjS75xFJ2rrQyDxAeh1LFU2vGx1Ga9ZWSRydq1KhiNLITzbutLSQ+bad
LNVHNmcxXQxeV9hbbRhDAsQqSauKfNB5YULTOP1T81CzKQ1xcFLYGC1VnLJlhd9OVfITlXKJlWr3
RqHwd1O0adqgOIy3bMKWarNpeNHmyD2CbHhjQ524Y8WaP4riKarqO6Oj24HkaX6NeD3kaF0d0HJM
3tbZTtkKSehyL55U+qiM9ERM3j3yb3L8xgrGaoTEGOlsQjm1la1S+UN1bWdVOxZ5vxkKJVzLlKGs
anZloTG3ggnHRcynNxa+E83nOGcBCiJZ+GrVHkKHLvZQpUkBxZHmKo3vZgr25P4tG2u/7htGgDa8
UzSG/qEov0MIPZnQL+mGSrxWJv3TbuXVVNtd7maT32rMu1mb2uBBBmahjKiVYLhrQ+OrMo+hwapJ
9Z+ADvt10TiUpoW3vXd/qD35BPwypfMCg7IdaXcT5EYMSulFIWPEGOpXDCvXaFCv8dCh9tD2VZjl
Gw14wM7tu1F3FykP42gl6Uac0LpWtf7ajPETCkvGUZKmrLbHqFHYl2I2HgMjeTBZUzaO6LZpPW/d
SjsEXMkxh3pdCUFG26SfJKCRlHAmcb3S5WiskVFyywkZdip0MU0Oao53Oy6j7dRrG9G2TCWAjS41
BKtKyU7mWH8HSf+dNnAVybzS5EMmu46TBrtfUL7pkf0dj9ZP15dE8OtrQ82qLXn28GUTdSGSXbsd
fQHJQthXRQ14plyNcn6KLPGSiHGn6sZeRoyqSqufyNXB7mGi0em4IFqN061Ov5qp+FKtuGCQ+dC7
5saSXGHV4asuSAJMv0zDpF4t3QPq3tsCJC5ry9c5cNf1NJvbqNWeXapVpXTfo25RxMfRSRkQUiC0
o9ghH09WTpVpqQNw586zSmRbF5RXIo16lFf9o+zBYtoQ82sp7DPGMXrqguohx8iwcufpVHTuOp4t
ipF4CIzJySAABZrV2VhO/WBY+WfdUEGmqIL4fARpav/kmsDLhoutwHIeh1ZjYLPWLLkw0OQhIMM1
n1M6N7GbECBmGfVnoXZrBZWqpAh0jPWrrQlqQLWDKRC7zLqyWy558AKvc5FaKzMq8KJj9QmkdS+N
5mLVo+PBNbLtpotupUjjLuvsxi/Q9AwOysexPeodbHAInVIrf4hvoMERbHU11IRCokvVBR/tAF+e
ZRr7UrEHgmdtjLWK69q87bTuJVeBwIg7WhzoWwUjd+PaDCUMigNulYUGJDEqJmdCDSfAAabfoPmQ
jrbpavPUCUHQSUXhY8qa7Q2BKAE0u/Y8VGZ71sq4OwNAzNB6g7JDPjKsGqUa93ljVg+JqaQPbKuX
7293lA3+RwKIuGzaAfGOQRRqXm2pzfafH/NAZex92grl9XYXcgB4CMt8//uEZAgT1nBn9K25qR7A
YOQDUrHHSiWd43aXQVvrRbp4b80eZj2ji3TDbxmt//0tANBx4w+6sr89A5H1eD9KmuiXV7x9wVOy
izBTQlfzG93ua+ym9VDWWeSy/Oe+LHY8jZSe6+0RpHJNqFwSgGwrHdgJDQgh2c/dO2YxHG73mWM/
XP9+YR4gF2eAxOKxt7s0aZNUYZ7gRvXLv3dnNKRdQlRFtwfd7s/KiQapyLpj/7GpdBncJdRzPskA
sVRZDe3hdtN2y3Spcpv9eEy6J7cOs6MuwQ+LcOi4WrTOPVUGXoblpvUKMZ4HlQX39tSpdhsvRKC3
v91MMjfZYmYw139fOAyGE7WDAGXL29YZWXKptv/7Qo5bvcKymOfbuwwxzYtz4IQAEDx06GS+Y/us
eLebMU7T8+Dqz7lU+B1U9WpIrXm8/boazwS6qOXp9kJWgYhPFm6wuf20TSxvQsOLiyYr729frEzW
m7TmVCLzKoq8zi7JshhyVqvbbd4s3tVUKLNiLz/P4zlCYQWB9e9rpM00MvsXWwAJfdO2RnwFTo82
5TBmd9Dti0qgqu4JnBPrMoz7h5REzHVDYsLjVEvbC3DaPDFn1V442NlLC9LGOWYNr9FMOp3ILPFW
jFaxypSu/DDr6odeWKyRdfHq9En+Z6wKLIKJ8V3MiNYzp/xtR6aHHP4ENqP0erVikZjVu2BkelnV
J5Ap5Lc5sTKmnSA1oFmY0abn0XO5jeA9fiAdjkY7y++sFvcCNf9XPCTvThHVnyrzP5Na477r8LSr
NMmmTVyFNJu4mrynB54ij0yw3Cx9ybf7wrTCPjkrDDq9lPe3H2ihJlgQgsq3Blmia44BgZIwU9Yh
TuaIBNdw9G1kZOvbw9vliaXQHb8fHXbSt8dQz1wij4Yn+/sacy3omjY0goOX9769mQvntx2lhTT0
9pyiCbpt0cBX/b09Kir6/T6Cxy8lOjVc5ru5X9odoTavFPvku05aCQ2eVXTmVFL8VhmTR8IIYq/W
rPYjz5SLblVDCPd7PztB9Ctz6xPhtvs62LpDW3GLHXYQGWiJK49KURpHoQ/Ohk1pzzme6/DdRv82
BP2bVRLJElk+rgA+jDmd7wtR2e+jrZdeGA7zg6vF5ca1c2Jz8qY/oNp3thQsB1daSJu1IVP1BaVg
QtJRdCfV9KGYdf1iVDmBCYY9QDnA8XVpJC8cJBBAYZleUrZEW4PMhHOamtm2k6SdZAXEVZ4O0zm1
jHZrFKgFChNSvzO1/Kx1k74loSY8a65ubzkpxClNF4H/NJ5KqzoUiEm2FXb9nWEl0T1TBqOaJuw/
YXYgH8L+btlfr5o2nB5uD42tWQFt+c9Dx775n4ca2JcfVOq4t31rsbp26SOqqORETdm2l9UQ+beb
YJj/3HTRyq+bUYPIC4b7XG/oQE6C2dfjebi/faEIVngGiRCb201teZzWY64NjcriL1luLl/sBIia
cJ5wX7GaAask4MSOHtQHeO3vmc49wqUA75Hv37WVS3IN1iM2eM6upOtk1WWlSDyD3N81GpzRN+Yh
uB9KJ7hnWEdyT0TmXhH4hiE5jfUwEa90++kQBfmFGLHd7RaovnKP1czdJXTboUzm+X9fxLQCqpU5
Vf69D2lmDStr6/vuv4+DyljrxM9db3dVrlMQu1bvypqC8zHL2rWqDwglwELajZKYSElkDewT6c2V
hPqGi9KEx1KZU/ApbgqWfcj95U7wRvq0p76PfBdY9u+Dbs/++5L/PvPvbRtmnDRo56DLKibZl0AP
ex8uWz4Z1calB3G5hrlESEIA3wc4XQOtYpV3ekUshDXjgCk7KD5DFD9E/7n3cYjVxZUg2Lf7c+E+
EqihPrrLgCklRhQl6nh8UR7Litwla6K2OZgK6d/u7yL2IENXvcKbCOJ/RjpKE8jC3KK7VYsG5Xj7
orfWP9+1ExWgxdiTCf6fu26PaATHxOrfZ/zP03oXy1iWK7//c///PtfSHW2fy9QfHJBLCqSmY6RP
/3xR1eY+7vh7ZxOVdh4J601LkPyrVVp9QJV9W2ZlfyqieGk1rd2btmFuHS3hk8kNcjYIU38xSw3S
Cl9FoTusdqFG+lGdxa9UR9IQzHKGFkLxG2M6OmRZBVNirNFiszoV42WSMv+ZKjIyu0Z/C61GRbdZ
OuyTB+UwvO50rSelU4UwX6mDEe6CvGBD22KociiRr1ztnbJv5YHk6fJY6KT2xWJGBjB2G5lX2Wuv
Ql1NSqZtFIxTH3bg8QK53732dVgdNPqdNyq2rH3ZhfmLM017IMDiUxuMEq9REBzzqE8eAjP8vb3d
rDt8inIsr6LM+0sQgu2PyxOW3wPdIkxSgiKvsENzSzrjlzQ7VKxGMXbnhLDPv18sh2ABhb2xRJZ4
xrrj9n+/pe2bx6GNxnhmHvFTmuPq9jRNj/k2r6rXPM/K3b8vlRnocE2lb/1OosUfx3lPSIp7ud0q
Uhxfoic6/nYzqZGNoAfdD05zETBw7b4BckCOpcZeKZX6deohMpPClO9ihiiOx6z5LLP8FV3F8Ieq
43PHMPjT9DYeqCKkCb6cV6WDLn+lsHNe8F83xFCSj0hSnNBc/O05xuwWY/AS6VYKSa6brlWrmIrm
7e3mvz9IMyWnTxhhYw++fI1flJ46bpEZsl9ZJD2f/n7bVChrh9Fu9pHRHW63/t6llYNcy8XLYw4h
6FQr7uNRVfaFg4vqdhM7jbgfgrzeiBAVcrw85PaDWglUL8tAIf8+bfkBF70/bKSVQ46dPPF0LfNq
PbSuf5/AJ3PRqGiwakvc3143/e973W7efnB7LxVrFS2cHYxB1Q4br0UB/RCmefEQLEN/rNaoZP57
n9N07ToFfNrc7rt9cUr9rlYd5yT1pD7hJHllR2o9qZiaSPey76pGkNSaoOYWHJCn2w8tYuLXqDCq
nVqh0mt7o9oWArVp1hrhcxyUwq96ogn0ZMTFhLmSNpoeo9mY209zhsbFLUPlZwO7FfwUPUOiUbfW
U85r+chT09NoGdG6SjLsO/D0j2CJ/shr3RmWYT3OdQBsKXT2d1jc2BmTlm6YbbK6/VQY8IxTK4IT
5Di5nXGcXarGri8CvRgEdh1/SZEf6iKxXmqjEjgaQsI45jx+rRS278sDxP9/JkxmA6TtRF+oNf4+
02bl8qqp0e9gdsC7hcyehgx/ELmY8X0SBKQ0aW0JQZGJ7TDZ+jHheoEYJe/gk5PyxDrXbqdcFReT
/48v0tS4LzP65GJVEU/jEhZEzO1KStPZNl0wT6t8KTXoxPR/jJ3Xctxolm5fpaOuD3rgzcR0XySA
RFoy6UXeICiKgvceT38WQFVRUteZOBGMDML73+39rU86E2hMGTaEcbXMEuWM5PL13/WnrdUCswjh
x7yS9PpzO01YDg+qj6cf0nIizC75gN2trnThXalDjIjAqrnr5PrDCqqhd7e0tRcNDsifdQVpkrLC
ZqGkMhDH2MOw961Oxea1D456ntbnIRwyN8nS9lGO4rf1MUvK90gbwm8x7yrD2BOuEcs2JpCgo7ps
kxr05utYbR5nZRm4H/x3Nf/YJrdSaSOb2Y9tKp2MkCTNj4iZrKPUTowNLj/r5CATDqjiPNgm1BE1
9tIsWddZF3+u2GgpUk6aq4ojdIsNjy4/TCq+J7nU0QFu5YdS736aqpnq6d/crmsuyz6nlu0GDG43
DfcN7DK25vmvP/Tvjd/ntWmEJy9Zq/czQli3GzFCb6JRORW5nLiRFgtPiNyvcbM3vmlRf1GbQXlC
d5AT1m7+Y1U/667XJqoajpfSin6s+tte1VnE9ryoEoYBX+U6Vx5Evy7vg/6niah/lZa7sS6RrJ+W
/L5NaZWD19S+jrYBmX5tTClyTpCHGE+u/2dNyJxIQtK/rrH+JMvkOq+0YhCR5nUPdLjYCxLNBQKa
o3kC2V4fZoWRZmsSDn4dHfuO6i4lwnsgmC4c1vnrZAP/celfsuTvFkvZaFI2L7v5XFzCuPixze+b
V6ZG6Mvofhz6Y/N1y0kKXjqrDo8Ttcgl4IvapSPjbFJW5Rc/l/LL+h8t0ceW2Ojhc/7oB9LOVIjD
r5v+ui7Joz/WbWHsbkAWYDrddgtEE0YnopAMfGoYMZhlDmZwNqosPK//rT/NRORiXWdd8LHhukQX
NbgrPbYvERmDwb0Aqf1oLT/rf58/skAW1+dkE1A9knIUbj7nrf/9tl5V9P7xt3mJPifbOINX9rng
79b7bX/rKk2jU1yaS4Ts1xP6XHldb52kYWfY+TQihpWa/GJNcnYB3Ndb0WWdEYhhfqnSyUA97ivO
uvynBbu2B+X3ObdUFMMhBqs464brDzTl/NLs6mXNdUYzkDmm0zbyUHBk2Mo8zQQizxghVJt1EpFT
4TUKDKZ1UlYRkwqoOE/rZKRHDo0D+b60ZPmSZOr9OnuIoLi2KoZx8ZRPT41EEJjeiLFflwqaeI1t
5nyDK7Z61+Tzx66tVO2OQ9yVkJbYiFjI5EIcoke7nJaUwhUsNEG5GjBRepJ97Ej+82zV5WxpOYZb
Ykzj0+fZrrtMONusgclcod/3Vvh5RlW2bYuAjOkVlz6m1Cbrv+viqgnRp1kk1qyTP62zTqdi/pxK
ab5bp6asOlKMI/xJJdeKaYsjFoyiCwMdo9Mwyu0WNNAQxApNdAnDzPZhGFx9rLKsN/sa0YkautY6
72MPhhKSWl2Zi7FHdFk3JR0tODbGcJNggHECHH/shNF8EmXOY7JGREmWdan65KFZZucWMpw6Idre
don5NLYK0OLOik7r0laPMcWYksdAIrm6VTHVGQfBfKrRlG3zOh6361ayPDBy2cXxlSWkeEXFp/WQ
ptCLJ8CvBAiXQ/lxTJy3zgVvnZyS6XnGaRbEVVPeN4Hvroe0WkJn0ozXdden8qOKqCyJzHObKgRE
RHH0yjAlILPOxCHbOMeS7pM2qt6tU+t8AznI7IwCKQ7rJgpuV+d5nifclEHra9T9CoP9ZWSVNrZK
jDKm5I36QdffQcPBPmaYXj+WSp3/MMRKeg5CFmJ30nhKj/5ynayXHS3B3WWZZYT93VBnmg1qxPIs
RfPabqqvxxwZPi0TMvBrgU9VhJXZKXrwLbzpwr74hltTRvpgsHgLqIhw59ZE/z/ED5refLUUIf+W
+DJZMXr1RZG1ym2BFZ4YuNTP5SxVuB1ZxkssVM66amUS/pMH0bydU1zgJjHqdppWD7dzafWb9Xg6
2sW01ysukAxGoRppJQqJdmzQWrpFpJtP5BOc11XbWH7uTRFpoqxLnBQDQus1FP5Q2QYdvT+vIaGT
93ENRUZjb72GGjHRQ5RXX8nq7bd+lajbVEzmHTkDmSPD+3j4nJSsQHlQ2+bH0vnXSTGRqx2xpGyL
CJrwiSLEjyKO6I44ifUVOfLDvpKSZgc9GZyoEKWOAU7vyzT1T2RGq9/N5tikwvzeVpQRgMdjdOZs
PVt+fdUw9Fl0cBgGJX8dsir0SjpC8pl+RtaizQwLjIPV1v6YrqphQhyBsbPfZvpVKimuPwrRiaiR
aacMxbrr/MqUSQVC55yfFK1wi3bACiLo2EKxIuDn1mh+7GDYK4aKT5a0GOYZhnhSVVJBl6kqDuYr
yEjTx8K+DiW3rnuABMuCdZV1qdXLxZFYAnT8mPgUILBtWgfaWWUY9KwvP+tkmA46DUaATsvCdf66
hpQRPiLmYwCizmOU78viocDEKNSybYitjb1C1hG6PpQA/O+igHzJRiLNYoWdG3PzoFtmckc0PfyY
X6aG3Uly8wJsA7F5/w3iOIUa2S83Qan6uwBykGeGaX6XDMQ7WkHsvymDaMN77l5FoE0OFEfpClIq
nmZdGm3HSmgea1F6COpkgKiD9dWUW09ajElKLBnJqSurAW8PZYLGPwUXOjlosfPgBlU5kZdIXFIp
ZVIWteJmiiN9gYl1Z7Ivj5rc6jfK8lOrSb2X5yUjc12/a5poK7b0GdfF62Z9SAL+FHWZt06uC8So
fgdLrx0mcECMCpJAZTRFdo1mU79JK7+5NnvB/twHQBnhkMfT28f6jWJUXjuj41s3WPfbddHoJGno
o7JgJ+s8qc1HLKujbP9xJoWvb/OoJAFCxPDGCrQnk37kcbCI+6+TzTSFLnAacbdOGknx0BLpuqCf
8u8QpW+bttOeyilAs2bdSmOsnolggNYPxO9kXoleXJf0o9Z5608U5c0JmRVKZdYV50LZ+nNd7ts+
fyb9F7W55cuOJJrx7TDl2kWVv3aMbqCVwXpiD7kMleuysKiL5FZUI9ERCRC567yPBX75rEyydFyn
oCdqFyv/uq6+zok0SdzTrv15P3FaiCRCtIJbG32PdrRtngNkUx/7oF9ChnY1P6N3Me2aZqAXE+1f
y5oIvOvd55Tvf0zJoSg/jIAtPpf1v0z9td1agP215rodoafhTh4ITy+F219rfhxvWbYwdv5mO2sM
SHgMhn0wTMkZMWNy1hL/tsumfgeBJTl/zl//+5hXjcTMBpIZWP1zdl5Tim/W6Wbu39KAXPyyL85+
phXn9b/1p6kmMCpy2m1MSYzGj3XiAdfIj39VI9oVYoBj+7IxELjybBjBnyv2jTC5Uryg+pbF6896
ACr5fvPHP/7r3//zNv538F5cinQKivwfiBMvBfis5l9/6Mof/yg/Zu+//esPg2RGS7dUU1ZEEc2o
Juksf3u9jfKAtaX/k4tt6Mdjab2JsazpL6M/Ik9Yemq9U1et+KCRxv0woTfj/7Vvx6icNV7LeoIw
nEyLZ6GfDXOTLU1mFGX3FuONh3BpKgtLYzeX+56Kg2zadd76Y2YVipcWfkgbmxVRuRYRtCdEg0UT
BDeAdBvEiXpVz5ry8ZPN0pVKoYq30Z/zQSWpV6Tkl54gBd3mc911AUE4DDGLCFZyGTE2q+W7KjeH
s5Zn43n9bxqKZNosS0Gm5DTQSDgN81Y8+7K0b6OuuCkjcmh9dfppysrFvRZa0/Z/fwaa9fszMFRF
11XT0hTTkBXT/PUZRNpEAl8QGd9qLFnPupwVV0MnpleQXiYsxjbrnKwyfsyu3I/ZbTACDll+1rXJ
hqktoIFV458Fwp1OpoqaSwrlEKLfY3r0dY1EUhGDjM/psqvfqrTuMJQJHysS9a8jYuKPovyYJm33
oCCXuk3I4l7nml0bnyUfceE6mUrEYEZFAJO/bKOhOnCDtKmR7XfaI1kWqT0beXpcl+ZF8tP+x/Kn
/QuKuB+6GomlL2Fh6vM28Hr2Z0bA//c7bS138pe33dAlkVfeUE0JsZeq/nqnOzM3aY8G+TtjKgOk
GO7d581d/9MAWSDryw/r1OctXieHAjBqkwOk/OvWh02HXhia6CFU5/rEEBOq2IQ3b538/MlKqz5l
+tSRHeirJBWHhvxjzVLT3/uKplYVlNYeepXi9mY7v7btZmoYo5/xgNmKmdztu0w17zVfuqzLGQgp
GcWXSzSdvn5VAzq2m96cX/0muR8Z/L6nePhthylJCbeipZByaI8pBNNZGy+9YYSnbijP6xS4wOny
Y35/wcR5pIvPWh+zFDiQJL0ojq9+rsbmrZp/bC4Lau3MNFd2RUzuRwhIBIB9NN6KfnU/jZKEoVvP
yJTZLtcTCF8Mw506TXwWYf/vSB3SPyb1KbrKUbTeKSZeQFGhZTiisvXf7XXZvFYgI6yvy3/9Ujo2
a2n5VpRTHQVh+9vkv++LjL//Wbb5a51ft/j3OXqri4Y0gv91Le+9uHrN3pvfV/plzxz9x9k5r+3r
LxNu3kbtdNO919Pte9Ol7Z+l/LLm/+/Cf7yve7mfyvd//fEKTYthX9xXo7f2jx+LllpBQscl//Rl
LUf4sXi5hH/9sc+/Ra/5699s8/7atP/6A8XlP8lmVjRDtiD5qfpSpA3vH4vMf4oW36AqSqamfSzK
waGF//pDlf5paJYhioahoUhUTT7PBuUOixTjn7TPRcvSFQuFhGaYf/x5/T9quY8H9/e1HvAU6ZeS
QOP7VyST3VHmymBI5N/K3I4UAVJXCCKgZJ/Vzkt10m8xu82u/SmE9moRWSFUetWA4YbBAFlInWhm
M0yN2D0mD3BUPZXMAAdcOFm8ba4fuiH1so7gdVO/tk2GLhKaAuYVk6Pm0Lh1WT30SfRaGWG4HYaQ
4JVqtseCCB4ueB0RrKwI7EEPRcYGIkjLSHyrvGn27fiF1mRyonfnlZ3SH6chwB1Mrp0kq/xNZqCj
ULLiBIMhpE+xuLNCxBSBnqJtFM+Mn8iOIKOzrKr46yS34EvVsbGb0Sdhl95y2Xa3AiaENXkC5Lz1
ukNrQ7I7EOWtopgkqXcTij4f/oXxUgiM7oAmdIKyTo+VoJInj1dfEQyeEKAA6XqpOEsNnSmwqLGa
f9N07TlO0V9lKNWTufxOnrEobTW1SY/4aJvEsyAZUX8wZgOufxJiPHqEqt74AQkMKtmVdi9puwGH
htQa6BBquP0VZbYX+1cGUt4TgnYVafRZmnh9Ll2LQQr/G8XCrA7Vo4bHQVkmO76n8OxLY3ulxt2p
7pAkRlF4yWo1deVC/RqoYXsdqhCq4J9Vu4KYuXDHWCk0z0ZFas2YLKTP7mDST5zk3LqyMHtDc/A9
bq8ZewuehhFeaTYAuFAM+a1TDQPH2w6dCyIcRqjnKxUYaDZjqhSV4GYyVb+u0pvFF8roKbj0JB3c
Zl5IdHB29lkr3ApKLtlVkXzTEZlt+rmrbUuzKjsWFjtaI7steshMoSTNGDbGyiamO+RgQn3TmBFY
TT0Wnb5M3/zCSg+xUeKHlYobaRhkpzFQLEamwPCBjxKxVm5Cxnx4dBm5S1OQH3udk8bJwW0ei7HQ
93I63bZKLzlKMTR735AaRjbLE1n+rtX4JkMGVYfNvMa4A9C6SRyCq9ySLLfzl3aYqN8NjJU94XgD
nN8x06DDIRjkjy+Se9YH6kzPgqyLmepsNuAKmuqEZLwbdq0QPSZlcdfMJYi1kTa83DSINwyACqKm
73SGW9Ff4klOPjpKW9h9CsHBMAM3AST1StdejEEd7zvyhxiNQAYXgFqJ4SaZjEkQrxe8JljQRSRK
GqYKvzQnP7rLKhwfDOMkkfqnNSlh/Ayo2CBmOAyKzWs0609k/4pIDemSwhXBc+4aWS6KqChmjL8l
/dIMtFNa3RhDbF5JoNIIHyFS1YDKOb3xngRRvB+yHvhYL3uSahAvaoOvAig/kudCz5qzNwHqUagI
kwdwbSfzvFEAoqrFTIJwJIxb+lxRDsUhKVH9ShK9YAmJ7TipYBfBIR61Tr9MuUg1rMIl6klaA+Zm
Dy2N9blqvyCpPsbQPHdpU2w6c35DUqs6UafjqwQHIUdvtx2C9qbTuvcEnLkt4EFHIigdcA07bKIZ
oCtVeJq6od5WZwzxTmoLfbNflHOzAnEARJzcXJGQ4pBLfdVWfeCQvUtDZt4RkDCdsJgTFyF0Zav4
KrqSCZeK5qWgyKGt6GXopn13kERRJRGnwEuDkKbdDSeJt2M/5uMuXshgQqAPToyMMMwNPMbAMG4I
s4xLX1tNKdojhu02LdqNXlJuxdJ41pCRkxWdkbv+lMoE6bIueRJUWd1oUYimnd61nQGpDDT0i60C
ZDIB3muNZN6IOPBch3pxH4rWl3AYNTeXegj9cm96Y129BhWOgngQu4CiSMkojV3Ta4KDtequHqJ3
qSiGG5SuoU3Y8z7rBX+rQgG+KyJ6lFE2eEoRXKDR3Y4R+SxImwpXqtvhYFGOw/1ESsfQAEoZcPbm
90CKfNjTjBq1mXqjRe9mO7aejrasHBjEjIVR82KoQYs+t5n1L6gsz4WYkhcs3rZi9U01Oz7HPsPC
fjBPPpgsPs6uPUzjtSSSdC+J5SEoR/IAMW9wSRUm0b/D1heVTCwrTileDbAvrzvJeMD3eD6bEiip
uQwFT6mecwYgjrEknJTEErZJMb+OVVx6sxS+K3MBvtv4LuFDtk+x/cYbxQEDt59Kyc1jCXyVkhZ2
NV8rZOPfqj5l6GJY3I0IdST8dnb1nAMhaqLCw1PqOrZI1NKMadyIaTps5tps3EbbKMECGhiNO7rq
e1kgJxbBzUYZtYyhHxz5hE7AS5ZBzlOztJfVPD4kZfKoG+JwZZXaPigRDmjlSMb1GO2SxEw9VaU0
QCAKzYQxvLrKbwa0AXbWiAAkUNAAxRJStxHL95J+4qlOZEp/SEM403aveq2jx8GfEDpFfK7w/140
QpicdIz4p4AT49ZvtrqmwArzLSispP/PinYF01R4VPTa7VTra2+Q2dYSTPSMWC63WkbWal7Q0ca+
GA4GFmDW/C3pu68xHHikUPGiVMmnI4XSIUbZ48tZiIWtdjfF1uiQOwJXpqOq6OAnO1Nb3YsJTRwh
03tXU2a3lJAejyFZaXI+31dlIrhdm15KANUbUBU6Zhyi7wQSSdCWDL2X4qwtx/hcQ+KOdUHfj3UG
TCQOSYdPCDfMmOg5o/RdXnrtZqmfjVbcBZ2hOxOANnCziA4zKuhqZ80S9GYFzkJOCgHJAyI2PjQT
N0GYhACjzesc8bktTV+aOoBwCKcqjiB9aw1+JbSfjpMhXoJJIWQ4Qy1ooYnujV5+9SukDrrRGecA
hPVGbQTJ04xkSfdtv0mBNp4QZ0aOliKi0biS+L6oiGBIRf1tNEiuLaTiQYfT0pZKv0vA2W4COvZu
ax2mok3vohYTTkpDUxpMh1H4pzBCSGVAv4LXWW7DHkQzykjK7HJEzy3MX6MmLMh9z69qOCTU7q1k
S5H6KLeSvJVL8uvTbW/Vj0hbfSBgZga2sCWzVSolshxaYtBxn7pYriIcKOY3HMxRMtDSI8GpO8Yy
Q72lAVIoLfPDADbUKyeERAymgOiAyDplNQVbspB30nRhNQW2FYGLa+Hb+xLlGqn0m0IgB6XrRQTy
1TYtFFggnd7tsTIFwJjLlLQAmAOBNkgxY2quVOJ1nJ1DwbqLcKPYKxE2Mbo0uWo14IHQHLPYnA/t
FEGgmntU9GCIrelxpqAfNUgHVjFszdTc9pIU2LkQy3iJxMLWLGgFGiOuT3Ul71v/DKYXEJIqvoRR
WRwmWvlEtgfLjlU9mo5+qOF/IIgHkCt3sgG5jBgZyC7GcIsDyQC4HcpiKbqYXTbumIXfssVAT09J
Dh87/z5Sw/vIHwE/IPNDUpYE2cZUayJ4pAls6I12CMX50Qq9PWzxuPgxvc6kjS3tE4Qxg5WlG2Tp
JSYcFKZsG7uBwfUKBXmutqaOOCEgbkORxmJg0uJW68RrjQyrFOIWIP31hwoFaP5fk383b+zRDlvE
gTfryinwVCATemmLZMLQclz28B//rjsi2xBQEPEjOBF/HvD3E2hpvDvwjdFofZ7aT/9+nlGgQ1ao
zBp/xr/2Jggy9OOgkH+czOfan+v8Py9R+uAXD7rNu/8yVfA+PrdvS1MX3aTseKUVwXI+Tqmoc33j
GzA2G5XUYwBRNh5Kyk5bHz0mxOlmXVAsT3z9r0mrDNUm1dfngrqmeFkEv5iQ+pkttW1r69JKfbPI
8MeUHdOH9Qck8LGg8e7BdCsPS9H20886zyIcDqInkTdZHs/ELNPF0A5jEwEHB8ArKCfCqKVNLoO4
h/MZkhibMtTKQwzJUSbvDh8SKxuzg6hhCbH+99s84ppYlOKZNRm0U45yBcFUtXIcG1NafAC2bECi
vODLtyLDLeU4Nb3dENQpx0AREUVYGhaLY8tynM+faTki1Oqf5xW6tU2NWfP8xclCWDwtghnovD8k
p2gxV/mc3/dwlaZCPmG7mR06o6SHnXHMdSMr1G9DKSeBX1ORrQVBBXVgXaIQLVPkvsY1khMul3u9
/vfbJInAgOfVo4S1i2ZhxrKcQdq0kScsHjMJSYeH9T9zsaFZJ8OyR7NOoMfRF0MKeAj8gEE4rJMf
80pyf4lTecn+Mm3nAwPrGwyheMlaHF63T6K18dKBRlV4W7vDNjmRvXh+Gg+4wuynLTIWR/P6yW2M
3dDZsba9zIenYeuBCdyQ0TS5mGEAIrJ8V5r3/p3XJ4fsBELE8+9qV7vB7WB70jeQ/p3ehgzuzQes
4ze1+7wc7ERhDB/1AvTkKTbt02gn+6fccJ5MYatfT2/M6BwOmG78O41hjeIb6W9CckeB4mWnJ/+u
TRkuIEYL28q0Me7Z0+q94dwkjyr/xmPfvNvfGweZrCMdZntwWvCwToXuqyYOhk8fASfuxaTYXN3w
JarOan7NbZkzr5kvhfbG7ZkS0Z1BOWtfoCaNL+N0nVsDPrbtLpQPVQP82C2mrShs0a72QAKm62q+
6AYyV5c0YFFGzVxccWz/nLaBm9IyHy7Dlkci+e6gEKCFv7bDfKD/jkSXMQosGyQMECUcIp84D+KV
psdpqEQFJvR8m2GrUwns44HLQgvQKAQwSPMlrdtmEr1lSfLxZGPBC00eWoZ6HeaeCNgflHwBvpYo
jK1bZ7Sa3ZuiUcFuGfWRASa+kHjKXA018oCtOYY4iB0JEi/eBIcIwWJ+RWN/ORhJt6nDUyi+zPCJ
002Cr5IC2MEVdCfa64EzMYKTOuTlUI9BTXataM9rgXCFhCQX5TtE+Q1ITfPOvK72pokZ/IUaChrI
RX0qXNmjvJNvFr8d2JupM7de8gj5NXpUrmEflrYPJ2Sj3oLCk+z+HB4ErvSgmpvhnh4lJgCD+VV8
E0ll4F6bXvhVvCz8wMHp3yuyRV+4O9n06N9SKm5Q1aXha+ei9LzvHYBk09ddcy9uEU5smlOxj+oz
8UIrey8LhzRh8GK3iZ1+zbNzDM49Sx6leotCg5j4WbwlK82JHHwbvvtvNA41ntdsX5XnUD62V/kD
YlNh/x2KBd7tz/1+TG9aeWdsi2yvUWKUvm0whk2XM0RP5WMmoSjkvm+09KB8H78rnPmmOMWvvAId
fjYi/tDS7CB8vOuvsm8lgqVHKd6brZcpdjm5PKf4US9vLCyAkvJeyrygumlIMEIBX0NVWe6Het2Q
5F47PHVUEby84/gipE4JdAH1yh6j6af5IL55LOy+MDbyIsW73kZPiNVHgnS7tNN5l3+3Ume05+ZW
KjEruObYsFtMBgG/8/hLTFz4bkqbIUO1PPNyBaETGsshNZ6siZvoOXzk4tglH0TIgzWaW2AUFabx
CkhuexK2vPjzjEap34AoYqd5vW0G3P+2FAZIuwUcE9rulTe5ISovwYjAVwaujJ0amPTaAKiYSW4N
J3M0m0O63qU8wSnqoSrvrfKtU77R24bgVNV7tMditzEYx6q37DGKT0L9tfGpfKBQmHdKvc3kE1hx
u8ekMJc8aZh2Uveq+JdeocU3o++4AbxkU1RU+bMottDML3J5RrMMOW/xq+CBDGlBquITzhiwGeAb
gIqRkGldwuLb05Lz/djgs1XT7nL49Bj6I17OJwl3ZcNjB7Hb2+qbSeIj0sZ9N1+sF/OaB4zmh9va
26+RbV63m6sovNW86Y0PWIfPsYwQ0v+xh3rXMsiKgP4a85pX5UbxlqRLm5I8OQHEljz+42kYXn/o
3aXopoh95k3iGJ50wCKGy6QPNLlsNB/y7xoTLqdyyh8ZVpq2Mm2wjcqVBtYrWj/5TnivGZd74Utp
IHi/idvSxc243qkJTfCraave6dfGGQtbXpOo8xTGBzJXgRiNP8VmPExfiC5dcQ8YZmPQwpvVL53k
gD3wr6ftIG+CewrO6MSDyzc9d8voHjgFlZU1w0YGw7trjluUtSDz3yh8KEnBonBdiUmt6O+kg+Qt
FYcaOL0b2YjVMzd/pKzsHPryWGDSHUO0yzUYnhmddBgiVKS89AI5SF7+XXgpqNsBwRx4WLxHi94b
wqub7S2D1ugmi1+e1Tvh/A4OXXzj1nUOZzFJDh8SX+Oye6Bc5h2lrhbtYVrxAbOUkno9vJJ5AtSc
E/TeV+MFOOpGeDBuEGd/MTfWC+oKai6VU+MGha/DG/94eKXUSyWSRKDwtphBUQ1Tr4s86KUiVB0K
B1iOD0ROzQ3vhpJfSli35nWMgpVWws3ME+XV4lzBuNnZiX48r0O9MXkcCreLlmSyXy7ZFt9eefOo
LQwb5sOhQh7imNc8JQsSlj1TETfb2U5Oxk3G/qgOvCfjhV7XCfWJDSiI1SkTFE+8Fs7Cg3TgIfH3
FD+O9hs3Qb8bgbk73CbtzB3nX66fy+LlpwbtD8t3qh1LN8SRfCPdULtoOsmVj+mjfMdjLE7Uzv6d
cSZnPYUMecupx5RY3CvjTOWn3fCVZSd2G7+G+VHm+YG8gqex44izR01mwr7kpAeLd4aXhS4oW1JS
Mqy6pRBtvjyzMU2UjFfayo6UlME+x6jsxIOn7EkfKQWlA18e4ZETV0YZ8IW6XTs/cxXKC1eDVIcq
lDsLJISUxi2HMl6e6+YUUZ++8MMA52RTngb3vPak9EBLvekEXujS5bkgCVG34WtORh7V5L51VYdC
kpeVEA8nYHjc4ax2lBuKf7Yal5dUH7e8Zul3Tou6n0PQ8553Xb0r/UvzxmftGx5PJZ+xDrEnvLjQ
NVGsnntXiPY0ooQTW046QHgAp2SRuankybzoJ0X0/GrPGPFIW0HdDpf0O0PvJo294NZIuKPTPN4x
XIBmSe8eqDZbytTqBZs+UFvDhVtQnKJLDGwGNlBvZ/seCrubH/0OX9vNyFsPLEeVeZIbsrQyAzeJ
7izcAiOIdiO3GJZNaeHzFp8XCkTYNKxXd1sIm8c0jHazQo993xowNp1KtMvmUtd2q9+XRAtS1Mex
ZGvnV/OOPvmm1DYUDeNSyMnSxrKH8SowHi5T9SXPPKzhopeBBy/S+bcDGO8J6JBIs5MF8erPp+Xm
S/naQttGw91Tiuq82tJqKl1qVbM/yneydNKza4oog1GI4W08SFRBsNZjtbQJgDxTmw7sZohIR4v7
TU2lNlYuHHcL0MwjWXnWoeQhEv+QPN/f5vmVNbpqv7wGZnEu62Uo2H4IGrzPzCtsxabpQsNcHADF
nUNeVxrE6lF1RIU8YvrXLk2Q+TY4k4CoZBhgv5MMKzxSsxoPMR1KXuDAVfhOA4dID02a5QU7VZQj
NPXfeGepzWlm8+5mu9FyhkutbnE3mEBkQJInmctLtW31Zer24t7f8qC7bher2xFJzLTJ82Noki68
BblAfEG0yeTvLUdXXM/zKOTa+lZ4qOstb1rxhfKKN2AU4Y1sMF3rrHNGawjqDJC+yLHcxCsGe6YU
oFiZ8IazJXlPDJAOBo2V0Ra/mZGniK4g3g/9kROmw8G75ZG52dDdoXql6bYBCmbe5zF6YZs2OjVG
g6cWuaMb2gaLpzLt4IEKylbO47STAyc7NW9j8x1NpC7cEMzLNW5mqx3ke+mlcvgoDc+HMAVOvz4u
piC0jCmQ1YOizhufQfVUHC8VA9Ctr+6Mr1Yt0d8PnytZd+NXKITY66SRdZfGB619TDw2DOihbqPs
dq6P3Apzn72gDhmNg7r4ULohiYmtncG2Os7JdXQjuDQtXY2Xa0e7tnZ5AVs8ITLos4uB1rl5bvnc
MaYybRqt7a2+I0KR4lQj2OKmvCLz/I1ProiRXyHY3RBMzgAogOTeLFEF2nGWk+eoVLYkhD0xvIS+
CHY+gNbqrf1ONWUcIWKCOhfOFCY83FD1cGspwHMJu1Sys/NwZqyR2GZzgwhyzsjb2kBU3SUES8gV
YbxwMcYS7IV0CBdTd0MsCV2dCNjA6Ky+nwBoDhuB7BHismCRL+IzHCVeoZFPGX+k7ptphZtLJXih
us1wFmBGeGlFO+8eBwLb2iEWvmCMNpNFopwF8NikaNLxfgT+qF1N+RaBhErJ3yDG/DJC/5Vxt3HE
zm2sdzKSNtNzpwE18GLsrVlCsAioT74VAfx1cPCvLfGV+DmXokcQ1nYBjWfdMQpXx3fONu9vLbvZ
hldrw4ScY/pGL9YVH45xa2le9h48TBcqPAtVQQSv9xgzkCvDZgh2PeMA1LqZEGFCdIoVmiGeYE/f
AsbkbzvVSY451eAmfxK6rQX0897f0edGk9uFCGsxGTqIMYBkoR2I7dxotw3jwPA8Ki9r+ZJacdNU
LyjcGSPuZ7AaAR0nbOlx+AKpX9varX+DUZfyLVXs7NF/UbEhAghUm5v4LjgznKvdWl2wKb+aeAbl
+7Ly8FsS77DHgVtHMSa9+Cfrtq0kHJxxpP2/7J3JUuxatmW/SGFbtdSVvK7BcRynIwMOqK5rff0b
4kbGjRdplmnZydbrcHCHQ+FIe6+91pxjVstuE+HpUd/5M2vdNlxbygHtlHcddqw/XAqmw1fib51A
ZTMPenOqmKtX+7F7CvWL3+OYfNO6ZR6M6yB4qPwANHDJQ3HmtE3VQGNwkEnTOCdfk7pon7JH/14m
nOQX7MCskvvB4fh6AOwNUX9XH9iVFTjLjVN98m9wTs7Krbkwd6mJS0nJgIMhfLa7EyoHT1tohOuw
XkRL6Zgqi7BZljTa0Bl8sGLUPSFi4KOdko4sUdPQ3l39QMbsetzx2vUlIqr3aQXa6BCwui2bgy+z
EmJgpjz4sNZHuI4v8TLuOVpiafd5RbptbS584x2xwqIsl6G5w45Mrcxxz52Cj1qyLsLkniq2mpu/
2yt5xZrJZr4sX31rgSrvRo9lqdAJFkdN54SBBdVp7g3Se3ASDNbp2zE2tVe4iUGW0+xYIcsePGLe
nCo5hjG9/HjvU9DbZ2m/H9MtUwvjyd+Xa/+mtJsyWsTrOFrAnQ7OrKbaIz4Oe1046iYllXmjLtJn
WyCjPAQsZwsZ7/JeP8sLGtysCuCWNtAmMkabH6oD7bkDuPmWbTNmPQvvUa4FqamExy1rY1es4RGR
QeGUl6t30hfBwTxLdBQc84yWfo8BZ7iGm1aCUnswlUP6M3C8O5fEnb6ESyLtetef3oyH/97eGmTG
EPAW5U3jFd/wE2OEnXDaMaRxSxiQx+IuPxMNkRMIRFzmPreWVX3lD02qHKuHAzwygyy/YpIF+KjK
EV5QbK3zY08WDWviTPnbqacCuNrWXNZv0Z1VVDwYiPlroLyNugWiGVX7XEN24UAsacv3InzBaMRd
LD+X2gW8KTCpSdta8g9Vl1VtqBFEtQVegfZ1naZkjFWqcB4cndj+qBCkbj7EpDkaj2pwJSbA87+5
3vCKJ9zNB2uZ7RA64sjYksESs2bug8FJaKvws/jb1JgjRUk7cxu3PfRvJooDalrrnh7CdapbbhuO
6+qOJCH3ieCAR+MAQwN6jmDT0ZngMFkjJ9NA/Oe0T5q1GI+K7frMYVJHMxyRLQeYC+1GGTBErnuZ
uzW6UW5yQB/fCBCdxiWlfrE07cskP9HgFwTLcmRHOLKE4MQ5jf2fZoZ0HFcfXAWKwxJHyCJTmjF6
B4yduM0yOAWb/g+TPk5NWB1x9TLmuSUdZ09z2dxtY4eiwglf4ej7ANaPxM8+5tXbvzVMghx1NbzF
P+G9/QS5l9N9X8hfOs2Thb1BduvZrjduRX2Ix/f6J8HDqLZM8KhVj4TCAADlvvgB4cwah5iAiuOA
EYcpOPMmpYazzVhvkwXL0km2TJWQA9E+QPBDhcAqj4CjkBbRW3EFX1Kve+YWG2tLkX+dyl3tps8h
V0a08oqP/KkigqJAe7NH7kRvyD4FZwL95GyT3C32KsJ1dKJ1HO9PlMnLeJta7aHGC+7yMhLMNOzC
B9wyGkXqfHoJXjuZuN+FPrnRs4RqieOzXT6KVzqqX030RKUlrVPtgunB1052vpNrOsKEfOXThqUj
3uEgInrX7bb9Sb5bj1Zy1uWa4/2BW1JdddfmbjxwMyF2zla5r7vsSvqw8aNL3CJWA9PCyf2bV4BT
4E96UvJvnbCSRjuoZD3s7ZsJbb47xh8K515/OXGJ5I68Is7E9aolMwIA2Nm9+Cw+8y/7qBNCMnc4
xBl1AOIAtbwm3NDkRxCrsqRU+Y7suT/Shxf7pO65OsLNHDqx1s9D8eTTX9g1OyH/eIfmM7wV92I5
V2Vn7yVTN35z9gmhUvE64Ev0vsta426ZFwO2JAwpmXKzgHZ+w7qOXCxLe1oD5nJOwlhqLG4OFQAL
8CZcd5+E3zodtw9fNWDGth82zWZAeuDOr+OGlcR/orw92qeydF4I9TzF5hvpD9ZKaAuAEw5ajeuz
ffLfmVIFJmPUh7jSYnv9YP5jzKvta3CnhIr4K/NtgbaVN+uS2KSDojxxWPa7u3nS8wVtcahba9Zh
m96nE2H9Xtbr9Kjfhz+EB+Tv6nN+84ikdMx7uBteuBK/y+jSZbPh6FWDpvj8okn8bl+lG94gxJ48
xAy1K53inQQVw0m5FLxLsmimRbnGaQYB6T1Foeic42DTKUtFvE17wzV2FGd0N2Llqem9TdxvG/vF
zKVDI/kXfx6n/L7pZGYqv++pLYOhv5+rRgpKYZIziNTZFQ2mj36eAY0ASRF3QcVPe6ZBv8/ZZbiH
+MeuNY+zgnFCM/2r6FIq2pOzfcn9+yPp/Dl/P9T8Ds2DeGlElrp//a/fL/D7aQ3htswYYp3El6Fk
Qfjv/zdWKhkvxy4UDHgaySj/euPPD3+f84qeWj2w9A8brdDS4FxstqBH//Wp//E/fz+gE3L6b58C
CwiYVlxfdd1C9IfomQHtxgNQuPt945fz9/h9V2dQTxDB/CGL8A55aYosW9dDsP/707t/fe+/n4PQ
Wf7zS/w++fs5oOrDDXsOhr7/9a1+n//74V/vERUk3P/4SKwFKsoY9qi/PwB5i2/y+zjvKdDkorAx
7fC1/+3b/74AKEF9Ds0j91ftU0lyc6NZ75YoouiCzc3ckJyvrrDp7JXpHDOA89HElxxZYq2o5dFP
mX2FEU2sSX0hFIHCtL/Wsr1pC86Bsapt4b3oixbZRGUAAca15xiB9QxR4pPMiWOtKe82NNwxQz/Z
MNqtyExIW/UeqFgDVEYXtkSoaKDRCBolOEtoeDNX2NFE09ladwRw0jrutFXXyRtRISeIPdMGuoU8
NojvSR8NrlHr22as0N6Jl+JX40PyOV9yuKm2zHKYR9e+n/YkPMENLZcZfrNI3igRlBCNIrOML1H6
5vsULLQ7ek5xMHG2Ug2pPI9S2nNJtbIrYg6C8BzU6UqTTRYx1b9MH8LSduacJQWCYael1a0IJdD9
MM30eOX5n32nMhOCw4Y2wLCV81QRFoU2hUADjI5LElePJhjKBTk+e88z3wdkoi4YggsSMx8mdKFz
SkIVyVGAKSzbiW4/fB+RXqHR2cn7TjoGCdx885skXWVB8O4fFCRH4ZtvPvkOC6Wd1kP8Jcs7v0++
sr4iVDmDpwJJDd1q+xNk1ifj5GzfCrVb52IK1nOAbSFtphJJIibY/dAoyHOb7G6OETNzcK1av0uZ
7KUp85bJO4D2fK6r7jKOihP2FaqobDfGTIaqDDFWs0obsmB6HOcp675XoWbUlFtrrztSR7QpciDe
LVt9WsuGtfdpfjb6Oy/TZ43YT7aTs6xEnxplVzLYA6hOn0hsty9of6S8ZmokfxdR+1n7wmPqQGiX
YLOvELfwio2GSUgFZA/SNwhLnyzHA77I08zs7FI1FsXwhDlD+5qwWFSe/pw241taVDRE7Za2qpqg
L8q+ZZ/MvqCV9n2dLwYtzzY4P9cD6CCHOCg0JPO8mgoziqRxG5TRnzx1NcUUCz/tsX+yzY4NWXgZ
KPptF0eHAR0QmR+416WqcFLIs6ewFo+pUAioVSxp0akcLFPldWjlfFun0zuwBJaU2cLk1dUCOYAE
XaB/cOhnCuWTgoLikphMAka0b64k0HrNKyDpj2Y0zuQeQj5FqTGJgQjBbt8l4bIyShS7XerjPTyO
pn81g2yXyiqCVps+CPzPZ5IwUjo7CVbZLUD+ZaE0iuuH2k3FOuKUJGiWX0K1f8o47bZxzss1gEYK
YHkpuuyt+pIvbo8juxjwhwYoCQDXgZQofScH0gm2yAplr3dC9Lq3o+ZbBnW58DhFJIVxQ0WO2URB
dTuW/nHq9A8jQ8Yw5BTUTMYmoNDk1IiZ6k6a+5hiLlLbcywIAounE6LnM+BkChFYVivN9348tY8O
ffumyyxzpRh2emIYS1llyh2MsoUK3SbEKf2pTA+Kec92bllPlVdTbQAey7ofrZ6uqJwBU/ucD4Fl
DmTBR3sD0HnYcsxIlX4O1Wvpx8BiXCQWcDOsUHKKm12fcIpLrwH3Jq+u/hYadrGSJfEoQ7G1/JGZ
pUFmcxu9j7187wJkX0rV+NCIOTqHgY4pYVTpE42B6xGprtbGUbfkvREqNUcbcUoDMpzD3r/k311V
/PEaBj46g8h0pwYTIH0tNN0AzjXsNrifZr1UOlIdSTSda0NGL94Y7myrfc8npqC6RP9TYu3ZVIlH
62yAqZCU73pR34g4O/Gan6ZK2ZRUtkMbMT2VxN236H7F9gv29ks6TWR3FpdQw/QnZWwMlTkR6JWG
P9pwVfNBc3zVwBSRBxdFU2MkwQmteUFUkC0bjoKy1JX0DiWXMefvzVnQXfIl5VaAqLr5gffdEVVZ
bn0t/oxZvN1GDT6taoq2SIKHPRENu5H1Oynz3CliDREiEjizudYA0kkWHy9+G3Fa1vHhajbQ83kX
RP6Qr1KrC+kT8lHPy94GvyUNqsnO6kWlJSIVKFnSbz1VFPePoTE3KINH0nwawcStLohHy0dgm3I6
LRHo75T0ScIk7w9lfRIZ4QETGD52oZEjjldtvB5GEY73V5791BW1WIDKZI+dm3aYrLoUNG+f47kt
x/4WQq+nTLXPyD0JCkUwVzAALUaE68pSSoqdNJgmMQtgvbNYgppI6xx6LSMzNL1DkV/UjCEYEtwM
K2B/FwOJFSHAhCr3cP4OSo2WWr+LSlC6E9q1LNqGjkgVv4hJ+coBHuZ1u7MDd/Dp2sKGWiVkk5G6
Q/5uRAjPQY1oqTccQwNaY8s8JZ6GpJtumwHhc/sa+uROag8m7E1XFcwbfI8wmmJINnKse0ef3qOd
IvY01fHLBq7miJre0cz/lzo6+7F1Stsc+mPX2vy0DEyybCBaopTpuBfZc2dE9aqv6B4bNb0AS9kJ
b2JBDIdhEXowyivCB0NEYsu6Lb7k2PjLefg/VrL/i5VMhS+r/5+sZC/fw0f970ayf/6PfxrJbPUf
Oog4SxgyF7hGGtm/jGSyMP5hqOSiCAsHBX8yLFz/NJKpxj+wNWs2MnXTloWs42r+p5FM0f9hqfjO
LE0QfmfZwvh/MZLpAO//u5FMlhVdUyzbVDR+IFVTZnPvvxmoRSMRpZDnYqv9D1H9/zdRfVAI0+3N
bkeMUbf7fU+dH8rVLu/MERFWme7hccJ2V3zfLTpfOabkK+xNplu/j7ShVI6/78kVLoREiCOZNvJp
GkHYZ6yR6zz2VfpOWn0QOtHAtUQ5OA6TjATMls6ZPps21IlNlWFJRhrqYRrVaFklzbCw9RId+qRP
S4vF6a+HLFLlBXtTLEJ7pSpgJEI91F7MrlZ2udnRAUy74Njl3t33MuksbL9YtUCyXVOyvPPvm8oa
pTP6g2unfqaEaG9stZtOv2+sxABrQswRXDhlXWhpo9DepAbyCsggrcp+PgWpvsPPRnZbTJmaq3WA
Vlwm4UUm5oWwUqQ2RWaqLN2y4jZSbB36DHdPNdI3koZir3dEoNo9ikCSootFSJDrZajM8BT2iRul
cXDJYoNhUdC2biWUAbkkNC1DSIRnjO21HkOyGPywhrSoN9es0rUnWZw6e9v0LZHfQpDBMkHRkPLq
pujVSuvz7jILp+U+Mm5dyrQkk8I3kZgJPokOsYRRR29TgZ1hxBS2jGr1bcjr8cVTm9fOy7vPCPDM
XPNrT53hybu8zIZlADaeBr9o9yMJAqYENbJkGNRbQ3HqSor/Dig0uaQ+4tus1V8UQz2RtdOcDIFF
AGPydZDy8Y/FUdjvC6Y2c/MdSG/wwCLnO4m9rmItBY48IHPt4+hd9mR2XTm3aMnrtMMEZ+e6N1AH
Zt20TaLG35T86Z8mj+DYMLb0d4IqtkUXe58d0zNPGs720PS32qRfGOBcJd1Crd9i0gUTz1DOuje0
kGYrFeU7GGQbk+grxhXkjWlOOs9g+69prEIM131B1jcftXu8Zy0H6Yh03A1K6vFu1vJ9ZDR/qTWG
kQOW8q3lcXDQ6xrQzIckF94zCSgqJ89yn6QQW2tCIh1fNux1MjAvCmSFiA5i9V4CA3tLxLdOagJp
y4igRouynewc5WYr2lErEp8hH9OmCgfgJZfFeMTeQYRaSu1ncf/ty0I1d4OFSpO4wOGaS/1wzRRl
0+o2hQ8gKbSUPF9I+bQEfiYvfz/DrCsbxFpNjimQr85Mx6e4MocnXWv6YxaGu7+f4m8Zr30R7kOD
KrLG/XcXBfqhycrB/s4POaoOHOcJ60mBSlZ9l9x1mbjbPK6f9KmNb2NOsFfcvxugoZhaBNlLnSUn
aC7++fcRpkUfd2vib2Luh2EcrBcWJaQ86egfxjAW95RZvFXpOub4vr1Uuv2qI3gxhZE857KC5jHP
1lmPgUYD2rIUyPGPWjUkRynuiCdvIzJWKohVYuo3xaCGe0950RS13+WhhVaSdPVroc0j18QrvwN7
3ZYRDuHSVJhMFbY7JXF2zBBMn/kbItUHXb3GIpFtBKo6X5Pqq5TJ6b5lO12kXliszKIIN4Whnn3R
hX8sSz5biZC+EBbIOLpMf8RNl+m71k5oSs8PFxSH2qJqcW5UtWa+JVxZhB3Ed8227T1Kclx3aWq9
9WSruYJLjN4AiT2m4edvLR1fs3rjd/P2SVgCbyqan07inlIM+VxgoXw14FWtRCin26rz9JVtM03W
fMl7ymRaQHat5q7XmAgoO6ZB9DeZUApuYyggCNbsNFt0beVtDC0oXmEjI94ym3A/EJTtESZ67ifi
7QLf9Hf8yNHN1BN8Y8n4plCdrmRiya+pyNsnTsgUyyK4lr3GEu4ZBUy6PDkoUXOIS6u7aHEhcatH
7b1CixqFOc1SEKG3oaa3pZlZzbQ3DJH9cx4MBb/R70fRgpqxRAZLOm2bQJ0ugN1nrXQ1XXSjfZL9
qd2nWSj+firrIs6+qXiFowDQuYd55vSdHjA5H2yUeoSx7jEd+Bx/C8RRASJismkFbl9WJ1HVxO7h
iwbvoRSLKMY8mNppCf+w39Da/MGNiSCsa9FpaYg3MRWwMTIUx0fsM+7EbELzWePSsUi8TW2X6x5A
TvlQDbnfxqG/CRLRbtM8XGHzhrKLN4EjLETdgpwpGTj2SdkVcXWB8czJiEXWaf0YArbxLU/MojT2
hHUqQNbGSl3uu7hIXCMU195D8yNHHoGMKlHypgU8L4+LraqWD99msuXTIR+6uN/offXJGjzRLpDs
sz9ieDfy9l6aMQoobfjQShvxStG6ps720MZzXOt4DTv6enQn8Lo3Dd+2GpCiaM1ONb9odb1MUcmC
SqdcYhhdV8OTrNNTqqvyxwNe17YVZ2tDNE7dyBep8XIHc8MfdRi3SQWINzXlcNVIeunkWlRurMgk
9lCr3ybmCCJCJlGJRCGKHP9VH5JdHwTE3qPB9Wv03tyorxKNA4cbBtJB5ow+wqTQflVL5UtOpWNj
ipMkPIwB2sMqAsaF1lOb0xIm/vgbJxze+RLZUxgaN7+tX2NTX9eGZ6xJ00PvNX6ThzArqsGUNcNd
94qvLqefTjjfnuLDVHt5ASRu0cy6qyB48ifaO1h8e0QnXue95wRWOdmfNjS4jpvWtauiXvstSg1R
yetG0VZ0lwkOTfQaE4r/pcQEgYlUfypsh771VxhVbxMKnSnpiDGtWsZN6cGTk13ZM2OfdPmeN+KK
3ec5b217lRLcaYofRqd9j16d9O65U1b4+sZTpJ3fNWdvknYVBE+upuVERTh1l6G2XAusExer9ExD
7SPumYH4YlvH7SKSjM1o5puYhZi2zfACSIluq4QbOIa/RbOvJlBxcvNZ0d4lz5nZv5CgkDJikple
EGvCjY/GxzK+jD4kkGp2M1TRtlQQY6lElg996jmGahxoQzEWLG85HePGZqtXd2FRnksfEXcVzKPS
NoaZ6ZiBx4BeHk5K1tO+0Pp6UXVu4DE4tiGsrAPbPNfc6WqlEkeTgVMteS8N6LgK1pbUf9NbLzvR
rXuYADNJxv4Ce1SsYU69CO7HRVPhaseRvknx1fQFgAm95EaE2YAqGvVdZo8XeURZoUakejbEh6E6
7tZV0F7p5e5TQTMus0TljmpB3G0lr7jUAyzmBmBvX7yKXD3FAk7/YBNcSZjIYyqZ3YM9cJqa6Ds7
jJaTrQzUcd0rqTqPev46ZICAHktOauv17mjNI4Dgu9S4R1SJ/M0CD3Xd0oYzbmaKyNeSPyPrD4v/
xasqftQi1PEQOFlt/Vjp+KkZykFpanpGWYrNKmwvca0Tj5ygZ5HGj061XkdZ++6M/nsMy4NWfNe1
hoYrR/qaBVu9nqfNSfAV6CFztjiGRVh8yLmB6DgY2bnoFQm2oS4s3o2Ia5ktYG0xq8U/eKRefpP7
7u63yIcM42QV9lNCvynPVXRg6fAQVnvMy3qnldKeykhx8ir4E8i0POYLMNVQ2yR5veraCKN9YZyr
2Ni3DP193TEIlfHRr+ZWDT045qasMi6SSUdbi0q8l/oLvPtLVGjvugjhDXfI77KAnN4pX3V1e/Br
bVN2arCsw9Bl7BlV6aXrvGLdTiZiMtrhVZqefQPffAPktYrp3UElWJR9sCisd0geCAqm6bu1+tqp
4nJfGycpjZYYwDwadCHSXEIrNqQUn+tEwbAudxcL80ueVO+wu7cEAkaoT7GkJIAesiE8tmWH6ZkE
h7UR0oTWSrEZSx3db/6RZzhRNXOQGcRKeKUZW2pQSSg1aGITeD+xJfEa2NMQHDXyatH6BBezwuCZ
Vz/xWKsQL3AsqgktPs368p+jq9WqV8POwpc4V++ex67u16gJJA/xos5AhwKrxnzCJZXZ7bCZlOys
lc1dDjT49ZXCAD8c41Xco/WkQz8GG1vqj3UZiWcpeQlVi46tXmgLWKszfvXMWVBb+COrid/RrSrt
ENtEgPjIIB647CJ9DfIN6aRmvAZNmC91Kzub8RjhCm6R03nmPuavBmh5JddNsB3VDiWJSM6ShMq1
1K1zT2bCxhfpyohsCkWtsrHuM0O2WPpdVRrejcpst5wa4ZqhUJ0sK91UevwIo1zZVWkDsqEWf+SG
2PgikaxFbyNCKVSNYAFYIYnclG9NUK6s1l6OpKxd45T2PTCqD0VV0QnlrH3vusQcxoKEtWksTtIG
f3w8UoIIBmINgtFbcdAlyrKynhlVcJaoVOhjBttlhStZwtDjY/iu9exp9FjgaQEfaxyrwAI8a28z
a2F7tVK72VlAJh3SwySyr0fyLclLr+zwTU8S4kT1/thn4icYidRsmzDbFHHqL+VS46jt21jRsL9W
RlfsoiRAyv73498nVdu4x8qEAmn+vD7Nitkx+L9/3u+HIxHuOIyV69//WiGVzgGgbf/jS/5+UCBl
XWmDOPx+yd+n+rJbDCVShMlio/UIfd4LEyUQcCCWZcjoqr7tq/wUETsFqvY7SKljm1G80Qs5htta
EgBqicjICfzWmmprCbr/uLCdrDXeGK58xsX0bUbjd0lKsNOO3qK21a3a999TjOI2z4MXNjHiQ9zS
5jTepNQKusK4bNKUbzxlpFkEizpUj/mIOqv7M025SauXXaDT5UNZGAstzDLGaioxuqR9urUFRzPN
m2YXz2+6Mf7ne1MCOabrSxwErdlu2h5ezfzB3zdB06SrqddvZYxXvlPCD6YXxk40yabrtZLTKuiR
ATnKoJA7EuW06IXmi4WcpfWuVFpUu5bV1rvfxwVH/F3RbuImecrhXK7rKGW4W+ckMRPdN9pBsIuN
JFuqOtXZpJAcok3BajJxs5YTDfEsiN4nK8AMqfrKXnSq/Ncb5V/vGbQGKaV8buIhjfdWp8TbsWeW
p0TXJMW1UKsnydT/KAaBh+LaKOQU92CkY/AFoXy09eorqL2bGQ7AfHjBh1NqLHoC5Huk14qEl1du
1100HVW5z8kbUw6oB5aaLjlKKxZh3q3DoeQos0ggCnhcG5xPXJsf1suhS9SFskw1Tvpm+NQBL0DP
sWwMhFy29F6CjnB6vIrhYP8pRmsb1p4zlwi6TjlbeQvTTp5aWd+bGQKJ8omJx7HIypMU+iub3FJZ
SO+Nx5TBiinxYRPmDF7a4F2exFEt0TDXExM5MtxoplQNvQZxsTK7XATPeKK9jdpC3BhgFkCSYni5
Aky971aWkaP+loqDJqI1AetQXVC9jpZyVrzoHDMwQTzaokTI+jU4eoKHw5hf0+QKzgjMyAGmzkRo
nQOUlbyMI/pCTfHuZIWskVhxvhgYHJ01s+qJaG8+PQvBSRV5OqJ4IuqirSqwY2lq8RMjjLITaWeN
UI6VBtO/QUPAQmeKtzk/FSz8zkDVolv5VmHi4CRFV2xrHWugVSylpj2UqXcjawmlpBafgXrmbl6c
Ry0jqkx7wDq8Qv3JXLamHVB4gMgZZVDBIE4PdOpGTActKsVsor6so1Wfp3evtZaDDF+bqAfiLAMS
VLV1m5rItktOARQcXPo18q7qOlHuO5bNPLYyQJXW2ngLdBZvDbY0aOpHQNfBmogmsIhQr+ovUsB2
jRbDjyFiI8pTC20cFWvMEEnpj1qcoDNvq51ac3EyLVpqfbFpDMT9KeRhJ/eCPyS7tidmeptULZwh
ZhtLLPtO4CM8r7Z9icKOo0w70SLq30rc6VGTfPcMR2VtXBOy+NXYOAxaiTmbDoHJVbx+m05XUjWU
hS1Q12tYrHQh3VDaYGwJcnRHreJUrb4X4TpJwufUFGdfGkhEHp86v5C2cvOmafVGau6tGTLpJJC3
Lbci0Z6jbMxdYcqnXm5DNylDRKmd/lMx15awVuZldM5LIL0pTmRvtoXM49W2PNUJvtgpfKC8U+WS
lCGtWGRgUagmDXXVG6xout6suj442J3nP9oi/5KNmIGsdBiI1Pb8V4sbUe2oQhBcuwX5ZbKNCcSn
FDGIbixrcdf0aA/a/eorpPAkPXt0vJ/KxK0r85pG1RbY0kdcopEVIYnvuWrXThO3j0CzQWxP2qcX
oTQ3rXFyQdO+BEGMebv4CVgolKn8KaTSFV7zlAjWHFM+DLVn0sH8nMLh02NRCLviR4rFsWkL0Mvm
+xgV7+2Etg0lZ62hTClyMhRBvaWrXmZZiVG7IxhSHpU2RPBbppfaklEMupqnLbm7brnonxLLemcm
CaQy7JDetTY6N5pm1jBs7PHWpoDZ/THfZXOp6hXZTyMRC0+SsKN66q1iC2h9+azZU+6IFq0OLoN8
Mlfw1BDckRbP1odszX9K5IHB9BewGyagrcsV/FDlU0v1ZozZKZ/QxA0zvHp6NjSKsolGMZF1FtZp
o48vWt73/CrSeWjSHcoSsqG0YygL3FKqeS0j8H7VuNXVnqRtz6I5LT96YT8HQeH4VqgsTWpD4SuT
05dEwZgJv26eTLzaMYJJZaSCTpaGT8EDCOnJsklHT7HUJnj/DFYEGucrpQmYY0/ZYixyyhx+heAR
kZid2HWGyRGNfB3ZN2WQjz1kFSy107KaKlbPdNK3sGsuVvjV1fqIuydgTq9Lb8S3PlRSVjla2Qtr
il8rHylYfyMwGrhsGp5/b6Qm4dIvfig+bmmI18IfkkXUCM5o1qU0StXpR5tmu8Ro2wTgF5CgzL3M
L6R41OvSxEERlZJDWiQ2c85ERnxgasbX6fAfzImbgKkwC3rVOmjFp0dkt8ysIOzlz8S0WODt8uLL
iJqUul+OOf7sRJnVNhHN6/monY8dlBsfE1gh6APG9om//LbLMsy7jJwdyFYAgjRaRjOhw7f0zci+
4RokoC88/aaXwI31ks6OfEPQiniu/6G+fW2Tq0628yocrYXXG/mC6woJjdrjrjUC9hQ4eYt2CHxq
yJHUGI0FIY5/9B74SEluZTyMz37B90/arl0VrcZmqiifqWWU2Bh20cjwGsrTrU+GmRVVnkDjJxsA
HrFTiz3MjwlrH4dsGyVz2o46nVZq0prGk7CcoJNrYv7cKSzzVUCGLfcoZLVQkR+T/EGIwSvBCoGT
xh49hnl1LOsHyb8fhop02iII0kg7+QDeBxMW5CnwB/x4pNjD2xcNPGD21Q6+t6ugsOBkNluZatMt
TdllCLYyWjl0Kh2Ffpe0oFcCKgk5stJF0eC+DgP/YkoBAU9jM3dcY2vXBNaqJ3MJLXdwq1p1YLXC
7U/25yTGtdo3X21pwUDSppH7zT+bif1UKzRHG/XalMO9UO2ZZ8wPW0pvNGp1gXRvCNBRAehhRh+E
7LFsZmE4fobBuAknUs854v2gHs6cquO8ytQPTOzsCTLZBIjBXtJat7de+EnH3uT2meYwbTdTlUc9
d1LYMv4MllhqszeyD+J4iQGu82XzGaEA5o5AyV8DrV3mDT9AFwgYOxXN5MlulzK4zoOkW5iDucTl
nBaL0vm4S1J1TUCwvmpk+4vS5uZPnHDriSzXdoLVl4w/Q/BfjJ3HbuzAtmS/iAB9ktNyLCfvNSHk
Dr1NMmm+/i3WAa5eH9xG90QolaRyIpM7945Y0X2Bntx1iaBu9RP0GobL5hGpU2lV10bXPxs+e6de
3ozFln/viUBbLNDVcKNVMV4cReK2xJSct9mTmNHYxxsKpd6+Fm4znpRu0qGNKuMcFwVbhwi0s14T
AD4iFzr78gOVXLOOwOuJEMryiA3Q9kh+6GJ03LPcsSpPG2dge87k6eih9km0EToYlPKIpc6v2Jdl
MUwtv/6wTYZIcYRrbKR3pX68Wg+YprxkBioUtMJP45BBlWxQvag43TlufSgzfd5WhDBMlfwptcbZ
adJCUdn9MepndINi5SaCHl6SfNanURaMd5WOWCiInfTGLXBwwSn76SXaFMU0r6RLrWnLyV/YxHwP
W14aURZNASJEgczKkGmnNYao0vRf3JEPuyWaquxRugKN8I02RhuEgp4Z/lZKccc+9jEOhw8z8wSC
PG9rAY0OOt16awsxBWHXR2s1tu8yp61lJH26iUc72xq95Jpk3DgLQSwEuhF7LHqWll1pdbJTY2zT
S0+3GfOTrRlyJadSr/dSIKOq0cMyR/X29SwpzRH8QQcEB+d+D7bOxkVgL+otuQl1A1+ma+CEl+l3
w6BsPZTpo8jZLZs0ANZkv7Cg0/vjmc167jaK4RY5LfLdCWMcgRb1sB6aW194ydpo5+dI0yDC9KYO
AgQ6pFt606bXx69ecBcqpluvj4HW4Sdj1rKhH8a9Iz7Nft5CsUVXW53IDdvX0P+RHGHlMwxkh/CY
VjUQbchp8/0kfcix8P42dVN2W9MjwnBI9DuC26khnZdQWHf2GOGhTmgOgu3e+KJ8Ixd67ffPfdqT
n1z5+MtVaJysNjBK0exss6ekfRQ1cdaKteVYzDn5sOYuYb7vXoc5JzGzJmufCs1BqW/rGBKVtetH
ri+1205ceoyfhD3fOsbkFfsOnLGK1XqlDUV+yKbpHA9y2Bf5nG9z2z0MPle3tGwPlNB3Vc94Jx1i
UJUMGZJ8PCSZz2Qu1w9RDgmNULsvgp9shHTzegSQSqRmtnFSC2uDpDKg1bNzSqxtEmLcOnXZh89S
e61acUyAIO3qeiMbjFjwF9d6RB/Faj1jS66KeVS5wvqWzSxDlQ8oIDY+Sa6ZrnJyKpiXgZDB3xKN
87rRxFXYZyOjWU6MSN9WVQpwIkwewn6g3vB4ZRMQgMZ2MKsa2j6Jl5StpanQ9vdsX3c9NGZSCJjP
qlLkR1WSUZUcpVneOiXzhJrt9Urz8vtBRf5L2B1p3VS1o33TlNvOnRvkCjTrxBXG9uVNSL7qRktV
EvB8H7GqWTBVzyJdMIS362pnqfJTB9NZyRSXeCxYXgkz3040QuwovSa4/MjV874W7kGJElRM1+Nv
txHvpS5lZojWDu1iT49NfKEIIoqpLzIW9BSwKJcnt5LmtjJDZg1LA4cJZCSMz1KL5KmvtZsma0+x
EE/eBH4kDPPsBv+IQ8RqzVvaR1UUH9iNnDQ7txkb0AVBEHHIGqiH6JLxMRS3Uz+fLUE0DjOdld5J
yMIZEw5rXBmmUFwYmoT0ki5ipsRGCanjds7iByyXAI2iEvx0Uut3HsjjFRlbT41f3au469ltxOw0
FXEXYYN2mPAhmzHjQRl1tW4XqhKt/p0ucZ+G5XxL9rYNiTrguLuyMrSzIY4pfWyvwSDSjmDrBo0o
aY7OrH00cfrkvdLHP+Xa8wBS1aoWqWAEh9D0ueroP9aANL6T+XMGZnZpATFoIEGGPZdbZ2hBhoxM
8QqKA8hJ9kYjBSuEQszGGlNBa3hRpsfUrbR2E8HoqFzmfTrVd2qCAhFHxJ5lRUfEbOWSqJNjuPdt
tZM6hZ5ZxoTL5uJay8QpSh1v51gZHbX+LUG0GEy1N3KY41x0rnQtfqMpyAaka6O1a66BbpJFARlx
bWPZYOBhX0ORXWBVXC7cvSjIFy8YJ2trksLkpjNpYHOlPSlmc+AN1KdbYcNxbJzVlnplbcc9WBrf
hvTgLgssaoWle9vCJ/428ELmq228D7VSstWl9M16FZCf01AYwrBP2EnRi2+s0twwqiw3bOV8OH02
7K+MFdsB/dkq+t2O62P8DsPp2ipzweW6OI21oXZZD3MBgcneFvJPRE4tq9Yfu2q9Tc1/xFPY/d0m
OfYIYbgO7ERsf07JcOM72tE0kKdOmM+9RD11uBpSm25lPJDcPg9PE+/GVN37lHx0Tldvc9Qn21g3
N7Eryp1dljmELp1DXQ3LvymF/Vygykf1Yxj9behjXue/xi6/eMjsEfTDHOeBqpAOd+CqzXgJYQaT
G4bjHrHEG/jIdCUzFiK/kR9zGu8ponUxi30eKSbcVfWH+dTzrHYs5Tw/zVrg3/2zMMYrOXnhjuDl
mCl2gf0cxXyf5B+kxZusnOYJkON36JYUs5T9lLbeo3KDWFnurkoHjAbNte93WCkTMmfnqN8Sogwm
ojJl4GXyOzOGjD0nxW+uC3AfjX1KhONvMSLsGqGFx9wwyYjdK4YpzAf1lIt2+MI8qt3Ro+B/A5PU
rjDgZrJu1wUXT5tGxjoZi3fXE922Wi5LXjyy7vvHlOv4us/ToC4UpBKumM7INrJ2gcFWhfxhAoeL
0kJuFZXMjmjPlRPo7siwsMQy0B6YcdHItNeu4oDjoVkZUmkH7ckVDQ0O23/QiEpCbiG/kXaxf8o7
ygB3wlJjWRioCUPkPAYkmlBnGsbzrGvfoLjsowSF0Op+du+dvUdjBOwiIxAbVerS5oweXOvHzVN5
W6XzXdQ33bpKgHHH4/U4g5JbNlsyg+wwOPgXXNArenMVzoW6qjqiQDyr1tcJGeSrxu2AMcrqxfF0
/RUnzn1rOZ+Vk71GhREGdjrpO1Y1Je4d+qqBBWnxhCCqYYBDwVkhEb9yCxbIzPbWdJfajS4UNjjH
O4z1Sybn8RDWbgUlsfmspGqORQ3pLezJobc6FgZKzIrsp3Xdau227epNFDlB3Lmkzso62jaNvSq1
/DqcyOo11DTdGALSXNS1xzBp9YM7wxC2c5rYQBzbCs8/i7Ee982+s3EzJ8mgbzsa82uZkTcXDZIC
ewCIlqThd1wwWRubepsik9LcMIf/I2tS5iHqEkoLqCoJRie81jQMhIPFYeCp9Hqa3AejCq17O68O
QKDtYIyMh4QR1H7US0wrHQRoxzWCEg6jYp5/JPDgSkO9v9FH48mgMejYat5lmPLWWTkYR9PyPtKa
buME9h7+q8PMMCOiIxyCHMYv2bt4U7OiLskGoInt68kzQYEI6r3uQ+a2H8SsNKVLvtzU0hgLYwA6
FpZvI7dRqmW5opTMO4YJls5S8k6gJICzoVx4ZAIkacL0h1sT1zD9VjbAgcPBWM99/qGcxrgxerUd
is9Qd7LnPMzvktz6xH6x7WpAFn6OzRdIT9b4sBiG+5xDAb5C1260y8ZX24TC/e7a7kVrGEYlLggK
ERdMSk0naLgu63X77UYLVMIXki1gfTN0JldKdRyqet6qJjqwTrGRKuOXISVRL7MQ9BV+GIzLZvM7
8bry2k6St7riulzQpU40ArpzCcCRg3pv4e/S0SIdrIbaeqjGftNuhUX5NEXzu8U+eBRMW+s02+oV
w4ukew3NNoEi071JsyXenc4deQ/dz9DWeZBJ0IF+18mNn9Cra0oK5H6YsO8IeBwcr/PQy52DfiTX
W16sWWIRTxIcq2XK9EGcahYbUaF3V43+olPdb4RSj3rU4txZusN2ldSbvuoei8Tvdp10J1pNjrVx
4n5aCRYnlWYhyOpS36QyfgIVWqzNykZEa1pq3c4atI6YlQ8JSbONrOmj7Yo/XTbWSKPEbdXqduCS
GLPLGTeQmVY/EzLJ9XIun/uBz822+nmTk2ik9IbWrjmPa68eHnWl5n2zIV5igvPgoT6QTrZmMnWI
/Wjkjdrx6YIn1RdX6uUWrZT/Fx/18nsARbke/v7xhW36+zAYJfS128RdeQLIDI5uIaFefqduXFAN
l+9p33vAVP/zjGFW86PL98kU86PLH/yvm7+P//cnJGFK0zv8X1/F3xf59xm53skZD87ysv/eExGz
vRENKaEnd/HYXh7m8ux/X8jl2YCSV8X+94lrLaOEuPxqgz0ME9Xyzv4++OXm76NcbulibDkfOEgP
vnqPXJvQi0JWB6KzYMMsxmHDA7Z6uRUiefh76/c+b144ub/fp2iraKj95zcvt6Jlpf69T2L6GMPU
JryS+/8+wuWnf//497l+/+6fh8GIhJrHiPDxu7TPt0lvGNQN0c3vC2lMjcHD5bH+102CfVp9+/to
ZUvMtzk6Txk8adIpMn1ivK3fcBaWx8uXdHE6X9zK/9z3++3lVtmJM0Gp/u6f+y9/f7nv8iC/385U
oex9StK1lif7/cHvk/3ed/mVnB4Wjfflt/95rMt9/zzM5Vu/wwpvSAc6Zs/IZXkvl/v/vt3L95eH
Kvs6ndf/PMzfX/pvD3v5m2z2jz7+mcBdyNjkZHUbw9bgDS3figsy+wLP/j+/1cnEzVf//HjQdyk2
/dRfOi4XwvbyR5cHunz55z6d4Gjw/oBZnP88w3971v/f+ww/5DX9PhaywuZIevjl7suD2PXA6O9y
8/dB/9fP/3k/l2///bHmF/V+Svvtf/0Ifh/293X814e5/OI/v3O5D9u6JKzL+umT3l6j7EU9aDA5
W5VDx8TDKACi30bdQBTnZTkdrGeNvJMQwqhZP11Wg2qx+8dpVR3w4ImYKzjdB6JIMixkaF3VzrXI
KvLpm3LCfXRYDwKGviCGUB+dnOUW3brWZovt1luFlSvgPV+beBQJMCkeiYPX936cBtmoHps+oeWo
0c0UZcn0UCL6691oV4fqRhrVlTNz4Qh7amaydAG7qG87xOgcIyOwUgx+FeNXeoDNItCdNroH8qY0
9TAoDP3bz8dHoyYWKW7QQhQYRLsO++5khMnWJLduR3wAKTDkDyY6UQ4kWZxdxE9X0TJ+wSPB8KO4
LgwkAMyunY3vlugAKIUZntdb3IfhXd30h1GfxEoMsw62xTX388Arc9mujuKF0oStTZctXjcKHdOT
RAt1SyXG6FsVbPX5TDektNCxSW9s03BhWk7aNiQihHIQBSjGUX2Ynyw7h+dSXyHOhf4p7bdmaI4V
lsEdBVSydbi2U6EAdGUQRQZOBKGnAtVWHqa4P9OVYI+R0gbU9EpuIjBOusUAIOzsZDc0fHZOZ+1D
L44fI0aHOI2HtRZ6clOzMZfedINd/o8UfDCe8t8YpTMVVf45mjLcczB/wjLVjzAGxoCR2dkkZQGt
E4iqqY1fGvUnDSkgdZ2KYJwdL8DAKrS623cmU2+t9YLEhvoy2HTSawnFgtr42fdg1klyXUEKyW+R
3BIZly1yQP7WpZUcWNo03Ztksa76QaMyhyAswuxdKj/eMrUv9rVGg6DuIfp5szEENvmSHtKMrWnz
xiPkjPvMuxsTHxis5EWPM1LPCAPAUS/5R9c7Kxb+mtHjQvXxdCYGnEudyc4+1v50YTFv2vFqOYLM
1O2u8nj+YXJNmSyZDDT2e6eJEPIRFNjCHNcmp98a9R8QlQmFXBwDKbX11GY/Jc5MKAYAxqCrpRwh
3BU7ywYZM2egON2OXBoasoxvzO6FkEvk+y7m9BK9FWlcvGCey0VAtim7GQbtqKZj28OSbrRdEcnw
bjJgpTTeZ52TQhHp0cektF3nadp6MKjLDOuKfgLe95LIIz/+1hbBazXG9LXH+dVvJnBc9t7QfoSP
39RMrORgGXqx9lP9bu5CD3QgYbCxesQlvYt1Hwg31Xel0XnNVLtqtOwrawz87w2FMY3Heqd5z/FS
QTtpEWKXgqdjq5JeiFadZ07p9dANNMUN4yYa6U4UDF17/cNpbMqeSQB6ah9k1jwhn8/XPp1KvNJv
RqeuGZ8Va6gXu7xTzwSULDDulM54qBc0aRT7DWOEChYRVdQRtQidLwZ7TUC1aox7N7WftZSmKEa2
PGePJIuG+KK0PloePAHd6PeGhc4yz6eXyFcfYdTAfU6wls+vswkPTyAK1ZOYkT0MmyZ+UvgNTmQ7
GLvh5Bs73VX+Rzf23oZ21TihwUtJxlu5ofmHcK4NSVlv6eBcI8d8Ubl/tk1+rTCGKyJpgV3NdrpV
KFm6Wp7JCSKpt5yCLAa1m8xlvJ8+XRVgqX3Myv6dwCBGQt10C0tlM/TQul06idgiWLttZmAN2H6j
7GmwAkqOOCbWbdUjiks/FB/Sqq0X8LKlHeoloSO2GfB2DLVinZpd4PKRRNSQcFs44R0ilG47hH66
XibH7lhsrLJnIdDoOOT56xAR6AWdYRHE046QsnipHcNaO920yccsgV02kFjV6jRkRoZhiOu3JKs8
u2QwqXFpTr8ol4Fvk2R7F1c7M/bvSsuINjS/ZGPR5QDO1eswxnoYVuXQU64VOJYTA/0MqRXJKobg
ZSBOGAvknCRjPRCqc91I0HzldK57Gp2ShpU58IJjc+dLPHh6Z7bbUXPpa+r1DXMrSGTughgjnq2J
xgOO5Zj/CD43mEJNSnu0c+HZGIeWYbqQAssQoOYio7FliUPTuB8yqbd42m8J0ig2tp7vY0M0K7Du
3aYfQmQf3nDsWvw3bmmD7B2MbW+lyNkHBSJJY3aDpg+MoFOOm9DSvryG2V6oxsBKLCYDA9IkARxv
bB9hnAeCTKigss3AmYerLC6fylGHRUK6mBejCpma/C1xOMy06tXXq/SoYIyTbVg390h/HwsnJ8Ad
SKXdyse4nb+q0X0xK+Q0tIYLt9m50Xg1exuC8ujwSxSshuteVTXqGRg6tI0Yyri2PGQhwpTEDQaC
fmlDBskbA/t3P8of3bo/j64D429A15rvpZ2/ZSPHREosjdlTG1jqHM9ohybcbXpLUwsmwm2igeVt
OT8zVLT5nl03osOcWV8CWd7jFQLQdN7Bm7xHkpmgyFGCekTkYed/k0X2NYjkyWrGN9XMPynzWRVZ
wawSqEzFI6NVJnJ6dV/3xa5PNAbjGYA5Po8He0aHUs2J2maGBdxbzoHtRx/Sk9B+MeHQ3dyWHpFd
ZKv9SAAQm44r7KrvUC+UuO250nIuwRVrSp0Uu8UV1JV3WaSzS0ITscUGFYyuf3grZLo0yLxDNTKh
1wcUbdoEyXThrOBhPTV5z345RMduC3O/yKebOixXtcjAZnzpBVYjfXjteVEHvX5JSPxZETz07Lfa
iZXvIWnDGoqs4KOPro2aMsExgy4d9mMV7uRe0kKWfCwsEqgkEkxWq4Ex4Xs8MRgku+M68RbhQie3
upzczeifs6p6yHsLIYNZ4k3h7B288CcHMlFlgCvJrXtBEHIm/e629+Cj98Nd3UXvToGOoIfLuE6H
/E34MH1mLJ5rSaY8bGZ6wzPHRmbrLoxOyobWgJrQjVvyfM+ckoHdT6RLANeoimssAYhs8ABhleF0
6V/cjrbcnAMekVF1k6c0SDD38GnayDitInqE4flTL36VogO+3vj9U0Ijft/GTFXQ8QjMClgLkJvD
ETmh2IpXSBffcb+AlejNnVs0O0E0sdX6V11Vw2EJkdDnCS6vcPEiICno5UuRIUr1IqGtrBkUvbL4
kAUfoxAYB+AUFZveFP5K4mqnz8JktXiQBYgXlaFhQjq9cmSb3Hew2EO3e+QCRyV553/rY9+fjQlg
alcBtQu7R82e2M0RQYjUdzVNYE2NoX9vJQAv5THVSABo+yjlcpo0LVORvKqaDWp5Th6KsAYpYBMx
PmPWhw61yPbFrLyDN+cvgqK+5greqxr5N7XxNHB6VhA20+RsY8NS0XAz+imHS5PcGyw/G9lzroVh
xpiwOUdJ9UfIhPa4wbg8I0lbetdoTT4N8pVxdEpKb7xBYeLtGPcSedGcXIrFiCab8qNrSpBV2jpX
ZpI9U2s/kxBXr50IEupsjl90pRi2eGq89nwuNe4Emb7/WOIAU+HeaVFKe9xtUGw3nB3kVLX0bh1V
MG1y82xle9Rgbk4QR5T8UTvf7k5OZbQr5u6k14/Dk1MNW1z/I4WVxrVVsA92+1vMpwx7tezWojfu
ZfMnLbEyYMx20zQzU8w5VgFyXEsy3za88gnx0Cc75WZN4A5qV4OJv+Cg0f6YofmRVLDRXaaDSdyd
avu6qHV77cdoiPOCQnR2QHFIQj18vDjp7Fy1vf9YaP0Pox2ybs8JZHyU7jBL0FXiMNqS73ObKttG
P9K8jW167Mv5frZozqj6vbFBbo0+WjG9ip9qG6XoWIdPHuQdGDcRdScZN0hkTzWiVCPWHUbxYmC8
QiCjCwSkdD7Snkg0BdHNjlxzZ1vTo6njWUo5A2M+4cxOokVp9uMgKNlApoK8Q0KDixJkfJ/HI3Of
p1xwlhbFkrZp8DnZgw33pIALip6PTRJY3kleycx50YYQ2aDii1Kvpjxpxg7zImMAR3uwSQ1VNtsx
FqkKP6CH83N69hbH7hBuayIzjVqzTlYMSju2Pk1Xm3ahqR50oiCnDsTHFMFMgYDEINjn6K+0yd9S
mEDMjwGVUON3CUq+KrP+WIwrVu7Y/zDUvqybgHEBGU+mfpcgql/FjdhkPrN7zecogZLz4XjeT8J8
CYdgdbDMYa8mwJ2ZCYfU8VFNGSTK+BaOuYxATv5gmyROt0F7BRc+YzAOZ8dACykM5VEHAFIzfNQ7
iDteU6M5tGF30tAlNhVaP5nXT2leXsW6C1W72cwV9fPQ+czgDQiQbr44/dLNqpKEoFbua21/T6iR
6mJONwyssIdJkhbL4U3I4Sspuv3MUNs1jXdknc6mtgaQLzOgl7HFzTcPDAQ4eGr7QWXirmcYSoZR
caUwKmnMKOFc+2+pg/4E6dNj2AFS1hmEsnUneMSDISlgAMXlVe7YZ2ypnLpRt3XnEX+GLm5qdh2q
WoKUmQr49vBkKu1J96FBR/F0j7FNbWAc3BWhzyA8DQ9stV49/96j147IpBCrkjkyNLmUApsC0xXY
kVKz2kyDc0QxtlJtH3QiRj+Ezzl/ajB+AnEO9xyT67aOre2YGuzEFFo3bAblVjNdOs9HGeG1NCT2
viiZt36P5bQU26HRX7U8P3ptbwYAs4JqBDCvcrwujeiRVHVfcSMJSrYO1Bc4wSkwBgElTGKLaYYb
PTtQSTsHbVGeKAg8RqVcnsbdUu9r2D3817KxkN956fck4te4i7fEXBXYWSDnpL6J6Gp6qewk34Zm
kAMmWZUK6JjEzOKmjPbs/jUrmbCHTDs3IeRp3XeB1Eoflmlr4NwUe34tXcRXbgbli6u3U6FjrQdK
DuV2a9+TYKHivkQk5B/t6rsOBdCmuL7uonhnZU6C13U81Zn5Cf5hH8Zpz6YNGXLTfSXD9JQhYNtp
lU9GJ2f81tcEe0OfU2kY5DUAQUKquVABOzdlR1hRRqqRVoXRuglh4ap6leKt2+QhvZAk+a7C/KwL
NE1swRy29U69mhO5j8cKiBZ19qqtzO/BwsuRPxnMrgM0b+8CNYuYR/onfnHIrPq7Yga0E1X+neY4
fAc17BqTfJQIjWrDl7Vc5vf6fNPG/l7cjlxNORWvMSh/EN+5g3r5x4S8FvrYu0B7XRmi3RZKPPvG
eJpaDSVHwy6+slpCgGx0ZUz/BNOrzDcD7RIZV0/n3NFJAEvKfpegXXQZNq/qenjmHEUNYtSIXAYg
7W00BfwdnCkiwbMUtkmuP2E91TYJ079nmyBUZMUhgPRvf3xpPOsF/cyjKGDL9TOORHQWawlzbIWo
A0USMkrBboGCl3NzNelVEzStu7PedNfE9mE9j0UPLjRp7ys+PJqC1p2WZ9Oms61XBe3DiAZiGtFq
8Z/xozPOgcdoJvdq0b3ZETmUrE5UAC5H1sI0Q3PW9FZBHw6zozJv/Ti6q39YeMMIMV9jncdY3eVk
/QJbIjwlHUhttvXXuJWQt8zq2smHxxGdwm6KibQQ6mz56Mg8ZrI2Y9gNm8DzgLt7nKwH4wMF9YfA
sCx1DszMeRYxIV9uSeBJchX7c5B1OE/y6ShbzpYIx7Q37qWlv/ad86kJJCG8rwNeqh0mXJoxKdd/
MSeEZZnq0PTXWeNeSRYA306KddsZb+GyefW06Dy3aDWM6pyZEGs1Jb/qBsiX0J7zBe5Ih3Rg+Efh
rcPeBSN5ZVDF9GXl72cdE5XDBLkKu0+ime7quAdQnzrsafoHkdsnRBbkWmt4VyIU9h4TS16Ypm3s
Iv2hADAYypjdyk6rr5hUz9TJYPTGOz1zvmOvpU/VtgS65kSWj0lgTuRjutm4bpv8UKsRGwnx603l
fGSGJLqQSazvJNs0W4K+OuszDsu7NnG2vIRTH98I+AdyHs6lBgYnc5FuJEAvBus+7DRMGeGfudQe
zcWqhlHnUcveFRoHZzbXWqTX1Fwm2s6i3lid8SX67mD6yQNonOhQldl3Fy4fdpy/T4Z6yUocKqWF
wVhWvOdkuJ6ygaCD5AHnxAclxIe+KJxFpXZOPb33dURcqc6FHNIZ0N25IlfWFCib+0uncgxGlsyN
NdGa1RPziFidbkL8Tg5kssxUSYmPTgig7wtvAN6na29zNJz1xj/GPuloLOGgUIKugg9YDCaqmm6b
DMlrkrf2+k/j1F+OlX+GNQHZvVndFVqzQsLG4uJiignxfLgkIZQDZDh2BXT08syoT1ZePCCGXJUC
DUmJ+mUacC7FRviSpqhiIUMqjkZxSmDvMKZGR69VUeBC0Vvr624eCfgSCQlKkTjlVfnhEi6AavxG
FaG3TThOOUNeMDmAR+43flldJb0XBWZLNPlAkpzQSK9P52stLI9lruagcayt08P34ZKnbRdms8nZ
hYpS7R2FuHyRUo8ezrrlTdWWfz8KmjeCfgoJLW7AUVxeWfkz3JhNTFJXG3evQNeAdXMIzhM08ZLy
aBe5HCj08q9x+QV0xF9D0V3Tub0JZQjlL4SElzfG1knrU24XD11svhWjS+p7F1PWDgQE+yAg7Y4L
Y5k8oF7gOqzTlKF5XO/ZjT10U/Fad+kXu9/HwVtSZLCBWOUcbgAHvDr1ua3DN8qD/hDHlCghjfqz
5tlbOG+ocCYng8lk7luN3Cmd7HZKhiY6F5N2rkStkYihv4wFvd0ZwHlbJ+UGpQU5zx1CHHw0dMZt
QgjL9qqsNAYEPMDWy7Qv9r0E7KhHOwm9/Thr1zW78kNUZDQxveiokoFNo9burElqRPKht68nEsdk
QbhUjpa5mZuISYRgo+bFelCERjDBED84mocSfwIGi/GruCd9GU0NQI7g8u3f+8Jin3JeMr4hI4pc
vrasTa5VHZxaUVQBMD5SSMdXz06uGPz0O1dgpWr86VCJIsNsIN5d+sgGvumVsHptz/vZzQaFam+H
dPoMkvyk+zznrQwUFXo7cA1TLQ3IpHuox+qj73KPdg9Xn1kbiNpTfiDCP0JM4F1yRkMNfeNZNgq5
JCoCiSVF66cO5xKlvTsYP5iAOWmosIsw/LTSJb/bpYUOS8n2ccbHMAdxsbEseQ0Qy6Vki2HmAy4S
ofiKfRPPiw1pkEWYhPeDNSdn3aZj1fnmi59d90gRsAZfNcvTJcsExnKNBoHo++B7z54NCMODY4/t
Zq3I55x1976ob+oU+gLKmocywtiOf+nQ1jYtTXGDdXHVCu+7HR3BxRCkl5PfpcvowNcK2oZje7L1
aMAAYXFG+ORs9Xp37BW6xyZakhEmJGsI3TitrUOp7B8fyOlOB5uCTrzJYjqhbggKUtSSI8sC3T7h
twMcddOm6nUsJOXQmOJmtIo/QzLLqy7rgoj2tu6wU7YinwvsBHsFM9XWj/XXZBJXfvQHFVR60tvF
hsCGs068kuUxfSiG59DCkaI89mhxhDy2wvE9QqYHpYoyw0/ZOwtkeaBjgjTRjZfMZ7XOuordLS0W
GFBOYCQnu6f74hK5zR770dWLF1l4OQBWDAbKgDwRaTkqOTNIFilciiKTf2LEpl3f23QOaVKh06Tt
id93XlKkcDJjVDvOmns9OlkWoAzir8yTxSxsp3vux4wPsRhoVYaK4YqK+Cu5wN66kT2cZsFVKolw
ylyCg8NZPRp5RaFqNRiKYfusLBpWTv2dpc1t65fDPp8WY1GOXcS0D13R9Uh3GEzJmeaTENlHT5OP
q02l4TGlY5ZX8SFKQaI7lfnmuNhe6VZGUPjH9lYv0CwNJvK2ZfQUvjd0WPAsadSuHQEGE15BfJRR
DmiVYuQuhO4CbY5mZ68DvVbXSlvIM0Vfb/3Saan5GXu4avAOfUPHL5l7wnsAp8HxjTLQGy0ZM4wt
xzbr75qCIZB0JP+aoTrRl7+KHHAKPX2bMUeOPNDWpJaqF4J3tmY3FcSNDW2gT7D7MXbHSMoiJkyB
vSYhQ1K/8WvbCmy9b3Zqqg5zk2LQyMptbNrxao64OESRLU8D/XZA0ijjs/HZLbF/6t0TUzP+/+UM
bI6ObJjI9JhXtNXZtxIsjL6wtRTpKVZLpkuZwGBmftq0NO1ra9ROLUcx5K8CPTlyTzYQrz6xSKWz
1J9V55xmdXAyVtI8qZ5Ld7b22M1SlrBqOtpymQm1OjlHRoFlSxAN2dm5s6p62mp2zGGhDbZ5Yt5Y
dJxobLPc/2HvTHoj57ks/VcatecHzZQaqI1jHuwIz5neCHbaqXmiJIrSr+8n3io0qlaF3vfGQA52
OBQSeXnvOc/x36CvVxjE6ngVeqvaAQ7hT+SmeTyifUuWZBCTg85LkFfJA1Eqf+V5nouKrjtjq30f
Aq5tbA/BPs8KNDQ89usKPHLAO+58XtIp8JaZJGBZYyQThPrdj3wbKXh1DmlKnpLm0aKFwh3FoJtP
hQiWnuwFSAibmNe223nrdiyh9q3Kksx6NkGIEjxP9N7j4H5niYpg+dGrdwyL3dSvtxEyzDTVvF73
aQXe8FQ58Ubn8zsUhnOrpQaWAImV6FQFYYcR0QI3wGSk3Wnx16sEV8BPvlo3GNcyHI8JM1Qah5ED
mzWZaZsH7bczlFyimTSDm0E3jMO3MtXhHouS3iRdC3QKDera6br9WJ9UzZ3sxximeJAAspBBNgMF
bkxNwIuDoZOywuee81r72yT+p+X81Wb5HuvuMWrzje9316UPrGOf4Sfv40+0e3y3R2aKVb7EAKXW
pmXJLKl4AjFpgOcQX7FO5SmBDKn4HSkvRKqgrBXrHZICT8hNuYR/0sJjpsPYiyBhKh3OOeC/qVg5
1+6chrWyMnOxZts+5G4834IOmG1w9PHqkWI2acxWtGJXttnzIEprq8Kr4wkKQ2t+0wYuVW/RFTbq
ddBMRIIJy11S99B/Iqg6plz47ZP7tB9+lwEjMvevo7NryGmfQzC7otbm3XM4DoxY1e7SSFCzE5bj
p5ekwZXQgI3vqFWmHj1vo3/DjEDTHRPoWpC5MX5PIQ39NqcFrxPxMtAUaJwyItK2hrCeu6865niY
l8Q/ogX5FBzd1Y3ObWTmHao8fxReC3vGB2ojFzJDmoj+ta0588GJo/nf1j+WO30N2qJiCaa9zdqz
K+pmPTXlF0bymO/FXCJCTsaOVE+8o5y7Cl8R0Ppyl7oVN1W3LkS+ryyQQip2r10f5ccGXfLKJfyY
i3w3t9GJ+wh2MmjsTTpM00OLNctTCFkMxKx0/Jzn5sIOm1MFk0TTNtlZNTU6kHY7wyU/4yyj6x/l
7dVa2u+8RwsypPmzY0XxKu1ovaaND5evo3GCd2681MEqq8Qfeu3TB5hrpq/I2IX3oHvGbIup/0gJ
KFR6HI1U/9DdnDm5bS27BI7dJbt98em+VSKSx3/+Cp/KH+3TeWiLgHfbhy/wCsy+QiB+VyCBoEFE
YK0AuxwocgfajnU4bu2XfCTjKMus974l/9MGiEtIwD4M8Ix5S/SeZCksGUVPu+mraaNiDjLVtFAL
3SnTdIfO9C9atsvOwYC00TCUTOGR+lwznQMB0u14eDAPh1iUhhDLr80kjhKONTZAZc/JqyDgUPXj
g27Dp7LmgtYLVtXWVg9DBEK8yABR8v0I4MXAeKOb8ouKZ5r8tBlxFH5No03oumQsn4/2mxt0EnXH
R9vV8S41+KobiGVKXiomYmuc68iJUc7HLWGpjFjtUvTrBlZZjmkrDjSO8OZYqNFsq6qDGRY/wCK7
TwLOKhzL0MESoDuJgn6MjR46asnmzswPSy4MNhlebVc9dmNBGyYAwDEz//TYl5Jy4CSALTPW1zzG
LJ75BK4NdZVsRQn1rbPDv9LXeA+HNzOgNPMU5YacUdj2M+uzu3x7JtwrF0xr/lcG3KBLVf7pDAAN
S5LNPApU//WcnCa3fVUFYgpY35nTv5iiP0UKhQ8WzQ0681e7AGcgI++PpxX2eNeGKBc57ip25NlJ
2ruS+ctGJ8EhQvJzbHPzai9Y+JJWMG1vuADS+wYXsBtTQShEWG5NHOZrkj9eAEMwN5UY+JGRo6Sb
L9plegBa/3d6RYHCqrKKp2UzOsNaaHUPb6zcIcs4zDq+tD0DYkkvorANUh3Jz8QG9V7V/o9azL0H
1YAqdZ1CkMWLTNRBEAgEQf228PBpFbfqjDnKJchT3NxFj2FTu/vOHw42oKSxMs9iXuz7ES2Q0/ps
A9keHAUZIZH74xTueFeDiBDNsNDnKtgMuG5Ot6o6RE8qTE8DszR6bp+ONwxn9J+s9uG8FcMQrfvl
FiFGSgmg8LIBx5ew1jdq13v2IdAlW3lhOZvSbj/KgMyh2GBXcsRP4o+fhVd8DSpduPud3dTxuXjZ
tMIHVWxBrQOppQmZ59VGiJwJmkskj9NAAvFwsdFhYGLrc5k1mmWET6ywx3zIX/n8n+SXwi8J39zn
9UKa/n1k4TvkWOUnP6Y3T70jf9pyeA/n/pkpBOzRnLAhIQfmzrjLupjjgGff1DvMUQV26wBo78pK
IzJ2q6XjyG8xdZaxe2o7+8sm3wH9ODqx2zSrHhKEL2UII6xuD9oEJ62OszvvJE9QjXqvYuGOA/HL
hYOvbgEr0K0JZLOQtcWvUdv8sK2/R21CN7puLp23tWN2TtZ0YtKjfeXpewNHAu/sxPBkM4YZkjrL
a7cJhWrXynLj32wuLD7f0vlhoBlu0iW6N0jS1rXt/Smr5BGzcHoEHXQ0/vKPl5z8ViEp3KtzAB+w
qLtqN8y+tUE2RwYwjZ+xDnb2ZJJzP7TdNum7J3xgG8tvePwL76g4lCZDJ/DIQx0gE2JghcdIlv+k
gNbumCYe3FrwvqEoEhywRe9NNGtBYraYJywQaXSis0ESYX3bBzN7Y2T9krbq6o7u2sBy4NfI1hM+
2nVIt3yl6PkFYHLvOsblq2wGnSfd4pwH3WMC4fbOMS0TK8MQw1Q5zapy1w0CLglxpotlg27WW1wT
UNUKirK23zc1hI+RnnBWA9wZTL0J0+U+A2S9itOu3ljtcEzCnLRl0sGgRJxsuIsbsDXvGYfF0uB3
0cSZM3wH/0bRD/fhO2Gg1+UwFcgBytZidj6Dobt41kDOeTlvBpt6txxwh1BXi1VdNltIf9chcb9a
75S4rJommyTjsL8RGocGbjrWnehHzsMnzS+vC9+YoOxMTbRVXJ4m0n7ThDLCJM5F5uaSTkiqpxG1
h31ok7ICYovBvwquxsEMR3tK7drOOoKTgWimnPfegLnpaJj6FXSVQeerqA4e6sV9jt38yWNN2YZy
3BVq2UUk9cbs5F5IpmjDgCyAlJTndCOxwOVYJJzOuGtklPwpTCh2iBkNeyjG1lAdsgY4tba3chio
Smg2RmAuCJQrz55R33Guv4ueWUW+3NndU9mNIw/NjBWm+YXu/jsz/s+om01MbotLXMvOEoZ52Qy/
sOPUHqRftGQZ2GMgo3kmLm6zvKS+fMul2VuOe8CU2a3F4JyzSdyAsmh0RjZEv8dre/6LlnrTWS0b
Rq9WOvK2fscOa01fSNavZfHluTe2QXGgqfuIJczh82velzhaK6gHWJ3s14jM966Lfqcj0nYmnWcB
IeEOod2IcJY0zSp8xmtFg7sKXy2lz2PcXP6B+///HIT/KQfBdwPvn0v1x/zv5KdZfw6f/+unHrJh
fvisfv79394ylfD4fv63KIT/+Kb/jEKQ/r8cL+CvHJ/2iUPowf+NQgjdfwVUm9KLJHlkfuT+lyiE
6F88e2QT0BkNAse2yCf4zygEN/gXP80NLRnI0HGc4P8pCsH551XappyTpj58//u/8Vvx+q6U/Ex+
DeIVeMP/NQoBR2pDVZLY+2HpHoOI/ppX1GQgkzybgSdKkDcx193JrtuVizwNN+EAmYlBxVgEZy0m
8jmfxuNkzy5+64dGA3x0DCcKo9pj06pirwvgBfj+MPch7sI+hYr1dbE5g8FYWUcROekuoJXRQlwY
6HVsmyeZoXscw2Nn9c+B87qEjGJ7Sjsq2/vSxqwu04fi77Ko9zY2tKlba+tGNmjdxHxM/TV7Uz7s
JzWdUICJO+m0H3mffJlsxGGY3nI5g6fMCc5h39trZCqcmw/z34xYIk8GsA37GjaMlHreE0axQrcr
j5OV4Ft0UDvFdXBpaukc+8ajpJcjsV0xsl4PvDt9jPAAs54VWLKJJi1Mjmhe1mhm/8oKkUbFN3eK
yTRXelrPHPBzQ4orwVFPynoro2/Xj14oSe/zLHqlR8xc0THDsewxUvDxPWWxVluyDWin3r5U/l0l
ciZgPsgRVWExa5CS3XmDCFdNuiD6tWo2HBzTN/E4Ab4mOgb0TdeKM/2vXEzJdsmz3bDE3qrI+P0d
12WkyW0Pb6f71ZD85pX1acbLbCLZngkzOpUdb7saRwzLC8HRzLWvzsji5sc1YAlf0ABNdbKto2Tv
Ehlwqazhu530yMEhXxAMxNHb7M02ckV2kZlIBiqHO2eqbGYsMayNhcAYj/EVVOVH7AsOxz+Gv7Ao
L3pWMVrSktwZNQ7bIrrOU6qPo0BbsriLh8X6tZ25UlGCwTFIbX4VLznpzDg2XfOJs1WI3NMIvk+X
u+YGI2Mz5eb/wHOKxl4VZJ/1zhupeaRYW/BcM6Oigwn2Ge2CFcx0QtAZ1Mx5+eNP0csEUmdKmu8l
FF9IH5vthJ54Y8VzeKe8TV4S3di3q7n23V0d1mdEcQqXdw24KCWg0LFoCvb+uuJtwWsomOja7rZI
EBcINDdsRrcke4/E85kKXYG95iBIjHRQPbcLyTjQWL6McaZN7pCiGI36nASa3PTbo+Ybb1rDMaSj
dAti/OeLqpBxL4KDn4NV4xjgalvn/HyQYBAch9sXj9kyhCJ/T7ugPhokpyr67VnwmxXyH/RxXjX8
KcJwlwwIFYmAGyCLhXJdKRrKtQIRg8jzb5Xl43/cslmPUqnBegys6ruU1buqiAajBYYlud8YQMJg
IKV1mOIbB1f2bPt8iUV5yOZl2vn9TOhmKrsjsVUL5jlTxc1aCpII81QIzihMiKNWMo3lwoiqu88r
9Vrkwz4Htg++y+83uQ6W4z8Whxijy2aqUf80GQyJxuof1RggfcuDhzDIgy0zaTJHfbELonJNFNlV
dopeiZ/2CNsh7SQEWE4uyBHHI1R5KOG7N9F2SKzhMAfjJc0juHAONCvdUn/MU2Vtyok6Du7tXo5C
rYLe4/zrqfGY69DdKm2hQ5sQKgd44OQIluBmxYgz/zlL0omzNN632uITckHAxZ0h3nlKP8O0H7c9
/8mWsE9VVcz7KetWy7dVROZIyJYBGIDxYXoqpmGAo0DGrw0+CfMz9PPwoU0klzaoV9iiq4PBs9kb
OSMR4EbphF0SGYByaBzbIwbmZCcFh1tRf04VTZ9xtq8JSPO7kaWAcVX/RdeZRMFGzrQrSanVdvdI
Qpy3FpJPCQG4PFJGc8xy8vmJYcwZkGC69mlS7uCdJoG6ek7oPoQo/ctSLvg4NwE37zY0kFWWNnlR
qal3ZUSnPp4myYoQctPOjN08zKoptC7HB19ANMYmANEGAWluTgAwshu+fZvO+MJvG5FR3j3ZU6SN
JPWEoAntpu3Eu7gvHgvGJg/GRkasEPUmtlJvs2pYt+By/fMnVBP5Flfwwmj8faodG1Ra7z0st0yv
rhTJrgFMs6fUT1Yg9bnq5Hitk8gSa6ewPWKQnZ9Bp8dKNerxFsziedlKh8Py6aTNQ6oKMsogVNxx
saEFdZH7zqW9C5mznWarNeQIDABTydoc08zd1oszIgNoadGWbgZtKt8Zs/R7Fw/Qqzdxqk1APYSz
wzQWcSFH5YGbz8RAgT1xA2ei/+kRLYCyCyRuk6BHPX9DPTAGuSbplxcv/qnpbooO1dobSDtXtSwh
K3+XcfdRNvu3HIvG0GCOCeTxDIT+wg4Pvg+H0kFWdxNwnRU5TztsCs26NsV7P3jWGUwr0CiGDOdm
yEnDXXpCCplsrgWOk01MHgryX5TKTp+/BTMTitzFUTPBEDmyteMvpv+PKDF9DxAjn5ORhmqbAYMq
2inYO1yEtaT8vRsaOjNGR8OzD9khLuHY1O0F/lVzYIAVIDJx9KpIF3sV21hiq/K7dtlRkOEtnN3C
05R548GuohfmldZ+ojpjzRibE3B4f18KHO02vu57i5+1/ucfuI71RrbjjgWKiXdWXNPMuebLqJ9r
lzNu0ydPo4gxiObUlYCq6/uWPizNwfypHK1sG1vRS8JEUQj3LR6K+KP3OR5n4EfulU0fOS8IDVqO
tvSAapllXCPHhfAls+GTUW5pTeKYLn21cRkj73KOVeRhlCMWeAZelspPg/bQGOs2ME8TJGwpxTWf
mujRm0Kkk7pTJ/pZbsLBSzO4NdLl8Drz0S6joqQjC5ZR/UtDJ5izO3j9cC4/xRg9uSKoLgVCtdHX
aIdDSeRFe0byQtyzHzvHUZp7OehgnSqOPU3iXRaEi1s0KaNxk0Powb0GHIEtIaBGa+Pp97iEydWG
hVM7XbTxh3BVt9y3sXaf+YiOSxqcqVQHRuktgxhb/NJZRVc7qqtXGBP3ZZ4T5pyrczwVmIdMvzA1
fU4XJfCITCiSYqww+K6ak9N7z76F1DGrlLik1pzei4BlNvyY6yS5UlBYq4Ke2H700l2e03xvC2Iz
WiHHV31TF40qv0WBZ+PrGBY+6ye6k2XpkITxyM1h071W9q+FkcU+mfh4GjBiqZL3duP7CG2+WTr8
+5pm68aRHq4xxqdIg5bnIcvsMxaEYjdYjfOeObvQHYNTNDDhtqXxzy0xJyJy2I/HoTrnoIUJHhLH
tocdp5FQbWm1UQogbkbWnra71svc86RTwhTQ/luGBO1/FoqO22wVRf68SYPkU3E+IYFwQj5Id3+f
JzTJendiINVkzQGpB1Y7rS5Rjp1kieijp5D+OwQH9wUZTMd0mytRntocxrnT5vKV8fkHq+Gd22bD
a2aGrcvYiSvAjUdhxmTQJIRjp1l5ll31J88bAdac1sWSj/4vrGwF0d5Frek3aMxOvQWqVnnYktk0
L/PoPkUzzVr2ANQzoKfWrZ8GWz9rhx2ltNqJHpHDvCTeMblZMgQq+71NJ2u9FAwknX62n5uWH1fU
OOwQJb4PPSM0MnXbV4Kv+MW0l377Gp8mzfNXtUC1Q2tBEKN6JWgRYowxCf2hDnStQbTV5yQdEMSS
nPDgOECmApJOdfMlK6WPCXR3/Ma1D0yme0UMAVc7/condfGbag1zoHlA2Rus47mliZ+hyCFyAZhj
ibqQPERUbjF4obXvt8RZLNYuYNljqUJ5FcMZQDX001eBtZonSTGVsr3TScC2E3BrcFGFAEtPWEJ8
iNX7jILr7CXkL1KK6C3DavfgV7MHZJdBX54y1o2WglTbGuvCKMNfaRWfsjLwH+dZoyMJFd6Rnhyv
qIJ0ITvz0ET5Jz8lPtVdQGikRKeGDcC5uCmonCyaEDQZaFexsX8xxSViIHlSyvY+Y8vqD7bNpc4T
b9MyP74yomA4Tv4SrgmMeBb8iW2ZSnvnl8Nf4zbpc0Ee6AoNwXut9LQGVlce8Akis0u8A9nV90R3
kEXcedy5fnSHUDC+6jJ+HFPf52ERf+vWzQ+BOMD1RQAAbaSuCrVnTrRsubcI7xoEKpZk8vbh3O7b
uBf3DiE+ObtnzzJP/wsjTh4idEI9VJ7SrOrWPdcxgx9yTw12oUnI+cgpvDuFyYjtoTuKsckOte9/
pdNib/scvaYVtXhek17uMo23RIxVc2/K4DEbh5cpaos99S+kaE3gdxkk57Zrw/XgOA0/GROKSqJ9
v/CTZef+9WN6Z51jqXXk1fmFhYaqo7X7J5WjpJgZIK+qfAAHF2G8wN0UA+mVpJEmlcYe3EXrIE4e
TBWOD/FvGhHoRKJegYAOkPUZAkPrihH6MMvHrBfD3pha3kF+wucdMLfwdIElqrxffLQ77Eko9kak
FXEqf81uuquULF/r2LoI3OZ1lVY4w7qRzwfJPJnQcEG8Q850cz34Rq+bqQZBXjCXlGTPHaHsnUSi
ebondvypAkm7gBAZi4WLDPJY5CgmhOR2zO1NVjMKcNvhZxm97gTBnd++Dj5VAtBn8nS3liSlHMUC
8QqeSgQlKF8lOXoM1QfjI+iT33ZKO58hcELth+7HbrxyJ/Jk2uhZp9AEsbwVubufb6CVEFXm3rcQ
dnVzdc0YmW9alMq37Ifh2DKSHuaoOfkz+rIRs3ns23TqugK1oqCdPckleozKfCS/oHgR1ZPvjulz
ECJ/7Tz7aolkOba6eRKqwYkUJaT4oHW7xwN5RiM33SW3DTANokvqY6QgSY2Yp2w3D553EvLbagbS
mZHp38m844Msu6PVPE9j7x4LzT/FTrIZgzI5VFifDiGhtE7nQLNPRLCdezd+8WhYYptuNmZpP4aq
5/axr7WS6W+Nt5tgkK1JnYdew621G1U/MGLPV66lqm3ko9TAICSQe9sBK2Rl9sQbYP9Oxkcje27d
Kbf2sJaZ4aCXBVkGWkiN6JeRc+gmHE555q7txqY4DPuXOZqRIQzMyAIAymtLp+yUiHM3NaCj7eDi
PmR6lA9+/sEO7WBOqRnvjxO2+QTtYO+tmfGoA7q4V8RAdJjnhka1A4IQcYlzDF7JRjKmoWDpyJkw
EbFYgGYDOG/pG2RHqpmSh8lJPbllyb9rv7D1mUfs7xXhQ/rbhnuQ0uQFfu7v3Ylkkznzfjor+vFL
44AuqP6grlcHTLZbBBDBPedhZhMBxmm03M6b6x1SOwIHHdUEF6E6XKKFmtVuUWqMdFWC7n5AXsth
m7HAaINVYBLQIqztn7kSvzxGxocmO1EBpo/1ssfAqY8ceqEz2JF1LjS7+vDQOfX8HifgpXny3PXc
edVT5YKxaZL5QGLLWevxDVd7ubHR6hEl0jD6FthViCG5Y52uEfCE4WODmY5h5iHx++EPX9ZLW6wK
hkLPae4iWtRbMaXUv1Jx32sigZXDKI1y6ZJl9Bc8PWfA2qD0iH5XeFzaGY849i/1OwDsd4eEI9nc
LFQJjq0nIiKfjab0RKIf78ZfM95GjvIjIcB2u+bvSHdu6K2LGoCi2DL9m1BeErCUDC1r3IDpAwr9
PoWTtyLAHeNmBdqsxogHjxQlA838aKXtz26pms3VkeZdT6jLpGnYBkdH7cfFWvHZzw9FipQSX1cA
87JkgwzG9jHumxDDG3pjR4SUYSBfO2Smv51UHzhRlR+QODfezfkwZh04xMjNqNJ7vAqmg3PTpS7X
lY5Mb0AE2xZ9mJC3tA7S+NsvmnK1qIC8aTXTUSV+56Dz4ZEa0b32wgU4GULwMi7tDyvqx/2S84aD
TFhr4889tYyd7hX3HUYjptfkVbntT5Vw+reBG9ter3FNRunVS8ZpN5VqYNdHSQfF2L+PArvdSHzt
myF0PsuF4Qqx7GWNanBmI3cDiKPpjLwHJ8M5w257ysOaSJOxevGhFrhWkG3H0XvOprBheOacVDYi
o/Jfmg5hb3U03C9zUyL8DuqPDpvzo19xU3LcC4hJLSczQPBHqTn29iUSazke+5yURNNhy0zSYgV8
8t4h3qJCZM4I3ibz8SaeAWa8doIIpb9qkVEI7ir4419C43mMuncbrnI3zp+ggz9UMu5U7CN5VPVF
TfiBW9J0lmhgnqPdV66uRss2Xnyn/W1ib8+4Z1cye17YAalrAG/UoQvJBMaWW3yhHWXXfIVQfW3D
9CVwJveO5A66z0nQ//WIe78FsmxCULDEr1ukDs3OxfzDufR34zSeaFsrrBcYzmuA3jzEr8k0Y3Pq
XtPSS9ZNJl4RfZOI3ZE479yiyJY05TEbf5NlkKy1f4/SH3stInd6AAGepQgZqMmr98mhik5aaH30
RgSVhj9Vu25mJlQjBUAFQOxXs/x2iH1PqRHa8hf34odXIejQtQu0Jeh/D6mHE8GO36I4/1MgO9nh
bz218zjhG5KridXf8fBGg8xbLw6huE5uP/kzjVN6FMhPQOMVADHl7ab1Utor4knazLz8yZUnmm9v
yYxamfgM8heMB3CtcnYeQiFoGPmr1/QHpyyB9PmGg2UjlrXHhVzbgrF0D1OtmZ11o/j4rDr/PdIf
xHMcxPBM3BXqIkbM1fKXzKNzkSxrx7BJ2mYTtucAoiwuKEaeJMrIHv8x/cuvMTRfsExoG9MyAPZJ
1TRbe1UJ/2Tbm95OiCUc+miFGofjZPcTZPHHEuAVV6bgcyofxjyUG2CMJ6oF1HVHGXV72/NPDu6P
lbcU5zFxkJrONTFkNoA1VKvcaogP9TDtw8knXK3pP2JQJkSuQ8pfOLHbUX+aGYfYsth7EaF5muB1
+iscoKEr56Rk9dlJte2fRFLCLdjMFVwIROOnaFq+rLISyK+HaEsM4cmfsq/Em/oDk/0V/btrbs32
Yaoww2qoZN7I2hRK9xzwT0irMZ+BzVkRH/gTd/50WRjcV3byZ3I8/YsyhZg/bL9+JndTPL1Jqu2V
JxKQrTE1XeNyaVVrkK63Y/cBwBDhh5DFZZhpM3QCMFTIe7uLUA4OPh3vOeIJ4IPTa1RyB8LMHLAi
wGymJHSxfjsPaOqhHzPvEO74BjwBYcZBdmP1QdRmvq7EX5E743FcuOPKW0fBd4k7EHm2toZqZpHC
5bdABkMXa+s7X4+vaWQMeob+Gkmk45lTngdXhEenBO3SaMqycuBGYLzRvfgUs8YW7BY1R1c4CVdP
A5AoetTOmE2HXe117xzB1O88aDmkGi32sb+A4hM9EsEYjBHKDZzM2ox7UaDsiqrhPnT9c1S3j5R2
ZExeiV+I1o6Yup0t6bz01m28H4VoydLu0JNjUBtdP+AZfgrM4G7pxzD4SBzivbzHYEJC2QBjWqA1
VxH4wqT0iDmdQsSkgg5714jrDUvfp0+AoYhNHZvLMpVPiwU8NicOYZU/VKoCHuS4HuRHJDkwVy5J
h06p18tH7Fhfo4NPWKGeWnGC+WK5sUnC3AmrnNC3fiWTXW41AVZ6vG3ket7KxIel2cPpKUFubBC9
qC2BDHLXc//lZVKea6usDzU1QTjid/em93Qmhqjsk40eFyJ8pjlbDRhQMR0BYFYxaZzL37kgBZp8
3RHnmnksxpRwrIJN4dapIl8X7wMWBp4eKBy+Ei+y+zAtGwOBnr9ScpCDHi5VR8InCN1N7yCaUIl/
qjJB5nVPrggwjdKyh7WHmsGOO/chctov7ogKLTsxeqhdxVLdDEzFPQFypFOkdgJtanidNNA8INLD
2S3bA05eROwhHpGsW9ZVo97yaHgKugavXcdQrhqAj/gu5XlQftYlEGM6829zgyXNLJ29HrPZ2Wo1
B2fZgpQb5CsEJfuuiBuMt4Cf9ipDRU9iAHsdHnYRfUVNNf0qrY8m1RqNcdrv5w63YjcLxKuLTlma
+njfHcZg4oAzbZ1CvodT88KcDblD1Jv3Cau6WRhxxtluqZyPqYn9FWTgV1uD1cptUeyVlD0GSCf5
sFW4ARVTXWSV7BlL3vFBhFBF032d/dKUkvfk1a1mQd91CcoTPfhqFdM2WCrr0JJBsYraGXudO246
lykh3AlewXkSrJGcDNFMxjH7UVsfkzg4zmlHCGVk1LYlFqzzeKV2nIMVrpWf2vfGbQNovyVflhQj
COTEX9MWpe7vqsvYccUAr7iJw/wO8kLFLGlPvmACB39cWXox/BqkDA3N+DQ4Fp62PNzGWjLDldN3
FaTqKCprfgwG+ah71q2OHFdPYWT1g5vST0zqobTlKpxP4DTHR4yQ9KUQM+b8P1UcsNcte68OD/TS
weSQ2J0we1tNSTUTQ9lu21xXR5gP75HKwzvPeSOomxQPI1/00rwSWPUc5HKTISJKimCfVBNx5doq
rq2GZJBTDh59K3pOWm2dQo8mXBroB/8myHYDcWH2FbSwuIfmrAc2WUtmB5liepuR/p/QI9S/asHC
ZLN4F314NUQFU1536yl1D5glbRDeVrHLWvaqKnsrfNc5V/RLFPkIV55hCt+OfYuNZtV7LdVFU4IC
MLejPCGXvsIcjwdiPVn0x/32Iawn8pg5b7Oxzq05IKh91K5VQJDvfo3Y2LGwYTX4QFOf7WqLSFeL
dBcYCVy3zEKLYEjk0prADnqOYUNzwg4YY5MdPqEV6OaInvhS1XcVDrHYn51HRTIvwrRkHWlYDF6l
d6Hg4+n3QRy9QL4e729co0qN1naKYzoOZXuk1r+xe9gTchRsRL3C+27XZctcpEu91yQCDtuOrBmF
e8olpZc1nxfBRLRDo4w+04Ack+VusFnqUv920IgKxJjYMvrkETkZazvEpR1AhPslchRxNQ6rE51/
RgbU7tyY6fCVt7a9likBSWYiuY80HvSw/fQwRV+6xXGdE3qEYYWi2J1g6HCi9Arnp5wpY4uF8WQq
gjc//zvm7s+0qDPUfW9jQNRvwqRGHd3SxAszrBILvqBusuWjTOQBtALOZdqxUfdGZ606Du7wJltb
o+PzLxlHUoYslXuJKiSVU/xdyJubtfbFoRMSHd2EwwZk0qbzn2ybdbRHcBgu4RMxNSBZcP+dMfEe
nGDyOBZrepyq+bOMOceGpUj2msxXLBvDrp3I4Iopd5FVpnBAzacmNcPWLQQG+WnkSI+9/Pw/7J3n
bt1KuqZvZdC/hz1MRRaBOQOMVs5BtizvP4ScmHPm1c9Dyt3y1m54nwsYwCAYivTSWiSr6v3egBvG
VoopQcXmO7YztV+isIfHGYzQ3BsMqgwDJ4RMCc8tQVKOjhVr2V6k6hKg560t170KXy82bYQ7eOMu
y26EzelpKXR+CfTZt9fOKShZCZioLelOMK506mDdThsNrJ0ze4Oe4rsSfSpyOmcbknppGecx6oNV
M2ZLOB/UWYwbGO8z5lvEczGhrFAZ9rgpOXhCbFtxJZfEf+7HsltZLX4+dVxSqGZKvynTjlni2K3r
ID+H6CeUDEcideiwzsKyRUXft/GRfavp3bmN0Nw+UuRCxi/zk1WLs6CEOESEw0qTSaxw3XuU2BKY
M1tNNb0HWGogPlGx4fY5WUV5oVqLlr/271rgnWSBsYtm9MjQBHFyiJMYwoYrPXDiXRNUn1wpV9Q2
OlRg/EDj5GMCAWKDU8mIezH1eZ9MpMwdERPYoBi4SmP45jHZ7y1SMHm7ZnG1guUrVwBAk+OLBBcr
u63SEes96MWlzfxnan0kEwV/ZBGh9m5qX2JX3ApNPyqqcW8KvOLB5k6CsCEoRgBBDdZATv81Scgd
yQcdXgaWtFrMDNBS23pJAGiKgQfPW0p3pAyLpjbyZ4JmxGHiNjF2xY29qbp2hREpKoEBg3juiE2p
qs3SKJp86dudtuklcmvLt5Bo2h31Rd/CRJvwKYASuWS2Fx1df3iuZH3CECM+FEmz771JyF5bey/Q
tqHGtMvseygocXbQLOyymqDssEM0z03iUB+g5kQyIuI8P63+aHwmT76TPJQxlRTX2vUuvCTES7Cm
G3rN3sHUI32ZjgYdLG5Y+LhjHJh4rcD1MKJ8Cvnkk01NboFE4LJlmpBz/O7W19WTSjlz9JUPWd12
xzjXP6hb4izpycuTZlCSqCIn3TVhhWTPujtB0n9wY2Wl+RHccXTQ66Lw155MWuRjmBLlXov2uPXA
ZGtNwWaID2gP+WlsAP6nIbBuz/W7YMnUHO66hU4y8V4KJtcLY4BkbgXLuCEsou7bx15jkOQ5Js4F
agzfUrWgsleiRIIXOqvchNJURR6OSRgb87MRdaDhUrYCTBmvkdec7A5E1A38AHeWRwHtYwUaXiwz
Nz25fuVTHNI1Ql9I3kK9rkPVSFsIUl2UXdQpl7Bnet958XjU3f4Q8ZsshOzW0gO7NtLupRuoN6M8
4iuSfbZriY4E9V5GBnoWA8NJUyFZxNDSbRVHPGflVpGRvURRkq+8z27Uf2pIKFkhkcUwRNYO/kb7
2CfCzuoO2CKc/MEhgoSc8M301CJor6EE4RgPB9a91Jj5qBU/gwiQ406ThoGc4QU2L1lLYvWgttau
XEUoLM4WFnOlCiVWli+9FqkPzNfjFaz48qCr3qUJgXWhfX83h5HMZrX/RrSi2TJVM8LW2cQec2Qj
b5ubpWxzSFLbTMcLItTibUj5pc3KBqeIFFkAIshIMTpis1VYRwPWga19V02xCRhxLX3UL7TOW4Q8
WrAYRX2BzBjsdDdg8E3iQl1eUgM8jCf/UTcm6MZPt0ZdHxpDbqqYckLb+zwnOrnLWRqHqxCZDzw+
JdoD6T2GblVsrOJjMyLWm+xb6Xmxo8XnQ62Gj04iPoY6EOEQYk2LxWVrAxrFLa5blf1CEJa/bb/U
g/U8UHeAsAt9pwu0e5wgYhUDuIgTWF98GWsIeArUnVnxAzJRr0yV2hQWciwYshfMRuws+Vj1dLLh
SZck7mnU5rxK3TbOuIsDa5VSUmaklY4YOIT9sMLKOiOrOEWGWffIdzxEPyl+XRnPE9bF6XMUwX1P
w28pPukliuWDgQgvdRgE9nRXFdgnUVTRjqSE4WkoTlU5tH8IX+A5EKnQLHeMxRzWWxTAIjsVanQ0
AeSBlx9TJ7sZjV5hY4eHd8kfYHrIXB3PYPLpQN4iMFJus4bbiWFX+WCQY/hSKjjhZ6W+Ery9dkrg
bBrjRyhD86B+TZmfLtEOkl6YQ9y0Et1HeRU3vATgcpG7jBOQKI9+ETGU0X5gfhVMBc4PGgHYm86y
nxuz2QSJpV01pdGuoHPaQ+sBBhvUgCnqjQuXYhwSDoGpY4dLbd+KZ5UkUiofqkooyODDxzY78TnR
yE+J9VvvnIM61T/RT/B3h1ZP+COBC2JswFRItfFs2FRRgE+YWRc48KOCz/hd8wgMVqsaZksOLzJ4
Z4T7hcZT3f7hUiw8jFgZYtLY3AKrSTZd7y/tyj3GSsng1J5AWkpMVX4N2tEitg6f4oL53UNUBp8w
mNGUOvlY9smlBh9ep527TulmVj6FvAVuC8TwofRFHfoIM+o6uAMW9jHi6iS+D5Y8tUX6ubaRAFrk
AkdCh6USoSOwCKXA8IhC1DDlKeQx4ZKGgRACwlXi2tHSLr9W4aSvHhYMw/eiwjcSOxCQ1FG5tX3E
EDJ3qGz7EaIXYy1qAp1Mi2BXZNLcr2YVb9LIYYCVYOvpkowKJyxG18Bcr3PI5xxPCIO1rWrGPk9e
wY1NdlM1EN5oJ+Mu8V0Gq7oAVG54p7YQDhe1nX1p6fD3hJU/xAqWV00IvGvq6aeI9yKYtnuBgZI9
dCoRgaAGVZls8b9Ltxa0yj2ZX6vCcrAWT8Odhsuv79QXteKZMMZJZohV181xE1IzrC+J3xabSEdu
UyYt72W+bqMEbtKZqC9GG2Va7ls+BOLQnmJmEAxUBeAf+V2DzIvF4PMIDsSH4l6Ey4Ijll5r8SYQ
CpHwyXc3DNF5rPVe/YzKiNLc2MOlvYtmaA+lXdY7JdZQebaM75MR603isAIDd2PPkSZxaBb8s2Ub
thnWFK22FOmIf1Mozn7dQmIER6NLZQKXQsvjtpvCsn1ybeIV9R9mY+hnDiNFs6EP73maMO8ifVqv
XrQSwf3MB8bjdnZbwtgvoPbpmwxWhly4+E0WECUmzl8aBLvAjPEvD7Xv45BEBEFMVOXQJToBnKoY
rG6HwbPYJaWPQpLqIARu0gBKtfwQO3q8jhWNIDeV+2WuprUQCL3ejfZq0S8jrC7pQeqAfKjC3wmn
xrAwxw4AhcVCKQDnev/JDB5tTRupxbt3o4mL9UzxTAvyD91K3wo5JUXjo7uYyZb0BBdzhDvmyGhv
GTp+uU7QoycMTkDPgCt1/qFqvWzfYha39dUKukR3scnk3bguAPhDhUJ+X+LbgUWxt5s/jmvZYJJs
4tj02JUqPLDBM5dEBdYE40zsb8wg8n3Q1nfA7gKdMBEHio7bo9q6RJ63YzcucGqglEolI1oqork1
bj5ssMIwhhAGRyGJKUaU81Al/KoW9kgLS3OAxB1IZx42hKhGke5ABVhnavA1l9m263g4LAUVTOwj
a3OGqlg5zre2aov10EIZ16xtR0rnrq9C4jW4EaskuTf0w8i4JlIpuTXNXrHTl0xNdBJ8fRE/tKaz
HEmmWXnu8HkkeZUSjf1hVBsitxLYnCQKeubGFtm28ZNkReLlHxhDNpRX0psVCcy0iXdd8die4KGH
1ET1P9LRUffUiVgUXbYLEK3kPsbkpscYhlQQ7cE1IwZeGIFY+j1SkfyGZkkpLGauPi2wytjzwPWb
kVzNfRcFz1YqHn0L/y4rOJBYS7nN6/dhoK17QWqWDcfEY9cKwuMF7eDH0X4xpNfC54AtHDvmxhCh
xYtL7CJN/+EpLcFNMR4mkeNqCzMmnQ7OMjlQeYE/OXwmhpkRA0k3IqwOD9oHU0DbrrXuydA1ckB5
yTl2m+5CcPe9G7kSnr1c4p6EsxXizgWY1MSl9QfrS6zrE3eR7BEf5Tndv4VfeJ2/MMX9JHutXwyJ
faIDDPA9bIZ9FlPil1lorou6uEOd7lZBYt8dpgOCGQm2GBvAeTx0SblmXhQfQJ4LuE08fbhwaI9V
nz2NvplhV6U8W1WvM/d14RvHLzNz2Gb08cp1HgBRSWdybkwcGDwNLyKaxAH1GE12cxf04t5+VNdp
451ha09WZDVhaYyFPW8ycnBTYmCTztyn6cIlxmcP7XStCp6Ehi6a8pZGhA9QZi4EWbFG/Dg/VZoL
GtLp5Bfkqk/wnns1uPZqvi1n1vO8GMuMsr6Luw4yiFq52WR4I2jjk2d5kax1OTzFmoN1VA8+aaN6
puvx1oPwXZ5AWHduo266CvedBpUvBRtcGDitmT5tmcFbKaY7RXXV8GBiBbJUQ7Dx3uqm3mH47GtG
tVcKj0sIJC85agIE8nQxnVtcxMh0pcjc59RQTq4VBluDd5LVJvcYfcJa8zDqoXKFTC9vve+4j9DP
lSFjDAjOMEWTdWsBqoW6sq2L6e4OzX3k8ZHViW5f+5651Qcm+xbFH3IoAMw8d1OMJmxLI9nhvLYE
mCM90kUxR6bNEvUBdWE4uv03AHL6fZFSYqRDnx9Az+CVoOj4cEsFsDrwTJwMp5ecHj02WrPCho2c
o3OjiQYjSCyQwMTubURB1WljD+7H2obm8+DkFY+bmcG6siPmqL/Ioa6vMqL/gTveNQvSuvqvf0zy
pj+pixzVEBLpDS5TpobuBY3Tr+oiz8HbWycECIZ6+H1Et7wMBTHHqUUxacCc7iFsuX91Kcw9rBP8
8QnGPQ7WiwOMt/n9Z9Elqql3H8Y0NCl007CZiuhi+rBfX+5B6k0f/X/icIFfiEruk6pCn7aFWa5x
dYFsFKknPS8emZGghi6xiIN3daWyVVLwMNJlpckRwnLmPWGeHPFoHfH2So8TBRqo+Z6TQHy2QMpS
0glDc/BBn/B67XyZLm3dVy4mw0lCcYDFg8DY1zHJjwgL8IM3CRLUsZ5ZaFOoaC3DYS9TBk5dlJDF
YEb3utaxmB3POQaBP6jYf1FbVW41Pffh4kIyostpeOCpx6oJBii10pgfB7FGEuDh9BOoN2Jsebt3
rdjFEVUDkTG2NwXjH+Tz+QfPLImMCzG6N2PlcwZv1yh22YSidIVy1nuKhYmP5afM1eDT6DC0tOJ0
5SVhQ6KtbDHhrnek5loXMyBCquySo+cr2SEwmNQMbnpX8lLugSCQFJStNqXqEShbBrwiCcFaIWWn
txylcVGn2mLau0cH0fQTAErsUS9nxm2spQjPnW2DwFRUJKDYGps4Bpy1s1DuEAuPVLRjZ6PzGl0B
+tQbCA/aOlPU51iMuG4JeTeLeDxlANHLOjf1VRHkLfdzWGF1hWVqb5ZfIjfFYQ52L/oIjDk1PVaO
oIbf6Ca0fTTwMaMQABEXHnkwXWOD025/tFNegFhC9Sf4gcoiMcVF7YrsC/kL3oO80UOkL5AMGOoa
yoZygnhxoDoupZ4/BWHsPyno9y1SL46+OdK/gyhmia5/0LG0Z8QYfkZtsrXzWK6gsdVQAs3xU4IW
dBHk8Q8jJ8FZTbiHkKEMUKWj8smx6z+0WMNNogUB64ZYPZlWmexMN7k209a8y4aE9rqWci+dDIxg
1tjRABRMTRoKbMAg0+rckDgEMs37BgvpqfXbyW8X5MUAfjSkPrcZl8b5Eyd5ovi2GD/gg8yNvjdr
XJ4blG0PVLWqg5kP1UEEGNNAqdv5wkE935fl1tRgvfVEoXjyiWDBbp9SmvYxoVhknj3Clo0fsyEr
TpmDMYQahQjwc9DVkbEVvBDU3zyl6WPVHWAQJbg52d42t4gTDOVwdJwO2NiCS+bX1s7SinKtK+X3
QvHJg7Ur+oQMXAP9F6ECePXeGYFCqsY5qOBhaBoX2i/WSWsSKBBI8Z1fagIAkGxE8qSWacjY3MQx
Fvjw7jrMoYjCwysaW/mHxkXH16aY7udhfonEj8Jru48SrqPQam9VReB2sDTFIQjVdewihYkkMQ5W
DMfXtkLQwcH+Ir2MoBO9NY9EbD5Wipef+pbwAkvr1wHGv+s6LxEyNiPgXlbGS76zcu2amAELoB0F
lgXionHl9tYDxY9s76fGObTUbm9k2SqOsuYQElc8oU5k0rY4hHoZ/iQMhLuDDC1cgyoN/zs7D3Ac
GL8A+pYLuH/xRh2yrYxlsBQeQM3vX9ea+Mvb2haWaUrJy19FKPuu64hKBDoW4bKQt4PgWdWT8Cg6
HNy8MPpecmcjnYnhDsggg/XeR0tHqAHpNcpFK5gxpSkyEoouP4AV/+aT6ZMk9lfJLGJVYZESjJzX
lIb+vlOTpQXaBxFq22uhsaq8knwgSSUPshcBQ3HFzZ5g/+nyTjcjHE/qWGeYKgzl2obdUlNvcQoG
T9R4tmhHWW/asrdPUwhnkEkU+Z2hgXhTuAI8zB8qRvZgnpn+N92h9tfeUKqGdBxLmqpjOML6c2+Y
KxDo1aHP4I2lxcn0xBUl3oPFLGQpNJGeqmSfZ+3R44UImFVsgj41KW3CxuN91EFozz+aZRBg9PxC
XWk4g5MpUHYTxGG/vxNM4y/fN8Z2uop3kmYbzl++b/SIipu5JRT40IIRVWB9WeUqoh8CElOvQB6D
IXbvlbeiluVzbX3ticI42hZJpnWKqkO6ycEycMHBKwa75cT5lBb2gSSR/ijhca9KHAioXJJSKQJd
f+jdhJlLmot9ayImE1RCH/LENjZtVxJ7mCQbncnFJ/zfvrfjRRlkf8unqPo+JgsvcCxks3D71Rqc
J7JhSADxYyA8bkuVkt781fx/Zf7fKPM11VR/uYn+Isz/v/FLFf1Jlv96xk9VvqY7/3RsUusd2E0q
o1LeLd33qmYUaOv/NE0VxT3DQxzRLJ6alDgf/7/+YWv/NHjcVRT7Uhg8AjwwP0X5gkOU3DlqGLaJ
6YP5j//zv189A66vL47q3favg2aE93+64afPo+ka+n9L48ZXpfHu0ZQoz5mcq+b3sap/lP2AjzOS
oXPbxPGSkfH4EjDdjchI/wbfQ6c4pRm3MqzAxmy73WQE2vZ+1988v8UaCKeelYM677HEUOTWBJPP
eJw/zgsPa2XijRNCdb0hf/SK3DxRj7nOB+eTaoqM5ECr7f71BEUO+8YEMKYCiQ1tTiiUEbTeiQqs
i7viaV5YPh5STC3an9tDAJOq6opk+dYGj8SiAUmxlaOLFdV8Rqq7T6Wd8IbxFALjoIA8x7Z2FkXZ
fMfi6jBoTfN5KEktb3thnWMvItsXi5mNR0Hv0YTZAfqqtyt7THHNUbPyhHMe77bazbe8QQjVHiq4
H9O+efG6XWB3WQEhwmDkgBJY1bFrbtSaepQteX8QkrLpwy+r3Fnx1imT18Nzw3hqODeZN7ssp4Q1
r74tog4P9qyP/nWxQHa7Mu4aKnD8V7+cQtZqj24ECyW7xPigzKrq5nUUCc1BQQsFgHGAbpUc8JeH
+6zAJvl1ez7+esjEA2XnIJuJVmUqKfuSB3qa1whvAQbG/yDEmDNazQfqAifMVNTkM4SwvnkrFp8x
FZzkTK23Jz5HPsP99hJCuxw39zY9hDjbafqz309ujYONlkLDHj9Fqs64oTGfND3D0Dgn3UK30i3+
MIyhp2aUGG4Z7gl3O7S6X05nbGQuFOxUN03ietClR2GcsbOGRy2LKxVD82wRhMIdHBASb7mwWhKG
mZvXnaa8WJbu8phQeGr7QiHKzZEXW8uci5gWMJ0PfqOZh7f9jZ+6e1v3bvOueYEru3PBKbhdBkn3
8xoIVihve32yhu5LmbJVRQuvCfK80nOrVWnYwbFlMR+Y1972VQE5Q6RbZKvcDu1DZSAq1Kri07w1
L0SrT+G/HJwXlDvsQzMt3jbntXlfHE/5CQ2+029nvLvAu038TFYurvkPgQf/bqHG1LgZpp+TtCH3
IddqHB6DyYM0/NZq1XlQ/eQF7Z72EOeO9xGnY2MZZLZ+Ydo5bqxeSw5u2OUHO/B6ZpROc8DZUuk+
Ki66cofqLKRNdFi6r+ofs/a7qyfK2a+IaVaKQdv2KAKur4s4hd8Za/tfdk0HFVkQCRp5DpOef7UN
wHyv31D5+j/PnY4kYUVxMo3NRahjOwekBtKoodxtav7MPIgV6JipuWr5i+/zInDHaY5pnJKmr+8E
ajdHVSof5mNuEHo7myyQhyHTzaNDcfE4zcNDPEQeonkZVkJSJ3BAND1MUKELTcfm5v5QEZThu/1q
MDRqD6gWz/W0AN8GRjdPIQj4ad54292Mrn92JRhXCsdx83ZANnlK8EqlfjMAutAh1RsFDfW9KuPh
buM2xPrrokPo7VXDhDhH2uu+0eYtGrnlMZt29Sj6jrUdPb+dBL2DTOM/XxQz2al15rWXAh0UP6mf
XmE+rEZVb4iGZ+t1V0SEddgRiz1vhkMOaP3vdjjhsgnhuVonigLLh8d9n4ww6EezdU9dSLaK34vk
q8yWihLDV65xfkMFF52QFdNA/Owo/r6BCCEVkEvwyzDhZ1/8a9+rqe/7XnIHQXnJrtEsYRr6+743
qywtq6tRfLccu9nWfNPHTMGaGX4m4tzeKLWjTQV4UyT1x7ddiZlHK/Qn2SafvsZGKsuh18XFa/il
tFZkO3Ugw7GcDs77fE+DCdqn/h6tojhpk+BDacpjkOcNuCpcD1JLw/BLPJL6q6g4a43eS6Rzs8Yt
XNZ8SNfz1rzo2l1MdfLD60YeHFV/DK613ykfRE0RQHWchvADTs6ROC7StCx386ZK2FJloTaz0XRc
4niKKhoJMM1jNfw0xgWOAEn4TVMDStON9jGzJgcCPB3WJEYeqbTBx0TYdQ1C096U+BHs3arVTiZu
6yvcVtOPaJfgJFd9tBniANCIvNS9jkE/0S2teVcaFlDAWoQ2trujrDVttvEZRtpx3pqbyQr1PwI9
Y+132DEt7F2jIXjwdQNcUlbmpp9SVJw6sD8KW73A7m2/uF6EC53ujNcRa+JD43juUpIg+8UFTQId
1ZLKXmbQvnA7FGVKBHuhiQPWaeff30/MUN6N5eCSO5qwTSyeLKZb2ruxnB3qfYJCy/vW2aq2jNsy
urdkYt3wSBtMJbzPi6KldAIEf7Uk0XiDW9VQRXrY3TkBcTYoPdSUsD8YRczNMJruQVcwUmcE6zy4
iaIBWrfu4ZcDeWFhmTa1mXfOi7nNu/OID/xXw8AndOZhblSbrV1iuML/wziU8kJvw2fQ0xVgojjl
ZqTsNCGhqrRmeyVPQS58UzGfB7t5dIzO/AF14QFkxvtKSUmDgO9BexdVSVhg50eQVyNQ2guctWqj
YxXhM6Ig43E64uhdjzdpEx+70Aq3iFurXe7i6e6EBhhiRNKOzOrLoGXu90BJN7CU850SKlBR20Q9
x3ozrrqwxY3U6dTzOC3mtfloHxeXMLei/duuwbWylUgQsnFPJ3QD4ktfRA6yAB6mMUt85GatsWpM
QskXal6rbDMueN2Wpp9gpG8Xi9LMIkwC1egGLqBsE4mr7Lw5Lzq4dfsmHJ7fdpl9m5zs0dgZfKGQ
hTp9CyvQP2VW7Z1ygteiMkfm0aATQoxANEWMC246jQ/IW7AOr0fmbZKfW3TP09550ZQIYHtAZwrA
0+nzzlr3qhIA1XgZ8aM5Wo733Yx77UxihHiyoYxgHh980KAUPvpDtkqYb99zlUzX3DG8hVb72hfL
NreuJ/VP9kh0Bv5O8a7zfPWR/uLr3ECPiOgTonqEx1vsTPRi61wxlE9lIzdm3mlfHBeHCUN3uosV
ocihQ0HbMx2INx6JwN6oJyQvGtYCFqF3igAUT43siCGeV+Ft7rpK96A5Ipkt3PqK6Z+KbNbyHyEE
OFuyZ/wF9owxmIpSXodSU09z27ej/Xz03+fOR3FCcl/PrRGjU7yicDqX/RRDkqnxVgGc1+RUC5wL
gm8H5n39dYQgtrHhEEOFbZQnt/XHJTM49KG+VJ5Uw4CuK3nRz0etsscfRyqPfpQq944gaTG1aonv
+huUR59eL29YlWmrdGaCNEpJdc6xmNJy/Jeah+tDTlWiOP0e6Q6wt05aUwd96ksekeAVlQNGr2ct
oNQP+6ZF7m6Tgdtk5r4OFTxW6Lzm/iwwehWCCYaS8z4Zxca+IhEYwwHMBgL6w+O8Ni/CuhvWo00R
HVC2W/3+hSrfvU/5gwxDmKZjCU3yPpXgAL/+QUOcFM5o9e43pQtPBdkpTz0G000sjecKCdIOFi3o
jWGYz6HK1LVtC2YYzJ4/FFlCrT43nw1pBNsgg7k3b+L89S3Grv1qEKx8s4X3+Hp2ntprk6dyM1+7
gEBVgagDW6fdHwGWO3svySsSdScwe1rMm/NCnVDuXzZLHVbGvD037AZVWY15gPA9U9xDH9TjdpSa
e8ikOm6xKHOxrWPffNQnLBEHKjizDQbFrtnsIilachdgtx9eVwPifQ/z9rzWhZJsuVyHT5VAep27
Q9P1VkFdy2dTg1bX61mPDjgvH3kSv80NSt4RU7SOvI9jbO/crIzWVe9Un2MBLhw40Use2NK7mQOu
KaGhPBa6xbOZUJ89zQsfhgRIm4RsRfB8tQywcdv//qfH2vD9vUwxUTdUOhfDngDYP//0GjYiqtOH
FpQIMNgzJQQcCawSFo56qYDY7mSWscCJGZs53ScTm835QKzUUJKs4bWZB0t953sxlIoOEF9TdwQC
1rq8hUrk3qLSdw5qkzyhS3dv5thNOdx5tBEevu9v+1SitxYRReLNfNZ8YPS8T7yKxWE+a94P4j5d
ed6ReqZ8vXKc2ShlpqsST68v3q7gDyUmvZgq4JPAf4zd/b6AImIYhdjPC+3fa/9ps4PzsffGUexR
I1ERaXDcU0tDbJsoSte//zk0VfvL7wEURlXGMEE8DAC1P/8eeoCKKQ+E/i3O8f8L3CK6JGV8R4wW
7+3ciy56hWsH9q0GoY05bPlqqCJlWda2seoo8S/mRsy0O/OhL7p6105E6rnN0JfROe8e5xbzldO5
me6FR1AbtGpzM3JQjAc9NpS1o1WEZtsGasmqqTEimP5/yxb48VRkWWz1enKPfNuJ10h0giny62eY
Dysazln4uZDGNn2uwKyTvS/hACZp0TJYx3DQrxudutO0mtHRGKv5UDYdf91+PTRtz0d8IyvIMJ/b
Tzu9kUn3AvdgZYmXhrNsZvxfjeVpXrOx3Deb/iTC5jHovUfDK+WxyKCpya7BO1DXAybp4EXrGt83
pqYU1B3F7z5WukaVFrspwKL+bE9wvq2M6mfiSRkSkY18HD2Zfshj/TDvZ/IarpGs5VvMeLTPunUf
9LZ8tgYkgDmksuXc6j9clYLB+HdFFfHXFzs0AVB+iwI9uKv67sXOW0OLulZPvgFE4Cbc6PJEaDrf
ybQWdeW6xp/xUITgCpPVHJxpPYlXgKM1BTo250U/es7r2nxuF257Ny5e98wNFEJWIb9CHmCQiEfi
26mvR6qcXI+B/IPad5uN2vGO0SOYqlpfnzWMBG7UUxjC2PYCx8kxXKR1Wu3hD4WoYrBL0KdFPlrl
OmFYiqSQzfm0qJZIzyyLKORpX4eQKqEHJT+jQI0sy1Qc3hap1omD5aMF4jVKMXk6Ou97a/Lf2Aep
adgqCJrGwDXfn//fuFzBM3YgNfo/NXXq2t7HfEfwY/spfytVyF9iDdeHpzYSymbe8trKLpdvTWBi
lg9OZk7jCIDft9PIFPh5gXmfDb+efHME2L9eIStcbGA9UlMln22RzdtvF7eArLZkV579RpgHN+rM
AwhReBidg1cR94C5PPsdCs64eCIUem3y1hgg7Oa68IJ5qeA4Pbd+O+qbm8B9BHuFcMRHWKk4DjzV
uvhsTOh01FvLmhn+C0VvkuGEX+DXaDrX3otXpSWLP+QgicgcSsb9TWEf/coWSxhS1mcHrGSeZVux
nz8ovho/9noXbSFs1luS55YdNeiL7o7bXNr5E/Ji75LH9WecMIun0IuwXCsQhc2bTeDbO3yN9MVr
W8zNNyW62hUi0uKpK/H9OCZBBlktbbqr0YflblCtcZMLJXjsssmz345xkiEZlkL8grA3oFYlGO+y
GCVcZwxiysiYuthmvOemTaYQ1l/beZ8I0WEMgXw9Yd4FHt+sUx+YH9spKuPTlYB1CYXJ/NPcou0z
/kDQJeiJBbIdJ2yX8+tOz3x5tKiNHOe1ed+8IDis2Q5awfyZt+J/ajv0ogewo08QOsjxf2pX+wlN
3v7Ld/8HsXM/L+1utR2+qJFJgZee9XV10AQVB809zR2tNw6huZi75dfVeS+OOEgC5pPe+m7+OoJU
521T6/y/6Y/flUkZ6gsil4UmDOQMNmPkdy9QRfMUAlNt46tnKAerzIh2y4Oo3UaJzB9et53A968V
alrsInC2mnQxVzkvCmRkqNJW867XxqM6wldGTLycT6sjjQQ5wn4WTFhDUgQSWCEMbZehIj16stix
NlWgElOsWOFFTAu7RJQV4c2yMhtDRwcn4+u8Ng5p8ro278tRRf5ydN4Hye3nPtQClPr+1+8qbBN3
4E+zIsF8yJr+QS2jDviOW4BdbFU6YVR9NUsPdWKQo4Vy9XVThN9FUeX40rGY989r8763zXktsLX8
6DmfalwBscB21a+e4n7I6NqeNN9QIVsI51DBLTkxyIZaTOrtEg8lJLiNZj3oldWext5wPqCcwA5Y
lc+plqYoIomU7dF/YZnWvGBDZl3jzItvaBM+g8bffv89WO/ATm4ZXCsd08Znk+Gd9R7sJGZe6j0e
0V+tSd+DcZh1Z3r7MCIpvs5bGIbrmxT84fXgAEh0T6zs5mncL3OLpJukTHpS4oFim+uoIKZbmYDx
KZH6grQIl9VeuP1u8qmB5KDuO0+41A0sF7fZtgR0q9VNm9X1xceBGsZcFH+QPo45DRlmD02Z+kgl
Ag8/cqHgqMXa2yZhSR6lSFMPd43tbuYDc5NEr0hIyBP8h+fz3k6ZDwdBe/aGoPjIAJLAJxmk+GAX
ylM9JOoiNl3MJqdN6ISfFIx+LvOWqi+LfqyfnF41rk0x3hhYhtvf/yJQLP5ya5IaaEFyUDXd1LX3
eKGraGqfl0Ihh17kmyZV/jDiNr3NC1f0WCjE4fVtF3N39RSgv+gS1SHFovEw5RT49U0nIZhPbzVR
vtdA4v8xNXjd37yITnEvr7vQkIPym+X57aoiYF4qeQXntUNgiULIDTLZZY2u50aca8PP7DqHBn+z
QxbWI8QlmN5xiOg26FrEchDxkzgzf0hSbdLY+n+MndeS20qwZb8IEfDmld41yfbmBSEL7wv262eh
WkfU0ZyZe18QKAO0xG4CVZk713a/6L0N4YU37+MYQ8XqcDI6qgmeQV1duyvTLs63JA26Jdx3DC35
M3FTU47oWQal6CRuRi8H1qFV/4uLqOAwyMqRAFJcar9//yR5n3JM/vxJllJdI6vvl1LWiVdRewcK
/RwlKiLPWenJF2Fcw3FK1rKpdV6xIQoSDAWV6I59Mv36R56UxbU3Iu9+MNxHSKT2Ww0zZtMOrAly
v7XfqhAAHJZXjwNIW3hELjU3c3+XUUdsjm66z304uzhCgDJBl3Y0scyxRa9Q5/vPIVTBDspmLYZn
P+kIfT/iUkr1Rax3xlH3TUrV57NRZMbRDxpzn1rpanIonlrxxNe2yQxAhWPavurfaqczXlVRjXdZ
BXRSNhWlHNB2j/bGriPjtWa1sOi7PDj/uqYIKvNBg0m3BXtbnV0DHEzKv/5bY99Naql+RBn1PLbS
nXBzLx7tkdiCGoOAGgFEUMloHpxejM8oFnYZiZAPg5TIWjGSbF+QV3mLURDI+VmoOXw7S5MlJZdj
kT1f/A5bN98ReW3/J8myprn/FniZFJ+wM5TvUArDXGwY/r2xtYK+rLO2Lr66DRu3vi1rHA6nEMf6
TI03Runa2PpxkGcgC3cgH0tEA/O80C37IzTjU9Ub4ugSdcEZZdC2wdh6rx2goBijzC9QNBsYCW5w
Mgus6Ywx3wfUl1xzy+adlNsgG6LmKrsEMv5tN9fH3frkgEXFGRyG7g5n3vqKqwB2s1mhbQjX97z/
x/4oalCA4PhdwCgdwg85Iubh25wgmPVNlqqzlQx9tS42mYHUQk4oSxIvcTzgOcQ1f13o1aimYj+x
j/CFiW4qfvloDmGEnMFl0QH06CGobbJYkyOWVuyMm7gpwpM8+Ew8jSVlE6QU8tWtT5658+j/s89I
+uTo20+3WXIqiaoR/+3OW4Vlo5IbBGimKBWIQjMFCNvavr635q2X7+TevV2KTeNraEvmrtFJi4uC
G58xt2RX0+XpAZpUuoh0P4YV1/NyH8jjF834XtVpsDMp3Nu0pU1RQRQedVaT1EonJrk3kARyGr8X
a5Gjwz73uW88dOhKZT8yFlS61MfvZVNn/xdP2buFhBDBEZCbIjnGVgN9Bornk5gPHf5FM9P6syfM
DPzPhvIQ2rV1SfKsPIaWOOpDW/Mr4KCY/G7SsI8Pk2bXj9RqqoemZdmniGhGImN3Q9UmuROWB6sx
DqIz0pL60AxpgWQuaR/0SaXO3LX9rz2u3JEw/R+2Xb2SI65f+wbHRnW+yBKxWBoiSKA6687BydkU
6nXiHGSzG5CGXqlq87dlXA9sDJLi7CVpqC1mt5RDX3u7P/oG5EKw6XOweEq2kymYvCPzZyFN2sr8
DBp3wIcJInkUM6+sIKjKnbyU8m53eiS0es7nMEbg59Y6EcqA054b44QwOVdMqb2TBrVCtipw9Vd5
5sKo9NQC/n8akVFwh02ijrP75PygdaOx2wk9eg9I6yXHudRvGkv9KAc/50WW8dC3MK9i0ZTnqg5w
//SK/l5N/ZyNTBw/Q673gI1l4bsJscahGuob4MlD5yJwQT98DxuqW7YJDRuTurM8uJUN3BkWwq1L
nimK5Z/xlXqLJoOEstNZxkJpPf1cVohFc9iPattXMUqtTDvVjd3sKqe8Gh1AauwVGf48lSP85Vz9
cVJPQ5NeojoFnxOyj5litXuUB2AkHjKsB7sgLeTHVbrq7aSmqIUJyIOLu1LrnmWrpfj7sarjr1Ya
YphrEGnU1YrNoVfFzcpF5QG8c263dqJcet/bBFljAwax8KibD07izFvT7gc/Qfnskv08mbMl2znq
E34PqHkX7+s4PydOIfZK2KUAZ72dsDKSUYRzr20bf5XdcWQmVNOLdiObHX+7i5jn08XOfffJE8pK
9gvXKQ5kp5OVrrnpWzKE2nJMAEu6WsCO1i60j0IpPQKYfLfzYfSulF5CKdO8+otP3Sjl92Fwj/BI
O+kQUvj3dv3GHDsqHX1wmrdD9+/moAD1DvqK2jTdNiBUzcM4FLTAB3Rx1ADK7NtUxz0qVvKrg0P1
sqEg+7uYls4ghm8q6eyl6UftpYDVQFKz5c0Eee9lyIZ7OTPS1ZcYp+xnSxtx1kOTfvBw5P73vQLX
hM9ol1f83rXj7aCa7q8mhH+jwknun+EBPiAihWAvp9jdt9bhd9t4M50tsKvnKoOlZad9tMMEtn5W
/Uise14TJNox5yjGmaoQNtpajnqUbW0n31JXctRxwSc1do4bzTy5yXhumRq+NLIZdmp+ajvWIbKZ
8yt0UtN+CGBrEn7rwh+eh9+q3wPcoQDsRDrC+YD1C65bc/PHqYGhYPmaz3ejo5yTapRdry31lvrm
xDlXI1U1vVfoT2aOAl845filEeoRCr7ykejmntRU8GQ3oXudjHHNfhxMRqEk76jUsztdicMnKjm7
tUWJ3LLIzXxPlnQ8FhavkTE7yYNGJu7zTDZbzclOoHh+jco+BV3xGv01ZrsiGLFYi9cmXvUIwYNE
HD9PhWs3R5G5yhabbvhySpqZi8LLon2Xiy8Gf0k+Ri+1tjGjQtthJiNWkWmMH5nuXVC9JE/Ciaqj
7A/m/lhVLkoywl6tjWOPPmYFPxmD1ZlPTrQYl4r5TIXxegaj8Gt0nJuyT456KRqTnuqpN7Ohhlof
Vets2ENzV5M+WlKpUX3tAARPpZ29j0FLibeeYQVdVvpjaQRf9Il1LNrNHaXd9Rn/AfT98xmOEs6K
7bG9JCrGr0Vx6ZQjWLaQGgvgA8hmAjZCox6HC8fGogjZGfNtJ6/5vNLSKTtmtbU1wSB41FWhjo0I
UWj1fWAHzX0FdlB2Sb2l7J+7fGLuVOWyvKsH/1BM9XgUZQ9GB0DjdSqBkSNd55/Obndht0N7bYQT
Y7mJs3MZYdSbu1aF6hCnpvrfTaW2+40/EsDLvvguLhGLKjOeVL2I3jvDHLCKQtVritTeDJUwj0Wq
YtPQjmDnXbW8RyphwJSlEsaMwmKrOVV6wV7uJY9ydW/MLdlF7Vt6AZcUL+02rjeyKQfklCxMqrWr
zR9uXd25pR0+gHHDmcV21A3S4vY9zFL0WzbchqhzTqVKel3Pqg4sQaoshjYa7iLdnh4pU7vzQIm/
63mRbYZIR7wxX44qBtfQPL6vMFP9K3v+R5r9llL/a46Z+uEKofAaSIT5qJvxpkPv8JrylTxmaJmW
vhmK19joy00fKu7nKL9WDFir3qHAjlEVz+bcyNwnsA/+Na8Q0GG8fleo0ITJaPtX0pwx0gtSx3NL
dslDnr+Pg21cTGR610nxyn2SelfcjvGW0bNi71dN86Ljg7YQ8M6Pspnqwxcx9tZZtnJfp9awih9k
CzJj4Azto5rZEYVR1coobfvUjP2fh4w8GUHuuRO8jw8wuknXpLWqX51/XdM6hYHoCp/E/7jXH5fd
7nWbKCpSj2oPYkBF0QYPKqDgtabyvM0T7OJlZ8pieBmZcbZWk9fRbu3vouO7ZRpRsCAqdqkQWb43
HpSeyTCCh37+c+16dQRhWhJgL3pto41qgv0EIe1ByzNy5Xm3onJn/AgsTIcDpXyS/VFIQlz251p6
sVgMPejdF5FF4bUaiJiV5VB/FVZ1duIheLH8hhV4zr6qGSkYrgknyAkKgHOe9uZwAa2hnWwybXxB
guZrDj9mQPn1AZbTXMPdo5I4THvImnH8eW83jr8HYKUeh6Ax9mZL6UbDH/j7VHRLeW8DWvNyEFNJ
3tB0zqWBujmf/1U9hR8hON4F2Uc4Uv+lx/aj7JdIm9JMMuVSv/0p4v49XTblxCqiTNe1B3bqN533
H7puOUm2dVbl7PinEhIVHrdWMQ67phrFu1sDB2qTj8Y2zK2b8muJNTf5IEaz7HxnJGxpTGglqgr4
FdOyQpyAQfdPONlFGAUoeJOJsT4OvVMfIxXH41uTtxEqEtn+PJWTEldp0frJsRKE3aJIah9AHNf/
eYGoo11tQYbUCupNE4Pfsu5pT4BnvoUlVUfm3KpH6qCS3pp2MOBZ40a8k8JFIbARlXEb/uvWygLH
+0eECMjasYpsim/nYI/rESmLm+hVtv66SISplpJ0B34/X4CzOL4w0HgPSqcuycwBpoqwW/g8m/sU
M65+mgaWINHonQzb8U5U71U1gCDaRYCkXGg/ZEMeckPTZdGPd5rMwVpOIu2RjrXoOovmIZm1ZiNi
HURvoj3IpiYUk1UjHCoP9f+TXbv5XV1478ShIdIaM6KzSLU7BaQTfkle/p4CUwnhnXwfBwd/7qB/
yQPbWps1JWhx5lDKiSPvqsEIEh5vhlcf0M49MKBoQboCEwXbpFJuoPxu0bPb2NpaGlxln1B62Crt
RjZyA6KkPHNgv2wQVh8weSfpCYfLwLj2h4btQeilP7so/BGpLvkpJSE6Bg3ujmDCeKinHtdcty8f
kPoh0OIF/DWFSCUvYqlzFSUFU2pjouZt2/EyoUbZGwNsr6jehDBKV6Eyia9Vt5Gy4ajCMh1iZXSe
1SeYXcQwj6YC3R1IWt3M9a9iwtAHd5tnTVD5bKkmy9BEq59N139ocrv8GBzreVKz4sFJuvxBdVwW
ApWRbmVTDih1s8uoeTjLLsXJSEKRyhMGtu3tBjhi+V1Lmtc68/3n3Gmwt/GgVagT/hRs64ZlTKXc
N7M4ulNSfc+6ilwy+8f71FeqPf/0ZuuR5X4KRRxRscqUZrS3htD6d0olSHhWjn8i94FRGK+wVdtN
4t3qMkqB+bnErfnbZKn5UFq1vfbcIUbuZ089ZiyueswCmCC535/HgAQRoBkE8RXbIPgHTPlj9tgT
ry9GzV+0iXUfAUvYwi4NX1i14ec+hBm8r7npNi4wEv7dsjlpmIHGfjodZBMdp4ozgeodCXWFL5ZA
h1BpgC/laCT8NyLFzpmHYvTCjvVcwnG8ft6INHiQBcmDvFAzIOr1cOHbcVh+vn4zklM9UM7FLFFU
oNjFpDlr+06+im9vaCRmfUV4V9jB3rbsAu/N3gQ4Ox/Mug23qCG/YEfWfHZhPU55ezp9Q1s77Vq1
yS5FxbekKozqBRbKbCzeeN9Hkr/6WKAXqYzm3BLk/YhyK1+C524ffH/e3inoVm2/z48YN+ASr+Xi
nsC3ulQpS16lkwvV3x+RxFSok+ELdUAXWgxrUBWdS8+KHzyMEc81djT2lCYPsstVrGkLha1dOmI2
P9UPipUMfOMtCnVaVpZ3sj16bx3otqkJ/JfCd8JjjwERZaaT9xLpo7fRcyfc6HPT632H4Izm7eUo
lI7vZW66Z3mpBaGxVYlpEa0oH4zU+pxkuyXETiNBITHfAn++dJdnOTwNapV9k7XG7QOWZ/lU//pw
x9Kp1gMPqYUc0ESHClaeuvMv4PZbkH1yduEVv2ajG2R2NpbaCl9pEOcsey5a63aH2MjuVb0fLVZ0
f/YhCG0uTo4pFvqftJfzjLnPk32/r5V9cvIQjf0pMMUzdJy13PaQfQI015IXd/Qseh0mfCnlNkkd
9DW2uPUeq63o9d/zZX9XF8VTHeRb6X/UAhM9yjM9Q3Kt40KFDwVR7mFUkPFVE4+q30tLyyQhMfXV
UXa5juuRCGWBWfsHQRZuX5WVUpMW6V9vK8Pbmu3WpwvrR9loIQugfy0gb3PbBHplZ7XporHfiI/0
74SvOzDl4BSduRkCTiO6yYonjfW7oCFFI/sNIJBLtZ68E+5G+VPHar5mZxHoxrMSZhEF/CZFG5mq
vCe68lH7nXVveEZyjjxwErLfdlmxsecuCU153VovOhsHXc8Hs+IQpf5dBdFoTrpMQWrspK6UhYZy
9fWKP/9/lKdlrNabqdeHlezLHEtf4xMGTLTqZrCXfq2H2nqMU6yNLK+utny8sISoeT5WtpFAOlPM
Rznl9wUDIkg2xQCpTU/Nnga9WU+6E93rcyupeVwWWfyEOe60aBrKV5zMP5di8M/5fJBNK8iugwXa
Bf3CIU9TcewCGwJ5Ke7GUUsu8qDPu7DEct78vmv2siuet2PhfLCJYS1RUyZkV0i9gYLHoeZ3BFBG
+vKi1Q6GP5Dn+ScyKPtl08QdMCptzGzmwXrSeQq7bkWNlb9lueM/ygNqyldjsCtE+57/OCUaFF/T
cNb13Gx9Fi9mqXyYicCPJyjLDYuv8SrnFpHnLeOpBV0x382I5liyA4eWrKnyCIVLf5y+ASrG/08Z
wUfYZtQdBtGD6ao9e2/GLzkCnJ+qTxGIZ4m3IMTKz8nt73aEPY8eZz25wkSQlzCxhM871Nta2P7Z
nEfFIJxfo3PT9TEBmP25hjgs/A1QQfdEPa57irToUa2pyJctBwB3vUIg8Wu00qYJ7xSjWeqzsuPX
cBB8T3rAHQNBtIe6Me4z0xzfJpW9PeGhbiObCPQ/0sbVrk00fc7Cn/DquALBNxZj8sBih7/JCd7a
rS8P8nBPgrOialCYykJNJ4oGkc4OMcvUHgsHYAzhUTblAftNYJ8dRNpb339Nltf+1xTZJ28qiMar
5U40dgVDr2segiqkMNZ0uu/ooDjRu68qxPsl2+jmIvy2PwQabzW/t9EQdsoHqYfuux7rSN21+yyF
OOTM1QmKwACOBYlFijwima87ZFogME9Xo1cxwKhz45kS+ROWWerVylXjeaCVzC051lPLIscgZnyO
lXWifY7939fJMa3D/fv3daYHibcLMXds8KhYGkNOwmz02z1C735bAKF4LAwsJopZxGQrwcIkHBiD
WWyzyPyKzF6H1p/p+C5gVtQnsD01pDIfFeu5cjK+4pzNX4NKTKProuSMOHSmdjCg4Txsa+yS6p4v
UN2EBmQmUd9rlcNbdL53GveXIVCil1AjfKL3GtQKkSgn1EoJC2XTOsRVZh2atPt1Ntiob3BO2t26
5LRbU57dLg3NUqVwy4/PLPNRyxr2W+Do47bEGG87eKn/NmQaKGYz+8LLTKx1LYOWx0P8iY/qavN4
xEwHZEkVT92TX4fI0hIQ6N6odE8Yqg2E0pt8KUc7taEIkNCEkTs+/D74jX1rJA/wdLonatcJBqvm
hBLznzs1JJU3xdxkPtxioz7WftKeMg/gHYhgLBFks3HEqTFnbI5s4yzkZatEiV80/oi2Y5K62QqX
wHtUdRS7l/ULr4LmZz0HHCgn+M7CuFt0EKmfyhkybYVteWqGSD2aURwvS2U41+B7gH2lNWsnkv1J
7WAXMR8seC5wydqLbBGqHu4/RzsnG+/DmnVDp4qlHJVdOOyKu7SaMYP/3CMy3RH1YP0iuzIeJ2et
7FcouZ2j2VHAK8/koZtrd8V8uDUzJXiNVBFtAyUVLL7ny+QUOfl27V+3arDFo3pohoj863Z/Nf/r
djHAr0o3XWrHrWynoahbaY6ivpg6ugtbaFhKB0J7wbEZhLo3WIdq0tL9OIfbAx0ZUpiDVkkB1D6H
jjdt0xYOZmjn6XOcV/oel4RmOfZq+txZSXjC1xeinmyGlBbpXvEsW5WCcteraow4I5dsyeQl1VEe
YlJXmMzObcPo8GFrgrY6xkLgh1222tpW2iffs3A3CUT/HDVxc8C/PVnKZmxb6THXc2tRqdnwXIQw
EnzTxGVjnuwMWACRfoTWZlv9cx+51h2sh2/53MoJiZzxdH2RY6JKjYsXlVd5YRL4xhVq3FGOpWYE
f9xRNnKsKEsH+SJwvvkuXs5rUOSzyVb/PGB09AxgtQniaASjt8udzHyS8/KxXcTwdh/lz3b62ZoO
s4SwxQcCb9f82e/HPRZmzpU63eJ5mgOWhdec5Zgbow3W4yE5yUG+69ky8+r4IEcVJypwODaLnWwW
HUGGfBjUjYlnnV2X7jH3y+iunA94x5Q9tLxVp/ba6Y8u25x+TYkRShwALKzk6K3/r+YkpmmX6vX9
X/2yeeuLW3hGfghrkbCOdyjtXoWimBoAq0LL4b/uDkuFDPpK+AYcQDlUwcg5/WoDZlmZ6kTwsdcx
Op0PKb57Ix+HmR4Q9eHrHai/+m5zxsKrt/1kggqbh7F/4pJfFxZRtG5qTHRYE/7sSsRqJHcR6/Ya
HNwUbh4lyXF2KgY7PYmQx9smq/KHaHSsbeBYjrF3+EgLZxwuiQNcUo+C8lCZcfMSVbznB88KqEej
WevVw5So8VW2zBbVDYnXRxYw7D0KrKkqaAk1PgO+TrI7mhTjnkeWeQ8redyMURZQPPNPHyseEsld
gex/7pOHzCGZHqhkym59Wo0rZOZOp8zUzc9pbsm7Ozeu03zvIo7EGYOOz9vILsqdpsOYiJ+3u1D7
Az4kxGFP/oPkAEpsSmc7iMthpxWglHtz6co9VjBRrAkO7Y5IWHOp50MyBQ1CinERaqpxhzXjry7Z
z6f22X+bKq/8PV/2Z+5YnTSdv3Qs5scPH+sQRSvUtyFycCFtIfbG1NrJfnxipje3nsTOUnEX9Uy8
SFmehCezivulqCoTjkTXPYAl7h9C2LCuMO9lD4sTfUf0k9DCPMELnO4hzvFqU1yr2Stz00Sed9XY
ld5moO+hDIhC2aXsC7PkR4d0GFrpmLy0Q7Uf8ky/h2ibUPBnU23CI0LLIvc5/CI7m8htH7G8JhfD
BflAyIOKz6Mcs9kQYH83vsqxgGDuna43VPCISH9wO+slmOrvul90TzEOTY+lvZENeeCWz4rnK3fm
PG6nDdY0SSF2crBzjWkLRwQ+6zyagY8//b6XPjbyXjHQsWsfUavbaPqFnFSGP2duPGpxb9xV8wYr
UAWxJAHXX8Gu/dGL/Po8zzXwlKqXamP9PTcUWFwU86W+MdVnZzTxDQoRFqV4LUxIfA92aQEHJ32e
L0EEoKEYvWIv6tB6yDU9uIxltOMtZT6UfWny68PdpwkIysumHLD6x4JysXt5jV4aWLAD61veLhq0
+sH19fhOXuMrhXtw5x9qzreV024/WDZRbJwACz/bdqddaquGF5eE/gv0kp9ebUw/QuOpUAz8Y0ol
uddcfXoXUdCiQjHQFfFi2VS1NR2TwicWp7AXKpA93kdQhZe941ovfpntgrwDtTBkj818qIPeWXoA
KLd5kWaPnsuqQo+sk2zJGQiQUVJ4kBblVV4HB60eva9yUE7rnYI9dVK1CLGcfk+pbrnQAX2eO3fQ
95nTXahuTM6ySx60uRn5XnCnqe9/dd+mViSe0L+pRzld9tsTW5g8hvOsFm13KQycGOI0qd5xOalX
laqNhwYn2de+fnIzvXyfetXf9Z1o11aUVIQwsaUnsNRAG1LUZeWV5UMxH0xfqItwCsv96JJxZJtG
uaMbPFCOVzz4xG9RfBSANuRgCVuB4o7qzuo742LMByvH96RHjbSRfY2WGBdADsbFCZ37LMj0w62r
MqDIRNq9nHm7RYkmnC9+tuRbTdHM98lOrFPRVXOcbGitk2zLQzM3CzMYVxkbpaWBHJTc3O85cvat
ORvSDiRrwTDG33h2/Bjg6BA/naaT5ofRplGK7pFiXDwMIE5+yW1nq+mG8tPqvI0SqNXX0baNBd5h
1uMYJt56UhzcvY1GO2BcAAq7EME9iINDbAXnKrRWxtA472GK5YoWW8NWm5sKOT2jsK1X1/Cdfdxp
IHwT8u4FgPVFOvnGzkoV49UL8mfq/KyrPuTx00SyVXY3SRgflRAyrWwGBv4TWZeZ/9+LjDLJsTjC
22Ygro0hzlc7tPRVKYTBN2MMLngSLWiU+Jep7yZOetfOtKyHqvJPsrvGEHE31nWzbqO0esvhJC7K
obfJNw/RC3mbz6sHXdc2PN/bK5sHfFfa8J2YDbQMtEObtBwDPDPDq98jvVN4lF7IAMD+n/sBzIBM
HPQ5PBqE79W0gTNXvoW5ZrO8mGIcYwef3YuprVFVnlSfKEjHxvGu03SMu+dkd90TKxo7I75DG5s8
8SY5yqx3HYXdBrCftZW5curZlj15oReBrP04ljWQ4Tk5blD6A+Oxzi8m1Axs1q03eduqSLI1TCLk
TfNPaddu61fvTQouyrFFvJaJ9m7y30l09/cNWWierBPg4/mmU4nu3UIwsG/Gr9UMfZIHzRgf4yQ0
dsaMgJJdVBASWQ51F/82Sp9Ok0VCImkFrj6pg/GcY1rinIlOnEVHicIQ90fZ9TkquiK6E7hH4STD
ysLEgY4FcrJX7FE51mUB/arPQPFgRnexvPQkW4lhTk8zcmQecju8ULEwFHPEg+oiavJORU0mP2op
YfQ1ExejFFegzPW+lZ2lfPd9nH9j0kgLwXrI7evxG6gPvBai3nrRNbxkUB1VcOqHbt1HQ/04KZhu
1NQqfjY7SoevnhquRk0TxMwpxFnmGiLa0PCJ8OkuwjbUVzznH6Khp9Hj8Z4YwAnkmBKWw11oVtRk
Mhg2CTMS7XvijckpoY5gw88lRZYYYll2bDimKjMvZcsnKbVi+lD9zNUxo9yfFJ1DxGsl+7Vu2OSE
A161uil3hmkhjxsM+70uCNc2zRe+2MM6BVW/5kn7U8draNu5FWXLs5qynzWT7XxojJEnc4L/1FSb
EFNH2zmQx7a9NUB/B71hhWGY7FW0wTnwuVugtubTz/Y8Sc78c7gWRA2qXL93wYcuhjLpvjgqQhFH
LWZugFvBgECNHV4iTwm/6GDtFxXA+SdQiiZ7zUS9YC2rwbEUCXC0ujkqcRMuDJx9DnVm+feAnrpt
6OFUD1zev5d9fZsD050qY9PlKkHktOthYYG7ycup2rbolN/G2v7iAje6woJ3H/PM2IY8I9ig4vCA
iLE9KREHHn/2uh0IGaFxaE9yIJlsFMm3OfJsBN6488J+ZY2kNXNUIg8CScUOb79ih0pHecD9EgQk
S6pnI8E8SDOw6zIoR32dygE7XNtK7qy5qeBbBfg/eoa8g8K0cx5kt8gHb8+aKlz5LCleWQr4K903
up0cdT3rJxW63lkOyi7ZFEV/NK1JPA9DP+1m1Oza7FvtnZjZXdv51qOea8GdEzZPyeA6i0Lt4lkR
wQ/XtXjTFoO31ucmArx6V/t5QjUqTYoRlIPik1aHORU9G1EZnLWQ3IBivedF+Kpao/XUNLm+QVBW
rBs+gCfDn4W0To2FSKNYTy4JjrNZIm7tG2+hi37YKLVxai2nfexmMWgOLGZRj3FyHGe5KKCnYD+l
mP7JUTkvFthHsEa8l61+1IE2ZCg03cq7RzJcHhDh2dew6/mfAe37prUVu5A8+/DNOFyzBWAVpLsq
f/zQmeWMUkeDXsTfBDGtZeOS2MeWFlhT7egrDNaDLw3WGb0yne0qOvl1k785sRaiLUvag2X42Vtv
UiTDG+q5deyOr1ZIHoIP4q1LLX/NYlXfGvUIKSggVAKHK1hMGnqYAp/NFI7wlwjT5KVjGso5Rgh6
GEreQDwHrCc9wC8Uknx5j2FKvFNLw4VfnFYPVoTJANWhCI4FuszUHMR+zHug2PxZvStTcWlRNf/0
s2RV22r6LY8I8dk1SigKMJNN17KbVAcVsf/Ez1L1zH4QJYRcHdbKV6fUN7FujT+NwD+MxGI+Gh16
tDoGiBcsqPUKflELlcLql8jI4wPcHLwX52Yd2jYm4YD+ZVOfPa7CzLc2CNjqF9LBxcrRcAvCj7t+
sXXCRbZZVUc5yrKIemXBh68QqHiZUMUWVZncyzuVbbWwi6Z/QsYzPo1GMUvi6hfd0POdXxb2pR2G
L6i92p++uzdV0fwgxZwthkQrn22qZtbNaGKZpJEFsMIs344Ef+9V5JNLUPLFl8SFIe3Z4mdWWfue
oMtHHAb1Mo/q6T7RI4q4lUwc8jIc70wVz8LJb/VnY077utSt/rDxdZ+v5luPB2iivog0dVaZPyJ6
1At7j6GJvx2AKVwtD42wHjsbq+FzRLvfHZT8KZ5NtuShckR99FWHaNbcJ5u3UXkW/p4sm1oS8Kj9
Yw7AwbVSEs+SF8OswcM2Tymz0CoPa65WLc44WPLYR8uy0uoeEDLx7LMcIBiFAE5rsDSUI62HrBP3
VKZT2PLsse0QeDJWkZ+tWVSITdWn8AEE6eQFLwzlkjf6O7Qqf99WPn11HLsQApGyurzMVQuTGKKS
HbkaLToCnoqOejRgy1TNp7JtTXmzLfzuLKfUWmHZS3k6hDHuD3Li56nsDd3LSNTl3jNxmiWs8jqp
Rn5HdlKgw6EZ4aq1MwweEZrfBa8q9AVoz8G0k6O8t6vFVLT9nRwlZw87S1EfrbGqHudbDkJTXuQt
o3YSC9mUt+zJmK1kMxCh+XlL2YT/sLXMytnxtaRwYvaPCSjEghqmghr/3SfPesefDhbi0GzxaTfz
5/nfc+tx13jijsSQCUPgWZSZd1X0GB86l1Kt1C6mk+wbjM69msOgAxtHjNEGjntl8+te01m1KAjF
ks9iihzQaz4K3e76hWwOB9MgnctTOdn2Yeve1fOZBqD680z2sX/6NfrXvP8aReMAi2G+C/4ldz74
1WQu95AHsh7OYUpKx1t386lpTiw05OltXJ5ResITOtKaz6v/nni7pbxY3rfULLEaQyfbsOmrd1GH
rncg2uwu0DWzroSeyqrXU7afnWPiBGdq6ZdTFgTkZ+eJXgIPlqdFtAq8JsrXwtTv0Bv3x89hLMSj
QxONb4NlOXvhe+rGLnOQ12riDQd9Pvwfws6ruVElWtu/iCoy9K1ytCRnzw01wUPOmV9/Hlp7j+fs
+sINRXcvELIFdK/1hs4yaTu1OpCxmIeka819V/b+FXDflYfJIRkq9yhkQlrSxSJSL5mbTd/93K7W
uGE3hyAM+ydda95lv4fJkDWOQ63D0ue+rWob35kMcfc1v+pmlei+f0trTbmWAf7XlCrR7vcH1GGn
srFJpfs30FQcwpxSXOLiWcbKDUaz/g2JRcRSfCQw53PIjYG9yAJ8r7bAtwXI6aw+4XiWdZR71p89
2fw/9c0E2kVfI7X5n2DZHDLl0PX4CaHf8+IZaXMrVL28JUX8ahbF+I7mAoKCmzIo1JcGy0une6m9
zmBfj7vuRaKo/9m3DfQjU3+6QOt2l5Gd65veKHSWaSg/AZr6rIzWOelhMjyH1WzgqbIICyNveGam
6+8wrIbmMY8qdZ6c60n8kINJaWhMp47gIBL83adqoxn+xRg7c5u3FM1nsWNxzjxVnC1vRLBdEbw0
zFKcQ7/J1JXcdcp2hyWafpDB9y7T5OBGCb1VkSF/JqKiO3qe0oKMxTDMTXSY+c7ced+V41ZHToRn
CVFkO5m1GYiN6CaoI9cIobLyKl5ZDkLAQzSVGFS6ISxpt2dJnYyIVZWuusBNzL/YciQ1s+jMD2t5
DyRViAvkHO0F+dOIgMdetgZb70+VR0565gRJstCkYe5kmTmTI+7pxX0rR+RGBnqM7w1i3CYhBl6H
ylbuf51jHnf+ew498PFCLbG4xmG9XHRuzPslt9XdWPY7kGTjUXZ1A9o5KDXMMf9E/tUjQzLkTBdG
Ep70oMhw2vIsZxU7nvGANIHWKcUDChfmQwMrAsClhnOROseZ+oTAsMn0ou/Eop74OQB1hnxXjeHb
iG/pLjO7dC2bmWflK/Rcyj2w4+jN0KJPfUZSycHYeuQmcl6I8a6UKK+lpoRvYCzFwe6QIpRB/oDh
ROGWOugIzs9dnyzBXtbcYQQPgXeuKGHfXNum2MZvQnbXqVU9uKMd3i9KN8OFonxTtahGkIpNkX2U
sR1f/1cPFKDkWmVmxcSIGDDs/+nJtY8o7uIrMOX6JgP/P+eRgbX1/nWefmgXHuTlA1LECXnjQAmO
sBybVTYl2JYqbXTqsqKtSVuZ7Mr2vJHNaZrtEfUm2MgBj5w4RMd52GxHJVp9hccpBfh4IF+Oj/m/
QVmkGsMmcoL4hOEZi6JjLNp627XiGW6yUnE7eUCwDFU5yj1Tgdi4kO377sjtxnMBRsRf8YM81JoP
/Tr+Hh+SVlnk2cMgfjWuF63mrOVMxqFWKWuXf5Ux/9q9FzsVI9g0fZUdTDGgpjLzVrUyq/GZQzat
1GcM65+RWu2V/uFPcwiRk15EWhic74JqSYyDfGnFxwr1xXMsytbfyvM0xng/t2zdj2N+4Z/vu3+G
703kjYbVoKY9tM+pv2kfll8qLMVsvT1HGMRndWLebMsybl1QK/vQqVIADHNIXPpwTxRPXd7bguct
fsGOtg7d0QuXuYPL4qhTjrwfnrXGTVXtd4E7+V+n5fmJhW4CAmr+EEPLo6viVItuDpddlWtm1HLb
R3kpkQMNt2v0fci6i6dfMaA0yLOq87AIK2E7LmQTR5Mee5Y5RgbKzhF/P6WIhkOG1ke7kAMyxPOp
S2qRW6/lBE1uqnla99WUe3Lm9//u+7+G1HGNYbCPmP3QsTiaAEX4rV9dPLDTyALPG7u/+qPF5Rla
CQmy+qe/zJ1X8rbmXkbJ/nuEKH8NVgmMew6VXTJi1DEAbNHc3Y0WYsFxVyhnpFLD2aZ6fEsmSJnY
xzaPQ5/a66RQvLNoOm1nanVywG2N3Jw7+Vsjb6qrYlr9KkrD9GWasPUzO8t9TdqhO1JccaHemS7o
UPbkxk+H9FSURy0LxV/d/4nS9ZFbWw8WKmtnNbGiaz6XKKMQ/03Xxnt7bsmNwqPhkBjNr2704wgY
bNhvC1FiWGx79qq2E/NQ+zDS/TBQthgYu8+dUrHIzfRjg7eQQzn8KsIHx7JiZBzZxG0b3xqUdVPX
aS6yde/3xYG1o8I6+N/QHOdtzw6tg4xSkyS5uUgl4zDUWzt5kOyD+NEsp7oKMEgFqbJUU2Q++4zC
+9cHZnqFvKORpKzxOY084TRq4zbzB77V/JHyc4csbvZFEOQ4kf3bJ1SjPQpbe/66WBsBi3PQdFvc
hFChbW0ju+ZkXP9cugztsW3S6xTk/p/PRED9/i0p0HCpf77hvRmZbofps2/vvj4qY20CBoZZxFdf
5OBZZWTU8r4+sQsVbw3H7p9vKC+/CrMRw0Htn28oLyMMXPR75294v3bd8jv57b7+WPLb1QisfV13
P3/DtLn/H78+tC8GilzDP99QngGbnoPiuwoux74622dl3yK9sg5fp3coYC6GiteK5fvlEwCmmUWr
FufCbt1Him9Pte6ID0g9qPBlHlhOzSvfci1bFraSPuS6MNdiwiEAA9sLzyvrKdNJ3gWTx8MnjKmd
Jib29JrxXQ7KTQmgw7DEeI/H98xaNeRQN8Z8eB8FLYaF8a9JY3a/FBppRiYCzDXJCbWGwiyvnAXW
02FY1ZGrPQZ+rj8inHVyh0Y5R3NrLJ3+EICARH4TFaal7SE4zyQ72MtgD4f6i+aiXTwfLzd6Uwzr
tHOKv/q8uN4I26kv908Yo5qKgacv5EfIoxoTY8bJLtKDbA7aWD+Aob635FEDhmqr0i7jzf1KAr0H
z6CxVp0/OkIRYoe6BL7282XLPpS9f+dYJB1lK2mi4Ozo9X1MdqHKTpp0iANqhP8eZHzEftfe/xTQ
DYqtGqUQCYxvgzgbXpY91IoW8Cf0w4vcs7DyXoA7Knad1nUebD0gDKGJfel/AkWsDvsK1qQ8Noer
MqtFci5O7GVjBr0VaPfKjosIrj7nu7eTkk55vvsh1Wgv1Q6dY+bmayDRpL2Zf2x0SzFOLuoIe6br
yE5PYjhSoHa3TlWVeA9jXjBgR3bDXr5cUe6xn5UAsZ3OyIZ3q+6DhTYY448ob86V23m/BWbKWoYd
H4xKCtBMwrDGdHVmIWrw0zG1z8bxlfcgFe5CRSb9xYoaNLMRQ73BhTLhEBpIYveptrWDzjk6Sufu
ReZW+0HhJ2nkjnRRYcKleT9rpS/axRT14+m+qzGFb4wu3ae6nRqPAzZNCxx6ScSiJs/fteG/hi18
3ZD2V7Rkwx1HFT+uzccymwvd2u3eQGpoG9bFPsTekTSp8C+qAC0CAFlBfrJLljHYxfNU2+pjpNYv
st/1Y2MVTVVz4DmmQbg0VlnhKB+AXLWNwCOMkjKHD/0511sUbnsz2PNT19aym4XesS8H9Tm+xCNZ
7wBrtcZeUDZOjjzp0mM/mMlRNuVemwkMYeWuHP4auQ/P0XJPbiYdcQvX0g695udkIYNV6HYFlnRZ
+iJsym3tgKGBiyP4S6FghWDn4EJks2theEW5+lu2JqVxETkXZ3kkajDWI0LnS5SNeRPPGzfbgUpp
nmWjj4ttbfjNTR6bRtOL6Yfqg2zxfREH9oLoJEOTHuhgSw5/T5JBecbio4DLo/PH10AAUy3WwqWK
kyF6xBaJBDlkFjV6IG4dbCKL9N/kR7o2W1dCumqn4kBCFNzyn1NAe4l5Rk6vMf4oFA3L5K1TRh09
fl7usmkUER40kekf/MhM3njNv6pWGV1Vc5heW2slg7RMJOjpdPySOYOrR3ClbI2X/XxI4lrU/BUP
CME8Omo8+zAbdM9ydKJADmjJfxmBZd0so3mo8Nh8MzU3PE7onZCU56C8m/KNDSBjIw+yClUBDRyy
fsAGZU5behty+lAzvZmQ6c+8y0i25a4BzHCZu8jBTH5VPUXkuMa41W9tbFRPKXaga5x6w40c7EcX
aa1w2BhDQZ2xant/mWE0ukdXsHoS1LqPWmNRB5PDKKK+KK0fIaPMWXTQRfsIegII59+aVf9AAgJM
UDhTyk2nuMZmaW1tb5p5eAMihQpvYtHa9VOjm2KRkTn4Xjvws7S5vq61mDtNwvtpe2WxiNNcfcH7
nEKLqesUTkyx69GE2gtlmkEnRbimJJy/1EmDPCB1iJ8k2Vb3M5VZvC/6zvwem/AcbITNn9rGM8lE
hunZUHPqefHg70LV8S6BY+QrV4vTt9BWfqWOY30mw+1+Hkyqbgo2Jx+t1TcgtDrlJhCEWHnThH3S
kLxM2FA9h1NSPHc1Fk6xkz3Krqg2ycJELcjrebBs03KTk0Nfy1GeivGpM3uQo/Nogdrxc3P8OhfV
uDnBFTcnOe4InK5bhx+X8pGJtnseO4DH6Cy/tZargcsIMQefm0YBVNEO2hLJ7KZ+ixof+6V4gGoh
R1NvQw2ke9K8tHqEtXXvHuyUZVQ+I6fnqCTn7oKAMmxHtbWOvdIkC9NS+vMsXbFS66BfeiMUim1i
U1+eosZeYbyEgSeCvTwZ58hW7uoqWqxyyBkGpulWlIGhyuyjWifREutJ76G2fefc5A620/iqItkd
HXBmn16LCTeF3KvLLeTP8N03J6wcEve7AsF5lemTeQo7Lbpi8qzB69Wd71k0vml4PfhUHlCFyvpl
2OZGtnYaD1/AYTgmoRNe9bAPr7Er4v2k2MFCNr8G/BDNZFMlka+6A7pq2Xi1SbAtSqupQbzSlAM2
C4RNmfJnkCE1UmWH2vUsv9mY1rB3tSq8qBMgfqWmEO5ZsXgMrF48ujWIDte+yZ5RJbWCkk2zkmOy
z3abzSCa6SJbiRXHu7pHLiyaj75HePUVfdzhLLtyT3c3E9DsULfsxwD/EXQv02DrGI39qOeTe0sc
0CeMyZ7atpS1B/Ec0WkC5EAUR2ujyPOzBkDarSr8TyOcWbUch1C5J/ugSrVP41AswTKE30T/28BV
8d0p7GzvQFJby27PD4/CaU2KrTwvcFBBdCDtw2/RpP6EX9/dgrjNH0ZjdBYyvs4ME5CPA83TUNOb
p5ufst8ShceLubSPqc4vXbjlSfYjZNugUZm2+8hK/fcIwybZr/RKsk3QP9vKJlcHr/Kfq8Macljn
81Ug/3IsW+efq+uYxiyx5tzU6JxEeMJ/lo52IYGZv09RbjF/GtSz14jyWOIjven7MH6ZOqADpETy
T6jdy7gZzAsSoemqNQ0POUlfOZh9oVrwvZVxa3fxSaOip6xN1Xz1TSzgu848aomtv3tDieRXFgfn
UmshsatevtZTz3kb9ORCdkn7FRn5I6i09M3wuf6+yhXsTqf+jGAE3E8zqD/Ap+99pqy/NK/4hiOV
+aJWSoYvLplrI2zUhx5X9FmZ0vsWK/5ahqJIhKuRKOrnHPL2pjNb/6BCQL8g3ITBsTZyK40mqaa4
6Y6QHLojS8bSm+1bnL0RiR0T9ng5S/m8TVnVLPppTL5ZRfgD0UrvByv0hxz1jM9Sn9Yqz9pgIbrz
WPt5tGht5GigcCzgYmzMPK0+RaBe8Rtrfxhd+Dl1gbVTbNFvVMw6njygdHnxFFZu/tRVJYu50dM2
sq+bzOoCs2tXwKAoligF+kuRmKQGsGEb8/AxyCJxKUILbPG8B+0e/k+Sh+tKpwIM24TOAM0v/hni
eO8zQHwerDK+H3vvazzYQpHbhFAKOIIXp7hQdf/rWHwyOR9/6b+ODbRcW0dD2GwSt1MWkZIoF8/t
9WMyAmCLscT93kWvYISdH0nVekt0vrUz/0RYwgUs8WoeaMefKTzj75HdR1h2MQG3R3AjhYobMFRd
58dkFjAj2uC96ONuE7qRulcKS310owDbpDli6MA/QKJ8CTMTQ+HKcgHV2dVLm2pPMgCxoHSBhh5Q
sLqutroS6vwtqNwAjwT2Vr874KZ3SPQUmwoXFaeNg1ck8fV9Yop+7Q6q9c0e21XoZOObVw3mztXx
2ZD9lfqjGcLko8XZbNuCAdpqIrS/JWlqfTNc1ulDojrbsu2TjzH5IcdimMsbVprGrjTC6W006pXs
1yyWgFGd6mSVhuCVWtxOfgSZE2cVKuHWsBNlWVkB1l/M7I9mVEH0+WrfO4Pqfw33pkDeH0DCSg7L
6GI+xQAi/oCOPKaPKOvJTRWBHcZ72/irL0v7/MKHR1uS8TqwsH+Dk3kAGW4X0Wvr13/69QaubOA3
5//0e36enVuQ+V1sj8s6L9Nl3/dvVmm2wdJFYuc4NzOrrm4w2esbDi/3LgpX1Y0F9DduenMRmKO2
KjCUu/m5ZVAwHJAj6YTYFIZZnIUe5rumVQfAcApZST309r4timOaB92uRlOTEhFiN01cUCDAOGwd
W7p7DaIaar9X+U+p1rnLLmL+F+nqA6X3/FLZBmVHrfMWYdJnF822s4scqHnS75A7YCn4p0/ueYmw
DjBzHmTLEJGP2lAalOeaSo88iTxejkZVipNeqiarYBzVJyje/qGZKmMhm3IT68ESkHJ/ky0racqV
E2KrKZtG7PanYsx/5FWqPtVm1T6gdXhKfA+9XD0Kqa5a8U42KXf1i6yIvPto2E9bU8TeI3VM/7nR
25WMcidmFuhWZaQDQ6RAWd8cR2ui8NZ70SmozOY1NKtlPBpoHjvk3yaza9ey2TbxL2AK49VNu/iW
sQq0mgTwpjCNdWGXDbKTHJRi6JRjALJTc+xQHduqHyuXXKuZhOd2VgeJGys8d7z95Zjc+D1+va0e
VOuvvlK0V9Oy1a0P/mKfgZe4yI1mlvFKLW083ow8u/dh2JLCI/IDzDNtcIVz8KijNbOAYFntVJzV
eb4RI0c8JfBW6LQgWNWPFV6j9caxzfSBrHZ165Kh47mOdE4q2vQQwTvaJrSvnAQduq5teVqJF6Eb
3u8wOfAecT+j0vutt4P6mlbKBFqoDi5NXrs7NNtDRA9t86HX4N0WRlG+ahF27BF06E8At5ZhiN9G
FT1Hz1mlmrzCRvtQCB2UptaltzLOsQOd++SmSR37gDwA7we5S1LBgjO0SKzgt8aqr19MKMiftT8b
sxqSswB7vHCQE1/LZj4ZGljF6BO58hHNlnE8yr2vjWNp6VaLW6i/jRqupBPZX7uRUT13OnXYOh54
L+sKpPu/dtEUw8nsT9CX+ZncGyqtXCeq6e0UWGNbHEtHkEB2+KZrioLyn2rto9oP34I4/R7aor7w
eg/fzLnQnNSvvucMpF/TJ3nIVNb6gXpdv5RBCUtJUFkzN8PyecuMvEimHm6QRcLkxY5MDQ+zsb4k
mp7sNLVMARgY9qmMIL8F1aA9OpC5lj3kj49+ch5JaM9we2ZjVHwWHuT0EHX2j8A0qmWl182jWfNO
SUtNPWloxx4yV/F3U6lOlyLIxtWI5edr37NkLd55IqUn0ypIt0c1t+hMcRItFMb7bisl4WXviNof
drxlGM0mARMuhnNbDv0VJdvypL6PX4auoKHadx9jbaa3gIXJTRv6/DRk5SVRU3JaVPitc9Q3Wxkh
N72pt5cRSlAkI74G8maWnJ5H7iF/zomQ11ae6Otj0ri+uEGWn2SXOoXKxrOmelG0hthaZJuOUxmV
hybvxc6s2+Ds1oaxAXQWXxG2d1cV+binfLQayrRGOb9+C0yMDH/ltpDCkGJBi8CMTY2nO3IgWtXE
G9m8j0x1wItyHpYb10cw2SPZNR7VUQchprHGzf22fur6BNg2LnIXK1XTLSqd6BgOhbkf06rcZ3Oe
MKqFvZlElVwLJD/IGOv+s6nmZHfVunzHjzfAtplEX4d4KFTLjMnzuPWaCcQvuL9115fJ2vByZ+u4
48KaYRUdRbsDi+J6JZtO0HoLyA3KKUrS7vVPWOsA/nMHqC55YIzvMgzZee8UzGGCs8l+eTZ7Div/
dxhTE3tneVNyipum2iqJS3E9HvWn0LarW8Bj3YbxVy49HQR/h6LAoRKJ/uTYmb7LfatGu4RgF+eZ
p+xRDsmNWaT5UgOEtpNNTW2SQ6sApr6POo2xGUWp73qHCgwSQepTGiCNaWG88Fr4rIXaSbffm4j5
Mj8G7Xs8IRIRNNovJeuYjCVoX5NDWLiknaKFX21ZfOBS6oIQquO0vClKbS7rFop4FXXoMbUpeTty
7t8hf5/zoCWfELk7v8rd30qrvnhDVH4UqVUsHaU0Hw1Qa5sGIdSzHcXGvh1TYxcYQfcgz4isT4bO
loeQdTcE36ucaSsvtTmbez9jmYKTmc9odoJp+Sw0aIJl2su1UT8vkOSe3NRW7WQs0ZkfLOpEKQ+k
NFEisnYBLMMoN4cMo5sxXadoDCGYrRhFegubIn8p2/Il7w39YfS67IWry8EWWmRI5sFJyZGoc43q
IEedto6Q2rS6nRylwFCi4OTZOFVyLLlPa1O75LPqlrwhnE5usuTDDdWTNXuj2A4rF98T75lpz8qg
YfsgohrMZKd5LNobWFxxCYXGcJrPaeP5SvFZJckAOAPZK7XoPwCtFNWqaetxneSJsbCpUTQPdlWz
4oKwCEUDna0wR+xDYLOXTqY4BQ0JYGTOWaFGFkv6Mhx+MRtbgKnrfyNI+IrvdvAu0ggfWhdPwigZ
rF0NPwbOiVtcUkqsK1St7a1tjmLJq4u/6rxpQfUfbc39uykHcgcEnFeOMTVfy+P1NIWL0PTNU1/X
3rPn9/N9oDeYGNJMO1Gtq9ZSNzIYKX57OxkmahjzsUEr0FLGEPh+KqcQ7UOgtC/y0In18CPSRUtn
DrWbtl8y3Qk3CWsIDGX9KV4VCQtQcjzVKStEheQNe3hH/LsnA2W7TXn21CtWEkOwAC485E0TohBg
rYp47D/VQnvKKK199zq7XuiOLV4x/BqXONGmT2qrhuu+7o8iddD4C8bs6Wsj0jJ/aqruwHTDBV0+
DzpmslUsN1nlsZc9pfNmJOlPEeAme1TPPwln2qsMnYPAFmcd3OiE0zUsZ9X2UvR557Ycl5tqTFMS
t9mmqFvvHJERX5bm4C6ygGy/A1fKRkNhO1L32dgexTYpICT1gKKZptrkQGrLAoypOtXopSf6q2Py
Fd1Yv8iWSj4bZPQzhqT1VUM1+FDlWbXyM8f6GLv8l5Na6a0QtfLAhIgis9VzMwmlnFOENyq29Y80
aH9Z/N0+eM+Ai4opx0dGGy5DHvPoAKLaBeUI+IQLmlc4GFFqfb2v8BdPPcQiR4x98AJSpxO3zDdt
4gk5UkhcRk3nb2wB9hFht/CX4J9jVIq2i7VI2ZGw+zFWqI2nJqrgJSLl/9BMkHnM9MJ5M0fT2+Iy
km3tsmhvgV2cE2/UMQkzSA1U6U+1QZqFTHBwRTz+1itBtB+G0D4iq42i47yxkotffM/LoPEXfg/L
Mw+7372+UQ11O4SleEecpV83hlodXZYVF59LXEYtEy0DIYYN3tTmpZpaf9l7pQuRp0Rt0hVBvGja
2IGwqV4MrZ2+a7NraV7k2cJzigJXknGTq+5bgDbuD9cNwRH30MN4o0Rbu0LOxFOt/k3Y4KUqM+h+
+ta4rfySOlprgA0yBZw6BanXbNeYSCGMDkohY6wvmwYn5j4N3G2MSvgxH+phZ7vKwZvybK2N4jgl
dbdQSYyQqGmHTRca9ib32vfAyRo80d1wUWdj+AO5patrlc5nwQ2EEDO2qgiTb4TSNAe0Ww8CZvID
Aam6gIgbPGQjuPEY+MXgB9FNbhAj045KjFT83BUrChJiqWutqc1o594ZtbPaF++DW1xLOyNFnlfP
EL+TC1rN6kuuaAh2ac6DHhX1ebSqax+BpCnSKDqG4jNS2+ykIgkhomHc+w6yJcDvc/OkPHgtvMLA
Tj96EBBbgOIoLs1NZbQvcw7s0da7/qG1G2jnCogyU4nCVaW2wVEX7VlrWhcheSTHvVljHE0P7cQc
4VdcBCCURuQGZL/cwJMCIChDZFsE9Tem/dmq88aXAXekS5lEL42W1w/kX7mTpp7aWl93r6qbRQtI
EOm2CrtfLuWJGz67xnkYHIiIZhAumW7kJ/ZuchAZ9/7WDY5zKKb4B7l2InrNGvcijMFcynaoO8Ni
rPUENFvWrYvBLV9LI2rXWEgWW9m0AcQvVaEhDutPUNNEMS77BtImWTgjO953HdayR88UKfyRuTf2
zUcqs8oy6PEwDMQhq8drOUbWxU0Bj/bYIQnjFwu8cqFGzY/etLrr1KSIJufIdlbhx1RxH0aKvhzb
qP7dm0+96yDNEwfiVFL7WSAs1a2GGD5LG2HSHSqtt8OqjjQUt/M1RYjzms17VIWvqZ6UUC7pkoNd
Dnep73lWyqaqs+pUtOpHDIomrx3ruYrVjrcUuk6y6YT+dB5dUmi8DZ/Dduwf0zZfQkWwn4tcTRch
pXnq2MPf9m3T3Exig3dzYH+Xjm6y6ytMNuWA4B2xN0Y+/Y+HnIO69Rgmv0uvcA9Dicij22I3Aysm
3YUmpCfYlHCIKyTHWISPG6MwysvkVg7USLUly+NfRVPmu5xZ+zFzKZYF3P47XiRUzHJEEJA5nC6o
KudrLwzVx3aKnWVi9upzkdyqislq4k7preuiaNeZeKVHvmguYzgXS0RSfehedlZL7vQ4GfAiBzpE
DsxY2g6G5EZrmbvWm9QdkOR4WeZ6gpq3U+41m7MBvp5fGX1JTZhJKRzjta5W9qdbpE/aiG1Pnasq
7jHKurei4jcrvYeAZ+GH33GFfRDn6CqF7a4amweXW2kb624P+N0dryrurCsEnPU3laohVfrod2af
KS8B7eZmpvTSOB9OgIZp2Wn1IwWhdlMmTQ6upDqKiEQXE6/6mtdmu8xqJ/5R5sMyyKvkUw0qnAqy
MHmxQeZtOmRKjtNkoKhiZQjCiF6j5j6e9cZ0n10hSGlg9Kna5fcwsGBeump58MzeAc7Xf2p+zIPS
ddKFbtU2MPY2OiIlHK3J54wPqbCLRWdZPyKt8J9hDY47LWjaLeqm4oV1OgKRmf9T9DN4L0vHxzE1
e2g5lbqpsq59QwD1ICNCu5kgkpHB0/s637ZDDXDDT/bOhDKZRknixP8yph7X2BdEI8QqRIZ/3Q4k
5Uc9HJk29fFiCIX3bJkmSaIKGSAQIL2Bwm+J4KA/NMk5BCAHx6Vq1pWF4bPP33Jl48e55+WivLbR
FMDpcKlFz6N16+ICY5nPqtplj5QomBk1vEgrIA+G2fX7tiWnPbla9iES57MH7HktRWRecyP4hdN5
Bl1ZLArQzEuodWgjCNXed2E3bocuzh59fc5n523900bxKg1b7ZMlzmephs5LiVbTWtPiD3esihXF
SHFN5w0QYiRTKSftPFvRFZQ5aqr8FRihwKvEVQYKYSMeHFFZ/uorlME+VhYPlvksMiwhwXR17+e+
nyyxMbxpL0PXk4JW/GDt5kV2Vvxag6uWoN3UGSQgIvHNAah4Dg1rnQf1ExLS4VKf9NNUi6OZkuV1
hKudCxzRl9MIcttqmmEnklrf4wwyXop5E+6ykbQLJf9wV/giXJl2q7/ZIzr41TD8hqw2BT2Ld3So
Xiqy8Iu6Efm6R76Ix2XiTwfqCrN/vYVfU2Hs1BmDnJS2Rr7Gd3ZerGRLfvLcr1ryHggdMRcXZxZD
LcbT5On1MjWoEUe2Max6KyZvr44OlLe2xYKwaZ8Q9kl3su9rAzPr35Da1ft17/TGgtnI2aSA8ObW
PfkWxwxfZ5HJVZdaxjUWgdgELPC81NpSu5pOsH+ynW9hQ9PrJVm3sDn3lZE+oYHA5NpV0UXSzWEv
+7QU0AkyssAvFffKYsH51EB0pNMSazD30TeYJeMV8V1VlPEQmPl0APnMX8ejrhFCwcdgUumZCMbv
Sk0xoocXu+4QWN6l5eDeVAxGVUfvWBph3g4VtVrbIaugIGyXiZ+GJyC7GUo1ZCxcMBer0pn0lREI
D1mW/hHl/bOwbOrqU6TY5wYkoKdV+U3J/fzGXHoWf8HmYbKZNfkgZ19sFP4xKgyY5CGj9YLZFmn2
2Hzm92ODjlkiz55d3RbzX6d9ceANX0mBpvdNiQzdqkToaz3OUXIgKmvvoSl+ygaWq+qaGmq8cpxq
uqIGJRaG1gzUXozpeu9TLXurJ64J3pQQOcBqwbxYqL3NPUUfxUvVwvi8UdrqNAinPLVt8s9egjAC
itvoKCJqDUBYxtx3eRLxu0rUbpPwJjxXlsCVWrUKLKKFB+uRDT8DsW8b54J0wHS2KpsXQBrdmlKJ
uf15LDKDdfCbRX0baxLYG5Xl3GRf4+YkG2vUSCNXZ5lUexTycA0Babed1Cxb5eX40CLmc1XRIVga
Hp4mAVe9JQ+XUE3sAdH509Ulx3vipqt7bdVZqvk/rJ3XctzI0q2fCBHw5rY92U0jkrI3CGl+Dbz3
ePrzIZsSONwz20Scm4pKU4km2QRQWZlr8Zj2zbNX6tmxjc2vfdgnd2H/f6TF6/u0m8qD5/rJwkLp
3DY+WJoyAzwZYBuZrkPr3I/VOJE+hS5ktFUbpggHcGol/eqDZfLNgp9iY5lK+4n7PeTJsR88V24N
YVpc+w+2ypciSoDZiZKz3cETrHcWj5ZFlGHw9KHYWF4xFhsx6SOZ7HzYKUOqPxrNU2QC3rWlM129
+PyCYy8OEcnH3dC1RcZ0plGDna9ekQCER02gkWSoQo3XgtCG+DxQXxGa6raDKXXUQQRawJfEb4Bs
CmBo+5IUtPiXcZDuOkczb9uI1nqPoqoXLbSbJ7bUG3XMihfgGvfUJyoflhd1v2u0z0bqVZc6i/yr
aJVZto2nIT4AtQInSt6Pyh5mVeWYUkz71JjFH/QrUKuVD8Mt/2vRZuAs64NVJFSqeel8tDyf6qda
+RRCOPU0TNnW7OrmJZim+qXI3McS8GAImZT6xTMGa9tPU8cdFtGFov4IbkG881v/3irK4a4vJ/BR
oWYHajP+HGRxfRPRZ0O3RJB8thOSkyQio5NYE/qcqU3nME2svgKbVJ4oz6prqk88P06iHp0+v6Rh
QbkRG03qFecQXAXONS2jSXe0IdgfrTQBqVsHJJxmJvtj1pD/puqLfqxFtCZVOwJE4e2UxLE+ZrQJ
UaGppXtZq3t9cARSu4PxdFnbUaHL094AuBdn3vCaQzH7ARBmWJN+jEBnp91KRJ3qxj1I++pBnPOB
+m8TGNGrVQ2SnOROWB6va8eREhGK647ibNDLsKtDF1bMJXJqN93OofMdLlZENRqoROqXw1m57hwq
W7NtkyNlnCfL8fqHPpicQxbN5cVNzgVpOlrZtr2mDi+K5gDvVI+fOLXz7gqa/U+AMYCeb4zDQ9em
N7Sbe2fHUMBOEV2rfa9m+qOuqt4YknuTmgZfLfUIKNLcPHNCcusO7vAg/nkdpTv2zxH86NCTOPnA
K17E6bEap+cg4Pwi08Y/8tLqv5dlqG/0wrAe6BuPTxFoTy2HX4+dlXzsVMi7bC/Xb8mc99vYG4PP
NbnjgwH0wEGsWgNnR1ul3q1YC5Mau6boH4PINT5135sqC056WABVPpDcizO73jVKVR+pIOa55cLD
e+tBM2HtY8v5NU2XqalllU4r3G+HN1Mz08pDsrRbBdaTPw3BJ5sfjw7iaaeMXvDJ4Nv2wU8hDlok
xRrMhziYnkSK57y4ryiZEwlkeOtiQLGzoS86/DTXQDO54wjK+RIVvkzjsGBi7WJbMR4mX30dTOXG
UejMW9W88Je3qU9l4+K06lMTfMRwiuztO0MRxOqm8rPpuDqLC/kI9jq2C0PPr8v5PRtGq9a0jzAQ
HGi2nr66sw1xUOsNl0nL1TtVJ93V6VTzxeyRwwn8h2ghApKhWniBZJYa1gJNAU/r7EAJJDrt9ywt
luPnHlbYdwZxFisovJB2LJFlGVS8ATgHYEvsZ2qar1EbEsxUQnEu1W2oNt4l05zfFnT0Xgea8/Jb
0t/5rcxWw+q3Gt75/Rcua3gq0YC5l/jrOhFXn/VK/4XLu1Dr2n/8lP94tfUTrC7vwjeB8uvj/+OV
1jCry7swq8v/9vv4xzD//kqyTH4fWj9BuhhGT6JaP8Yq/uMl/tFlNbz7lf/vodYf412ov/uk71z+
7mrvdP8fP+k/hvr3n9QNwpq3Q6PYltPEq120/BvK8G/kN6akCVmVc0h4XXWVOzMp3srXBW+W/e0V
RCmhrlH+k/961fVTqwMsM/vV8jbSf4r3n67PZoat90Az/r/+nt7/Hq7Xenv19TO+/xz/6brXK/5L
rHaaH61q6A/rT7te451uFd9/0H9cIoY3H3UNIZZ0+ZO/04nhv9D9Fy7/eyjXq7tdVxvfJ8WKALMu
pvCQUop2FjmZpupWNx5zaraKjeivLrZfv7rUHBTdeCncacYQPBVGZ26DxqJvqbWUD0WUgmHWji/s
dtOLSGlJN2Dvw8VsBMl2jkz7liP2P8Uma3zgmQ5zDRCV6GRoRjAsbJMysBaQ/AuAzQ8tuMYPlauk
N4PrfQNlTjWpBLWTB7Aj07syb7fU3NBLkSS/DJGjUNAWqJerTsx6Yv7sKZsiM9YB6BJlQ0rZyEgr
camr+6ujD77jrrEiF8xii2aOYjapkxiqBxmcZZZAbXoIE2hUKy2tyJE6r1aTDAEn9LFN8zp+YhAX
TeuMY2BW7dUgUcSlN5rp5FcUNLwL5YweVcp593WNLh6NXcI+ZNEGA/aNdQ0XDkZDOjOg2NZGJ34R
RN6XOE/B1uXTiUoumI/DeKfzXrF+BtGbM1s1Rz95aj3ujBaCoOA3/zzFucHlSi4vRPJi6VQ6o+Zp
OFr86c9XTnoxUNgd0Hq4aGVh5VacB3km+WgAOGRwy+p1Vjg3ZeWE79XiVVK4C/oUaSwRs6GjLmNd
qjhzsuX4o6XAlsCeFnkg+/2+RjPV+yHN8vP7xbM2hTddrHwQwxpPRKuw78h7WzdaYwXAj0ObNqtD
cB91WXAvM4rBAnhY6+DoU1a7qYohUulJRCk+gzcndzO9nL81suoaxOifXDdJj4FlBjmdHbZxC2mx
eSsz6M+mm0whBWUu1sKPzFsZwiC3jG1BRzJ8scqm91T9nvqGIgQIrKv0e5vKPmiuYYHbU2JrbEUp
gxdFC+HWrJLn1oOLrFytHDPZB6UEOoMKDXpj/jokWvgMk5BOlvYvRmMuzBOwhd9XvcTtFUW7t4u8
4HjHV49iXS/owTx4C9/Creivn+vqktNDR7ufu5cPYTmBzo9eZ3t7rofiEaI7+FMSG7p4mRY0alDt
QNkKbNOTv73KYqryQMu/ydQr2YVtZVqPoKwqsCrtdFDJz+YyxHHZnUWU2Tq805WUvG4r9k3b1fBf
BKjoVAGM9veVrvH10TsUIMflbGLq8dLahlKwVcvZIMUQOWRs/x5JmSUQO8MLWwBLDhCse0sl6etM
dKvoWOELBAfqQfTUg3m3tV/N5JhklMXvwvyjWAYjPRZeezOryVelyzmMKC3A0sw4eY4oN7txHfb9
Kt+Xz1VvnMSDxiiPbbMXPjpLfXpe0K1W2mlNWZQDRv5SN9IvdSPd0m9omJntbEUG59EqyMxiuk6b
8eCMkCxBFoVBFl7dZWUk7u3iLmtSdb73+3b6MHvWo9lmw0vFzvi2NPV6P9Vp/j0wLc5+KIMixzWB
lracFamJ/6WygAdLKnDM4rb14QSfbtbCY6kZbunA2VqWl+1FlEEqinN60vYZVVbbdwbf8+Oj4fKV
XUPJiqDtkxvQC3/IAqOjxbmJAKSFgcq/VYeGgncwz62cbXxPv1pN4/BY6dbB58wvvXCIwz9Lrpo5
BzptRLUj+/PSbkZQNXMwydU5aLf6EFJJq0xRcy9DOWW0peZmuU91vzd3okwDCgzAPDaPIqqGAZFy
EgIV2jrNw5inn2Lfc24GTQHQ79+L2Zh/Shdn008BOO9fyA2Wl9Yrkztg85O7rnZ2jUd+EYyrV9Vq
LFUvuSsbrbxR4+ki/jKAZzANMMURRFxyr6LR1Utok/sdWAyrKLO0s366kV5QqcTFVuM73/jPEnzt
6/UUEpjjaGQ3hWt6t9kyyCxU+tfZG53qQu1hN6f/xndZP1oh1fm/I8nsf9KtH0WWVdWknjgC7i1b
ezTNsPzUkhwOVWrR7TQ0P5KiaO2u/BQEufpEfydl+mrxSYOU/cEa7GdZEZdueleXoFWXJqlVu+OW
YtLDfIapFtqKbCi/TYFrH0Q3TJV/ltkblzgPX5Xh79lAFSg8Hj6UDotuNayLC4vc1Ubk1dzSdrPL
W3Cu/3Hd62eIVKgdnOighlFxrGYz+KCoNeDulZd+Ic321RpN7U9Yqz3L5IzWDeLn1Enar16fcPYS
9+FTGLvcFa1YgbTeTs/v4nSAYJ3DoQYLplDSi6Y2fP+VknAap3PL0BpFdvEjWvQ3IoufujiL2IGx
d+hjCifFAN0ftcKro8zEW8xxonj7FLirjUMenPPQLNkPRtldumXgLO7tILpwKYrbaKq2T2pXuXnn
t4oSRQLkpWGf5sSDXe0v4axyfhtdmZbARswpQ5tlj75lFc9RCvOCAzz4UcRULbN7L0uBZcXouWn5
3OWQSQQhTFih0YKeNcKOpRnRuCngzuX9R8a5yzgGnOdk4JSc4WqTaRlk8LRWJMoii5w7tcKFvTeG
mJI1r+kOkZZoS0dB+CxDZ4K+APX8B5GCCiQZ8YjGERbmAWvkzL+svAFR7qh5tO+DGMTxYXDXLDhB
Mqv1BWmoalNekv1i3ItSj2K9uX2nXFeLjwyiW/3WsHFsBCeVkjtweErjI9Aaia+VH/sGnrhfwi9L
pVTKIaf1ia6XgdutEfDEByABAvV0sjZyIy0m8GbDRSk+QUTvx0aU5uSTB19utjKsIVbDPAyczK8h
XmWIkUizZvk+olb6meb4ceNyUA5iIZQseuYENzXdVJRpGH21bYDyCDv9aVyMYEi4206jolp8R8W2
zlEDfoBYRddP0dmt9ehBpKjkb5Bn4IWL6HCofm8G4zlb2mbqad/T8NJQBLeza63+oFhB88EtjJ3f
2eFNO+Ujp77wS1wqQ02oQGCm9G2R7NyC4kwaSyHv9jy4qcSUOeBfyWyIFkiDiY2FiCTFi9MwUjOX
KMWTSzPvvd8a2svEGeXWSBzzhiIn7SWsHRco+cDfp1YJqa5qDttxORO1A828sYzqj3mRZLCXQ1TK
ENl7eF19sxrMxTdq26tvtxyzim9ED87f+v41rgSSuFqh1DdgW6XnMRkq+sB5f9JaGiXMmhoX0fUa
rZit53vHuSqU+7Kp8v3U9v1GH4NyO+fApO2DrNcgaPfU2zjOKJ6amwyUfHXuLTbD0Ze8UOsThTT1
ra6Cwfiby6+1ZwsAgag4czoRnoXfTwZxaTJOsWw113e9+ImytmlvU0adOmG4AVdnmY1aebZsJzjP
ObjPuzXAeknx+/1Rpr7h3HoO0q0VlT852SyfORCqnhUl/cbRe38xF0lTrfFEBSNMUItHWenVcxF1
O0DC50fx16oZAuCRPiYxKpbdfNBbMunLclnk+6lG/Q/U2dcLuGl2l+XWi0hylYGsxsZOvOIsCzjY
n2/0ifYdsUKzoELRwEkh8M5Ob3zumtq4cxQqVkV0AnCI55ZmGRErz2k2qpk4d8CrqZ9f1/S9Ztwp
GTjcfuUZn9c1vK7Gj7ruP4YhaI6Rk/7wYfS1AV+MtYdQz6z9uHCDzvEEuaQoM7OAYCCBNqfqXMDC
oRDG04yeR4oEwWFknaiuEVIgMcmfrBqO8NxbP1feqF6vRSe4P3pAYUrY0THBG8+h2mwLo4RTSm/B
amXQx/pkD8F0crX2VSX6wVfas8WOsdzI1G44u6PaFe11GndVsw9nKpDXYNcYuv3rCoVKP2YSKSeN
1nuarH4NdJm8io2q6FfDqhO/tA98aqR+L5l/z1adLDGNVD9q1NG/04u4hn8Tr6QT5WRMwBkCmZHu
EghUvmidN2y73IQF0w6KL5r7EeBg5xPAXvVdE8O654xp/iX3p3LvBvR/s4vexmatbpwCDBJvqaaH
gTk/zxSDFxuRr1PRAmsSuluZggu2OFgpMDXD8rAshhuVd+lLHZML2+ia5e94DsAv6dndoxZm/aOt
VjwKS5/6hMVFdPGCd2pM7nhDwaOzQLI26dGmkmIBgO4e18F+jlufnbd4+Ra9lUVTe1S7E7iKbfUu
sygjo/tzF0e5dio5Jv7UNfwymtiC23chPqYd19mofteezUUcWkpHadj1L2K13fD7MHnTvSyl9PQh
q/XqUWyuWR47006fxBYpLU+3OH3RPM37OBx0aPTuPVt5iQCPe6RSsjkXPpMKwJd956Xg82t9cyPW
0QrqR692uxNIUc0mCdIa+J5F2YXKjaoBlj8vkqioGQsOXUARiKyVIQO34HEBo07C8HFVR2FN6YNi
aHslCPyDN4TAAFDXbW1UC+KkuYV/NoSxwdoMaUAbcNmAxaKqwSEHACnYQ7Qw0B5fzqBg1DVt9aHu
7YeuhCxncZchdyqAtwayX7HidFB8KwcbmOmb0qnsm1yDNWUBYoStD0xGmbK7qs4yQFlVnVfdG5+p
basTRIR3XZjMx4IT9Y3eB/2j2o8eBT/JXQzf3UObO3xhYr8YlvzKcLjKfdnW9AFQkkk+du8rKR3x
sQe6HQiqN4PXOo/TMuQ1bTBKTbop1SLnMcws59HSfOfYjokDIdkvnQlc0oUmobOoIL3plA3oLJs2
18OHvOlbZaMFQXQNL5HFcQ3vge0NeqqWnL3Q6W9oeqbhOy3nzzZvtrvM7MjfLaIL1hKt8OaHsVea
58R0joGqz1Rq9ME5pT5zG4loOsk+7QJgWRcxqsbvsb8cdFPb8rHiKyheIIkA606jP+wMhK4aLT+A
cxEdRZzjii2VFnp3Imo19ZJK/jk3wu6eh0p6XVQC6XlswUHYi1dpQPNd11TDi5g76rbXoac2K76I
dllAHQDCzU1TOvmRe7DxHLPl3tAoa//fktfjnbz+AaLduHUgxn5452vSew+0Eb55SnaQt7gdPbDe
LnBnvwLPezbObMeU16lfV8ZZlAqFSpveSFpgIvFJ6ubJ8Nr4c5Nbx4KDzz+XidWBV/8XjfFLU+Zd
+7lUu59aFx1cp6o+lIOqv9AUTulh3SSXLAqNl5FKil1gDf5RrJHJXh42DhDbF+cJkuxz4lOClCzO
tVUUjzRd34pR1sfVH6nLdkQ0YRl/DWoFdOfFWwHmjpOGgJpgS92l/K89yUD7k2qFT4PVl0/0TM6k
f9R+s9rdlF1mbprgff5eA+HL0Qgt61539J9+BlXXOGjpw1BwQ+TdjzOIqTPNjSjHPLdvgjH72NpV
9nBVLc557pZ3tR1vGyoDH7rODm7jcL7rBHpzQVl3BUd9lWUmQ6DRRbeR6dWpXfxX+yrGMf8RhdKO
OzMNEmqPeYxbk0kX7tKpeZ3qS+dmX3IMsaFE+i9TaiqjUxj5lzfuV8/r0utcAlwVpZsXB/4bfr4J
3UroN1e52iSkaHOT7M7Iu9fmX+K9vYwRKta+4p6x6VwgkYe/Dhbl+K86AUVeZRBDImpuqQMMBTp5
Xbj6rLo3sSVO7TrxbVkOygfq7aznvsn/UApruIhEmlM/sDeydj1fh2coME5RUoyXvHM1eGBocJjs
mCxgmesPopOhzy0OQly92ItYKjMlr1U/35An5avd1eEnioijnZppHaR4RX4wvam7S5LGo70jCm6V
BaiUoIAGUVcTznVA6XYQPsjM0nmSFFoH2spfDVBpkbH1rc/v9CJq6Z/NwOnLGkfU1ahzn1Ns6FHB
obleQAz1lG8s/48U3o1z1qbF2RnjD5FpZcf4t4rO87AE9xjrOqxm0ZW+9+98fkd9H+tdGPkcq46v
3JF6IXevDV5+16RRv6cVCtw52jU2kd2HP3MqJunH+ZO/1hcDWKjPs1a0O19z04eiADQPhDr9NNmV
9mDztrWz+67c0gnvkfdv50vVBH2xk2kd0prjNM54FS0g17qNIePrPKDkuwdyeyP+V9M1yhJqApu9
23Q+vzmog7+vhoi2TpjI4H9Us+KJp+6uVQHSFIneA/PcFPNXkWQYSnP5Pg31Xm+m4kl0agTgSj27
Z1H5cEc/2G60F5u5eAE3oh/h0uy2qy7LWncz9ZR/r4HG5IevQfF9jUqD1S2NZzFIpr+ulHsgo/rp
GB9ExytQtK30qD2B7fFQlBPAV3AJPfWePd4BDHkXLxI96NXTBHz8AWyweSeiDCTbf1J6HpNGxC1t
LO/B52xZFomqpXn5CF5Av60HWpSWs1pqs3xoCsdSf0ipNzfLObpvF0n0emibZ94lbkWSQYyKPlVH
hwOHTah4VIZ3jao/+Dq8WEYHoJo4hoNq3JtTvGmyOt7DCVLdR6XFISegsqfU0Yx7fm6XEmJH+9jb
gOapvRn+31Rq2wwEE3qje/M2N6Pie1gVPoDwHqxZtaLsk7lyLiZIILdeo5pHh7zFY0+H4c7yTfWz
VUQ/OGOq/3TiIyQQwYFbUH106Ed77Dzd3hZVgM7uOm9T8NJ96VrvVqy2kgDink580+HbtE8q1YU3
KaQuO0Ov7Qud6D/BKQhpSdBgtV5U6zAEGc3HNhDjp0LtngZjhGnoqhQnGiDfRwhmM/cOYl3XSRgI
x8qeRpElxnJV9kP6PqCevF5ODls5PlwOBzs5IRzbXUxZ7EUkGcQj0Cft0OmqsXHhoNc3slbMtEo+
URFu3Yi0xqSPJAcv41jQUHTbUXhNY8eYvVR9Sjul8w3Ede+h4QBravLqVOhqdJ8PLf2xlmF/IPkC
XZLnA0oEx+YGfgbr22h1z0PCN1IZm601cGrIxvus9xk9DwsoKK0j00XEElCrbjN5mb6vK5OGksVH
N6xXc6P8BhLtlsRvNGd/zno5PXCjArB3DPsftHPcVjQefg4ABzrSp92fYKaJYV1Rf1h8Z0656wBd
UzjFp5EWnaPnztNexGZs+z1UQ/lRRH8e4p1qGfGNiJ6+gEZBpnCeuAN+CkCAoiEHAKtKVZU7SIyp
/M3BLKtUV/84avmrWC+pTBG9xPOB9epfrSJmj6W5nwL1Zz/P3oOtwbAhQ56aVMS2eUIN8cCuRJT8
QLtM6dW71S8LswXvQX+/fnRudJtUO/t2g+4R1bjOTD03r7OkGjipoTdLjMtbO1Toi7O4BG2hAMJS
W/q+1AdQA3+vEx8Z2sW7B4kWNHtaUjdT7iv7FiqUbZ/2kDwkGdx3MKSC9KmGP1QL6ALd+6bMg7UH
qzi67Wo3fzYS4wdcldmxDAIKX7qguJPB9cf2MrjsXnuaphvIja/6q2wogba1aiiD+L8YTpMXffLz
ijY8r9Y3nu4o9+3CSEHCPXjI0xBmT83gm+QG5kZ04jK4YClGbUeRRI4BxNT+Zu6hheBkIP7a6cAt
2pb7vR0CnmlJCap5TzdDN7Q9MAuF9x3Ine9a2dfPpjElt7w5aXvAiIfvCQSfqeF9N0mocWxakj1U
dO3JnN2fso49AA90mjU+jPQJbsa5M3nERtZO4L3U8dnUbO0bfZjwU1JKcSM7SRkytkChU/IoWjaX
MkQVzZJqW1U76n9fdWM5O3elZ19Vbrxwj+XBVvNb9aFJYhUmU/9rHQXajUgyiDFO/M1AV9ndqjd0
3bx0pTFX8C+qjffJno35zvajadOrMOfNQLjtPX10jyJmivURBuMtrKPFpl0wX0wtDi/JHGbNRqZN
r4cXmQWBmzSbVVbdli1Jrd2+8RbHN+vgsduYre3t0mIeL/EyyEyGicagS20MX5zC7o6iyulL6Da2
446XJCo+22YOLCa/jIsMFKK/zkQMFzibeGFnWF3+zk90HadkGaRt51yKi9ey43kpVJay42AMHWg3
wWJWSARDcTrrp3bhoWmoSedBHxunNtP1j2rvv1pBnYtvpwF6NF4d3A0Na8GP2UmOdWyaf4JIftPE
HTm8WdHOPWxaduMUj5J+T/UKIIMgD88iBloY7isVhDA3cT4240xGKpm/2b5bHtJ2JL3oOfWXRV9U
+vSNvlQASfnGc/iyrag9ui3UMfpiugmAvV7z0k2gL2ZR/1PUbjaEx9IYN1Z2stmo3YJWDRDxMjP/
KooBxtV/cbkuC+HRgGEb+Njfa/8u3t/pJHLgOR8cmg+OujtHvC+CSnyyBu3hKibqOFxsi3KWnUxl
KOr8RRkD51jnznAR1RvvWg+IA4SHwjl/WW+UoBguJHANmrzyOTlpnOKU8KRCi01DUJkOh+R3J5Xo
RZSZFcVfC7hrSOHh/84tClsOdko7ol+ud+aN+Eg/Fug69sVqv4tmXbo6wF7Ju1HJ+8x6rdVZqRP7
UAJIRrqE7q7VEATtn2VJvl9JK7j36FWhG6JuHnILmBJ2S8Or8lVe0CxW5TD1VDCsK9/LfxvpvdNV
jpYrRWT9t1fZCvWnwMyNjaY0vOBoc1XuqSWgdch+UAO6pCk3gUitHmxnR6KieIScK3/00nZiG3Uy
sz70Fr4ujpOqKdu1ud/tRRRf01X7+4ncl6icZbnoaZslXRyF8WGOLS6h8ay+K91hr4koPlnJkWji
q+ZBFsugRH13iajR7IepLPc02EJl58798fpJvbbrzw3ZxesnMFVyJo2yg+PY+ZCRpeo88qq6VQH7
2njmHTUrt2JTF1UxOKBiGBO31Rpm3G1bdsO+1jzvul4cR93yNw0RTnrMK/s2d0ZeFgLrIhG4M3Qf
YG4RVxkoq2tv4rm4c9zk5EaddW8AGXAvM3sR54zTS61RqbNZDPFs/nIJauMmaNvn9/plVTCk/5f7
+XySGGtch3+KU9sY0eadQeJKMadTQuy0xGg1oCoimqJ2w3J6OPRdQAdcWZ5EhBQcilyLTiAR3Qyk
jbp7BjXfPZe24lyHd6IYRNd7cXQopzAGDpAqPCMe0o3g4MHGVn+IYs64zFKn4WpBypOBNo+3OnEm
WQs32gBYhojiJ2vJ+3MqRu75uvZdvKYJ22PZcDyuQRN+5kZsVxuvc84Drxkns+gB+FoG/fds4ffG
BWyyq0XW+ePMOpC9AX8Iwe7712X8Y+CxWt4s8wH14OkLV9CshhAtRvWNkbZAPbSxd6EDFNCCeiQ/
J/JgwTleDpm6uyrFLparPHkBEBN2+EMMEHAAd1AsgUAJZztPCx9ch9ZenczwUZny19mqC+d/1b3z
swZ3Z9ZQJc20C/Kex2AlpQL1MWeH0RA2d6sh7XMYcpOxjC4R/ayqydlVnKWHgGzsKXamJ89JaC6t
F6JqGTjytU+BOTwpxkBfNRW0G2Pu2wMbvOlbQt6EjtPpy3Lnp5kQfZ32V31u1/NVP2T6G734z1SY
XP3NtFPuIDkEhGUEUmmoqvsaePyXNGH73pZTdDsvBLiDA4y/BjPdoVkYb0lwyL9xuBNrAETrxbcT
TjSXtVU+2Y+qEp26xRcyAvfWDfxPQJrOHxq7N3ghBqcH+LcNmNrGdwAdYKII+ghUcZOmVr3RN2ns
Jfd9VKbPUBw9VEldfaWwKz/YQaOAqeaVXz16l0l9lbT3waFeJjtIDrM7mjLrOzCsoeqp4ktghwAR
XUcKAeo7rVYGHvzUaNOIa6VHcS8dClT8AHabIFwwXURpDm79Gm1BcS6GP16Dict1PoTRt875mo7F
fHAVdpW7arbLy3XgrfZi5V3OMZVPLQX362Y3dwaPByNO6Fs1mmABtIzTA0kwGs/E9Y3JWryowopv
DQ8kokWSwFBNF0upDvJ1Kloz6T9rilGfYiOO7kGphLyAYmvjbpi2orrq/faXcY6sF42zwJvEq2dg
7ZdlTenOW1/TaEqXANrkEob8a3C0+qzeXOU1XFFTA5L43e4aw3DIEXZl992tkwHMampTNp7q9Lci
X2dxpbwqRX6vBBgSe+BPoKHNvrn1oafaitMbyxrOl3DOcg2lLcMTVMg3wHPMx2h0wk29wGAlwDvd
yeyKkbXoIrfcleR6zqKXIQ09sLQSzqW2kxUtLJO/1ppXlK2CP8Q062eJB6pABGBSNx2DoLROY+o4
vK/Wytdh0G5oiAOOWw3Hcw+6B9tr9NVc/TQSADiiONTvy9a8bcLuMCj9bdxYxY8wcxuexYbyMYrN
ajeSJuCg1oqODpAZZxd6h22XTiXUcToY9G37PWuc+KNRKs5jQX9wDtbbR5+DopciuBWTDCA6UNms
NvDx4c27yoemMTcQ3P5RQdH7kkAgCzuEshXJmrP+xRn5T3KTbjfxdr9zQJZTouQ5CLv+ORmzeOdm
fntMM7t/VosivuPu+UmMMoyB/83lnfQiEigbzrExackU0Q+IQUB3Ceg54WvAuUm7I8nqu6lr5yP7
TvPeT6PXYQHq6cHBJoPzFz0wJ3un1Y9VCvRPFCnD0bFSgIqFqcZOspFtK19k4zf/TdWU3+FbcUBa
JpmhZCEHYmPyKLVYlCE+VG2WPEqZ1mJrFklsQRw/NGqqbkJqDe9Uirk40UxUEmt9nIJsGNEJkc/5
0SlM8qjLyZBR0Awcx869qBqrry9667yIJEOgLLylAbsv8RfdYLY/Yi/oziJx1OI+tLO9XRdpartV
uTdeGs3cJA7v2EnCOSm3KwVK4Sn1b7xMeYjr4JcOQrD+Phsa6gvUdNqOKm+SkSwRi+HQnQAfUH30
fc3YTZnfQPJpAsya6gkox7H9kpdVXx8qKzTOdlwW7Yeph81ubOjSTZR9Ybub3mSb7w52uJ/izD2P
Y1g9wP5RbWE1zf74zx4ZMca/xui0CsYPowhOVZK2z82kfPH5BJdikeq8C0/zMGpbRTGbZ6MY2+ck
/aKbafIkGgsGj12aWMNBbNHkOffmCOBR0LQf0ljfKlNl3gMZCwV21vc/Bh7RoaXEX1rHMw6NZ0Q3
RaLa9x33AHtw/bNulf45TWf/LOI4e8reLSl5hFXd5c8/Q2Q0t/rHCRylq6j3tv4RLnrnjbhaxfnv
1uakKU+A2Gaz3l5k8FRgDHieQmm16JrM5wymW8pCJ0t3sl2+VHNOGay2KjCRQJf8WiiGyHFPmW3M
t3NJ7YHkZTqoh3gCOS+9Niunqe+o2c/16KtaGVvQO8Mf1E5mFH25H3Unhm2wbM+xH5Y2pwDTBCb+
vTUo+n1I58KDaLyJF7IsABxnUa16O26dGztQP4sKiNdPRcOdwrPn7tjDF7MrvNl4qUKzgTKDcjUR
dcDBH6MmgQ+nVrqtYXzW9LJ7FlsNfEKiVOG9SFr5/wg7s+62ce3Lf5W76rm5mgQnsFffftBkSbYl
z7HzwpWR8zzz0/ePUKqc5Na/7gtCHACUI1IYztln76lcy9MM0mK+g+FGXk+JlqwBJSD2MTnTbV/N
5hqxo/Cza7o7dkX2h74t4QwR8F85kxa+lIvE1tJBjUwWmZB6hK9JjWTnHn2eK3uXT679YRiG8qpP
toZcS7uLjsA/K+KA2Y8rZSsXW77Y1NVv/WQfwkP8V+v7leonq/prVCFHOLWG9uL0w+farpOzquni
pela/Rk4X3dPUPE2TQtUuzufvbdIg7WqinzIruQI1g+M4CvS7MOhqp18JhdAm/cluO9L1Q5H+7aP
M1rGDEINDi0gZtwxm1dGmTq3qt2FE+QaXrG1SPGh6UuRNkSFkCvqGkgi/HDn5uhejbLjIF5Pycnr
dEGeSmo8sDoP66RsJE9uDlaNW1swdpnjupRBwZJCkaBofy27qpJrQ9r44N0S0kbtS2fC5I13EYww
2izX1sSKV5gDcjZdOzwKf9H8zqz4S+r7a5ys3fcs7u8s+Kre5omfoWVW5V3rJWibDU4HeCcTJzOu
9E1ogEyA3/uTGjTJQwlR0TfXHrJVqOf1c94jjF67fr+qAxS8nWX9gzFfciaw6n2bON0TTpZFHQxE
vWqtizAgamV9UY1uEXiPfDGqSRXIlb8gvu3dqprpNHJtEpvfqyr0xn97L9VYabP89V4RMimWaXi3
1vJ3qXvF4ilIM2uj/Il91P7wQyII8ePqN1s/ahK5EMiJmmVT3gpoQmaoY/bQSthPqRG7u6rPk227
bNL7uIYqV2OO75eqPprzCdc9sW5qmlGKxzG5VwPVzVy7PCALMrBq0o7AT8VuM/Ou1b0QpP37Twqe
yyBi8TID/6eCPaaPVnES7bq+6VaqtUwciwejSq+v/Bs9a4wDoJaDxerfr+KS40gAzRCZnql/XYO9
uxTCQYAM+CxBzj/t/mz9aPwfbVmEuqhmxMcZaj1dGm+2HoJzbjt/NwTF9NGc4az609xV0PQqs+7+
rfmX3uom+eKm/KW3Modx/NUrIEQeddnvOX/ZVwl09k/WFHzpnXriyJE/aBAXvVgitsnmsnXyPmsO
Ud08r1QP6Bl3Q+91b4g1lmDnuw9mbIxrEwjC7Xuha+2PagcGflg4pbzhi5la6HAV1vc8KE/I1Mi3
QdTDGv6s5t6FWf2qhqPn6DaddtP3ntjOxdA8wZE+wEnXjF+K2lxmIes77q0raItXXe7NTz3AHbhN
dGRAl2/OroGz/I0dMbTb1ir1p0DCIzvY9o/+0Tz+1P/dvvTvl/6+S391f/Wl/tr//XMD7vNbf/X3
/Nr/b+6v/v56+fvdqdiOhJeeTM/+Fprd8KWDRnpOUrRn5IrMvSginpbv8XKIL+icfx1jyz1CkNuz
o7XtPcxDMVlb/vQRrjdo3GrtgytgVa4WO1rD00fYfNaQEf+w52T4XexL/1la/R7XD75QJFyuVVE3
Zl3D8mq6SIP0YvOT8b2TabGX3qWZ9mNQEXfHLhzH/WX0ZCBm37DoPCK/DINTloi3sm+eJdHi7zDz
ZpoLM1k3D/sRxZv1CGHLTpEjv3MndzIFzaholLUBCEBgtQ18KaxEGslk5dzepvXk9Rt16dsjokW+
3W6i0mthReRVv1wG2hzvTCvg2LW0lFaHU34qYZol5bOG9t/V3/rZRJOtDp4LaUc3/eAaF/sUQ3sy
pg6yljo6JhwqrFM/QAmTpNmxz0gpXylbCljtysu7ZgWru3YjXUGenkti8mwuxHj5/DhGHJC8ggOb
Oz1CGj4/SoQNSDvtUU1cbKTzTKiqsleJHNIKHXFHst302AKNvC4AmaxmM5wflS0Y5U3jpOKkak4k
/W0IzG1rLD06WLqWkzQb1HZt6qb3GofTBwPSwu9pcudCcxisHAeox7zkJkK/v+1Stj2iAEHR691H
VOKgy50CiN/swFjKDU4r/9YcUNaFrGvc624I1MGA+02vyiOxLMtZKVt1bvpqPKtrjfV1YwvCSnae
jbfmUsQamUdZsCStL34nVYwj2Cpcz4sfqp/YlsO+R1oIGeILs3oOcRS0QGb/2W+K9VhOFuS4pbYN
dDZCiTHMD40dw08LC91+1G1vK9uw2ckRKVdDC8aXNlnYIds8PIi4G18mGRsrjpU5wg20zlXCmoKE
nZVF49YqBjAEyVQ5iCrHYBM4X8VHzatgrIcw6ARva//cuN2a3QhRn9hgfkgCZHWWKsn6MOP1UPAv
wnGqQKMlnVamu5BxFuBbLVZIp2zEKz/YzFSo3R33bPEvkoaRSynuVcF54WzqxnQDpMOLOEN8Lyyt
vGvAkt8XKVkvkUAeQoYyWltRNeC4DF/fR88Qd+51E5/7ZTjRX6RwWrvfqD4NRJXrdO7yjeEjRFwD
JrpNZmF+gJe/CvT2Q2GL4CQh91wps54IVDUs59WA5RJ0g9yhig4gLMEPudHEgqLW84NMgvw890Z2
VlcdGkYrcmEsKKdrT9tkg9Egygwl9pw7wDG8NLjSTaTa7KabzlnQO5CcGe5HKJt3pRUU34qhfS1q
Y3yxXH3YaiJubhCCG26KtgAjIrr2qa8yfwMgINo3RjS/4JgABBTUZIAMxvQSyu6jBlIGBDM1PbDZ
zGTDo5W31pMelCue5PySo+NzF87eg+pULW8FCRfGyo1gXhZ5d6XpY7KrLPj8SKwZn80erzDr6SdH
wotpjkCLoghpSBJGF2WPof1UTWTkFW4q70eYxq4HA9TDBID8U4XjzvTc8gN0/Ok+cIPoqmnt9m2J
UqkO+BXgxJ3y/lj3QjyKqHrpShQnA1wG+3ohgm09w3ha8FK7pHajI2K55FlCbrVG2Ut8HrXvldCm
r8BkR8ivWv0h9Nxob5aRuZeNr9+3AVzfEJHNX0E/QailfakDmYIaasRd4CIX3fQuErEAO/KiiTmI
Gm6xAayU7aYFP6J3kIUfvYVnWhX20hIafJWuac0ds96fLXwHDmqkCLBVZT4ehWWNR3X1XvxmC2YX
v+R7s7rygmFkNqR4r6orZePn+eeQSz3UQjBO0CXopr0zI6M/BXVk35f12N/F3qfYMhE2T7Mwvwkm
/+FSDcte3+P7tpChoK8qEju0tn3hGJt3WwD37Jp5uYAMrrXvPQvmx1JeZRXcf1MpUG2z++4Oitvu
Lilctr0G4SllA33GEWJpbZqI3AR9OL33LR2JNzpPxFbZVLFwLaB3YJxQPHGYMZahrS9eM0Nrj5ce
9qvIgiNujxmm0V5KkhNyH3WZBeZZCfcehEJ8TnUPGZpQ3mdm5d7nmd0eUbeOVqoauCRQOT4Q67qX
86fGGI6jAOWjecm8bzXL2rGt0N/AV0KOqh2aUbvHXdXfj26VHKUtPPymwXerTJZN3aIqbT86FbuP
FmfYaoRf+Vkkcbpp/Krh81NkAgA+3roNWxLXJU9ez2p53YV6c5XALXf2F0EDCGSnx64D+DhZWvYa
BGgsuy40do4DXwHJ5/el3ySfUQMMVn1mofkxQLiWyEYgKBEDQXH77AkyWfSzuti97/AfbqcRRCV5
7MaurRpSRkBU7BE/Ma97traHoOdrlPoyY+hOu7fmIbklQZ2JyRmTM9qMrIts/u+nReekCsr5EWk0
HX8LIm6jK22YW0bjFYmFhMRGfuIuNLdt6FZfLX06lPlC0e/bpCl3MwIIWTitnN5wn2cHNduoqzlD
B/VRy0Sy8ZqgfgV9hbKEWUBNbLr1a5niZKyD10l3ihvoRdK16pW6VbsxU4mA9DIIwpiNTHNIU0WD
f67xa37hTo2WaaW9yNAj99LDu1GI/tEOtLU+3YT2qU/LCEmbMT8KRJa+mGX+1dbt+E03gGJGsUyf
Z8MhRow/CjywAydGFtQnpetDuv/KdWRVmiv4A/qzXLLaVDKuStUFV9rfEr95kEvirjINSVCD8unF
UeXxzqRKHtEUIaRWJ/1+BBa4Q0BJh80mimDDME6qBhAY8M1SwGvYXiWwF6/eGy5X5iBWWpk5D1Cu
iNU0Ov7HvqvOiEXIYCVeS2fhveXjb6M8IfmlyqPdJGKXDJPWvVVXg5mwMrFKrH9rKMK0m1cBOWJo
pXU34TLifVjV+2LX2tA5ScLrPKY43sF2UN1mS9xHXZU8iRERwwYFLzhLcXbS/N5nBAnbb5J8Dw2O
daPsOnjDvYV7blvZCIOkEuBLawXxKTWznaNBoT+BllsZURJAGF301YnMSJhhC+uOwxe2FoZKf5zc
60uXMdGstdP05e7HEPQ/9+oWld5qoJcm+3KLuPfgWjJJRGrq4bvRzOyMx7D4lp2aQbbftMTuVpas
pkdZz95OJtZwRC3Z34RO+jkp0oIUGD0PiaeRD5gscXG2EM7JIs/SRLIAgLnX5Lc/2Uar0zcxPNwb
1fvSsSjwZVj53U8mNWScjG4tLC/fjjBWiKB/UEUo+XZ9QUakqkJtbkARDO/O2PQPGi/mA7yY+VUg
Jerwyyhlg34TAgsj9o6q39CS55PM/u4yYOlWiDDfNbM/bdSoobb6h7rWX1A7LW6UaZRo1vZNfFKD
gDIWyJOE+5LYx8kY8O1NBgKYZj3g9IXHnwlVvGlBFuwsxwyOuK+NB2OGD1b1GN3mM74u/bHRZX2o
7WbY+S1iwHoRH+A7Ib11KUryMk9VC/dA59k3ymQjQLCxrYXxCsXDDdyx9QF3qHx1WHcivIMvYWTE
NwMQvHXpO/LVDBtmSL2OOV4X9ovto5mSyXDdFuQLGIZMDk1mGjfA86KrOI6Hc9G25RaKUv0Bp7+z
tpomfqmqiF9hkkFm70wfNVQkvjR9fIAi3FwBKp2uIh8HdrIUXcic7eWT4OSz+PV99vPp9EYcVK7b
2Zuvq6R3n6PU2YbljB3GlytjhmzVzs3xLRd4v3u4YH3cEOiIm4RTluFTATYuLMfy3JVzfe+Hwyc1
vJTC2WQ2XO6CyHiCLjZObfPgeYDqu3LsT6br5tsQ1d4nuzJskmzz6FPjoAOtjkL1cIj6wfkedfLZ
dpLiLSqKaq03hnjIxynYqTsOHEEud3Qhez1p2YBc1egUTwvPDkkRRvTJDvtbkQgOV9wxBxjy1SCe
Nn1ZBGtMEco3JzJ5HoNj3phZaD2GA0iSIXXfBhM0jgavwcGCevpRD1KOmdAfzKWeIwOWXwCEQW51
10wT3VoBCIH7dusp/+zLKkKyypdrctvFPvCoDn0K2dIwoMKMswaYeGtdRRpi36p1TDizhaDO16rV
rKp175IWiSSgfa15Qm4gOg4+p+GWPYHxueqMFpmvTL+xoyY9T5qVL1l549OCmCsLcagbZ3rGK1Ae
AxGHWwWU+9UeLXYFrPvVXrKN+Du76q+NZU28M7P3ehoHxK+NEBF5M34Oe1O76pK82bh+nDwPQiuP
jkBHU7UWRqpxOJlYqJZWzxPooqOEOBtLwKhtPiuQiqX16XEYIEV4x6woG9FUIvp/YVa00UqPyqZg
Laqhsaczqy805CbsyB66brdyNruNqcXirZJM441w0Ekp31oUtF/qhXUfzyDkaEvX7nPjb7sCQKdy
G+BCsU7qSixXqACcR21Oj8r0bi9yp70a/hqlGoir/xjqt/ZPo0Q4f63nxtoLw4jPcGK4m4J8p41d
Qs2ubKoIyN7Yi9JDLAvqt58aEBULSGKz1u8DxjnpiXqa5pVHXva1Gt8rm++TG9ouKTvvd1bjNN13
Nu4MdEI1uMuHq4beKup9DTsbScP8fapQDWgLB7cJn2u5Np/23rp8rlX2BJ98A1eU2Xn3zmyQemiM
9VfP/FYW8fjZLnPoyZImOxPSto8hqmQ7gabvOTQSG921xt1qmWftZqPPXxy9J2upEt1+XKq5XcPk
nMj6qFohpCAtIQrh4tWj/MXuso9ePDgnIWT+YsUc+vm9HduQF0pP+dRm1su3ceAvykMrPsWalz2S
UXVWdlsWxa6fSIOeEWh6c4dyM3lO/oLqu3VdwiFxGe5nsKdFkLKfTCf92+EBiJk3Zy4uw+F0t64D
1xNrFloYqc3IXycePqLEnDg8yI5cye7Vq4lCt3Wj3QUpAfxMxh86M5RHnEItEjll8mHk0LvT3Qb0
VxNpK09zmisx+ajWmXV4Glt04EfopvfNhOKSFkz9pg1L+2WOnO9lithFld6TcM2efMlAIVllFTvF
SZrWeJPlgCHXS5VfAcoeNuK/1SL3+5eprtA/HLLYB6hbd9CBVA+Zq+UnCLIKqB24qjq9YL/qtqpR
2c2/GlUViZrugCLVg+oaJjXJlr6XbUzLgohxKbKs+5hC5HJ4N01tnJ0NyM3Xset2Oy80BBvBScAd
VQNhVR3rsd54Zgr0sDenp9HHLxGbzSsChxWh+cnegH5aXBRQesP6nd6OrIAvdpuuEjtpXy3T0Y/+
KLW1GhUEoltnNvLUqlV/naANfMVtE+Hi0QqaGAOaMdtMjV8em0h3NrhDw12fsgNAD7t3yOZ0Fx+L
vvhYVLWADrwBkXwDZgkXSw/0IAmb7KAaVTdVsJmXq3ao2RnAp7bGsRk/yzaBChZR1m8ZNO6Z73yN
gUYs7q750cyRvx1HK7i2bPIAocKItpoLqYBdF8gjzXioCeJDtWh/Hpi/oUQKAnJbzflq9Ev3QPq6
c2oir9p4Uypea2Gf1QdZUbhPSBVFjo4lWAwBP/FSn+Oz01RfNS100dTIQvBAdeuto6bgDcSHuh81
Dq0O3TuAf3iHWAvt/gZ6Gu1aj4DSU+nyGPzyT10u193y+kmnHK5UEC3pwmzvIYx1ibANPIzbSsSv
AFQ9tELhUUpl+qRiZK5mfWL/lN+WC3gFJQLmMJQyrlQj+5L0cp8q8rRjNhLMDhMR3CGHZ2+QfDI3
Xi8hFvIjMvbxwG81XcS3TjslEn5w0ex7IsSXVrl0UYPTCDIszx2r/WVwlPHxMoJZaLm16qful/TS
2ngJEueqARGvHzdYPsg6R7Fe3nOA6J6bXN5GUw+8ZKlJI3vW9Mg7qZrbFF/9bKEPmbL+2W3ZYcRF
Od/YS7UEjL2qLDmQr8tIHd6ctQi8/tg1c/+c9OG0zlDZO6ix+MZRp4ytea/Gjjrz8zSE1tXlbzAg
RPF7NBfUWEmoa9eZegrYgzsPiW+jb7yo81Wod9aZg0RjP5QvvhPvZ124Hx1LczYpiAtgOWH5RMrk
3cUOmcgm4bx/o495+yAt8UnZ1X2iqYHV02vnOycn97xvZ/lx7CyDybWtz2GUeCdH2A5uCgPqwjYb
N82IdGUlw+EuKHXNW9WslbPuAV9bbMVS2MION8QxbbZpAgIK1dk2kLnIIYtZTKpQfR1rOudInVwr
U2Yl8YoJ0t5UhzYGsG6wnd9WnpgOCbHOp6GY79t6QGWoXbi83KZ/clwSL9EXuIlsg1cTYak1YlAB
oi00xuTloZOeDteqOvlxvg3ScNr5CVhG2XXOLl+SmMqlyMBcXK4QpN9ZdR8uexmfBNAlI+m9VV21
cQi6Z8ETG3NylXkzaAJXe2utFepY7NE5g+9hJ+U1A2b51mbevtGK4pnFobmGBDZBehb7rMsvE+I5
uvEYsde+NmYf8qblaroLq8q4XJtkEMkOZ7pgdl7Zw1g/5Fru7cMpHq9GnOZPmRi/ECdwvsQOyCjY
Ij4UpZXuJBiQI3736A7KXbhwnMT5IvMHRx+7z61APdj1nfTkGSAImgakruZm1jUsEc3KZ0u0lbw0
zU4ZVRGDmW0PsAZkO+LFcE0u3VvbSNbecuhkk79Gy8C/6U3TBa3T/igGF2nsSNPczbtNdUlifjdh
We3fBwR2Awy1t0dSM5mF92oE8S55uZ8dhshkeU6/GuEH23QGTC266cwPCPDaV4tA1dqGJvghCOL5
QVbjN4RiaiQfqAUeZ1EYaU6qpgYRTdQ343KKVYPMZSQA2nWVNvWd6uazYh3mAhof1Xi5t4BgJMgT
73AZ1QfpKdT3pILfQTFAWKB+seGjCFaQBTzo/OlvYZAkyC9FxaNOms5Wz5AsKOGVObj+HB44SAWn
1IvQV8JJ8xgGFVQabd1+7Kv0xx0F4ZI/79hA5nXlzbm+RX9U7C0jgd2jrv1XCJ+/1Y5Z34VkQyAf
6b0o82Tq8U5ms3cll16la17ZIjKeOIzPSMsLm2eNvYdhdzMCTj+idNW85tlG/RulN8PomJyGST50
i5Ik9XT8uYpaprYiauWss2lGuGmw6ptpKfpFVOi9ULYaapcWGs/ERZWE3soYlSXG9zEmLMBXdpnp
6yjHZakEhw0x7fOWqFbMb3Zlu3n/PLmp2MTjTD50UATboW7lS+useKeKD0iWeeQTRN8vNcCj+4aN
3ya0uuLDVGUt066fHwJfizbS9/udVoH0Fh4aYFnPyuUP/RVvdPGaw/nSLU5fi6yfTVImCIu6gbi3
AzdZIZo2f+rAt7KiZem9SBIQstAAX42OIZA6XqglNQgI8DZz/maLi4iwaunjIVtHTmauc0DvQ5cP
d9NSpJXE+x6U37oMNhRVU3YziMizrSY2oZA3X7p5aV2dS/tV9Xo3txM7F1sU6A9qdUhae4kjK3bB
Rqo7qc9q2Ohc56GZJ5/KIdhaTAentBnRyuqm6CEH7LMWDpDXqQbMMIRF9dEw2heEM6NvuUnQVHTM
vZ5xlXdGyYnQCo5CNghTafY3cwrNV6+aQpw62fgkhmTcgFi07npIbnaiiZvbTpAfIwYL7gGjuX1H
4b9D8ftw7Nay9OyNav2tX0P67Npqh28Nh8erCg8yFENFgu5ccT93DsI8TKKnXCtx1ycCNTmUK3nI
UXvswAS+krCousf4YA5J34TruhmKPXPXkmAeW5twmX1VUXq5cx1nNgBrVU/sOq9XZkM2/R//+t//
7/9+Gf9P8K24w9cSFPm/8i67K6K8bf79hyP/+Fd5MR++/vsPyzXYVBJY9kzdE65tWDrtXz49RCAg
//2H8b8ku+HBRyf3c2qw4xlzZipV2BJmR6E1h6Cox9ts8ONppRqMwhhvjSI+NV7eHi4NyqaX4pm3
FKe/9HlUdqWTaje6T0itpPtxQRqpamfY4rpG0wegBK2AFvyz6cc3qjY0vvtE7j/YpEur2d/0YSzP
qqEQiCLJqoCfTUI8ZvXptmvN8jWQkTzIOW03qgoHYg5HbhbfjFZZvnYbYN3Za2ISUUpnI12rTnrS
9xsPL+nByqPnXOanuR3rO8Pyy70XFD2fk9V3eFZrZEdpyCtJhl3o3xSeT259bWjTNm88uAeXfoXb
f/rnB6O++N8fjISUVErLENJ1xa8PZiohgsFB235u2UuDwyvuy6nu7weteFZi82YO5CifbWenpOvj
Xn9RvTg1pByq2fnDb/2tXBKCVGH3RodUUPINOF99zzPHHifd8a9e9uJL+cukB4519En3W5dBPL6k
8HnMPnEGVQOJTApN9BK2afeQz5JUZ/oEmt+cYtv6Zid3//xluOZ/vKWuIYXwTInqnjT15S3+6S0V
IUGdnqPh57lu2p1hddnOYtN4qCIjfY6H4iytWP+Uy4zITGdHiE2H8Tn0Um2lGkppPcMk7D+SjB2D
BfGmbTJWUKfX7eN7uGBOw4e+jdPDe5DhEl/QcdtedVqcrFTn9yjD+9gJgvhkqH8eq+4iNNO9/R/H
v3/QMl599vst1ZU/greFI5H3HjDIdZlPwbW6cpaqugpNlDL55q5+s6u+EP+FP436uy7vNpTug/8y
vwjT+49H55mQXQBBXo7S0nR+fXSNbjTpkJIT32sRsjSTk99Hdpzfz3AiSY9MUnwRHE6RYzvFft3f
lK0H7UFftK9uI6LrS9VIURsFYmGR9dXn95eiJxElCMtpP2S6F6zhz81wbPTdlWpWnzSUQuJ7Tdvd
pPr4fmlshqLqtxHaC1urdECq1BpZFEvRmgmpOape2W2Jd1U268Q1yhtlU1eJZf7ZR9UDWVQ3LQzK
+3j273y9sTf873gYQ2rv+Qk7N/NYJVfjYEbnIk7FdnDYIsX8cDbIQCZPQY9Hi0O7/6KVAxl246y9
peGSmgZiXhPyBsbt+amLxENtGe1+BhuGv7RL7sAaDZI9CidE9nLs57AJHKl3RQuvY9xmL5HGD1GZ
VGNZgYAyMiCnl6FtT56lj8dO9SsW6rvZKarkE04XsrVdKKgCvXLXFrlsRJ1tcqGXq2aOvCNZxBD9
qEtlVIVmo03Qfjfq3HyOvOCblmXOrYK//1X7qy2pByDGC1J+aVO1v9rUOIDpyQYPZLqVuUXqoRsk
e0tOyH+1YXgr8zq8tbTGBDccmmuNHCq4ubS2v8bfDf9A6t90cBvcRF3uV0fw1FtI52fSuo0Jta6l
5TLEEc7n2AqaK79oD5Fehs+h3pUbe0hRH50tZDOJU6/NxbveZYvsZWq/smIVO4KX1gHZcOK0fkfc
tHamSw6CSjsY/QAhQUkO7JKlMPUejt0GnJNqBP8bn4c6OaqEBmWy6myCyj5GqGsZYLYeId88+ghe
vb2ZvUE/gc38UeQ5UjmcqyGngxjo0tD0mX6KDeB9cNfvVF/H+KZPbXh220TeTjlC8qPvhB+9gdSV
ZLI51PSNfeeO8OZ5hRl9rPuC1CpfpqB3LO2RGNfJ6n3/Gf9Ov/LiI8GpiSW/KiEoC8qzuurJSpSJ
IW9qjrQBXFqIfWdzdf3ebZ6N8ox35Hkooe9QdlUoO6fJaNUDLeV38uctVUNps2nUclAclxt7YbyA
DdpkZ2pkYqxmCS1+yq9sm4YpNLpW6J5tv3bOjSucszX74cZlU76tlqqwigo4TdqfyPAort/7TTHI
v39ep6z/WKdMU+iG5Rm6aRmG0K1fJ7ux9rM2GFz70+j7W3ORdDCWoiT0BLFLjI7E7/VKjuGmJoy/
Vt1VH1V0wNeuk0KzfgxUddUSjhD0I5hANGw2K2bIbofTPT0FxMROkFno+qof8xjRj0ulDplb56Qx
mC5rjzSpoL9WfdUo1aoKQE/PUIsFh3d7Yedk75nIdf/zF/WfC7rpuKYnbUd6hrCk2pb+tKDbVYxG
s+aUnzQrztcu3qmroipRSAV+9dbbsAm6qAIWUnbXuLEhiFjsMobBUi/t+ZzOmn8X2NbXoXQm1HY5
K7F7aY62GPUPcQWl7GIPfTPa420td6pq5AidgjR5wmMIKUw41pfbVkZpceTXs9NshxkIAWNYdVMa
7YQMJO9m4n4YoJRKFnjub/YsWFtlV3wM8BluB2SPDim8lx8ivbhAnWM4Xi92NNm7Dyk+awU5/q1/
jl1Bl71IiyHKuI5qWTwugdJNmUfWTlW1qS3OZNruVe3SQxekz4d9cYi7onxE6lteN23zbZo0Y/vP
T0wu+81f9qOs4i7ROZtnZgsiKL++2nXVmJLQavipDzs0rY3iw+w0/n2cVe5pKGpkGexueBu7EDRD
4DnXdiyNZ7iMdoh7D292P6ZXshPRlW1l7bYJQeXEA9mIO0mo79oAFnMd2oLAkOseY5Hkd2ymYNXR
AyLS6DjfRYad3amGkRlgqPTyxjem4aZkCX9uJ/sc1vF8RsG9ePaE/Y0AS3urauHiJm3LsLlW1ayL
hnXtucOhXkZWAcfEYDbdK9UagV3fmlnd7AJPZMdwgc6BxYQjga06aPZ1i/L0jbL0S+aVs1Dmq6t3
WzUI+NQlx5K8gderi4evLAfOEmrMhEMwEu/qA4tYuU/iBudNquMySXS6mkm/dG3aYO/6pKIONhmT
wAcK97aorVNd2NOB0LE5b4zWcf/LAxbLRuznByzwjdqG7po6YTvD+H2PPUC93Q9eYH6cRFBvfKYs
3A680zC6eC9FHTs7Din4xyvp3GekB3subJWqRuw9PRMJ3Kha7efuPQpZ/bbwrWiVN6B7eBoWvhrd
zE/SDbbTAGnchBuQ/TnEX/hwxlPPBvvwz++s+H3vKWxT5201ddJ9TdM0ftt7JpZdSdOIjY+u4X+w
fRGOq5aZ5FYV4wAXIvmaxjohL3WVQbfNbkUfNlbue3dVJopdgv8AfSeoXu288I+VjJyjDlZn36fz
fOv3Y70r0Y++I69uWA3m1P6gzlG6n1bZ7L2auahO520gCBYTgjGt5L+sOd5yQv/1uXmOkIYlTdtb
DvO/rTls1mbO8FP9Mc6yb3l+xo3v345x7JyiBeCj4Dm2yBKYJ9icvtvUVdJJcWMg33UZUEHSs1KX
8QwsmeVl2qkbqM6qASqfhcDAv56IcuPw+Qsx3sMiVYVTeKMA4pdiwYarK31sFnqrKd02FSQtugDW
ROCY4DGQoNtLVbUsNjfqjFsXLhAbiXTRnNvgh81cagEMMytYeicYYRBBqpvsSUgbvTA9zO9QQM7v
At1u9za0wysJb2W5LbLkpy6qn12FsDxo425A4cEjf7AzVt1Y3YK/lx9DPS02ZJ/Z17hPXA649qvV
Bt5HZ3DbNSkQUKsYg7yrUzhqxdIAMROe4yLMz+BygnOJK/3SkE9s1lp/Qn/cDovb7v9zdl69cSNd
mP5FBEgW423nKHUryzeE5cCcM3/9PizNjmzNtzawMwDBCmRb3WSFc94wqHMAiSuiqXg2QFn++YG3
9c8LEKJjQndBztq2A7JRfI4aIPeZaAgAf7EGjLbLOiRWhm3COlJ6+6k0vH6FNoa1C+ai0gMTV0WT
AfanyDyLYTCB47EwzYeMdaKsHi3QV8xEb56I7KdWAz3i5Ia6lI2ujpmMx4PPYW518mvQ9w9N2pc3
ZmnaZ9MP9WWL3vQb6HnYWWJ8meoCKKGPXU0W+sVDpVTPskOnZPXCasfmOuCYdwz8KVkn3qB8bcKF
7JDrmbsq3GA8ekXmYk3vMU/Pt8aX7yF3R+uBJYfYDULBLE2yQZ3UIkro9/y+iD5tVS2qr+N8gDX0
T101J7rlAU2XX+tk549rlair3/t91P0/7/f5M0obXBHbRp20+r3Nqj2AcfKaCJyV4nLI9nmt2C99
hFZ+bb92DXy8pFMr9Ks869UucSGHBslKvAOZghUKCnHUQ9eE7FBn1gX5kPzWT+Csum65hyPWHzu4
l+QeiggZWE+t8s37uQn9oURonBdI+BhYN3O398r3DvI6eYf3Mj8Qt3Dz5t7Rgdvoef3kQlo4T0bj
3IOiE+veRVAP3zjnfvSr7lxUyZNshNTn3LM0Af0+tLeyQ5rB9U0qxYODS6OvkXqr8ilZyAveD3mz
NNxouiZsNU/moInt/1SVeReYkUoxmH1PW+yiL1It5kM85uM6M6rzavOLmExiphpAKct615pxZ52a
j6tTB7tWtcDSKbebddfn4mIWWkOKhA8R89kw18lWtXD197M/98sLt9i4Kuk6b0bfK+MEOD8gugZ2
1XsUrWVs34uyRfYxOpQ2VsXgA2uhOSbJNAnYFxNLKQDbanSVh9xrkF/wQkIfmcMurzENggHZjEqe
+7TzQW1aeDOxDlAX3XKgFK1yo0/tso9GfY3a06PhuOPVVqd6qfVdvYX4AAZ+yLR20XcOOIWmmK6y
j5aCPlZgV8mSrC9Gd587xXj+qGrNaBElbQRa1WwuZvbD08g01wkuTQRkxxeRqT/IUvoXV9GMu0EL
bprRHl7M0hJgbxCxsn7v1ceMOYE23oxpAQ0AyiES+cpw73fTcJ/4Nx6yb3fuXFP7EVEDcoxb2aaX
ozjNJEaHZ/q9e+HjbQU6BuQh/btccTbTPG9p8b3OhIFHwXhlF1zcuyPWaThP6GtZHN04vGZjuZQl
eVDHUlsavq5s4UQTkPTnUIFnsG7rPTTT5WkBfRaZwT7bYTdp72Tdx0Gbe8siSSH6fZRlJckO4+ia
YlYA66vF+70aWz0HSVHeaS4C5GVj9ufYdrQbrwXlBG61fEvQaEsR1XzO0zTbZkhX7kw1Lx4xS7vK
Dl9C3bfhbDsDIanxn4Ots0t2G+M8JAEJCci36Q28hIXs8dFXY0VzVGLj9FEle/hFht2c1YCBNlTU
mPzKOTVBOnSIRnFaBknFO6Yz7lDS88A5JVbj7bOsF2u0JnBJzYnm2IOXvglEgMrYGr5jxgSkuW+d
u27ykfhJG2vnRerI8O3Y710S3kvXsr9ZJhlgH/bHJcvScW96UA+Z01ooZwvUx9TmDIEhOLnGECDw
2Xsb4HTuIiBl/IIT4VLqIaSVjWihCuozKnP7NlCZxaUOwjQmd3Za6qei5zueir6EMQWric5E+wys
VXSDfSco8mXRaOUXCEztZgzcHFJP277C/bWSrPwywS/YevVUbGUx0Q/F4AE0G8ZyN41GvZEXo7q5
zFlUPfeKUu1LLx7Xsj6ow10TaeZjMandIekNcyVvo1X2jZoQSfSyHtWDFmnPxLQM2Ire8ErMBEcK
W9ovTeMVh/kvsl7zPXcFeFz6Qwwv8XAM5u56o6g7N0PdSvYqVPPWqC1yxyCtz8IqFBRR++F1NBvE
BspFjLfcso8d89FSW3sxNPX00vg1YXI9HL+akQ9bvtK/iyjbkWjxAXoqP3MImtGCCFjJJjxYkDff
9Hla/Yj99KoMnbhOfpgdvcnklwSmv4Sr4W1Srxsvss5RWm836k2+UPje3+tkgxcliwoBytuPeqFB
T6z4jjdx5t8JN3o1y0o5ywPkZw8GjI1kWqyXx88Nau/1/IU9GoGyo2w3AqGsJz5oWw2Y6+RTfOvm
hX8lN+2jAu89jplIgFC7ykXWZwRAFgIqCVld6iy/z25MPbiSBD1FquiPYtCMW7XxzVvMVeJZ024t
q+QhBdCDPc3QHkh2EvduWbG4qhYAxwHhC8QmBq3Sho9IkNj4K5YMaDRaXsy4KH7kZRg+FqperZwx
TZHOinW0V/UIRYms2qle1pxVx2aLPEn6lyGKpQmbcD24Ay1z8/slZTJg5Gk9wBXSTpWuTsfeTUus
2+roYRpInvsgOH6EWI80hvejM4Nw4aGXRQLXZ9MDruz9Ihwnyk2UaAsTKPbR1pHsRawm6BD4FN1O
MZoLAv4GLqclMkzy1F4bcP4emwzjh6rgDYHmUz2WYOrWWKAFW8e3ysdMoP7JJGDjmUNRLw2cUZ0c
jdC5GNq2vQtQ417KotN25YEVaPReRDHSPcKNBNU0d04nSz3rhf890R+8eFK/gjT/FoHzfB3q0iNw
ZtoPSaXXq9yxgisMxHwT9YN6HpRyIPQ/qodk5CdJrAK1mAQhbkvVIZmZPSQz/ttb2tjAptRM2Gqj
xn66+65pQf+Tt0KpkuRnxLJvEWMn8VSGY7CuChDIP51MT1eB6gyX0MzGixpZ7qkv9V08l2S9PBSG
9ZSVmTgU3jhe5lLZFHxtfpA9gjhOFoomJiRv1fTR9g3g175SHWSrq2VIU+IgAPyeVr0benQA3Wkj
i00TRdueWN16GrP0EQkuUuetEp/cvA5udV37yVjYPYdBmu8KGD5rCxXOZz93NSJ6hYrUDK1uF6Dk
0OR3TcZIYvoI9szVdmlUR1jVcjztnhujRJd5qNWtbOXBwUcgqRIgYNyyR/0OJNSTgfbgrd0bv3wu
j2+6lteIdtjo2FJaalff4a+WA4EuMTKLrfDGR55y5VRp/Yz6/DPkKJ7VqF+SPHffMDhxF/IiE7LL
dghMXM3ni2DtmmDFjep5CpL3iyynXzpV4bz5fYoshh3Vd/78SamOpsvHJ4Gzq5+zyn+2FF/5gXb6
L5+EWvFuUmBhz3ir97z+e6K/SpvNX7aD5ufQgI1/lGqZmPDo4r8hHZIfRaCo8DbsKID9nrTxUa8y
/SnVo9fJj+pbNBP1p0DEgF/r6mEoWRL1o7eSneB66zeEOL6/XxI04yEygCjJ4ozB3CKaJ/jRuIUz
KP0KVRSxk3dMUwF8o4jJ5s2tYxjdxjj7XDS27gciPuFNnnvZLkhws2A1h9SIOYUn303yRRCx+czD
AaprOuAZllgPsoc/PKNf193L9gDfFj67uZGlUGM6Skc1OYxu8OTUroVUi2DfrlpbrxLKjFN0ThBg
oSLNxVrJol0cRxHgJYpuUg4rPXLtnSwajZUuRNHox8AZ7xl/nyxT9+JlzD4DkKfmE5/lHVj6EW9w
mKVHO+6yO2Ao7fnPv54m5pDqb5EdUqauq5qEdyzYSOan8FVkM6SUtdOzBxzGrW6Fio/yuAdODsHt
Zt8SHsSPjwNiwd3CS2dtL6sJK3a/dMqVMSIz9W8nq8pmZT7SeuPgxbgDjObFy966fF43lJhwQw0n
xqkNUb1WXXRZVcSet7UaKusxL7oXtWPiblPR3Pq1o98jyb1PFL17mbp+2k0mCNIA+buXUiD7MREW
u7EMzIlAor9fDkWl2Ts1r1Q/361oIfO6jlWee7xhnkZhgM7m8rqY8kNBnh7jMrqVM2AjM9LqlAJ8
fXb++UzXreOj42YGWV96+SbabhpD6FHeA7kncqLjSnGiAcYMU/OiwN/CZ8i7GQgUXvD1NC6uyTJX
DEjSyTp58HBA2hi6pi5lEVls7WSU1rPaT/3Jx3Vyl4sUNbv57KPuf539uZ8duf/cz/337NNd4tA1
twCwSdOq17pTvG0UhOGSDd007+qmq5YGycZsMRz5qMMBaFp1rSbW8jLZ0Bl6uYS9120/6mzTQe1t
1MuN2U/fQZOj8FlrJm+kr+5NQSBsMnuMxurQuUOOP19aWdC+6p35ADQtAOKjrKmAQKU65Y0ou/rL
n599/XNQUwi2CaTRLKjyhHBl+y/5ocxixxPqTfCKSk4YHyx7V4vsAYJZ88Ny2q051toX1XfMZaDb
4rbE5mBfBZO1RZEgP+UYEixy0IkLkFzRnTwomC6srBi4qSzqdXPz53+y9nvojbWEqRE+x6dF6IZO
+O0TkiqH3GiXpp99x5hruHR4qW2FVn6VbqzyUPX2rjFsoiK6ts8K01nokxMtijIPrqYT/SWeL+a4
76+jh7Bd0xbEbi3hGI5hfgoFWprqhwFJsS/TOKwid8JR1kNrBtEDu9mxzY8XverVt0ZSEI8dbAzT
7SFZ6EgpvdpZfYTqCMpeg25GHgMiWZr2rz4MhAWoNPXcI8t2r4zprZWq/WtR8bDomAvt0mA1M8vh
nsGidh3tPBh4nucJi5Cxqag0cyFG8gGZjs5I02NZFuZ/wZzIsP7HX/7+S9iQ21Hyd9Hp+xwEhcKV
2W7lZt/ZS+nP+Zg/twj82Z1C4rCxlUUYg+OCYrMuvMhfc482QvDOzBCvi7HVieNDzHKhDbsRIJWj
/eWfJ6xP0zK/BX6MSHVbtsEDQz6WX+6XhxulBNAu2WyaYTHXpBbqEftU9/OTVwDYJEewN2rbR+Vn
rjOTMj+9tyYiT9jc5ajuJgbOkHOLbI6DzFc3spOszF14UdDJIvR8jf5OoJJPds19hYxBoKg2RsxC
bN/cOEZN69wFGu5yQMngIqsAwQ37ZoomdIVplDfpVUzCaic0dmobD3dqUfZInLz3lx2UjhfTr1rk
dOaL5I0UrwwWQE78o7wR9L7xJsaaUDaadRuvvaI34Kj4frpvaiNfIMXdIj+mqRlayeA54vlgMRQs
dQ2t36otiKJU8bQMRNg92Ik13vB337Vp1z3IQzm8wjuL79/bmQ4X7BLqk2zDxkHPsuYEG5rBoGzK
ZcZ+HHMErdROhQmWZxX7Ab59/7bnhktlzWu7N300gPrJL7BObImrjMnV1IqCHMH/PcjG3BiLozyT
Df+rTjaoEWLW5FYGcs0uLsrKpGyEY2V32nxQgfREWpveOPPqAlRRfJ6a7Fa2yV4+vIMNlr0tCIy5
x2wGhXBqRmoU8IjsQoRCvZrtRrbJXmE6VXukc8fFx0X/69O1btyzhPjn06N0UJfOYIJOSacJ2WPM
OxOUEl9rNwGArBXuLcRYB0wIxV4flVe9J88h0L04dYOe3aYZmgsjEgsryzPY5+K+QnaNFWlie7gk
zYeI0AbmJHW5lsVWeIq+kL0rNHjfiyrZmEWrxWJlNb1yBg5VL7i9swlUS4G3Q93HIbD8YOkXYXJA
BsFyd06LvwFRdZYN4FE3KNfeRm2QnCI/OxDw8IkbcYiSLrg4fO+rKiqqdZjGwSWeD3kYO0T4BriC
7U+/zNEr6bvsvm4I4fejrq7fi3XbXl1sppzRzjAbpIeZVYSXyqLbymLg9u1NFk0nglnJ2SdBiSYt
M4HXGOJ5GHRr3Zr1tJXFnGDtwpjG+LYMav+pYvmluYnxnExjBwP8t6us7pJCNmJd3UTEPPT6jbf0
MIKFfPasvNrmPXs80av54zTEd7KDr6OJYAeedRlCtzuaRa4AaneLN8Cz8w2cQnFWmQEHHMUm/dKO
xrSQDYDoroSFmsfO8ws0fdD/jTMw/6GjH2QHs0QnXCHC1DlWS3ItTj2je+hdtukeineECqrNTGb6
OqzQowRwFsPtY28gdl6oG09GrW1lc+TEpKAtNmVpX1lrJzCHg41UOnQ4lFiVQDmWs8gfPkOr3iVi
LXktfhHvg7pIITq7zXHI/X/4LvrQfSe9Ulyx1BtvqrIkYwdi9bU2prUWNsotuhbj3eiyGC6A3O7i
TB/udIQsr63B2ECeE962XWyTJrCWspG4zNUwDOuAL2ewr0MhNrGq5S9jVm/k92ANbbcMmqm+SZNS
Q3bbNN+/WuSyV1mWZ6+a4C3G9UndD8FQ3psYhMkrMy1GSK4wYXHUgK8Uw3fX7jAGX6C8vP8IujeG
ZHTRURWYv9yqSZktrQppCaXLJ1bMCNLWJdRBYx4Q3k9GeYJT1fvJv02j+v/T578fwX2ymteMdcXH
Ryi+bv5lAtXs31c2zJ84mQmV2d2wheV+nj9N02/c1GqHR8OYnNs4aVm/wNjVWjxWO3RwtrKYIY1S
RF3xpNkZst4kS5d9S7x17Fde7itdzFdkF0ugcVVzn5XWX3Kxpv0JUDEvvMjDWjZeyACcxOftG9uc
uiwAlD8YVY9yKYLIaiW0nW2gZirPPurc/1En+7n5Ld6yi1FJq+VY+30Aej0tt64asqBBRwAs7dAd
uqkkppq43qHTi73AIIiNO8jClTZ49mZsmWTUgoFHtjiD3byf4XS0QbUa7Zkhee3aBhn6urIPpYtm
q1mDjFYSlnZWtg+DMGVgphiN3Xd8PLULBDABaTL8LnsR5kjXwsH9ThYr78EGmPNcADHddLVTWXjh
ZSXKfmHxrLesK+qgwT10LoZFvvKFVz346WRcef/OaN0CLhptzLxyF2/WgC2rE3vJNkA/67Yn8X2y
vWEjS2PcurfyrGodFfE2rBg/NShW+op2mbf/qJf3IDa3qXRAT4uP65OWqVid79kNGM6HvoBNLDRv
64dquQ7jvngm5m2DliiSg/xrIte9I5lrEK0Ou8euyQhp81dZ2FQgTdt9hy/bm/x+XohaF44Efd+z
Bg/1vkaggcpkrhQk3G5H2fJR2faKf8ps8xWp4K9BNKXfwil6NarcYB80eDzkDpBYvEof5g4h88xj
aJbbGXlzzFJ8kRZy7SRXUQnp62Pa9y5+wPPpe7s2tvXSEPw972XZJK//pb+J5ODChbm4nVoDuFY4
lXs2Cc4DmfirEKH4WpiER5D4FTdCBMWNX9ZManNDG0w3rKqaR1fN/L0dVt2m7BnE6uibbCe7H6yn
JFMORqPO9h5evxbsSW6ShABLr7nFV92NnuHcdWgy6uaBPLmykvX8gssIi+qXWf5227d2vbULV3kJ
0BqSHRL8zdZ6L6oD8vrRQxYS2ZpvqPpGtXTGyTnD2Ba3ddGRtpobWo98OmpkylX3au84pWm5slLT
vUQ9nCMkZJ/qKq8RoSv8R5ONS+Fr43Nn28VprAx0r8ZsfIZmE26aUGQQImgNCzRwFWzJbmRrBSfa
NrJn1LGGmwprDLZB9IrDadqOvoKIVRtOz03UxksVK6WjvMh2/XWLAN+DUvfKxc7y+/cPhny0t92g
W8mLMP5MVo3nWHuE6epzFSGgM40TsJl63sqFkXj8KOJh9k+xLLzqKP27ZKssytawIh4jr21mO6+w
9AmKpyz/nUhZR4lrsM70RZt8mQhjHoBN/np4b1c8cy1iSwVls48zzzNfyqGukFBBJRDYLhmNmGRW
p1v7JJ/1BL1CXcWhHR0LVor38eTcvdcnrkV0EqC10wzeleX5D1lfs6JZpjUyDLDGkkvaFM0imME7
yogDUBo4xq01lf0N0OJFrkYIHnez9F1jH7A7sg96FWPwhcNjxm6QsmyRlR995JlHQgu+POKVM24p
52lGpMQ4ZyOapB9V8qwsrXOoTspBgpbEjFX6t97XriNcAo+xiCUxcMAuCt+q3r+zIy/80fXlNmSj
AVAufUtxpicqAGgC/Qbyr3G0aXN/+oFLza1VOf0bDlHfpyrXXvXJwMnEQ7lwIJewwCXAO3mzcjJu
2cqpStivwCl0me6ok62y4aMoz2rR4FfmOOny4wbyTAm4nzx7LxpNuEWg9ed7qYLzBHoP17wgmPJ1
56XDwkUOH0Jw7K8VqzRu2ACrcI81oh1u1J49loFr1wzqeyVgce5MVfcFMcBbzwfmuVBWPjoU7+Sz
cOacBcMIvoyNoXYMJnBXMzWtGXEnsUSa4yk12OD4OHhp9s9Zgd+i60esfWAc69weQb+0O/hB/aLN
9oLyQNSgu7R+ei4jSznKKtnVCsJ67SFbu/roaweYaWpmsEuiylzp+ujf6mkz4ZpmjRgrJsa5idSO
CEKePUCJ0CFIC/9NDICQapbsiy4uVjGyTN/yIZ7lFzXj0Q1RuJR3qnztnzvls5WwsBR9aymVeSY0
mJshJIe5kPZTMi0S1r7noS/DTW0rLFynWqu3Le6xS5CjBHiiZsdJehrms0gr05NfVM0ux0vz/Sz4
t+5Ta+7X/VpFbAFAhnpQTBU1DHlG8DldfJRl5ac+n4qB9e/F/97GiS1tmWtFeOmQVU0ckTwDxdIP
jtHWK92Cro7WCepvAaEHUxjpxUkEBsJzA+J3Bev61jmUfuA+VUm7TCxjwFoHzkrWd+NGFsHj7TFC
NB8A+URwASDnJaisE86J+AHYAuRh7X0ZLD1cpvksQocjziZLwuyEyjKA8NqIt+Xkd1fNncZlECBF
oCakecQcF/PnsFnTh8YexsnzR5U8c8reWIWzPaeK/5QWp87JcDqHUANcR2QFTaACrJcQZaNSnw/y
DLYoPqgOSozz+q0ijLfUSENuFNOvrx9101zHLra+ygbZrx3idiO7lHldX/20ejYIlLAJVl9UwNhp
pWY/2bmuLD0z2cAB6Qhiw7oDeG1tAqcIj5ad+ufWmdN8SlM9tnmGZAkyzj/atySJ85+ZDlq3qnTn
UWEgBZmRNGe/r/RDbqfxNinb8o6tMHIsaZm8dbjMyqu0rrj1R8a2FPmcJYP19s+xVd34PWRGSM9w
bV0l8O7ijq3y+PweMiMKHHSOWnjfzHzWtZiEf0yJYEJQ+qnXfv2WxtP6xWxRMI8MojxxiHAgZo5a
DTtcMbXwttWHPXZZmFSWnoDUld+EUVXvW3cl7CLcpkUe3AXZXRI3t7nwjYOqmOKAOyKuQHmRLMOu
BZtkqP6arZyxytURXbchURlcuB2EaMTHNtGjZrDobkak+Qj7NVuW4ATsBV5lsJYwSdEO1gyLslUI
bmiFv+ga8mmZeIl+gFMWlyl/xAbR3cKXQEFbTIQAVc3TtmnVPiruhJOVT/4YuQSTcEaXLiHFKkc7
uifkglj7vKQ0R9zhvA6OWOE1eLKaCOQuslLpNykQ4lXvYYnmBMnSM7V8AzVR3fReIjaT+a019Gzf
EeRZ22QeliY6thtyCwO7jIJNgNnuvSlMdtCqq407geSKzXyB/DJEXFz+lPBUIlZCVi3Ge7FIAcio
4XTfT9UpUvAmHQMzWzg1X3Snw8AHWaasAUQWm1E4OhZLPRiJuClXKnJ7WIWg96P0+tfOrrJd7QXl
OvO9bKEoM+TG1wtEYYsl6xHiWA00vVgL27NdBEsUioYDsG73qIEPXmY1PD+ys8F9DNF1mQw68Uxc
BkmPldUeWcUV4qcgJqJmP+FTgPJGsbAGwhbR1H6TShtgkt78QGztgIVWxxgMd7SHFtuN5SHXLeeU
CuNpiCxx8BvVXsUm0s0shoDYoQeCxalVk7Z6iEvXqBcl4/YYIPbbwmmpIq+4D4ziwTSb9GCGwAPI
2BGFv0XpzHphTN4HToyzKfYYQXbOhRU9V0qy1ey+36LzUy9zMr9XQ7eYCI1FEtjgS4oAJ0L8HKE2
R4uu65pzax0mgCbrWbd1g3X1uU2c6Rzk4IEUGyQCZMITHitQ57CT2tiDYR6KMnrKU68/eyPh3hj1
E0ervB2B9KuT+SO+f0iaIlCbL4iP3LddQkBCt1G9HMoMZ8igEse6VEG1jTUoRWGfChLetz2gn9Vo
BcZCs3FUBv287MHfNOrZLx3zCdnOhRMEx5IAOLoFyrBHK/41hf9/NvSBTZPg9xMgjpe6wDabmAKg
USgvq65C1MKbHH07sO5dpbq9DBXxTe3LtR7qzCvjMJzVLL00cElvsxbAMwIHSJqMokHWs01Y4oPx
6XJ3m/ioKCOcvbIG/6uli+5vY9jv4QCGMNsgFAA4W9OFI2zjE4FGU/WkSssi+jEUCu7XkO4IlOTX
MtFyrI3HfqfbGNkUhHmWBdu6TaLVC9GDGJN6zcWEXEk0Iskukg1Mh3pDQoYdRNik11zN3LU6Bfpm
mketLO7DpWslYm2kJt5MefDcjOpf/hzt9/SSTLKQ7NJMmAewVv7D6yVM6eYxxMXvKRJvB/QprSNg
o1U1p7RCZFlBjQbiorJ9uGSwmxfEY71VmyS43OsORFTT+RsR4j9fMPIFOuk+03U1EuefpQwGOA56
x6v63WWXgEJMW+EBn//gvZ05VWOzmgw3XlgR8jXO4PwUSvytbZrh1PbutM8NZ1uqNnsKooI71mLD
wVMCwHNNaG+0oESff0J9s+2CF/Bs6k09BTfYh2kAVLrwnLZ6gqdApB4afZgOcWf9c5CxDkxLn5U8
9BZ6ET2EbXnPDOGu/aInQKUk5rZSxXOYYO4ZGSjbGVZsLGWKIGrddgF/MFq1paWuNb/bp2mtLwNT
7Zajr1XLSLVhPs3FyrLgVvT20Yenhl0GeaUBB1CkTn+6TRhszbB51bMJYcoiv8sdwz3ovnboQ+Ue
sbToKeYlWWiO+5bmSC2KsVWPFlyoXeYnXxT+W+RKEm2h0FRHUmbVDNFu25/maNzyCkLbqxJIPSjw
Vl7cnnS1aUASu/hdqMWxKdvmnKT4eVt+3i4Rgo4XseqEBIa0C1p84R7JruaQhdjV1uP08y9LB+23
YCHP6Zw9Bv3CoyFIgn7OJGuKXQ8GG/7vWp58w/WuOYELIRuJkTp4VwRtZHpbj6szEJItexB/H4za
sCaGDNi6z51NaOpvWC605wG/YRRsRuWYoHkQjZlKOKfTT1OPHeuf/9mfwR9yuMAwgfSSrrlzqnB+
2n9JEmoxGyrQUvb3sOIBUGPzq9v2+gorRnRNPL/cZ7YF+GZqnsxgTTB9j0a8+JI7wz6PMhjCuDMy
2Rb9jdIV6PsiCFPbY7KIHFwWsGVY2gWypGCLg/vK0R7CUlPXY5DvELdSV03tHzU8OZjbwxurTlfY
v1j7wZ/qFQFNZ9s7RM36JkEaJsWXFaOpWcM8efaUIdvYPVLTAVnmYwlAdV16HuIxfogWnDUigU7m
Fx40JrBtHjErRuNbZpAkDKBRLmNlbNejP9ib3HQCdmN5t6qjroRCObobvxWbIDerq+ibFD2ExF4P
WJ1tPMOImIBdVmSm3xMSmxr4cqJcVYbfLL2CxZkbfYVXGNTlm2IY5pkx11wpCj7KmoODaomywMKO
wpGAkfcA1c7d90b4s2WNA5VKrg+HcY+YcLEr6gZIMrGKLZOkhovlPkwL55sq8FZGxERUHaZjeRPs
LeJhC4NNJ15pIXabgbGve39Y9+ivMTib2b07RfYuzxGKwqAoZR7XtZ0Gxe4yeJmCVN3BG0+uXsS7
oOy1RWE57Dan3DiD4FyaZbIcsa2/CFvBzbdEchPVGmOfecrTnPnakjVQrmH2khkgIbDW0NIjzqQs
hzLk8vufiKmn93VuWDujq6dlQ+hXNbULqv2zcxNcxHxq6r+Mz9p/1vBYCRioeNgExl0kAecZ5Zcn
ulU9l9fT9r5bVRiwhugyjAsVdxMDc9poakgOyON/vjUtXVSRf8wTJAhI5G8Go7vvZgfG2kVwjN/k
zy+b/p8xgqnZNV1S8ppFxPfzzCH0fprioY9/9GF7Cy5Zu9dcQPQVEOalx/C5GtsquTSouQFw6Jaa
PsKS0xwNtgVwAkVgsV7XWv5lcFpQubEtQFdG3b3dP7i58zb6Y/Hgkz//C+Lkk7SGHCIcoZMBEQIi
Gy/e71+opYV1WuPI8ANjhZU2oe7Y5/Zjk0TMHyitbqwB0G+gePke2hBpGbC390gmX+zEPWSaZe7l
nqFTxVmpB8CA2V7vMf/KW5b2oEfMhQ9s0276+iywuYyItm01x581VaDpoO3mHqp+UiE61Ft8Ur6N
YM1eReyANmmqc5R61Zb4afyQdhVxIwagph2e//zLif+AblhHGexTHNXUQdS6n0AuU9qixjDE0Q8n
1eu1G1s+yBoPqnjtXEVYxEdr0Kw1lK0fo4LNVTsclLE2j+lQrSFQoaLcB2cxqNUJScsCkW7txU6a
4SIcZY/bY6c0xhM0YfwwYYisgEaGi7JOuiUxBGRZIr+8mTLvS6u2jGkeewgMZR49+EPHqkVR/c9/
qyYRRL/hWmxAOwCLdIeH1NKsTy9Q1adm7fhZ9iMxTXUFRLe/gUfsYnje+fY+ZCVym4bxKveh9LmT
f280wU+vnPRlrOrmJjFc/ywPuUs8FHEhfVHD8QXeuI7aNr4yUnn7wqlf8ageTgqRUqdJ14h53WAs
PSB+QZwQfuWNwb/tYqCHFPJs7WBYtlBcFeMykGK7ibPX0N4zEiTYf+JRgRRC5oqFWThwaFXxWP4f
9s5rOW4tzdKvMlH3OANvIrr6AiYNkk4URUm8QVAUBbvh3cbTz4eUqlR1+kT3zP1EKBDpk6SAbf5/
rW/ZU5QkTWCUpnYhIR6zwDirQIHJOZvQoNRY6luHqYQyzylJCxpexKP4Q1rvDQI2FtujJWpfmjZr
EkeAa8EddA8sor4Zd1hTKrwuQDXp+U0OsZCNq/KsyKoLKePfI35s7vT1aRy3/MQmi6Amy8YOLur2
YBVzFSA314PN+JSYC/rRYXmf7OnidT3BRAzWEM19Wn3lfcXayt9Qy0YF2S6IGQgNsK1eO1hdfcdC
zru4dpNfaBo1/ogL+aRlyRpLV/5Y80mnMl9rcbIH3iZ6/Z5NHciMymRfSonzpiWBJOlI8hyhEa4M
hQeLlQqmO/b16sb8TSXQtPaC0zw7PiE7l3XuQaEV1bNt9j6VLSNcdZcSE9ob/DXaZcjkcGvOP2iK
j/cVCwgfNMkZFt1yNAm4f8Y8ECc9hdJGfnMrmk7sRrrDmoIm79Hn+YXceROQQfE0qbbfmE17kybt
NxBK7z1e8pPWWHeQqc1Hc5rWkwPpdYGVe6/n6DFXS7zVU39r2qD1Rzd9WFqvfwDqGgyaeCQRo/nh
pCdvtu8odDufa20jX5Ra/aVW9bvV0vSPUsuO0m3Lh4VtCHA2OZ4YkijwLtlCUFLmoikjF83OqYOD
VWUeboUXFcziF7Yg8jadqMRsrjc8pCS3/Q8qO+e/Th22ZhkWmzrH0xAs/mkMngnY5Iwzp3fbqURQ
ZpIVj8AI5noT4yerhXvX7TgZhwM/s3YSHZWnIoWZYmtpmJE3ebTz7U2suXWsSqj5hQU9/YV9vuND
8vLOZbEXY1hKM//dEHyJwQR4H0Nceovfwy/pYZBwk2DYMrBup4t0Qy2VTuCKRd6ow0tZ1ScD5egj
cIHG75t6ugVcYh2KRvtxpfbgRDmSy2KcrZXGCYS18qsY5io0uTCcZsoQyfFdi8itw4oO5GiaOfbU
NG8uC9yv8kgWaj3008ep0LVgm58EzaDzWq9FpNaAnLKtfl9ddD0zy6IjaS6kOe6ncNLnd3Mxy9vc
th7Gre1/igT+97+R7YYr6e6tgXyWp9n4p7v/+dQI/v3H/p5/vubf3/Gft/kbXbvmx/jfvur43ty9
ivfhzy/6t0/m23/9dOHr+Ppvd6J6zEf5YXrv5eP7MFXjPwh9+yv/b5/8X+/XT3mS7fvf//b6XeR1
mA9jn7+Nf/v11E70o66os/D6JwNw/4ZfT++/wt//9gQD4H0Y3t//4l3vr8P4978prvYHngHWQfvU
yocBNNwf9tQ/DM51ICAs76nLuVwLddOPGd9q/2G7u1DX1FU0jdqudRgIY92fMv/wqA54KDFdy2Xh
Z/7tH7/9w8/J7ed/21/zCtm6/fs232IF6Xm2xvZeM2zV89w/XXGORLRPIkN9zqglBdvatzF4+TZe
TGM8j+rz1Fl93Bh6qwYwbpdAIdEiGPYHr89cD4qQc+WP2vLrwVXJhn95+vrE9bF6mstgnaqEiKOR
yJ62iYc5bWI1xWj/8/7Pmy5VXr2i6lfbiX2q0EpC5xaxown0Zfut62HKKTH401RIuJ9EE7pGHWsw
XZgF95tL0nhEge83u/1bSrMQCNuNlkW8pfQHu8unOFuUc8dwGuhrWkamWz6TSNb5nWB2svC7j3i0
jDJaqRrHLCeq2d9ImNiVcloENO+idSR9i6GTIexvSg6efiiz9FVb6YXKtf3UawYwl9J5I9rOVCnp
29kdoDq6mqtyAJWRQA+g/iqm3bHYVvejOj8sZlZGFUSIQGpQiwE4hvnU+wjYiJJGwB5NfXEklyU/
WSYdeXR0l3F0yNWbkpBQmi8tZUO5psWBQhMbAPCwTlrlF8WYPqzVcMzN0QrM49pt20FfPpXZnB0E
RKWJVB5fXdoDgoTP7OqfhmXcItx2RMBXeiDq1Qk0IWi95mUwOHYWkM6H7NX76OI+J1gT2PumuV/q
TfdbAsgiKyHjXqrejZyhKGnCVU6qbIooH4Y2aCZPOyw9s7GCJQrbddGo2ycle1zGgq5UHdV08n0T
F3GXqFpYGrNGqXxaQsfDjpkxfS6ugoLRWW701PoouABP6Hh83c3vy2QyDwBVFD/NMXBqFd0x/A1+
kbm35tCuJ9PUfigQk8I61724q9oHo+w7yK+xNfdOJIGfBdJmp686Jsxd7MKp1M2w1sjlaZXt0fGG
/pANdaTQuT7mlXdJR4f09j4X/kSUi563aVA20F7Z2HRUGOxvy/4p5GeXxfoFjNp4avd0bsPdXvJE
zw8anovrhULSZdUAxNfXB3QLNNStFJZpvhiBmZlv6WhLfzaw1lbOXrYvWrgPtX6Uoj8OU8KaS7dj
jSZcLyovUNQFJzehQWuXMGViB/SpOkeCbf6ajR4KfkQvKUVfd7T7WJ3zg0XHYGOuQqi03pCdIsLk
g6cTw079onbnGVWc9VHP528VgJlQbs2HcVRrNMroCCcC3RjWDm1PnRswfqiVlNmSFv2KQr/QyYfH
ul+mUK55wC6jpx9qhYUycCGOp9qGV1FMlRatjUXQNchsJS2fKObVLJq1i7qdOtP8nutTF4iSno3d
4NscU7h5ppr5K/JykD/NN86O2k+nJY/U3KZHkDYZMChJjKnHpC49yitOmOf9l9maQP1XxKnaTQzI
z0/K2rxoKhSMUS4IKCfNp57guxbe/lo34TXgKB2U9Jhv3qmi3owmsD/aauVR8mg/NPB6WykB2sEx
6U1Dj+T+g3U1JLjJwEe8ZelwFuaT0OyX0klIqKIWRs2rEy9EvWlBjYHR95IZl+thuYW8/T5ZeAtY
Im/8dyQEbAJfC2G4fa44zU6OQXBaulD23yY8ibV6SbyMmp8g7Mm7ZVfOf4/wvRm1Gt6cI0s5dmQ4
fUKKscXR6ymyEb79vZNnGp9fynSyAo30zxMDyLHaCfQ0b3Hy1/c4bTe/6cQRa5JyzBx7DBOV5RJ8
SGMF1zOp5vfKYkwFDDzl68M65+OdrEwZzH2fgqn7mKxe+jw4mKBama+nTavPPeeYClTysFUS1bNO
ggYRdPI4E9a49bgVvdILl1l9o5RY+0JNX8lx63MT8F6Zh0lfsySr5jDJHgmWVI56Vt2btWUjetZz
ItyidGg5GzPMEV1C+R4TJ/tSroMcmsmapmyNcINiHq3wq04iUGonJXvdaaJtAfox7pzLpCIipluS
S6bT1GUFaS3EwM+L+26uDC+zLauThIwVtOeJxIGXCmlfmzBT4Yz8Ypk/FEGZW1OsORir/Jw0eRo0
7Q+wfnpcJth0ewwe6POfVpEU/qoARa1LVopFldkPkNOCghbMUCrJedMYN6fvECe3U7IZz6AP5nAt
NcUvQSGETU1yNGf1TO6Ln7amBhhfnh3nkc1NAB8EBLOmDcFilTWnsEJGE+gzaD9ivtmKb1sLNgrz
HzzsIhC2/jLP3YvRF5TbNNo33WRIJHwZESlF/W31ltdVHlDICST2673AvBfCQo6LrBsuhkcArkau
Z11WZ0dPvvaNupzdDF70kmnnRFA3t3RybtgXBpWxVSelksmxr7LTYsHA8dJNPCjopH3VMv0EGlsk
nGaggGxPYTb2sbdeqAvRDSb0Luyz4oNcizkYntltpQdid9EJbGCTFkMC5VxpOVgdKivLY8mOxoVw
q3Iz+vs6Q1FLXf6pE8xFEKyTY0X4OSpkBo2l/GGl847AR+4jB5b+BeWI8/B5NiEZs8Bup5aBRkpS
MRBfqKYVtN0UVqazr1/qH7VnK4Fn9T2Org7BN5NKOkhARttTbwPbLW20V9jP/E0jfyrXDPMx1XKA
QhtuwoyAMPR6ud2mB8vonjE92UeSEO+Is56Haj0qg0rWRU+A2dxtkYHuNkCRlh9tVAmKYp08a9cm
N/phX76wAU1CgJWXHFeHU1vky+dfsCHJuGvbFRhkFnusZ34e6D3F5QCp1NEf8VKF+P47+o+USs3Z
WhkHmiEsOt0X3dKcYdCrcbMfkGW9CKb0UHXd20QbnahTNyskwvtD1raceZn3MmdCRCRhnlaAd8ck
VVfGOgoefi6sJ3WuAawn8iuh1UW0mB42wwx7U0urKyK5/LXNC9K1TVZfc6kYrDKFeFTLYj7IgXJm
QYUqb61T5+KSdJrukHjfE8n+CH/s4OeeRid1cV2f9cQJAsQ3xvzhACIX7NVsHdKOod9WTCOwFy8L
Shs+HJ4A6fedS264LDhNZQBmD0O+NXyoqQYl5CaeR78ngGUL1H38hpcMlExfGxijc3fohh44Qs4C
uiQF2cdIMxJ64hh0XVlVl8ajXVhpqMBzZJJou5hcCopsfOdAykAsxmZBJ8SVd7St5T5Xh9AxKu1U
7otYta6fyJ63EUjktwQkr7GD+uq4DtTr7cw6LGt2vxrNEktT7wMc8l2Qwcg94ZcIRhSOsYn49KBX
LrWYcTsb+UeZPaeoG0MVbUJw/XFskjc4TzLUkIKm6bxjVDD0Znhc46LXgxqES1xLOtRC0VgTenp1
AJz/BAqb31aykj5Mq3K7eSUmrElfGPdMv9lX7GkL8ggMbxmBkHvvLGWMSoBS586uCTHtChxEWuIT
YoRJM58RL+SDE4KDbZkYpi7ODL2LRfJiDskn2FLDYTBFGnKRqIb7KEajPy2Z+mzotHIJIJ0zvYmX
oaJHKidBYdzchVxTtFHDOIy9/cXdVVlD7Sxhhlqcilu6xY2q2pHjiheR98MRJW28KdMQoyhSUIlH
mBFfuvkjOQAUthkvMrXBe6Ipx0avYq8zPq2EApcEa+edogeg3/bsGKP0jcJ+hUS5UR1D2EkpnxBR
mXQw8VvW5lxOWgrlySMRFDJbQMXtC+vA7ODpxQ3xZ0hDGhWK5vw+lwnAjBpBWbmQipn9GNfqok0N
oAL1qXV145yOhozNfRNhNgpqp8EKKrftg6mRADcbFWWy13QAsJ8sc0qjWmUNpratE9Zr+UHpkDsj
8IssV+1OCvE/cVI1Q8Cijz56Pciz8B57aTtxux+W9K1yXHR7CVBKSFzPAAMNgQ9f845ZmZJaYDSB
kuIUJJ5mOBps3MwlMw5O1X5lReH5lmCwcdD34F/xOyKRCKDZ3DBda7gUZnuwSXlo5XzJ8+7jvGTV
sZmc+aJQipO4CM9yOjlbhWo0H19ZPTzj3su5rIaL5a2BNxXmQZSwNjIZ63gefDLCunDKANsBkT5q
TGSnwZrWqMatiEwUeoxChPHZaT7nir1GFWP5z4vaXMQHvdPrwFs9+n37Waj3ShfbZgOHukI0k6SN
dnDmF6foON1b6klCVfognaqbah0ZOmzFY1jRceOJlavbLWpiS/kTJaPOgk/m7qn30lBMIj+ys7rN
kyWP5YOwkOjRmgPjY6RPjUztw1iM2WWCrYGbcF/y0SCnBisI8nKeU/SQQeZsDHiSk8TqLna9FTE+
FmqYfPcElXWcZEFWBnvmZvAgY2isFzRj+Hmao6apfQaeMvLApOX6S1a2TUCC2w2lqAvmjCky+u1S
0ciwFmQqOVmUaHs2K+5R2oSOtSKTWgjlquZzZr6ImvAZ4itIw3Z/iGkiMmo/qGrGCiyxjA+wjTlH
970rLuNfh6qdnudmgCOoWL8eolUPQCCb2+h6SGxnr8qm6HJU/bpIjzZD+8BEOsRal44x2hYNzEz3
ahkbWZyg0oIVEg4npjWGgoCiOLfNKa62zCWzzG7w7paBLczxkEEuCCqlmw/j55zBKCae04R2Layf
t8rFRh+KYrZmHqLZZg19lNYqjkhlaliTEOIFrXg6DZ0ZjUvPttLsHrya9qFqd85p68gF7Dwvnvfn
fh+uj1VFReSIsraRt7+kox0aI/J5pK/kHNBklrGRf9BNIfnGRL6ZlF0COblWXDQlE2hje3edkqbH
q2i08ZwkHDtd+HU/kp7du25kls2XRStH5gYPc0uTlbBh9ff02CbGVwABBZcL2ii/6jNOZljbbMW6
mBIUrLD9kOyzpJax2i26cYuvB7WYt1M96fhcbMGw0bCMBZ4eXw/K9qEzFPt8ndZ+P4zztLW4hqSw
1FjdD9vUPpFO70WlO3WExpuvKPpTmpf6ctkcTiq8Gl20MRSfUtGcaS0ul9qeBU6vmhCodgV6Iu3q
4NXzOVWUING9A2OAyuySQSTIhPlwPQhFxcUHM2V0hgB0zKfOM8hrsJMo7z1flkV+aXqLzrE+tsd+
0JG+WWDW4BM5SofMizMvMLWUmLxSM2/UwhngAD2X0ki/rvWjUmAOW0i4VRr+7A3FaIdoVHOeVH+o
rAEEU/Ihq3vnY9uyPFDdoM2Q7w11AjXCyxlbs+r72CvHhBy0OG+nNehMMg/tFZGSXZZNMF4tuYTK
Wk6agLZhc7DqTXrpdVwDAtiEN32t6e77hG00hO99Hloybk09Uf2VwKJLqRIXUKcYQYphCXD3rGeS
dN/HqXrKVEKtrEmVh9VwjtnCFi3JmvVxy4lMquvXRAjtre6amMLAZ6kL45HAkXQH85uhnupZvLiz
zwZqvWvz7rvqwSXMN7aXDT5f6oUYZJbGO1uj7tzO6tgcPAFVXriLd5O337SlMi7tPYGn5iO7ED3s
G4GTKPdCM2NUJF2IXqnO7jdtNRFs6TRHacqaguQD/QADYDqyww37ru5OJflHNwsZlTepWTxay6tc
s/IFmBjKuNGOitV4sj371f1cpZp3x8yYhj0OwKfMUnwxevp5BQ/tt1ktb8ZqG5B/wYxw5ODdZGiz
/GIYNZpb5NylwjmSbRMjYNHCuS3l0TF+9Fm9nW2rWI6IBF02Ia4SkWL41GxgAVOVRUbhmPBbh0FG
xmjPYYb5oFJyZKb18DlDRBRkQOi40lTKqF7qQD1mQr1OxAqryhhygzil6gAcdNJopGsLkEKmgKs8
yu2n8dAoBUQJHmI9JOOHrvImalscpJwIMQC3RiL3Rq9zr9TOew133A9K45LFbnEBesPBkBtDA6Ss
oNJUqExm+qncB+5+ZspMMVkrBP7F3n6Qek9uQrr8fEi/Fl5b3f40rl160J25ja8Hdb8FmuTQjOgs
8n3W6bKHIW/k+fq8wWwfD2zRKnJEWS8IdW0DWx9YYNtb0sRVylruegDoiTCG01dVZ6SHdtYL36KK
gFyF3zcZOFxvkVhXQSnTnq+7nYatjSMyghpWjehxThRb075rhNkd21ycd0/HCXa6d9FThKDNTNHQ
o7SSEP0UmhK4TZvynwdx22al600nfj0KI9ORC6bGyZQxhigPK0bqYE5GDaRMt/jmar/PctUu0nQv
2Hw0SoAbFMkFCGLzmKVFnMGGjPn0yS+SkvxFdPqbQwU510WBBkArUUp390XHd80dMX78dz2keppg
DbGHwIJweMvZ2oaVJErGafQQ4WWZR727ZffuiIG6no8NPHt0TA1tPigwPbhar92HmvRhMpyHYjbL
CFZAWHW6fnYK57FMix8UtkrSWeJyXQ9tpvZRBfw1kC0ZiIU4sW+DN73rMmhtKH7Pf4HfK7KMclnT
BB80eeiLTzRN3ydZ12yQygZrU/bKXv5+Stdj6eHcyAZSRRG9BToFRobH+bB2TNMoyxKf/6VSM06e
okLHwVsXGXtotzmtSwz6nvHclXVIXCyrog39sjOUnj+iGDkYFmxD96YE4BROm/Ntj3UbvepGdHKh
rcGvTyiYtThxUUYdKtj7zquo09GODNsBYxmM+ZZCb8g3s8Apbd497WPYtl0mqZVHIuU+rhqkHxaw
RVTkVLAHI/WrjhRavRSUN5VCu2+khmxW4QR18xuDP46tmQzltr5AZme1VXq0tqmX4gh8X1XquovX
YTOhlG704iXfRX46PVA8E1W4jdudNigXRN0GwkkFP3P/EQEYPZhW+7Lrp1BdH/N6eVXZYUMJVIdH
seVfUlZGj0PLrz10eEPNUVB0ZkmYV+lHNgOFge9HLFTGs4/DhnTNTJj1NszUdSuebD29dVgXz3jx
b68CnE6a3Y1TBHi/Ibza+pvTuRuG8+faq2y/Es4n2j/PFjbzKJtME695dbs4lEM86Hks/tq7LnUT
mguKYMrQCvZ0ZFdkmn6qEw0uHrMZGRxJMKkHt18/TwWCB0WTT65bHTRbwihmzGJW62+62QpXOS2n
0lhHCvpae5i0LMiUIjkBaXyEn9T5c2UkkZouEfmvt/gMkRKptE5E28diWPxaVNjekttJKpO/6b0W
qXROVHLiEFSbdShpNtvLQuClVc6BqgHQTWn3CM/wQt14V7wR9nB2R/JYG6RKA/FA/5qSRQpP7SzT
2adyCMaHJQKsbZzGUBooIJNmwnffaMKA5oFByBEsFFhMd/yxVAaVJMac9GL15o/1raZT6FdpfatI
ldj7NPtcF2/sVtHjW2MZjSVn964vQ3lFINuDxCfvbx6VK1M5rDCrngaTE4Q8285SXfZMRmimJvLA
/IUGI1faQij9Zn8pkLJSIjAO44D6qihh1E+VHbelHSJplYd5oSxgZhopm6qhhQmllr7jVxFF2Otf
mqKYw6I0Ppmj/g2DZht1i1oRB98814JyuTblJe7PDOEOtORxRd9RUlGsJWmFlMR7MOj4EHDlmU9J
7vWnxJmR9pdPpTmZAWrYOoQIiJjcg0ZRkEGn5/Vrqq3+3Fr2rorfAoPuSaB1jw7FkYVVzzAaCzEy
IM9yJiyTFlHenrYaxaPrKPA8khGDwE6v8b7WZbtSecu848iQPmQEXCf5D4xuoLywYfpui3jXRWFf
aTWzEcRnv0gHCMAu2S0OMl5/kFk8VPQVIr1UztNC7diThRbZRgOpAU3l7oFNgVWiQqly5dugDIh9
E9SeQ3qAgthGDqzKyO0B+gOSYv3xxsUeZr3Kf2O92pQWdDbYGbJS/d4AJQS3DW3nJ+L4VN/u2+bY
qDQshlR7Rl+F5nZzz5uLjKS2zma+7kW8sgnNpr8pvY389Ap3t7wfdDfqq94OVCMDDd7fbuzw+EOU
H7vW+KH3YMdom3DuLF+X3UKQZN50xph0mz2RmsxoeEFnSRcIWqOPV3agyNJ2twnKrEGpXuD8sFjJ
x880EqygM/T7ggLhuWjASlhgY8xtdgPDZAVSjfcr6Z8+EzwSD9E4hy1qrbzxW5M4aq76vocJMYIZ
iNYazl7XESReeW9j0vCX2Vr7lhRQ9KNcUAN1okTpW98jxomExMNktVwizBNwVsHRMF/6Fspsf1jZ
h8ppYB+kws2w3XCpkylia85ZWAdT5bxQ4Xzrmro/YDhHBnV2EC0+5Y1DS6hy2EewSEyNt5xUglI2
6lnfunBbxRlWq+Z7pDC4352jBmQ1qGrH8ZViLxuhERE4ZDJVva/04pUuW3fIR0AhVPCt0FSKj31T
2viKysdZcoqpK027mks6HFE1RVWL9Lisyym0h/XJdJpYiJ4M0G5dwzWjC5nh8hWoGri6MgZVx20O
FnnXoxts9I7AczoHADC9b0rWlSrL9W4VqE20L10FyReuZuHDAL3NaXIuVf1qvhVWZdzp7fxVmfoc
uVdjnmH7I9xGHY0sgczvemgia3XJWHSHH4wxQJMR2QX1Ol/GlA7Dyphx1Gaqr9k2Ra7wvoHJvjgb
7eBi6an4uHf0c+0DwFLyffdIKheSmpkdk32N+/vg7MvgQi/+y2O/X6JsGrnjbMnSoKsJRMjxAsaE
i6YVTVNuohdDVUAloQto45B5JARPMbOR8Fa5TIi/X9+TZoEFpPrUXt9+fc2/3Pz5cfvLm72gYOtc
Htr+Ea4x3WubttHJ279wP1zf+/vuzx/i9/f9y0f/6eU/v08urRrhZWWoTmBqXt+47BWddP/wxSpQ
N1y/WrMzBFAb0HNMXJ/UzciPTop9EZX2G4UxeZpG9ERd4zanmtV11Bb2my3L0wxitGuYDY08IF+i
uXOcPoZ38rXYSOTJKobpzHFuXH2yToq+UTlS+1El/nDfmyQUhqLOZUczTtNLshcJWTD9OhSujQzk
eh+pgadF15uQYTt6O/urBtUpYvJmIOab50Zc/vz89fOcmjL1z0+pOjH8y+fbevGPT7q+0zOxmGV2
w1KZSffnQ/vX/P6xfn7W7/t/9Zq/egw3p3t2huMeShpbA/60hfqi75jSCK93s/3EHP757PXW9bHr
s9e718P1A37f/av3/tVHialZWKjxx0d3Fyp01ygm0SxI+W05o/f7f/mg0fZsMn4/3+xvyn+/6Xr/
+rTdsd2Z3POy9wv6iXOYJjU3k8aRv25en7oerJw48k7B1cPH/f70663fj4EiMH6KdP+/7Ox/kJ3p
Fpa4/0529oDsbJDV/Frnr/+qPPv1xl/KM8f8w4btg+vF1Ej5RJL/T/WZq/5hIbCk7GxT/7YMDan3
L/WZqf/BQ7bLNsHQEMNb5AD9Q33m/eEQKGs7qPEND4Ho/5P6jAS3XV32W4ON+gzpMkoG3Ho/s3P/
pMGuhDFspBDI00pGwFIsW5SI4qMpJbrTLGgHG5+Kot0Tn4JUSbUX39Vp/QhXpe9JIqTXOdUjci4x
FCiIx4Xchw1yKuJVnMU2SmoH46xvV/N60zjDh8VD1S4UTK7wobDXwVvPbtj/u7DO2UFRgfeFkaZR
aqyP67JSqdI+Yw4qwiTf0Eebcv+sMmMrR+JDlVFavWMiTR6ab0U/5+e+pPZmDaZfUhQ7rbZlRWbF
1g5dSRGCj2pDs5zco4RaElDi/OzR2fMrxaK/6aE1IMOxuEzD+KnIHmnytkdcm8dsLOZTqjukr039
EUbbzi36gX/oOADSgRHb0aJsvRuz0Qq/JBYJLnG1V7dl4NgLS8O5Utl/GvTL1nwjyZyGHkh4PcDW
oPoJuevoUkrWhMpa0rPvvxky/5ElaJYagqNtB7fQBpQBqh6A/7lyKZdk2PRt/dZJkPF5hVuckQrf
lsbtsjIrAqY/19mck78H1y6xN7LdTcc9r6WeBY43dedNB1nSk/9wJzNMsRB/4saeb/PUHC+a/W3I
hvKGlfOtsWe9XmXAIHSnqG+ZzXqCSwOq6XpItEp5KDstclpmSUcitZAtITveOBfBrJqujxxEORpF
/tnULbIJVkK3m5T4FTAyYMc3QVXAGSi8tJcZ38XJQ1KfzahprdJXlfEt0ZrXfrVy4i/t+8lzxL1l
6i1/VOmECv1SssvG2w20DsCV9N4iv+Tk5JlOyjM688b86mjIwyG63ayElVzgpYZoOjX6asApFvxu
RqPIp2TKWMavRVCUi3eRG7tFHOHnKnWdIJmST7SpRGBj/ooGMwPVzuR8qEfC1BVM3r5ubzP09W6A
6oZkW7j6epqqhnIPkCTmru89wUt9nrQ+PscZtzPi91p5R1qO2GHddL+nYSnS1Hgc2WctinMutpnt
XTHd1FAA/GRZ2wM6QI2mjtkF3sh5klT84RxlZElqUkaa4dIvqz6dt3amGzQ7L1gogPmuiCSq1k6j
oYMmvY3ql5WeeDDrCGtMeLiq031nBc5b1uGjZ1OATMFKCGW5EWr9ccs0zrg6JwQlhbgmHL8uSztS
dVUFJ2J88frqY2VbQ2ipA7HuQ3/uE4VfFcbEsZH2bfOab7tMbt93SiTvuUrhFGW3RzyJqnWniSZ2
OEiRHqs8wUukvLs56kA8S2jy91S4Qj86XfmRukwXiVEliEKrfwhYbBuOR/YgsPW8ln2h6hxcAjlu
LBe1p4vUE5c84xbm6Qs/rPGBv/K3vFjips7RPDAgRZXufEO0jt/N6+7BVT9BrbgZehMKo2PRA/fE
eBnLT165V7LVo9mSpTbam/hQvmgg98pF8kOsE7n3tgthRlX8pR27iPF7RT1HuWfbtuJLQvR5AMY5
aMB3bZRJapfNM+mGwjYvibtvS8ZV84kzXvDimN8Mu9pon2UHlvHdcXFmTr9khIese081Cjd85gjW
61KjVGLmCxI9fyo7rqVOo5qcp+g+qeKpcBx7I53v2jUTJ91iMNJM57jgDqFfwAbtiCLeqz9V+kDI
Ddw1aq7l1B0zBIqKyvhg7bAGXT/1Oh2EpBCRcLsvlrsMIU2C7tigEMSz8rmpWkwXcspBKki0Q8aG
TUyz+hNAj+c5n5MQ0nLi23WxUMfCmoHcaB2tgSglBrplfBr3ikyxuClAV4aLTWSXGfFBYBviHpnn
B2fWidFYcI6nrbNHtnxqK1S8uTO6j1+2iuo+AtMtYtctZ1IKhGMFJMWGDsKJQAKzDlyUMUWl3tS0
uU0jXpayuNvkSBUMFPctNHw7HK03ypDIqqjQeKgiQk+gEd7rf9DDjopOhO3cq4CWSIIgnEWBR7jE
CrqnzbG+m0J7VC2n86cEglTvaKFtb0jdmvzbNhq1P+X1Z0I/c33fh9ahmlJ2I78DppXtnpOTM9EK
m/MuGo3sCP4RH2qrnVJaEOgPpzOkot632A74+hgaqfEDicZzaTFgyB4Dy/9h70yWG8e2LPsrZTVH
GNoLYFATgmArSqJad01gcpccfXfR4+trAR6v9J6XZb7MeYZZ0EjKRZEgcJtz9l7bkDEy3zbZaQ72
wo5rcEM2+CWY0we9nDgVWt31gL8/Gnp8sUzMmFNddwel4DpmIbLvVWIb4yKk7gq4ce4m9qyeOhn5
tiRogWY8/YeSLKyEhIc+uNYy2Jk50G3DxdiKIIpAhO9LAI4/UofZhRENfMDpaNUHAMM6gVIW+9Qh
cx7VkvJdbuvzzmoVtH9qT5XE0XdGZTMVZ2bnBfg8gRbGBcc4FOW+ZmvviSC8Sm0+FnqEgrBCMo2f
PeGUI/c386IgfutVy7qEiorRi75QbHUwPjMqnuyu6R0Yt7lbHJQGqq6haUt1zuZrbh16/cPw0+lr
kKLOXk+Cd5wlzy642o1R00q28vGksuRP6+lnqjjhlq1ozNcz7JHv01pOf8L8PHYiR+VovcaT8xOV
oLbt5EuDBnlI23vNHF5JappQajV3CvKRbgw8zXbPrUjuAt5gWyTUe7sLtl3Ut8K4ENgpjnGG18bu
W59ApoWwgui9aSe/DUhbZLUBAy84xv3RkjhvQmUQyN+aHwhj8xguQCoiBBH4p6qa5YgJ5kRPwhsa
UHdl39MepWZGReoStpxcrWFcyiAK98kIax6M2BG++KvsECRIRjcMMvY+1ppn15UBrvn0Qx9rZzcq
xl1V9M9zIstNoqUa+rp2O4y2juh62nNywzINFTQkhLvTYJmTGiFglj0UcfRc1PWH0otdinodA7bY
h+6ipHeeTFjmG665faDSYY2o0hgRZ58JkCUm24W1VWVICZ6b9non0DYFSX9SneI5dNjn4KWrQn/V
Na03Q0sNvcvy0ocSyIQ7EEkBHTM7BuEwnmRV/PPN+hxoFDZeyw84AVhyCgiaa889Wxrv683aeJfY
RI5KiNyNskWyVhlsi7LG+piLMzvC/EaWx0557RzOPeSCbtFaBUuHLSHHNqWo2sdS2cAYaU9NWP19
k0Kd/f1w/YFVDWK7fhCFKna6CRazxdroi5IgP01tcWxMQFnr887yw/XeerP+i6arf1oJS+yvp9Z7
62v8fs2vl9OqgFmymlLau/WPOYH6UvaPePzcIwzQdF8p6W1EQRM1TRCbp/Uf2ATD7GMnONrWwp5Y
O5HYQ7n7+08sTcmgSzpvZM4CjYBmTi7GD5nbNG7Wu+uTXzd/PLe+4h/PBTEklAZ92R/Pfz10grgA
00TeW0k2JrpptF7VslVeFXVhym69Iuxy/q2ww+L3khHzRhwA3+jX15qsbc61ZLV+zdkoqXOvPxfj
8JKnWYDKd3lOtcPy0FAY+Prl9d4fL4jAk/0KMBmis4vq9HWzNmR/t16XH8SNBaAZQBllbjqt60ul
6zm2vuDvu2EgXikqC39VF3VKXZzWe+k8cWizRR/XGt1H38ScMxnuXigOJdfXiPBvIvqDVWx2DLUm
sUADoJ3//bWFIYlcf99fj30iGM1Lq118LCNnORkLdC4XceV6TyyOofVmIIKsypcyrJkudVO0lb/v
rprOzAn3Vq2kfKwWQhr6lfXGpsmJln65ogqrnbZOzKYG4LblUaqWHCEuommiprU+XO+py0OzXwpP
62O3T1J2oq1PLK84GFX5XXEhEJVxHyJ+EYcpbSSxhqXXKJV8srRTIRlK9HZ6I/don8KyetCaG+qx
6QN5OHtLBt9kIMFqK7RwapbSu7StycG1A2wy7WkoTNQxpWHtUie/Fgb6G2SIyT4qJ6bLzkiX8ZLN
nIC24Gg9KTvYXze1kyWHZhY/dU1LDn0n0KxQnddmrPRWot7W2Cy2bmw4XkMb9qiNrB2cQTrbRhAE
MnQkiVHBzW91vWROFDOrFZvNdGWIFKPtBA2DgHnVGjE7q/q5G/vvvV4saYRZu41CST5qphvbOpyI
mhiKX1zTTyZT+1FCDYA7FUeHTlWzHYKwaZuhwCzaBqQQZolAoOedlMm8uE7gucwDmyjkU+kGa0BN
UpIeKGblh1Rva5BFbC6r5YTLF33pYFkMUrh3sOYvd7+e/OPfrD91Y4a0r39XNuK7lE7lScO9rD/L
agFSdL1L56LblaN+TwMCEYyDuFdbbtaHv2/0cPLcLGVm7xAzJGxgZi9D8XWM1L2oRtBqLmw0OifV
Cev+/ahS311fqBk4c9d7MlXRB8t5PIrx/utnQVHU215Jh836XL1s6tVJnNdf7Jbf/nqJr4e10FAx
Q6GBVrnYW5a3S1oHhoWw8dOlcl1lSzF8vft1kzlJsx/EcEyWcqdpFZiflwuAU5wrY/HFsfHUfj/3
9YP13nojpDsQHFeEFThFMhGX311vwnR615tEZfj4x1NVU5l08JjpaQNWp/XYJJUd7xPYXdXq7DOF
eZMpmrOzl29r/S7Wb3V9uN5bn/t6uD6nL1MTsKVXzTBGT6oKHPXlZlqksuSuQosDq+T1i0quA1dD
myPUT0NS6QeHtdPqSmRpXgISY7RBgv/3va/nTF1zMEzrbrYtzWAbLqXxYq1VA/Pn86fyXNsiJhFp
vpY5KiplFrClWEcO04XIBMaqRfOy3uvzfNpnyqKtQRZnTWjNyaw4sHcFDMS1smGfE//tjZzXMbFc
3tv6ZuSw8EgKdXE4MXSNZBDtygpw8CJQTTKlOTr925QM3Wnopn1Vqfo+WOZIso9ocyHyg+nwtwNT
0gJugbbxeMxGmOdN4CJzGMM4Q21Cs9EOZ7TFmRyRmn22y/i/3iSta+aHbmlQqLkim3OYTESFqdlp
bVqsN02bEhtpc7jXxsX6e+sPurWbAYCfSYDQN267VE7bCJnm5p/+1fLiX39x/Vvrr/+HzzlNxGt9
vcJ6b/29r+e+Hn69zNfb+3ouqbl6g5CyWWMnL8HXK6//mE4+q4/f7/3rdyIAo7icaJJ8Haf14ym6
TeHEalvkuMjD50WWBdVbYJlL7/SMAaCc7NjvmH3Z5XNtr+Y06leghMzFVLA+Wc7j89AiZDeTRBzm
IUQLg06qREa7NSWOT3U9ZdYzdz1Pvm5G2m+SWICdnBP6TMM1MWhkOIsNJMYZshmQEm3nIodjWaAm
27TLVFwRnUUJYHk/65tQZf846KLYOQ561NjIAXzZ6OQLlOSOU9E8z7UYg+sGtzOC3LyOEQRLzBTK
AN0wXxah8aTda1nrxoBl2RcswtT1NZjIUTYPswXvT8sYpKJ+D5PtF7bp+n96C/8lS7uD5/c/ay1s
P7P34V3+i6H99+/8o6tg/aWa9AXA8loqWlVB6+BvT7tt/QUvXlhEgGAwFDpu939Y2t2/6A/rlu2C
DbORjPBL/2gqOH9ht9UsldeDVUdd7L9jaTdt+4+egqtaCPgcHO2O6/D2/oCb4g2KEm1260PPenXr
MOXOGsYcmv5M+DgwsB01frgU8/G4LRcV+0N/iOvikDO8bTU9IIcT6RQ1Jegp+FM3U2IS9ITVYku2
BvGm7NM2O9WOkNk1bXjui8hXHWr/RPTp5LHp7bkhYIBOwU3XYMRQwjdHVA0ln1Z4jRDdOXbCEFNs
SzmzRhxHM2aPn/p2oVkd40r3kKhjB8OdHKnmxprZH8ZT+ZkSGLM3yeDdOXxED4yM3xfNN4Lvb0uW
8Tm1Btllb6bCSi4wO/SONXXCpVDoYhCgMBX6RDXdIkRTfKaB1Jfwo0jtiypvDlSMY9Y+yC3rsUyy
sxrKAUev1SJqxJYmpnBfzOae+bm+SM0KEAG6XOfMBh3OXFtt653ZpPd6GL6JINMenRhNfOrcUMWj
1TzTU1Snp45UXEiCGQWGCDUR3mei1BKb6lwNbHgO1e8zxSQC7Fxv1i0S0fXKH800fQxC+3tc7WR2
gRRUHYe2IdPT1D5nDDwEcFe3WgYug1IK5gdMixTP1I1s4reu9ONQAciTUrstcw3vCPILXwx+7oJL
zfMcPU1LjVv9lQ4Uzo0Kr5tM2kcKfwbaPb77naq3L2QioccbG2dLdvw5EsLrnfDDYjG0KbA1brRI
v8pev1opEQCum0bboaOZEFNo3d1FqX4r02GgDJf+mmgFZfZpBhMVbrQyv3RxsslN8RQEoILtRtSs
ySfiY+IZzFoNZs9CjljTdEiFIFU2ye8j/pDAzbrUIy8ttOtNp+vXQgk3E4DQoO8usKQw1Y3FI07c
2IsD5OaMxDjhKkQfadHjim6OqRNedSe/YSdxY6k/ZJXfV3V6IoEV/3QQpH6S8KWkU/iGkO84VeIW
reBcpsfMoLA9pW+1BRjVLsvHLs2xTRUZ6JvAGzcztWWvMqJoG6Sq3Oa2wnIfA1LMLrkK7sKuxqUW
+IGdCOqofPK+qzdMirrXdGwyck3b5T2OFVT3MAlUissYbY1Qqfx81Flgo7zr25ASNtf4purHQzkM
Jh5ym9RV6aI0GMYjyURb3AKRp43EBxhFRuemxkhMq/EYk6QsNAriBYkHaHPyX4nz4OKsaQan9qku
3gWmcmqxFW86aYvL5Dx2shnuhMzpToi9PVePQpnaByXAddDjp9Jk9GJUGUn28S8NqCBB4cdssA6w
qxw0c219RyPzkEyP02Q0fjZSozRT56mLLiRuobBF/UgKSIwerRo2qrvsHvPkBvmkTSsyRX5GU4T3
X2PYp7vYLG3GdGk4Vj/k0n60bo2lGenSlbSX9mS1jG3K2rJcm5fa67Q0M0O1f8hjW0E5iQrGTihY
TWgNKQEVWDtsKbeBKCmMKkPjD6K+1lM23hjzGFMGdlsUqFPoR0aBszWuzH0OenDDJsMC3P7gwOQ9
5LGKU3hCn55SLLe7dt6ZkXrn9rOLLXMz1CAJA0SnZYR3lVT0Je4JYgaze5aAZW7nsCDmW/tpx0Br
gaAOj0HD7hV5IsqlDW7n0NXu7VrLqJcPt/101Y3k3BYaGSEGgrEqp5obqKQM9zEaXOtl1otHWhMx
jQ98CFYXiDMKT/tMKCUIfTH5vZOHu7AaSSwby+5c6TjZMCr/NOpWniFLybM+oBZulfmjT/FABhPq
+PGF1HCHsQHWVm/Rxwvb9sAa/WqPzbh3NRSHZQCpJ7GlOOu6FR5x12zt/AWkaHfWtRFmqIbPp8zo
ZuSq2h7mxf0UQ3lMg4VO1NYpMXSZp1E3OWYOKu6Ubl7nDIRvOoyjkxvPWxD5krQ1nVw6o/ml200O
onpWzkhVlDNLdmsf9vq9UljWuehpvNE/UDwMTvkZlqzq4dXUPDyoyaEY5ts2QRevyBJ026SeqeyB
1J/zLXxFQJK1m94gxXt1uznZG4D/zlNfVwfUAZcyQSqdgKP1I2mKbdya7HKWdyGXm/VeTb4BRRei
lHkmb4fxwIn2+10WETnpaYd8EbR/Plf6CQ40VdTfdxGEH532xXLLGX298VSqhr5VuugAkpvVq6lf
x8VSmA2oEFPjJOzGOK33Cl0zTiZYuk2b4M4t5/5XToLWrqQJsdGTbyCWVU70bKGvU5HTTQD1k3kf
FojhJ3e+ZO2kn0KKZUctC72us8f9oMyXelT/R9zyX2MqAWBdkJD/MVPpQrzOvyw///6Nv9efQvzl
GsICe4nahSCof1K12NpfsAsd1ClglVZZy/9bgJr2X0tQpO7YLsS/dZX5jwWoafxFs8xGq6ii6TRJ
qPzvLED/yMtcNC0sclVeCFATaKU/uYIt+WNKOyozu+KNtakqehZLIw2hnv5TO8m37kk5kjzM+vII
Mu+fDtTfgKf/VXQ5CXkUxf7P/9b+FaC2/HEH1CQYadQEgKO0PwQ1ZWGVOCbd+WCQ7KbSqGvP2XCL
WU60e6QwIyg18an9W5jiv/uzLPz/BUaKh6DHszUf5Df4LFF+1yl7n27ZpG8CLLm4efN/80n/f+XQ
v37QP4C+GDQkjWz+Ymt43XzV7A2BI8h9yXFrk5f//Kia9h+JCRxXGBkOew2dJTGblT9pq02mVEnY
1/IQtkNwioS9t03jbmxd8M6FU1/gvkcAGRyE1S6sl8lIk4u7IMUjmzGt1MlpzAtgVErg7DhzUflO
OHsHNMveLBlwNZSkG6NRu91sq6/o4TX6zrB0JiB2mJk/enpvi6IIhrldwJEmtlEaObvkiQS7bqD1
lgx3gYIyJk8G8ICogeK5SUhVaBDT00Xr+W/bqEey49WjWeoPdKJNkF70RUcmdjmz8jVEfhuAt6ay
KckqlK8pwdCsJMZnw6nAdE7242hnwSOLVlCoehUfhmFWWcmp4TYsWc9GjXYQ8r1ZCD+z8R5NbObL
Ynpm7+cNRYeZIrNOjUBegF/3YgO40i3rVETdcdDbn0bpIsWnme8WxqeVd5e4AkWi98/DVJHT0FwU
a/EfDrZntxzZOdFstlMBiQVY3AfF3IhmRGxi9X4mfnSLQ0dMBuvR3sS50A3PgBJwslfyTQ3BZEAI
QGqt7KZJicgyoZkuRmCrRnmo059aoX+SVQ9jCuzURgc5I3ReSg9RzDtk+2gFlT2tJIUym/z1+HPY
Dko9fSN+C0Vq7gPFxIhUeVqOyAv5Bz3FEnW/Wb7RvfGSOPXtbvpMKeVEON2tEEuCHJ+nAbNVFlT7
vhAj2IL50zDy57D6oDXx3jU0NicAiMiuGgUAi4drlaX3UL0FKF0UW+z0wjF3huifrSr/VAe2PwuM
eHmd3Bif1cm6m8p7Ubv5NqWXtwFWDD3D2UKx3jgieggthivIXZSAcOukZembenND/jnLz5xKfadU
wM4EFTE2AT1tMY6aU7HnZQPVsLbZHEenRBBRmp/dqBHAQ0XczNlapso9fl5twUL/alI+Qd4ERJQr
7U1qaKpHwH270TP5LTFwayZl8wHpFyFrZI841NJTnvKvldn4VDPE+aRq+4E+k06Efl3T2A/UDm+k
NhdrS4GpQO1DP6G9fMlc+1CLOvWipYpHAtfV1eSDOXOaZBrBtIlLMVhxM99Q0dVm5E62YDpZQqCH
rzl/6rQdNhFm73JSUaSA64xSujMTDk4Vocz6RdOpQOAQvFOMuOe1gPy0jPEBB2PQJW1MwDYR+3Dg
Tpew0q/U936fvoXOojqoy59aghl0dLJrOJFJ2ocNSCfTeUglNK+RQDsvULQKI1pKgIE15xtbpMfl
vCGj4SnNB2hyFsWErH3TajB2jdL7ZVkBeCO6EegVVKpeV/kDSzij1X1mSgFRLlJpC7HaHeazrdvJ
kU38sPR3/D6V93ExasDEmotTtc9KIVnkoazZrGceNo8t4y7Gx7B608kvweACGipJFht1EPrWcsWV
9rJf2asIitx+gXNNXLO1qbOah4XcsasnoZi4qxZq2JwCFJCK+plr7SPr7dt0AV+aXKnacmNYBhHL
HWO8KYlKEcNzT4YbSoHqTQW/tUVSeAVKEaIjnLAdoO/TOgAQ/UsAAdzvMPwhdcrxatWj6TF+sqzO
5m3Q5dTkjU+nVPB96QxmIVhqu4qfM+NF1rq5U0GkgqgQV4sCTiK4ICOyWKZyemkrNmmUS3I/Cubd
XDDkr8NRSoew0VJcBiSFWDgku4zAgzzgQ7FPpVjGiR2an23DQNVPfCMYkEv25NtCDx6cikNBP+vZ
nPVPVI6Mxa57yG3nIe5GOkgxplqeBN9xjc34qubEz8/Vs6IjV5Ax2z0X8t3y+xDsdxYUCxewX91P
z9LNIX4Fd6rgdFZjCH5hMj53y8bHjh+LiVQ/wYhbDOanTs41Nr1ljMGLKGPruS5gPaOAcqXxuaig
dMKyGTO1ozrCbzCzq6bmV4Rsv4iw2fYgwEJ9uY5NvlFycS18QenO7Mtuozr5BGWdchrtw72p5BAV
mkuncijoEDNOS9Qh4zKyjwoDED4WjmlEokCawOBjM7qJmXw8OY0XCQuXdm0I6E/qn2xnGTiT+AlT
Ud+RPNW+YHHQg2V6WmaSkIbWZlQmKGTybTkeU82zOg3dDbCpDU31iTravH46jfAIfL3RaT3brap9
qyHrFC4ptWAkG/4mOEYmUdKx9nbTfmc6Dr0ckZBEBoRwasJ32ORXGzUs8/pbZITfaMFrlGnMvbDn
9IagWHCFja/Rtdq7tLe3rU5Mocx+4FWsvGQZ0qwAyDGgBqRz+AM3GXLmTUxrOMCuR50jvdKnnQ5k
ocIwIG/dG5A1J1PRe6WLl9GRsE0i6wZdCddPJCdyI/JrbfIpjWG6N8votguaS400djPAPsuWaS/C
sGkk7dVUys4nEOqRCfrM9xeg50Q7keqh5wzPFZn2O9PCipkmZeG1o/sL+N4+lwz/Ua5WWw1ZauPw
EdqIDPoII5YyOxZ2Mjc8OTF5v6Kdnl2bsCsRqz5DrEJHKtdpwhOXFk8BCpezQq0IpOddq0tsyaKe
t0SLfJM1yJyOgPoNdGi9tns/1zCagC6NPfIEM1+1eB2m04/GwkoG8CEBWcLUN96k/K90NVPJ1Bwq
vddfBzAd2Bj3GSxDRVHZ/iXU3KyaZNUiJ3xCIc3C7DDZxDGa18H6LmxO4Loc+DOj/jZow6kpU6+I
KuQe8HePvaBoNITuHRanazRHCiOr+T4GLUUafJxeT66UR0A9AlGDDxQVDscxE/kOZNJTP8Pj4QoM
vDTLfpgaY7M0UU/b6B42UacQ/RtJfYv5I/HKHGXxHJqnRucd9UOLcIbKDfUuuCT2tRPBD3PKUi9t
lTfUNqxwlIkjMfWH2Eb6XDfemA8Oglj9QekdmvEAyBPdWoKkLCy4485OFjDjEFbbXA54kLvZOSim
vMHqdmcMojg3c/oSKgw5/agrvjFjKjK90erVg+NC1hYa8V4FbqvRNqirNhR7aw0coTZb8aF3hp+z
XRWnBB+001uaT/XEm9r+yWk7E10/iYUhFKo2Uh2Kcs5pMpjJpTnAPGo+GOOwHyLjJ8dL81sQsggW
uieQTiW2r+CdKiiCtPVNxPjV+sk6mNOdrsw37hi/abkbb2uVRplpZNhekSgTqQHbyIhdTGgxpkxF
fVVCojXitjosxdXDXLWZ56oAOEcKs3rSkvrN1nOTRubTZACAjmzs56hSTol5a6FLck18/7LVNN9w
wVVoJaXXqjckZXjn1lxsVbFxkky8SU2EADGqlW/Zx7G0fwRENGOwyfU93GZImh+9zUUVEAV/iZPs
yOjLiqDFM+8Qqo0golIPrV4+FBnKF8gQPxsuTb+sPuKc8wKY609Tx4g3zSg1EKHSug0oGLHc3SZI
UP2RiC9r/JjVnvFitsydPmPfX0bbWnFjFna87/WcYoyIbSfmagkucSmSrTvuAltSyGXgCKcbbUBv
p3fY/OEYFweOhbHsIDQy7KfMw9cd34xKcJ9ZHyGxVj6OzMRHTXex0jnzcfTDLB9npMRWTDMhqH0j
jn+kbU8ZNY/ZeVCfNIHpEXE5QzSpBSsaYos3AQa/DcoKMs/DhhleawyIlupzDI6gC3W4uey60GLU
9p662XsOgIhFFsJPSaZ7PDEIWDkammAfMHXvEhQvbKnaX/QdWbCN6Q92Q0skBcbTqjZZA8NVXcxs
7BtCZvJppgg3JEgzK4gkJZpoVX8hJgdIPv3grQyd2NOw1MWp4hmRxrEK0OhXUfpQqUjEkz54SqGA
UyesudK7kIu/WeytCaMRBXCXXsEWm3GyLS3jBjT4j7Ra6tfIPm0d5CIYMG80zVtRWh8dG1WKwpm7
l5be+g7bLGnaH5gBfxXmnJ4wb4LRKxMyFnS+V2E27n4UwC2tBnqvmiQUa7vXTPQPdgXLRgP/z+wT
EXyDzCajCXaV0bTtbW3wKeHdKiEBRXIMfKui2FhOybOhZtBA9GE4sja9tYoMtBxoihgK607Teyj8
LClabaeoNbkCpEr4rCXFJqiwauLoYJOBDiwSpIaxQ9iJKW72oR3sDDn2HpmT34hZsQidUR7jyn7A
k0q3QMmbPeBIZJ5YrtHmslom1qumOg9ZFPF/kMBotOIL0IjH4JJR/nygWi4R7dKSKUCgkOVhIlMn
7g6iBzZi9hoktxFxQ+BPMv+wZ4IFNUXsBrc3/dAlQ49kbsabntLnq+sM7TsO3UdhTO2RFVVJ4Vjg
MA4isU2Qk3iccTcsgIkKIvxt6w7ka88hO3FKBVGHnlw0gEtTw3F2rao/Wbp5B8/shymzaWtjh+2y
8DZBQnIsJKvsTAwEKY4/HMtyGRa5zrRGLQnvKdizI3HYOlTJdljx4UqRaH9sByCXjimpfIqRnVvT
3oxwwnwzkcNBIAKb897Z6IRlLTtMTk2Qfd4Yyt1g45Tph3o+dplJS9JS90YNzcMCKRixS5QaKK+B
sdKb2VeokN1OaL6Os8L6Pqod9NvAOEEeUXU4FI5qecKm3tBQY6DHiAe6X1TohEHQKHSd9FwO1aXN
EBu4YtrrAUs9kkW2Eel5W5XmxTiqW1EY3wut8qXWp6c+z37YSvRmu9ts/CnV+USKHV+4Vb+XpsKO
Z9ROqWaeamJ5Oz1Hlg8os68xsKf5VZ3rz3SajiYTsOdKYi+iRCWYtOTcpRN9EE3xXZ3Izy0LmHJl
dS1j5b0C8IOmnA0XuYVMJoQf9hozGqsbjOXuQxv1zfZOKwUNASk/1AFxXVFlrDnpRuxpkRJfaeOg
6kYXSehDZ7F7DVq6UXqZ/kgMrDV0NGD44e7w+DOPhUm1ECXlIQDv4jjmVnSGdhPYzlkW6r63XpTR
LvazsKIdgtpbUNbzIZ44N/Fo+HkRQ6uovZK4ayR43ScQiIc+jx7tInghVCXxREbpG7iX2IQZA6qt
nMkEVbY5ooxjbJWvVQt2KStEuQscX6cGtalplGNqTz2ZOvO5msnkDHkHHN2bURrXJsaeJWSGuKpM
9kjjd11mjEdSSsjzFM7BtMwbd7bmA4arixJQPUn42ljMGvcktPEuw0kBkQN+ZVLMPcQC8HFpviML
9FktqJmMhLcFYzLv0qY3AT/l9/S9GJWpIPlTxZau7Qt327Ge34iBATCoFF/U/X0Lj5iKEAN4p4oX
wRJpp9H3AN0uPdvsxNlwIBI85K7aH6aoBUKVdL9EJIgz2ZMFTlGu4nDpTcgKye6cLblkUBxIamND
BAwEi8iJkHXEO8E2y9PiIHB9eVScnyvccbtlT5daKPmn+lWnauEJ4laigqEtSZxFZu5C8OYT1NVt
Z3M5RlMW3WQJi5+JfmMJtCUbmm/EZKtgh2akhM3BSapzakuX8aTTWa1Ag7XTeQfGEIaTVngDMKnt
FDOCYUtYfIbN1ogI5UvH/jKC3WCzRouNSPTmMOVArSfouQfFkJ5r8AgfjQFvxb7p6mGAdiUL4ijm
8lymoy8S6HmGWinH3koe7FDJj6VuXY3aMM7F4n9ZRnpYCic1IPoUhx6XXcKS1Q40r5ko+OKjzD2Y
dNbBUBds02z8iBr5NDTVHQGX9tYIll7tNJ0zYFQ7HRIkV7RLMsZMzuCAql3XGTxH6yyAv5thPeyr
nMmVzr4n+4g6U31mzGE/v0zVAgOlN7BBS8AEb1y0lp7VRKx1A9ulioZAbpjrV0x/ezj7LDYjBvZx
ZueuSZx8ugBzjjzt3jXKbT40C8CRa6nSM1K/KWAij70bh+E1SMp5IzC5YrmMTpWrsFq2CSqoh3Vo
TJ775c3D5YLd11BslWW4H4IeCYWeZ+gVqLBi3AjK2fB1jBlSyI8qV75nmEIBPY/ZaU6ZFDILafhy
AHVLHrWGVYVGal4FLgkRpbmF++ruCzuRXs/wSxKOtWsK98WxGmVjmRzTIm0a33JSXLKLvc48ZZOE
3JFf4eTkPqBxxvIROAYkmYQCG0em2A2CHFHOGhq6acFWskEZoyrQNkhWmHoUFeZyfrUdjAGslRMo
/zrzB86cTAHfPjU/RWBSpbP0FzekbEtOXQNeaJvKkL3RdyKWh5twy1573CNgx/qlkew4UHOEUMnl
omW/CiEglEZJt7Ms1uVBh0qj0TjnObnHM4XeD6urqQVmvDOpmJfMUO76hAiHcbwhlAcw3Kin92al
wH3axmFqb3W1enclztUhlNmB2Ug7IU1Rfulz5e7tjDE4bCZC7ks4MASTwZgEZoiBlT2Qvs+mKbpo
Mj+UDeccH4VFVjdcId3cKCY7CHfGX0dn9KMYGeInt072xTOyPD+3SWzuLYhDIG1Lrx5ZsKWBsxk7
a8QN1LvkJiC3cCOqchbnn6OIW3xcEHj0Qnmyi97ZxsZgea0aRf5MYt/GJk4JTBUFIDwOjEFkk820
w9dXVlvnqXGm1ge4tk11DELDuE1xk13j6X0mtG5P/eQi6P2yJne9ZSKNFZfAvAJtTzNrOJ4RZOv2
UvubKYmXQ3036IQEsNvDOTWUyAxN+u6SLgB+2NdK65alNenXUhN3g0LduVWPmVsS85k/KR8wbs7z
3Npens22R0oxGoJ411YGGyPF3FnkTGDSOXZm/V5bRzTwBNrU7McbK/ghgngXJM4ta6uda0p/di3s
27GG5Ug4r4TAk6AJcsaeZnQb2o0iqF7XWMEbrveBT+GU8j2VhNQmLiMqJVFC5PxS9h/uIneItexW
ELRtpQAcwwQEX/kwihtDTAqV/ZEQXRLLtsWiu2zxm1VEDYcVuVpOpz0pRJ/oThNu+2WPESka4X7R
NSwiHFGlRmkgKllKG68BKlezrt8dnZSBsVOuLFDfKz1BwTu9JqFzQ3vg2mgMdoNyqmLsWLMu38eU
mNqhKklc4qPJsXynHvgawyqcFfNpSDOAMcNFodUIpR0CbVgRSM4Z/96I+dFUiu8oK9nRKfLsNp26
nSyF5ZZb+UKpHrKKcOqG+TKdLcUHR4dJWvvW1i3I29i9yTkXNqVR/jQUFUOlZDwjDAYL4wsanLea
ZAu/NXVgqkx5OqZhxD6M5B0ZKjUgP7hYi0uU6CnShE7437yM7ZUamMwiddKwjRlww43RpXcDX2ND
m9EW2uaZjYXBfCihFjwai9IuZg+oMLrgTAdV2Ti4vAGstURq70UCrahvIfoTMM0l6blB0O9VVYJX
dHLbq5JkuJZ9fbDt8Q1DHWkexl1DZckn+tX0KoT07COB91iwxqBFx7q4pA1xKFNjv5JV9k0VaEX0
JWAKIBEh7sVt1A4907Q0Nn3Cnh310RvKcPTXy0UqBIqodY+XhZQRzJ5VnZrsIiX+IdNpvG0shv1Y
iemAhIinQR5584Q9u7Vt4iXc8vH/EnYey41jW5T9lx43IuDNFAQJ0IqkSLkJQhbee3x9L+gN+r2s
iqpBKZSpLJEgLq45Z++1MS+biMSo5U1+eco7KEgIUcqtLJfVRvdb6zJkrph9D731kZvKWZB51DWr
eh17ZowW0FFv3oR65DUXcVYKdcom5z6m2KLOFKVTczUgebGVGMLm79m2VTzNB5Mo8WilEJptI7uY
acttjJkkx7DYmdhRASazOzEk49ZLwbWuOmR6MJdJNgWmwk+qijoRwMKUSL5Lk8e1I1TGeYzz4oBs
rrzo4rZXxCfk99GmwbG208boOe6qYCeQvbIBkgojUgz3BW06W6z1u1YNKrE+ZyoDkVv7ur+HoJfg
mbKrCh1+nSXXHvbASTe7bdGmtTs3Qeyqkhubs3BMCuUWTuNXI1S0hYRwQp/Y13tNIeh8zCwnF+i+
+Bzou3FmRWkKFt6AmyH7OrMVn5lpLBHVfX2rtXsmRMEW0WrgCc9V7UxSS7WgNneGNDMepWbe/K6H
gcAviOUrzX9WhFE/BRrLNiTEkyJQ/s0oqUKNPlaK6TuClkPQL40b5t+GZxozHinLm8hvaIsCtzRF
bt7vZI9YgQCTwb+0Gtq8Kow+foevQNtMPYlIVXCDLhvRkNrfIPykkio7hDUfxMw8i1IO0TjpT9Ec
APxvWjqBfmfrZf+mjsbJ7EVqCsuzzrHlB7zgxZTjjzqSqCpX5U8XhGvT59daDVrSuCSV0Z9C93c0
QNu6Wct7LJYtV5XMTrsY3LEXsyuimFjFBeHeeUE7bKIa2lorvaTTi2bDG6OCX1nysIQxklcYNptO
MnUwY5q8k2Pr3RrokEa+ui5Tc/LihF1ADJ3TFqVumYziHOnqkHNz/EunPipUF3dGQehika6Zgtp1
lHYzpX9ObKK5tmZW5rkBQUzFklO78BP3uIAliPFOns946g2eQyWb2aPwJskatuV5ELwWBjWg5dnj
CMZjLQprcxR/IqmEWUQ+4q43dlKrf81NaO2UJiC7SMahHxrtePr9rmt6yWGgSvTyx2hj+VHqdOhW
VynbgUhkmWiDnuxcBX/GwA4ZOaSZO8JU3mH4JVsp8YzxIgs8s8jfCLYLmyX2d8J8ZzJjB9KzHPl7
WpXpTupxLschlYolCv2hRDa6LYY+WC3ulTAOOPywRnq1MJ41EzVvALb/oRXT71RlpRn1uqOqYDq6
L6cvVawQjm25Sqq+kn8xXmYNA7UfnUOKM5tgjr9y0aBDiihQagcEBpbxpvWkq8u8/VWZvYHH66hn
p+wcjWMeOvPc4efS2/hk4fiwq7nP2CxVz3niU5DiTAXvO2oaJ5Til2kRvPpzF++1miNeGVgOPFt4
u2ZxKLSFFV4p7bqroCIbhf450HvXZLJBURkUK80MNvkQp69EPJxhwa+aWXsAdiSy6MXEOSqAQumA
IUiMph8wh/sYZzsjcDj3C8RTi5pXbFQutf8vv4yOAqpBJ1VEqm8hhA9CDGawgTOHxMB/DlpBeCNM
xSDTnlPQraj6Dmtf823RkncEgPgqRd+yhUNObx6XVNyzSaar6qhxBKPd0N7kSJ53YlLMvClO/Tn1
cymqDmWO9whDdLOtyuSUlZXs5nJFbHTSbAqF9pXk9+/CAJ5/7KjGWknqUtq606QrtkMkr2R2ratR
gX0qWjmRYAr496ZCnln2JyOZYk9TSNBhh7OUwsf+oJZquO6GdV6q/l3miFb26NgFP7xJao3DUofI
Z+WTuvX5r6jzE41xgPJiQHkttnZBbh4nCQERktz3tO0o4qWp5A6MRidl8KLzhP5RGD3BtAJ9TzUH
3JJMC0mwcyAzzDuZEpOrJuQmh/Q5LXmkRkSDfxOOGyi2w16urG0TFL6L+pcdkiy7YyyQ/jJjpY0x
jNKsxVYZC52I0CSKGTSLbEJaayq5otaUD4/oeeFEaiyhbG6sFSjarWnM1dVQgZFWutsV1nmQqXXq
88hZ3NQ94O0JIP3+IVEHaVfOGRiNhPwccgy8iDNRUGnmRkqNh9KAOLmnBcgAQjzYIELIh8qLIR/u
mqqCg/b7rdSo0NHKkuALIHRMDyL//vcn8GLm+uG//j1Jcc0uav1GZI64xb5sp6gVOGNgYWzp+iBZ
ryKYh3Ozi7M22iixfxeDUgPCfbwR6F4/pIMS0GgLFJczTrbye9lCgjJbF3KdYtTr6HHHsLQ8iRho
ASzeGAcPkaoJ7wRoFzUoVMs/TQZDJpc/8tb4Ti4TeKVt1KbZppz8h7IZSKGx5jOXE+3EknDuWEPb
TSJzKfbE+8hluVrs6lMgR+ShzNU67ciqq7tvTWM2y0TVQNmW0ODn9R4llvXZFB79wVaS1DoIA5na
GgTwuCxfkzBpqSkMr3EmrbLR74+ijttnMNUMeQBogdRSjkENmH/Ci+kq0Xwfy2HJbaWGqgAY3WcZ
gtuITyQrM44xmdYfK9LakbSMXllw6pPZOGVxvoksZQ8HJ2GPnVyzrKg3hD3cRxllxuJsnxF+MUOP
eJyy7rkt/IOelI9TItCqlduzXietjSkS0UlT7ylQwYuc+37dpr22E2SBiUZK1K2C8G+lieNy1iqY
FtpVYhQ/1BnZrmvps0WmG+rrzaD5GEQzIq07yqYVtpJ4L2bL866iz7OUMbrmSnHqByCSIWXEtRQ0
JENbGYksqr82iIRvQRnTsQ+cOMvouaOtMvWJtdjKWW2iAbukoTSnbmYfFTTtSRFlsrtmvLTU1Cy3
ocNGHULr7sh0oNbP0yaM5HKxaEUPoWh5AyFynE13AIq+p9xMnhFIYcqQ0NcG4zZvEH9EIR3nKp/w
U2gU9vK+7deQyIh4zxn9yLXsKs0qYFYh7a8yCQgR1GV4zswCSVl+zaFiAJc2r2U5UKMoaeZCaT6L
UBj2v1/6UIv3+Fo2aVbrcMb1jPDO4UcG9dQVcMKtX89b8RMr2pM2TJ9dWKEtitSDZmh7enAOZSKq
kxKp9dSZntHmheugy28MZO2kEqrIXjqtvTac1Uf9bApRdyFLkkN4QAVTXGApIgzapvB1R5cGY5vD
3BAMYoxSWl27GlEqj0tvHH1LHVzNSCmhcTz36jYz94j18bs1AhkPvW9tK6UJ8R1xGTwC2TawdGVf
IF3hRGLJB73zZ4jXsnKM/dLcEHKIl8en0x6Hx6ZSfTBjyFhqORbPhuSTiVgpuTfT+llCIU2nLZrg
KlGYdODf9FdKsp1DdIZwVQYT0zAbezPIxsdWpcVeC210q1RBXQl1Jd46q5pWgWpkd3Q7NQk8BVvh
UKfnSc98K/kcr1SespUOpelp4FCzynDRPFl1zSjHGfuEP4L2gdjlT+RDJ6ty1NMnyTQT6ga0iUVA
hCvqmfETgN10JU9YJCiOopyTkuDJn2g2tWxX72OOmCCNLfPO5ESFvimNOxqrYiX1an32E2txPsmU
vNFImTWyxN8/Ev8onzS/wE8cvcAtRnc+0Gr3LYE+YyWcw1jTtpHeDCcfdvupbaPhNOSlcuhCmprL
37fVgHvLyghNSw3t2EjtHoeiJ3W6+dQm5r0dEEfm80eKp8PpIEPZpSAlAIkCOJnEZ6ZhTTc5IKJI
H1WJT4mA+GKI6nWDpZj+NjdCGAvJQfD2SfNy2kR1TbBRr6vrqqBRWosSVmB2KJRJEmWdtNm7MM2E
mkjFOdaXEIHyNAxK4aZVYpxn3rEQ64c8iHe4gtJrpjEl0wkm2si3mNN6uLWcdD0/qY19MkB6khra
g2qJaAIQ2qLaIdGyCGsq4gCDQEIiEzB68Dw97ZTBN6EntApxZd21DXBV1MXsVs1A+0ZLznUUeV09
xLtxEX75MxN939NXHpX04BfmsCIQxK8gxFLpZ4/HxoqFoH3LxWL26LiB3JvqL9OPKb8lJ3mZuYO0
FGw964BOY1GHlKDRKF1OuLRNVgOaUCZ4JpK8bw5VzfKghxUtQN2dA9RYqMFK9AIyNZ9QIZo6gqCr
FODHrbQXGVXmfFA0XT/GbDs5Plng+qZuDxtHBUDtGw9GER9ohe0bWBq26sPMLc1I3jIhjLxdAS2E
eRL6kZiAet4M8KSOozEF/L8AelUDurWWhhoMMRIl1BG40sSOJJx7zhAxXUY1vje6VJ2DaZRthRIZ
U/fsKkU17TgUyUH0NM/9fA0oKhywJAVOroj+sQmHBQFPPLtFmh66uBXQBxUNQMpUEtQrMFkGuZlU
B7jIeYvdZz4bs0TO6nw0RSk5Naa+mYYOv3zUs+MDswu1Qo8gQZHimIqT2wfCckKTH2gT+rA6lGch
Lr+ntL6HqJkZWdODXtI5HzVJOeJXz5ywIZ+UAKsUYjCOl7GgctvV8UH0G8oD8WTY4Oke0F2MBtMx
RkyYCyJLFNQ0yP9T/1zAy99NojWtoi4HQjyqw14lEtaVjYdWxU3ZhHRwulLOdkLYizg5usOIxmxr
Tv1AhG9RHdijnYLZ7zcd440+e7JSxLC4ccCTUB3p+5qcv107QjOS6r5xS5WQoolwd84o6U4zhHo9
TMjxiuCVHA207xSQ3amrztOYsTTURMayjr7IMgeiUDGXUpBXGzUQP0FcqU0ab3JYGi6GpmpNMifS
Tj3YdSauwaqsL43CWRjSMR63Dka8kIeKM49j6BC6cmB3MzEY+4NhtCSzpfV+bPSH3yMkn6RdZzpZ
mhXWSTgMFA6QE/SaizBVvwg6OWtVpy0YH7Uj+ss4agaa3DTHp5qInKgrUUYeLgSnOZPLQzNz0BCU
CVyarlLg8S1qhijyVgPYP8pY8ZMS+OmOCABg1bK+t/T2MMVa62EfP2sQ0R3ylPSVUqndtg1SaW9E
A0ejoOik/dzTMCyXDcDvT36/9Mu/8WcLeZpWT5Sus0ZzMt1QvFpvvAD37/4/X7AhIKoGWK36Vbb9
NRdFy09/v5OBaTm5pS1Fcjzm5tEESXDpW1eTSXlx0C7oO4CV6EXNS/8yIHy/BU61jRzpnL+Yb/2n
dcASpobPEgZbasFr9lfqE6cHFWKYDV19uJjT0X8nV6MdLk3lWggLBXupskyrRt2EkF9eg35TukSe
eqmbr/VP/uKheMQMfIFlJXH8wGT4JF+i5jS/GqQmJeTtrrQzVDfMsfXdOESb+ShA8PeeQFMV5GdS
033I4pV1o3Eofhhb+RQrK+Ux+SDGifBWDI2iOzpV4uRf5Q1aHHEQRvnQh45+CZ4AKTTVR18emRXw
RCksJjQ4873UQH608T91wSYlFuOIRprYZCrZjDXLdKOSo0O6iQ9+6iKOka/VRyHaHXbmo2ncBOGT
S0ept1HuSbtC7EPJafiqtkhNWhqU7zC0x5OKdKtelbsSBtote2T7rebbSVqLaBeZQC64Sbpt/hQ/
CW8IDKgsYYBYF26nrZUn9SOV97JIBNZqDr/bo3InEJTx6hGsqhpeQH/R7vfVAc1biuHvrX8HCqZc
EDCcubhppX7isXoux13/Et66J2lTKytEt0f4A+VsT48sbYiKXA6g0hoBSX9SDRtSS4ouw87vBHeg
LxFusWCPBFD165582vY0PzSDEx8WI+wSQUL10k41wo9WzW5+HDyMMMWG/o8Qr2l47Q14C8DOdvkh
e5IetJteE7h07WQPg5l/VHcyjskOlMnGehQvxk2eHJmBI2xJXmKP+dLtcAnMlIvjlXDI9uaRWjLn
ylu8TcdlBAQcPSYveKaH12/y7/pYvQqXcZei1Xez7bxW9/clwCU8ZlzMc9Tg/7QpMH827Hvfa4dS
4En6GukA2JpTYXh4qFno3jBGPDMLZ8q2KNdS5IK/RZ/RsrKerG2IDLtZGVsygEVlG99NkdCnjTTu
jJjziJM53a3a5CeO5SgMJpKid+FTuiisHe5IQ9eldpqDbBMt+TjeBTc+ETWyNe51ftaiLelPfuA8
SxeYOFs2qAkm2GeoFsl3vc9WzIUNtRNKrZtAZfGxm1eIqy/13qcq+NxtVEe4RhgHEbXZrRfCseD2
nsb3dFcfjXPpvo/hqjkobrlGols5pjM+J29YQx6NC6qX4oVASUrTAR7aTYQl1Vy1P+TWtDaSigZC
zVo5icq59aQ9NaDhjalM+aD1t0jr0YK7FMMJmQaSwgeDetPLH60PLVlVb8WdhOG9Vbrqrd1D66sG
T/po3kQC8Xii18Kx2ordCmUoLvOV+VJtzUfSR4ZP3QY96nYP2ePi7UGXC2bXSx7TwRNulI7illtK
dUi8IbX7bF7idzJJqrXhapfZsOvnMnXMRw6M848E7yr1soP4qFysSxhvqYr5BCw6wolPiFN7vEvI
y/kQoAG67DkIP1sN+i7cFQ/6y7Ax3vxDvcen75U/zSb0V/EHEIOpg8K1N2io8MvBkuGotv3Co3W3
74xrekkpfW3IPAJ9f6EhoqySh1glqMUGV9x4UChRJiO2G34C8agi3u1YF23jC23nNGGFOQ0IbpQV
CLr6hnuhYsFh0EClIQzbQqznaGxAM9tXtnzydvkUvgsGrqNV88nRdVwThYBUkf4s4SHrxpPOIVJk
N04cfd8dopqbzWDKpdWyPsH1BS3yUF7ElqKh47NuRXthcKFvooZGcKevYeDdSUUnelqsr6gjx/ks
PMq0Iq+EElH6ojJMFIzbqGvpOHlY8FSPBm27Ytb9DE7msYyd3hHX7UF4HM/WYX4Q6KuybThah0A7
+t+DuYoPwoajIo4M5cayKLGBe9Fuxtl4DR5ZEl6NrfIlHBqP5y/mdE/lIMOZtgq9+gnM/mhHqEdX
uKLX2BpW4av+E+zRjAf0Y235VaLuP4CbsEliZwCfCBGJXHq7Fpg+pAsrRMEiuFBrbT7WMNt+IDoI
u/hN5JZepa30UHXv8SF7BrlJEQ8ETjTY7YqjG+KZwuEPRUsOBexA36uYD8XBVbdN5QTbbNrEP1b7
BLgOxAEsxFY9QiWm90t0ZUBSxYBzix91r9m2KT06TMgsDMb5VjjSlUV1PTkKEhr6Id5Mzp0ryjbJ
MU47rMK1gVT7oky2vGmfrKMkuuUeOySoY3iwB90lfOsmPQgvGK099u/yOfoOjnHhmF9iv9WZU89Y
3JAzdJioXbTD7ITUz9xr97Q9My6xupOwS9gREZ3jHulvuCaW9dV6YaMOuFiwDWNFZ1B4p+yPNtf/
0k6wtORzogL9npG42O2HhSMan494rH2mBUe46I9Bf9HHHXGXTuMSs44VyK2O5Mp+5M/ybXoho8v8
oAYU7sx9fsrUdfMaPpXTmggRLEmBDUrpQ7jy6W6IkQwdPjBjeOCDAHgBTjC6JaFnWZeYrHlpK9NV
a6lycpd4pm3lWYx2urket1pyIPfLk9wZ3cZL6xERAyu0DG39ywfdNTrNSif1XXSMY//Tih4me7jG
cebmTw0SwlV/F15nPul+TeB19mDuI4X2E5TPa7pP873vWRQA7OoQeuqHal26B6SKxTitpk3z6W8V
cqwh7F5jYiCGTXOHL4GTsSUJCPcWH94eq+K0liM60t7woHUHPXSxZsgH46dgbEe2BurvSJteu3Qs
98LjxH4jWmlP9WVAOv+Ro8JcEx4jXutNQIkVra2BTJlIXAie7FdK1/Sy1qvnB0ZYc87KrZQ7obii
f4UiotvDmjMxJUGzuvLvDeiWWA/69XQliQQ2+KK2TGzmKtpKerhRoBVpOw7ukX5hpxAXd109tq3T
mDdOk0J3ZMNWftfX1npsY5JZXe0tzrbShQkKRZQc3akO5tfmIXrIcVfuhmodPHbPSeUm9GE05igs
RI6xNdm4lJ+EooQs+k8aoAtMKxuOxogFdAi7JwgbVOnYziFMik7Bu/kmH5kk0u/40r8ZFPE8Is/e
ikO1DXfdvn1Vr2XqEpQnozJ9VIrQBquCGyqcvTBziF0yPOutzVwTkVG2LxTQ0w85wVBY51YmrI35
sfgq38oQGwdgeJuo2UD7DjRygOz8B5dXpn7jMptecDFiyCJlaOF0aJCDV+wZ243xUMu2uKNeesvd
qNs3jzQ//WdBsOfj/FMc9MfiJTZXvmfeArZfu/wJv+9KATWCS+9YEq3GzcJHArGWh5W7xGC7VKQo
IkpZpXf2cS3BToCiqJEeR4p7z7xPbKIYCli+SMvGHmabVxpwfvms9RfhnD1imxlVm+04zewYAekH
EtD5m4WtwiyxJ+uHYqW/F5+Rsjw2nDp2gmJrtN9PptcgoS5scgW1i3ZEVB8/TRufPeoHA1/Y9aQ4
72LcPw6V8/wtqpz6uzvAHeSRYXlCaIc6/ylnqt75HvsWByj3XqkdNLi7dGNuo6N5KHGFEb4D6v4Y
PrBzCN54ZtJ9D8QSP4zqtqJdPurzrow3i/M2QdO+rq2bj0+G0abttJOR2eOeAjvFCtXz8fKVBECv
aYCWj3SDgzeJCYsdVexgNsn3iemmTz60zeLrVXgrR0xxlz51qhfKz4Gw9TfsoCIXpibSarZnY30b
1co1r1259gmvu7Q5XbgVn5z1xc1gVU3YxnOg2UKOPma38W6Cz3izDAcIZmhTbv+awNHcMLnQrJRU
Zz7XdAA31bPocRv9q4/KCFB2sw/Z+MkbKsKm7IWge9kQOP1G3WUXeMIkKDB/7tJteijee9MO9ukt
OJUcoWAkPndoeL6pBlzVD9o1kODYsJprrDPWAR1zYAMAjnfROb/ytqWz+CZelBsVDV4WqxRnhFe8
Pz06ZQTue1KwPgJhn75RwOOgkH43/h5NydJ0vwVfzMaZsENk1Z7MZ6y7H/FP7cV0+LblWv30Dya2
TZ8zH3tkuzhaV1yNFPfKw0CU3EpzmnX4RR4aZ270pK2NcOaFyCJSkgkotrsX6gWs190L9Q+S2GvM
Lo7sBA/qVXjNNuIncatlYDc8queE+RA5KB95+w5pWP2sf1i1hooUqFUB/Hwb9o6y9j/9ffMc1PsY
ie9WPgiOQaYynH+ngpZvbsVN9WrpzEQ8oXzYP4jqKWaRrsDig3TC8ceN5lqX+tLe0Xc+mxNwDIfS
L086x7JkMx3Cd3bV8Q+zH5AVndCXj4kqX2B/9yXCyw3bJlTbrPLtc3cJlUP6pb0wOq/Ru+9mnuU7
Y+RYe+Mk4TT8osmABsOan0KqmGtDQRxvq2/CQfSgeCtri5gqh9lf39NDccIjw2qEG7ptdiFm+LP0
uEw2i26MM5yxlc7lcog1aTW4FPWC03SXXl6IaJZah9oPPVzc5yyM1VuKwn01btQTA2fJaL/I+/Ab
I6x5XaLhfuJb/8kiIDxKm/w1v00ZeQEr/eK749Z4ZI7ioTC+aL8dlMNEUqRtvCZAHNLV/MgvG1/b
gPS9rQr5RWGXtgq37Ij9b/TkHNeR48bfKkcMdkYqYko7JOt1JV6Z5UHDYsA4xrhibsWpeEekbh2W
IqdA+2ftX4NHuCaF7T+n34zh/oUt9LRDoileogemI5kpBxsaXM2VOR6YGcOruMdVcK42wzPHVvWY
Hwht3m+Ti7g2XmoetAp56UL8WeZJ7ZVt9b1/Gzw6Ms/lHbma4EyoSndk7GG7e+Gs7kd2cwDfJ1dO
sxFp+9Hwe7J2DKSP+lLBfQpWCRKx3Blu5ss07i2nP/mfw/gcNxshczXRLVSOlTYyf884JZT+eWKw
+3B+G7Az2uLr8uyMp2rYlz/+RpO9mYD2AZnchrB5YL1oP1xtP53KByZAFIjWbuLN1m591XYYYA1b
PCjrhqbgHaNxaBMsSTVihMpGSYg1kgbXadk54yn8yNmRhetxLX5VppvAW+LQKTCHLxIGu/SMY/ne
vOCtkDlzShfhHi1RCS35cH1HeiWS6MFKfVD7nb/7/S4ZCbzTktJymlmMHaPmaUbNj7vpjYjiZN+H
YrL//U5f/pjHDUnSm9+//f3y+7cwVlcZaF9GDP+mkXpzDc4cXVDC+S6KcVIpc/oipAS1aJMs70Lq
v6iIwZb+/vH3u8BMdpgSs20VYz+hkbxCx4yGdOjOiRhXbprzHsOyrzia8WwMy5cYUc6qo9uB+XtW
EMo1B1WCQfRLPPr9Mpr1EQCr7kJyTwm9zjkXGIhutKnfpTUscuvb+iYvvj+YZNz+5wuiLwq0qBjW
WSlwgPn9os/31BCY3hfyUTdG+h45MnF8dcTOIjSfkWTWXgjef1FJ4likMK3iUUXzQQl3mr9ELb4J
yTmgmDGUgYm8QMIfXZ+AnH7JCWA4Pll2vObF59rJZac9WGWdU1Qcx0Cfd4DXJg5L07dS+ke/9WV2
tyRuqN1LrMtA4QIRk/KSZ6bKHupm0gqHmZVzvBhNl7gz3gyKNjTW/PJJbZ4nFa3r8n1kjpjKo+ZL
iElXJqaoHpsrTKiE6VOF25W+K0PO/yE+T6WguK0qelTeN9JknIGneaUgnxTOpFbvX3NJfTR8zk2G
rNmJPnGYqRVPJpHUp/mzHlrzqexmWM8BuiF/nO/DLD9wa9jbwJmlhFR+mUIPJq7vnFocP01ZE3aW
H+L8Cz1fIUgkH5tthyWLKShNt7XBrtYYvUGcwlMt4FLBvTGRtEdothhAhlOXLmdjHM3UGsEYsv+0
euqEVUaliFwI17LkT2JRlbUpGz6ZDeEI7NbHbvo8d9qPOiCTFECi2klHVkjKTqITCTMyNAowFQdl
KLn/5/9zgP4Ob7OwG/8nL8pE5mRouqVi5uRF/6C+6GMq571g1t6gApEoLPyyPUsJAZ7bJmvtjFCR
Wo13JSxdOBbT/Z9f/i/Mmd9XtySytHQ6SOofcB1j1MZWK4zaE5Phxx9VR2ywugsxBQ5hkTL5tU4h
jGybf2HdSGR//eWyJVkxLFOj+aXKyxv7fL8SkrEwgP6v2OjlKI9STScm8+0aW1mtu5ExnCcdEe4s
or3P6iOevaNuofyk3cyht1C2qjXs/vkjkJZr/PMOSLIhK6pqWbyjP+6AlGjihJC09nwRdkJMKlwn
Ct/El6OffAgfgpL+5UKNYfiOdNf6u+ZXM4kNm6IPpn8ZDstr/fleZAnVqmKqmmz9+V60yJdkoYga
qOvch1/uAGFY7yHGNV+AKPDPl6783eCTMYMYmFFEXdX/uAsJ3by5LIXa0wks5kCf3Q1FQ03JBoxM
XiSefPSG1L6VJRlAWe42WFbhhmFN7OHPNSmpkz4xE9TWRDy3pHVxBFA1/ic/2WDNxZ5V108mGpFy
Qr/aZtzasqM9XoGW4JyEhGwdme3ln6/q7+6nTAQbXloor7L4x5ieApWU7yTAa5SxSOrwY2y9Gv7l
wfkdoH/eKUXmudFEAF1glP53AI+4oafWkmuvr7Ub8JpLnxn7waAm3vK0lFRmjSG/zCUhGIHFNwOJ
YbF2XJCdON3Tix4ymtKmPA8HX4UqKuGVNtVvq12gJuVbWpFmOwF9KPXKFRv/LHbhT1Fn9eafPyz5
L5wrZgBF1jVZtExpYdz+73VYmjpKgUwYBLgRdJtGAdFARwNFB2bKuKdzHWVeZijkncGEXarN5iav
06dAAmAfJiBI9PE7sORvM6nvTR7CZQiAGsBwPvuZWf/L8/G384ai0tRboGSy/vvz/5o3lIZoLSPi
7TKyVp0E9gZrFnlHYFukjER32u2L/f8Nm1WsUNIMkMlRqrFTU2z/7b383dOjMGmLKtp74gP/GAIB
ohNJMKfaSzSaKgZRO86CI5lCSkWVXLmBxvPU9hpkGbobQ5h9/fO9+9vHV7E0WRUBwekMxD/uHc6U
/4zBEcGRU0sytWdQC8083c0ujm1ZIZN4efJwcCVAQ5ab08uPsUm5qdHqtxFDHX738dvXFvoUtoAV
5MTv1kiowwbHMi2B+5DbXlktCIDp1of+B0iJPZ5L6qhxv1swTO3CqfrnC5P+/pM1dYOVWFbhGP/v
hSUoVRlAYu01xV7rqLzrChZCVG0EgkOIjVEcz5K1Tamnx6Bh/vnVCYP8yxzMCFuQaCJEPuWP9UAd
IQ2rGevB7xwsULEASrcxpPHYD7ErBcY91ohVr4f2Xy777yYuVYSqpMIAgnb3B3IuGbu8n9KBrcCC
rJGH4k03i7d/vrh/e40/Li4CSouvlDGLDvA46zXxZNm/zL9/Oyx5HiTF4tGg/f3nsCRCcajlluei
kjbKQHNgYiKxRsaYVuSX8RclpEZrreqOmGsuOKDo1SM0TtND6lf7qO6PvYif1JQlZ5hS+lcGtYRw
Ct+iMiDfHalwrzCYO2G6hyVL87RApQLjWkb+xwIlM31EHP/8wS047z+GhSKKmqmYTD8W2v4/lhVV
KztFACjkBajY7ZZV3FbTbC2jkVrFGU+a0aR33OA0I6DiBEJFP6Vk51taufPPb+WvA5R3YpiEhcia
LBl/zjuVbojmVCqVV+U/QkAbPpSpbButtFL16TLWrb9XgFuEyv6fX/dPDDmrKaBJdHeGbsqK+fsJ
/dfcawVSO9dJWnnzHDqGzGPZ8GGvirLHvMa8W/v/th1aRvz/LrIK12dqBkZ7DRTrH6PVaqJoniYT
K5lqwppAws1O9qWs46d/vrK/fR1VFiVuMBO6ulz5f12ZzhFOsWqj8EyqOrMvu8KA66Hy/2Wraf51
XuN6/ut1/pjXBCXVfXQlhQe+ohXIQEMcThFAt4URwYBUqHQcr2lUbIsmHpm6y1c13hpVfOPyKUX0
Xb8RFha3qmRrBbmWpITiJmYzZM9hxjvOJ5OfQUoYELhVKjicLqCapFojdv1SzF0Yo8J61EREv7CA
OstEbuEHj0GGaUz2qQLEylarmmAzx+b/I+28mtvm0i39V0599+hBDlOn+4IRBClKlKhg36BoS0bO
Gb9+HtBft2yaI82pqbJVzAEENvZ+37WeJe06lcad1BrZ3PJUZPIZVu9Q7u86FpI4Kztkk7T38+Z7
a4ooDiLfYyGc4uvpo1NnLFiW0n3z+hodm/lFMhBPREFSPWcblEnSEaOjY3r+ly7RyQdv4O9ovXrw
cv+HCCtvEbn0sw3NpKI5ktJYatqLuJLD8Y51crF2qbdmFu1wsm51wkaREpi9/xSM49ELbj/eOyTx
yp4PJVPjsBMRi2mXk6Q4HgWFlVlmhwnQANnvHto4PSid/GCW1jeKEe1MHKIDXp9nKwnvKstXQTjR
Jy13WaA5Q6o+4G5/0aRiKfn54yjEXyVdiTlB1+Usi+X1OPjUegqQw6L3VLY62b/E485xLa57V3wt
KwzYRnTA80bPSvWfspZGqgAoVLG+xV33oNXWfqybBzmiANsSLximtEcSa18WRP7hM6xVnhDGdKsA
+5C3dEhkdVcp8WEc+gfMdF75Gg7pRlGk18GT1q5g7IHFRDOllE9NKq0JwFx6HeALlewWyk7LohzR
WOBkmE8fUFa7aFEZzYOvS6/n57T6rsqqA0rcRdWCr5CR9tWx5QBKtzW6g00pniqSgN2eAUxSXxQ5
3eC+cOIgvQlTuoJeBDXCLx+FMbvBAAOJx/cf/S76At1/3NU+pB7XE+7rtLpRG+PV0nQq+mb5nOFS
vCNJADtXeodbLrtnscme5OLB+mS/+HMRq8gW7FQqThryTONi2HATGKZyOSCThkuWeeXg1HBM5zrh
JiAatFWQWK8BanZkGaWyYZ70qHbhMqp6eqGu0tmffJxpNLwYLRXZUGFRWIA+rMslCRWVtu3yJLNh
hSBXdyLCdib7WgIVyZg3utQ6CPHFuZB3p96ov0uZ+FCVCGx831SXWZvTVDQFjzCC/pMzlvTnKkNh
RSbqOjlCxp9VjtIbWsFv9NT2sBBQ28pNZLP0XxCae1u3L7+4yQiu0JBjuzJAcPlCt2ka0f3kDHZl
aqIAvOXkZZoa/y/XhvUQmZ07NPBmzUdYAckaV2AiLM9QEUwesz7sh20aI1RUsk05oTbqyY2uEkxR
BnGIz1H/riXbGHsB1fn+DgDgSACkgAoKo4msRnPZ0qktJfgYJ+KCH9QyBDqQW2o2rtxGn2HfiP/n
CxG+lU4YiahRw5DliwlXFdV5HOGyAtfa7GvZovtengBTEW9dHosuPcbNgPpHGaHIZKeP97rplPX7
TkcsCaOiAR/asDTt4hQdtTl+JynEmmLSccLBRJbWcKQqtwr0YtfJyf0ooB/6+E2v7E/M0GFfGwYz
IOWPRJS8yrLGa5vYziKkn8gJ86g6jXoDCiS81Vz00imuuf6UhMYBNfXrx29/nutdfmmFry1L6pQZ
czkDI0IqT9W4iO1Rq1Xai0TumkDcB3xTlFBvw1g/tJgE6HBrtKUFgBcdlYiiBQkpms9lo5CUwN1m
EN0OFQ7/vCe1IMlOw3CvNDeDWzthhnHfKD/7tf4cIlRRYXXB7FzT+PjTJPeXiU6hUZ/Wm4QPjhXf
V/AHj+ZriDUfJOUny4BrO4ZCcU9nMzHl0S7eykcy7Jq1FdlRBO3AwOnhGetEa0iIaAl1hl0V1dbz
xz/MnzNjvh74dIZlYxpoLudXag5oUzAjxEC8vJWfskE6AmpYiLn0eN7kkZssVdn4ZH/8c/6oiiy/
lfOsnDe+OAi0ioJF7RqRLTQNqXKtrarRbaCLu4+/nnRtm2oipS3FBDgoX5ZrmWb1QcBrk/2tHfSW
9XrGgUZxjTNl9qUQlF2kyitCDFYmxAG1YoQtFVxXDRkh6AKhV2nA4UbjWXA/27OurNnZBpLIRN2U
RZ2l3++7Vi/IfRoSZotmWtmOpGIoWs8Y4O7qoN427RfJDdH5hMCjpM92Ne3P+RnvzdBnaJDDOMtc
vDcnj9oCfxTZlgZyQsX0R7UDAoMIVReZf7epAb2RH0PJauKTpIrHSdpEWJx4t76LYbpr3XEOjPDm
TL81JUyBJge1IuFG7pMIjg1nAS+YcdhTHJPkcoFLDl1I3qQrt0rvYxVbeT9xZc40sjpXsdTjKsEz
Fk/utuOZbiAU5lLrQBqdHw4lzwKqBA0KWzllVRhxXfe1rjSnbAE1jJk42eS9lW8qxRwQMqCO4Bs1
PMRvPcQ/0kVtCF3WXJaKE7RnQlKY73+yw00H6eVAx5JoKsOQPaVe7nBjCNPVVxnohk746oZI5nxt
qQ9OUiJIK8CkuFpDFjx8EsxTr7h0lkpe3X38Ia4eXOQPGJZkyYQBXAwkiVowcfCy2MbfiaqKry1G
0tE06k9WZ1dqi+xFls4Cl0GdvJyLvQjXm5LmRRrbnUJzCXmi2QDyYJyuitZh+nSEgoAknN8G0f+h
UMRd6ba7zhw/+yB/zpamarxEO8ik0MnW//1QGkMRYzHEVluqIGE0/Fn0JaEipygZXrTJ1llV8bey
0PaTNT4xv/3PNzhbQeWErpoi2bG/vz2HAdHNPqPZELmv0/YukZglpfvJYC3/OX2m2sXISE+BUr18
edT2VZRKY8aIoUe0EywXzXWcxwi0DNKYJLgPjFmhUttBqxO2U7OXg6GftchM5BKkeITngVWDPU6J
RVObLlCt5wSSjuySPNCjEKwkNE6fD8PXRhuiGlSW8taV+ouplyZsvzZC3Nk4QleTaZif2JTzVJZ3
g/jpqH91O8kKEDxAGOYfXZqYjWTolLnsob8VpAZEcpSfGkqkcCJNxDVx8K2Jv6ngYDoBiFXHbFQv
nCBFA/PxjnH+5S+HA34omrmqpJBUcnGesxoZ7JNXRDaGY9w6UP9NUBArT9FZBmKUyoi99ZlJMB04
WGa1Fs0vhqkeE6Q12Vvv4VwJktaumCqFnBzBTvtkOvCntSS0WGmPN6KWj2ZPuSJnLxCV/KTW0ZOl
1A9Jnp2sXtzl4OpnFapJtfxSmtqy8ASUtUyUqEdTZLSOo1TcK8CbciuYQMRvQUY33TcTZZnJ+g6j
8X2rQIPJSe3xGwXShbiihb9wDQP8qf6cBqxt2d9F1Ka9CORS3vnsB7NIC0DvfD1fNvRked68JMQD
2sm+heJnp1P16o9uUENl4MPcdzmnL/HUU0BIOKUVRLHCXjKj1unoYi6mI6HsOrRB/mBrEuHvffhN
ZzOHlnQMy/QUeuX3xq82o6gehYDpZd0xUhdl8QCW425Uy475qDWPSv97+E0iBmnW+KgO9OEOi5ed
gSaLJuyUEeuoogX9tWWvMnOtmrcKmsdpEFYM7hLh4EObynHqtLgIMu++rmhaGcIn4/+1mYUkqqwd
cXlb09rt9/EoNpo+DGCJ2EItzaQ+vfd61xHDpeQVj1k5nMQcsY4bH6xs+GRxI1+ZL1MNYijWpm6s
cjnRlyUOZ5UsCXt0pVfobS8g/58MyV8WVvoQ5l8bSbEVe3jTJ2eZhnLHfxEzY5c1KHC87MZs64e0
gLFn5rT38qk2ta56VBKym66o8Hgz0aof/DLefHygXhtaJUmUdCb7TMb+UBW08Ff70ssyuwtRtBnp
pmgo6iTdQxmlmzGPHBQxK8XHoYVKc0j5cIhFZp3YPMQ1EgjDxzrj38bG+D3s1ZfEFF9H8HCh+Sgl
wymqxE8WVFd/Ykmi/0jThQXd5alXFawwKM0qszmz7gu9K+E/PXl1vhXF4OAx00rjfjmE3nowtU8T
hq7Mqnnvqb4sS5rFQP37/sV4R/yiWrB/EaMyl9mjpV7dceSstWyhCeED9nrHH8XXPBZfqUYT3iyt
087da3LzgD9/FtUmMuaayY+Y3nz8S15b6fLhWMsoTMBYtl0MuYlbqtDn+SXHOnuBQLYaRu0l1Bgv
Pd+A36XtxJQioqdpe92zHLX3nj75BFcWVfwyoqWYOqsr83IOmBsqebUpZaViaB+m36cj+s+rAJvX
L6rVPohi9JQl+q6PzH2AnwwxRxYqL2E1vhKyfhBS9SWFuC+oWGcN6ZMj9Mq5WFKQzliKygnpjzZ8
C/KSFE+STqukYVGdvWlacYwrdqDAKw5mk37W9b36hgRuyZoky/QKLnYW9gw3k6sxtSkNrEoPNTxg
kxk8VqStEvIngBIfb/9rQ5BK3VlR6DOrsjVNj39Zsudj15eiS8kKz/LziJKxxx1u1Ddeln5W5z6v
Uy/O7ygA3t/rYmezhDAKVXUqj1mwsqqAJPNQgtrF2kYKTkWfAWMzETaqytoXi/2YZwYOHHNrkoHO
vrjAtH6cIL+Jaqw8WnZlPmzETH12VVJZGxDEcjyuc4kEQzNTpRlOWB+avlJTn4UgsTW2eVMezxhk
5JkJvUUoffmbmkr2oDAX1FqwK+G4qXxpU6TGMs3a2yF49WRjaVUpKjnDMfFfU2aR+8yus2EtFtY2
L9u9lQB9EYZ1OVZ7oSuOERifRohXOa+StMNGaXCmFc2PMKyPbcXn89J9n4IvSdzxQYtpg8gWgUYZ
7ux5YMCviZmr5N/MjR+xHstUC+CLK74QZPMlqnS7dBvyGZRhDk7b6hetSESOAo5mVeBBO4MuLb7H
SkUEiQNPdfSUAnXoFaukRx0tJqcczdUydCtSsOrt6A0xSNSUc4dekOOTsdfBFViryijDRfICh6MW
9ycNlXXodUScwLpaCbCiuiGs7byJ7puEWaFiqRBBYjHmJSbsPnpDIAna3u8Nfw1cCJk4FesZYQwv
boG2OrSUdUookCnkB0h6+HLY00czPQA8Xyg58zBD7DdkbdqKBjguwiPckhxkRW8WlqAib44w67ea
Wb61QXbwyvQgVDVCCRdBk4qXPfsO6ee5BgsF4jV7CvsNSEPCgKDe0iV4NuAjuTnubnDFlm/7mrnV
IvdGJNKqgRig+NqqFjbT/tDrxcEajK2pDxhH+ZDTsQ8qfY2wda1E4A9df9cFzUtmeP0iJTn+40P0
2gjJasCQGBAUNCkXK1S9qIp60BmE5MpdlDqjsN/dDXmDkDU9qIO+bEZry1f8ZOy7sjBmXjItV1FK
IES6eFvNH4CneAPOMZo854FZjijep58MQFdPQRozy6kXS4PQungfFeUPCHsrtbvBspuumWmkjbQJ
Dl3KJxk6Odib/sEq5ZuAUJxC+nx2cG3Q5URq6Gxjyq6XK0UrT4ok7zTaB/g24gIpaYPmvRP0HTfv
kQCwyjPJtB/vGfCXfoCUFSriTizhJJtUG5sm3NV1eRfJBGqZ+tZNZNpVGsxklySaDoDmLCF11Qgr
1/bi9DXz6vvG99Ass/sNLRQFsqZarcSVkFK+9wgM8TANJ12zGDL9qDSQ4CJGyWaYOoGxMJdLoKX+
MLmbxOGkpKOdjiTu+MZcsox94ouI91/lKkJ102K6J9VrZijBfZEfSjNDvK5iFBDr8TT9mhlwMDxf
fbQwQ/2J9VOU6NAaBthZ4aEEtgTAl9nHV1fokCRM7TmfcUMBpbeQvIDKTBveEItRkFgQwlGg7FQl
Rr2Qw9ajrADJUYIkHLuE9bZInRWU6aT2vmGegk8qgujuW+D8SB46TyXYoFaPed8VqwGdv5HXHlwH
C1e2BICCDqPR6k4lYpyMS2/W9Phq2/BpjHKwG8mkCMfnGbi8wUQW/PgYvHaa1BWOQgsxG7vqdIz+
cpoMxEpL0qhNASDSUJIfEz3eDp24jiRia/6/3upyadbmYIczqI+2bwBTTMEMpxTVISXOu1r45Gtd
nRnrrKdQnKA1Yxn3+/cSCznPCrXke0V25ZOl56VLn+zjaa7eRFiDEnE+4l6HOvzJ17w2LaYsQw2K
6RXrr4uZjl4iGEhjhpeexT0g9CTB5lLXe8O3tlLO78v1jzfs9XfUKN1PsaZ/lBdgVKNbAWVol2GJ
6as8gpM5Se7wnMXlW805BJzT8uO31K6N3ZP4leImMmTjUtYzVjl8f7IU7LCP/blKxGGLgBGDpUXM
qFjOxlp/qIAykQTXxQ+meSwiQI4l+cggM6beHqHweX0QOFFVGFxDzU5qZqHBuLYGBAyakEGaIH/E
SLQt4eE2lS0XI9y40XNDn4/luPbcvJ4bJsdbhxON1AGK2dt24EzFsbINAsBSdGqrueQ+lDFmuBog
XGIpdpbIj6KFucil7IpKeeHXPkBhS4gWMikKFGI7XMaT27yoICWh7CMhLJuz2kzn0Py/hCaUCQ0q
3sdb9Ooey/6q0PehB4249Pc9tutdUtJ8K7G7In+LhycLukjkjhu4dXtZXdbNIsTfOH5Wtby28wAB
ompJ9Vb9YyVQtcLg57Ke2ECq38KRn84aq9MQ16dkUln0ZX4A9nP8+Mte3XvYW2l3TH+Mi1FHtMoI
pTHIw4jTRwajZm6hvppO+2WmOWhobuOsOE5zk4/f99poR3vr3+97uV4ORzVuM01MMDL3azNm/wrN
at/J0nOZtfuP38ua6t6XqwLqnUi/WIYyIlzUxevOJNaDRCabeJx7khC7RYAe3aP0KpdxTZBL/kMj
yY1W07geRB/vugkjgyKhxA/tupUx0yri7l/jDOSRrve3oaccQFX2iQvfVCHJHmTjq6djwKpUCHmu
9iVE+biUZcR2PYF7FXBBPwSUo42PdQPCZIweGBdB94KbWvnphvksNmgsJBXubGLbns+OEd0MCeL0
2nIWZXiwCoFlhgT/esZSi9pwxixfSI9EbVS4PCgxE9nutRrxdnVFkB6BkMijlqnWfWlHtSP/jXWO
VGtrJFx7V/fAOHcwL8k14eRbQ5SI5p4MQDhS+oMa+840Yy5K5dlkLtxX7BlkKiw9v39WvZEErPoY
Zs2evId8aUTCto+0ZQd7NhD8H8JYDkvNrx2yZeu9VvqkRWF1JZn3k5PLtUPGmoKn6TFwrF4KNeM4
r9BS5pTQcxZVmfLcAp+oRfVZy7Utvd3nmpCyT8b4qyU1C+kFBgeDrvDl3sSC0iOykOFBj429DPEe
Ka0rL6RqXoDBDVJkOtLUbasCy9bdkDTDxN33QRjaXpg8lA0dzFymw5sQ2yGHP1I3f0FGT7hVO04g
iWgLiBc6QgNRHVLWMm4x/Eoa7IePj4orBgAV6wRyDpnBhurkxVHhCUOMTjKGcOQmKyRS+NlFCtx9
Ke3VhG9F/lY+C/DxqT6pWVBZwRRZFnrrIaMg7uE9FKx63TaMwXX6QK4e+izcS2tiC/DdAnAn0yN+
apWVqyvQ43NAl7VAAkUsTpHQInmvQevbH3+pP5O+oT2iD5CmaZRJsWfaY36ZRVn6YCa1rMR2L4fL
gjI69DTzWGdkWZRyv5IsN19kCdzwRJaOPjQFlu4pZl6PcJA6jdZBxAIAUKXpm5+MQtc0F2ix6RJN
8wPjj1Ks12tj7rYMtbnp75ogPglxcfAzbNCaiu24JuSkBOJdaf0R3uOt39c3Gl2uWeuy5qwr46lb
JX76Vkf8UCDqZ5mbvA3EFRgdL9Gk5jYzkewS2vVpfVG80s9DB4EsACEbTZzLDqYYup5OlShBdF2S
phTh4WsGxg1XdIh8Rg/C5u3HLNh0vmN1kAayMBpvLBFUQ+e/ikMh39Iso5MdAwhS3CmbsykQuEnD
yRs5Xob4G/GQ6bJL61uoqGBOCFe0cphWqc7hogWtsAjhqZLZydE2wBzXzOCe0QooZZoZdhxZKjG7
KcsoU3EymYwcxacMPHW5wKT4TsRxPDNLIPttC27Ad9/wHt4/V4XiL/zOEpZikSMnFZR7UwueUyRH
M6WhwNPlU6lHMHeR9d3oGIP1sHn1NHHhakxk0tZGsLYo9K9QSt8813N6D9STF2oLT8kO0+mkNR5J
wfw6zQfrWHmuyvIoNc2rTF+PHvlzG8gSnX5eWBHro890v+vajZXXNMP9Lcz6duEF3Y8bV1T2FicD
Tw2jNcVBHOhlQWiKZRzIQWblCAWQMbYF8ZXX9hhPrNFB/Jpmw/dPDrBruwLCM0VEoMJ69rKDNtA/
iKtaSew+zGJQkMoMrO994lX9mqUc2yewDq0qbLtwGsDwz0SJ9ImK5MqcBcuhiXhcm07ol/Vccq6L
IpnmZ1bGz9fF+ZNugBZurYJtg17UtoZiOeINnQUwlj87jK/MXKiS0MahassE8bLYntJPb7okSO2o
IUAyT0NbzUCWGWDuF0qBbSrDZLQztQeNY2CVuD7A0Mp284zAZ78213Ia7t2mkDfKMGUAthbgQcK5
RG3TNr17AyFzQWTSMTDJDmVqsWZSw5SwLH+exv7X9/5/e2/Z3c/pT/Wv/+b69ywnd9Xz64ur/zpm
Cf/+e3rOfx7z+zP+dRN8L7Mq+1F/+Kj1W7Y/JW/V5YN+e2Xe/e9PtzjVp9+uLFM0NMOheSuH+7eq
ievzp+B7TI/8f73zv97Or3Ic8rd//nV65SeAQIyV+Xv91993bV7/+ZeiMgT/ss9P7/D33dNX+Odf
j/XJv/KEt1NV//MvQRKtf6CUmqSX5xXttPN1bz/vktR/UNmhwE2zb3KOUARKs7L2//mXKv9DlGQd
Jbdo6ZNJjaOqyprpLsX4B6JslFcoELVJHKL99e8v/9uP+P6j/lfaJHdZkNYYTWXNvDhAmZbQ5hPx
eFBM4OR+eYBmREL42QBoUZeAYaE/z52gwTOeKK2S2efrnUa8zPJ8q240kDHUeM1Sz2hWXqOK9+c/
mYFQnSnjrLKymnQrtNx6Zz0liapsmP8E63QA6mtInV025q4shc5R8QEuBWn80WcCMJABer80DFPD
kCyDrBQANqsjK9PeMwCrysM6NLx9MnaN0/nhF18YX9j5jVlMScvOVfycEWsDOWmoKgPannNeImqy
0CPYnjBRqqDTxvn5+5iJlWa354sCyVzjw/mimoxxuzXHrFtwCq1QH+X630/45av/8jLnZ7VBUyBV
n7bK+VHnG5GYrAPSmcC2QEVdGqMLaiUq9PblfNGFjLtSVf+oTXecbzr/iThDOdQg8qu3qV0NWeT8
wBgG698XVaHFgXN+5vmu89Pfr55ve3+b9PzE8/U/Ln787u8f8HzJC4DaD0HZb+quzB3RDHLnfKmd
rp4vvd9RReLft70/jnUAwWwXT3m/+/yU81U/pkwhBjEG2uml31//fK+k6eP4855fXvHnrecHaB6G
PtLL+XyBATio8H9+2IvP9P5+75/9/a3OtxHVWBEpqTLz+8/3yXuVrX++7rumTPogDYF8GAC3pee/
JEKlTqeG7J3ni3Fspo6eFE7sldn6fNPPB6bTHe8P+fka50f/fNB09/vVX+6OKqJRZ40aZc7Pi+dH
Xbzc+er//e7zW/zyKb2aTj2zXRARVgyGJRSK1Immr3J+JBIUuF0W6WELSO0tyTzT9XMIwvlB54ef
r46CHzrd/fnW8w3vrzTqNU86X4+nlz9fen9mmnTW3695vtEU0JI3iUx6ky8QHCIUTi3hywUM9Z+L
jZuWTiLJhXO+v0+TaJGjn5x1gkdkFeyLRdsYBPAJ+N4j9ZAwYQBJlsAcNJvKSYNqZ6DbXxm1AFow
6Of5mPIhqEolxExMFyUpSR1ycvnkYtb+++L5Vr82tmro+evztfOf8xPPj3u/+stLnm88331+4Pvz
zre5Mn0cshAIXPNGVE9tkn1rB1BBo1tucXkojBQxTm/NgFoQ11857+fO+Y9S9bB3swgJIXdzq0TE
OymmZT0ns7lzOivoHdVwQTON4iIa6GuqxTGj67eQ29Lgl036xKHRXibVsDnnK5jT9z5fev9zvi3V
kchkMvnOyDNTZywp/UNYChnYKQWogM45T0i67ZeFsvb8jnQSjz8xfO1VMErHIIGIjWeqIgiFZGXE
ikSTYgTKy7p26oDpYtAVAWBbriZkLag130Ju0YQNfTQ6odzV4LFMMCNRC9hSD3I4XTRDHWOa73pW
s6qDottIzZOmtCfFbCTy5jwsl4SUkjxDDcOyiAxJRMVd9dL44AJ50fMGxFFBhoclEvehCcbflyqz
VG1DbubKNEabQekvNR3vMwsM+GHT4F3l5jlam4vvNwatSPi6P6766Qg6//E1Dtf3q+dL5SDgHk3U
fTuliZz/RH5ZwWSUNpYRQ4H1dVF0BO+2EGthrZd6Dne94xAYEvKYdQ+0ikCAKQT4O9lqu587ojL9
cu+73/nS+bYiLiFBtbQ4YoDOQpbFa3M6CvJB4TuXVodc/z/Xz5cKuUGJSed7sE0lXghG2ztRDv2a
Vk7OgJf64ZKgZ677Jnf1hKQDZYTOmapGDV+RWexiEFO6U2YnSHNxVHvn58W6sK2mkjf+iGekK1XH
K2GDeDlOIs/jAPRTy4kyyfz5p2g2KmQcR29C06nLynQqZVRZykEoP2/Y8Lx1R6VakDFNddjvl4CN
8x7wJFhOWyLDL1wNDyDEFH9TPfRfTdDELi16+Cjz8Sm2hR+Zv/aUBWEHYDDZHaPXAJzqXdCuc+8F
W1/eQ2+xh+Zl+V3J9/TA1MqW/YXoL9teni+NNljKRHgScTUYWG/mwbj3xDtpWBbqa+Oe2mR66bCk
Q82CdBn3i/qJrLaSdaVP9ZbVPvwxx+y3jYkKgoLfIrQWevbiD5tkfJPJrYFXCBIw6Faat2mhoQnz
iOVTNG/NdtWpkBFtVcPctm29Z+NNzzeD9kgoadYsS4lmw02mP/nKugD+T4SYPEuGrRrtUv+mFDc5
5D4sbDX+KFL0SB2ZjU29yJU1KVCGLMwqBh2VjxXcSJOhciOYc4UM5B99TvNLhkvdvMD3lCAiRzs3
vwURlKQr+mpCsxtMEu/XXfOcgEptvLu8ftXbNaZIrJS0z8lcWGuBQwXMoGkNNl/Q5qZpq41TJ44X
3aPDa9S5K+691iGiGBSga9rKqfNgimVrpKl5tJGjHWS1FnGAuPeteUVTku2rHAPliXiz5G5AUSUz
R12LION+yPFcfAHYITi9aCs/Qp0BHgywdJNUCyG2XaTfNJpdjJfrmNj4p3DbW8vu1qMy+1jfBAvF
XHqExLhkP1Gu3Az6pod57FP5n2k0cOC6xNtJFRfNpcDO3JU+7kz5WzgyYWSoJN6SuAjrkAloEddm
ufZHpwQ51GzDwCHUoTEVKiDhLIx+ZAjXqhuP/WibW9P2Jk1M9NYh3w0v7Q9KaWSgM44J7KY9wbbe
3FOWFFnUlhSKrfaD41bVXv2RTtqiIJ++diTgGoc02pBfrRD9h6ozJYKa0OaatO6FbNiFuQmFZZLg
VJ9Dz+LF6q9ZsyUENSAnI8X7MxfAx5NWG94EzTK15uRtIIURod72C3Sr98TpSSq8JWcU6VEsqg0s
UNyRfbUysm0MLKlk+rAzunEGf59mKZBQdYfxYLbsv/aPfjkLSUECrH+oZQpFAokVO40ooXDVr/ma
HgYBDUB5venGLf5R6W1Kp+CjAs+p1rK46OT7LtkZ+ko8ysJCFeCX3QTGbfBCiC+VFr11JJ1Z+Dz5
YilOxaGAAB5KHYURMbgf+2Q2ghXkqC1DSF2U7P0FVASoasYwj5NFh/uNPFGNIvqsjBwuA92GC9xM
EtJdWH4D6QkEahZKx8a8raFVhDZakxFW3SsQM+sR3ifk9b3uz1yWXZyfqceXju8ucxQvX4DZ6sY6
JFshXU1otHKevRAjR2pQg81eX4jFglepoHrTAYsXE2mYndm4sfbKFnqsnVWEfq44l5vNDPA/tMkZ
IhpgHXySQCBsA83MI4sn+vj5tkFj/1I0BBkA8G3u5VeXOBMYOXwuRD8kn8fmvszXfCa3WpvJTiZw
j4jAufeYP0+EnGCt0Dzcis0SbXEmP6TuHGOYxXBManDb7XQUx9+aYD+S+N1shFPMz1WAwIT1VgX7
doaSAinCPHhMn5ObwvFvkfEu6/HeB86PIqr4qii4VhYNGEQ9ZR63hOGGTEeJb6SeNF+Yv1sPVmD+
OGQrHCeko1sxfrQJzkmOLj0QFaUj2iywCXZ9h2ae7f89ezK2MWmHtrosH1IsaerGO4xboMKjtOyf
6fGbyKnA5UVL+JZk6YzUFKFrO/qIFlpGwm1XMee7ObYbizL1SN7mDM2Bv8uFoyYQMHVUR2cYDlAg
8OpZ4q4uOTGQVwU/iB95zsM1MvvK+eTgyR4Q8x0JXMPHOaO7EoROEy8NfZ02D174oxu+tDALWVMS
3PScVDC66xvZI3agn4tcEVcKycLxOjbvp5T2wo5IwOptyqBZ4OTiIihOXU7awraK1mwhYqJLc1YU
swD8Pr0rH8fHzKrROgFWn7Wv5olPeeu/BOqWV4eP5858/MgtxLOZfwQFu+7uM6K35cVY4yWdxc0s
Za1NPWtZgD36JqGSWxMcFTWLI/B2fa478hxk78qYc6h/18iBe86HhX5H7thGPRDnNq5AhG4Hkrpg
58JmDeeZNjeW7GnGMuqAUeYMB0/eMcTj9IAiM1zyyaU5B4P/3FsL17XRs3mP6p35Ctz6xrt5K58b
4rT3IThRD1IDWN05PoFHrghLXK4z7Z6WBdxbgqdnaMPmUGdX2v332Vu+bL5XK32xgX8p3yl7un53
6OFEJgDYmacjJn0On0UF/g7sd+2+xRYFwl9d9BBZjzpV63zpxzc8tEN5AgC7XkSkxyzcO9dYtvJj
HKwIVqzBj7pzoIlo/hDagSVgGpUt6nbldcsNDEx4cD5d7K/VOr8lUm6Sn6+96p4lE4mzmLe8cjUs
A0ddYKPil9Dmpbpq0/3oKIQ3S4tv1qyYE94jLxt5JT1vVGKlvrreHCrm0rPxJKML/C4+kY9Bal11
8jgMEic70M0/iI+eE91AzAdlneggEvbgubPHjOTWWbIODuYXQNLcJz0nEVFI8/EbWYveEm0PgQA+
LAek4HMfQzvESfbZWbgIDjBL8MADsNWeRY4wykSsoB6lIzrZ9kF+qvbpIl21d9quxxxxF22BxcNq
nK0aa66y0eYaOM9q396VG3f9VQC1vxt3xV5ZQUuAWsZVy1/ecHgnk02Gq2h4ymPtcs6YrUYmCAMZ
AWDFZ8KM1c5OW/lf6o2GSOc0LE3Hdb5Wp36X7PvFFFayZvaxkwmS8OXZuEImOY/mJMMurFkyIwzg
xp1D4Vuki+wmXlkreR7e1RsdNOUx2udH4SW4R693Co/WLDwCvfxRPHXLfKPN8gVE0fqL96yTibKw
jvTOkB5pIRGnhBqASUVe+61+ZiRj12ELk+wGgpMJIuxR2j1EOt6N9+XO9Of5JtoLtrYwdtoxXxgL
1OJr647UvJXxBSCrUENjJf5i/NLMIanOhDkjlDhHR65/EZBRzP8Pe+fV3Ki6pu1fxC5yOByBsiU5
pxPKdtvkHF7g188FXmu5q7+9v6k5n+ouCmSEkIA33M8dbDqXF7wp3G2wZVCyT4/cDo/xfXslvpKz
ve2vqreUUQ/o17P89Zydo9tx7X+FL/kvauL8ErQxxtE4dicHX1Gyze/yu+6Uq+6me5UfohuzcE3a
lhUUDpb38mfusaNM1NwDMS/D6h4LiddW5comx+om29lv+kP9Mp5pCGkg9bf6Jf7QXXGG0DXcJcfk
qD4QIn1d3egP1BRdftStemLpTh5ZYKv3MnFpfTaNm3vghcaVtTPd4hA+zzcdkcAD5k8IppjXttjL
QmYh335F0ihnkt0ou/xCl3ioPrlXi4c0X+2nY7xpHiYsnGnLnvCULE70Tsnnct+TcnmBQsb/gafI
G47YCeuxN+dgkA/nu0SdlphZkoPGvPQTv/d2TtXgYSLP1lSONvMUfhp9xdsyfibsY+kz3qf3+E7C
L5t4GoEByUaRV/q4xS26JUvzQXqXT7TLpmtshr1E9sQ5vzYPwW7YD1yQ8Tz8ql9wDEXpuuF+z+/J
ONA+ApzA3eJRukwbZRPsCnqkWNk19Up+FNpzspX3wT7az35xq77aTGvtIJ20E6aoa+uWQiFDO+zO
nF9zfRPmk0qXSRT3E+6aprMJb8ZbeWtdpqtuvElO9ZEhhQFxgViZF7xT1rhcXH9GN4KfesAzdaVM
nmCofIgv0c30RNwuDeDSSmCmR6NCBHTzUHziZk2jIq+M94434hoNw4T2g27wXeCK6OqP7Z7AHJLt
VvZbe8HW9D1L15LkilsYtfYba/VL+Gxc9RdzmM96ugoIi7ntW7erXa57f2c9yQ/1JSndZNpmN/P4
4FV5r145RaIIIpJZPvvxanqiQ+zfJy4jpuL53BjTsDFEEKeGZmlcE0Fcr8bDuH5H+AzBeDXcamfb
I8+HtgLC2rq+0JbSTb5O2UmM2+YhvdDkpRdx4ndNdrJbraUjgZHKBZtYnlCGQK7yKu9TSOVXUAb3
PPg6Drou9vAefDSaG1IWLvJWPkPzJg/gPniqN6VH2g1dF83YY7B7DzGTN7YEr/i74ca8gkNBhxdf
OO8BFxYaSRlXZWZjTxU9zrv1a3ppMbT5pbwYFyzIvXjjnPOn8mju22PYuM4tBXFhrbt4TZemXjMc
BIvhpn0YdhrNc70XLhniR+XO3lZbRqgceXtN9MQtYwrxiUdN9Roc+mOxnXbdZ087sYM54Fausos3
8V10k9wYx3wjbjdEZSlPKrfA7NjmqQ89T+YNz6z/CL7IBdQ/tYickLX8OL6Nb+V1fU9a3rm9wj7l
bH04l/DeulMuNQ7Pe0xjttnZxkOZotjLe0xKDaaoPM4wtvlnIomePcZd81F9S68lYx2XK5HuqmbV
9q70LKc7LVolDKFI3Fg92+GJnkZ+bHxsxDeMiw/mIVlHWweIF99z/ybeKGeGmdy16oOjrNIN7TTa
6+E+OOh7Z/LyeKPa68n6lMc5xvEGv1iuInkO1n177xDLcTC5j/Aavy9unSdO4j3YMsCPY8LSFsSV
DMIVYieNuRHzowV6k2YwshDKX4vv1xp/pSFjBCsAeLLnosKypsww1bK2LEZb6Ug4jG+YhQBE6TOk
vCwW0ORnc1kLRoEPt9B0d0GilvOx5fTQhU7pCUu5S8Q07MMAmw1flHutJOwI0sFegS6d99GxkV57
AB1l6jeUVdZVr0a7US6Cg81TPZ9+JBHOYyXFTpaDiwouv61T7HCWBVMXEr3NfVCZxQEeRnFY1poG
H8RJE54Kue3QxDOyr6RzbaFuyO1aVpNWjugFBM1l2hR7iKorNUK2gJQrsGuSbgINhCTPb4upmr0q
NCa8U0xNadSq61oHH4xMEAdlfmkQYX8IQ6Xx8FF5V1oT9IWQrDhkRF0OAUWqYZgH5ZBGkvQ0libD
oPmMQbaoCsgxIRJGEjkkbhCJDd/hTJF4tsWQLuC0uzqoUxpOzkkLNBzQi6ehxzO+S8bMNZy5nmLN
JZJltYPx7xYRJsTZAusuOO+C7S5r1lJ/ElV1zPwg28Z45x6WBSnq1QFu9l+by2ul1EW7Gp19kI+E
9nSKqA9tZdSHfl4sm8tCLgGuesEMbMFCl0UpSZW6XlZNn8j7jvTNBZv9xmvVScXjiWBlyNOhKe0i
HBVXyD1BPWd0ePxnzegC8M/5tWXxx+ay3/K2RCopbmT5+KogoEEj95nIzac82C7lVBqApONRleln
WqU4Ki2u2059Tts5jnYAqDyMjlwfKkUbtnExnTN/L7og9tROoyXSQcbLuZIzNJQ7l7XEdo5THhKO
Pg3XhWzmWLsT+XzIqs7qj4rWXbqqVshaQm48qWV1qEDWwUnNR+i93f57a/kDfATLiwJw+99eXN73
vb2s9sPaya3yqE3grpB66FYAktsA5x3sKo2Q+tiyvry8LHLqlYd0Xvxs/vy1wjVrqHqS8P7ZY/nj
91G0jrRM9+dPJqRNuyPasKgsze3lSHHhgBinyKESulKbMQFl6HEB1k1+Xp5Bv+DelvReXTvK8FKk
Rr0tHH3/87dlLSjZy54mvsPyBg21CHlM8wGWRaVKXDSSGcmKKHvVW3Za3gSCTVqCspQS590HK2XP
70P9vPq9vbxheety0NhK6IaX1Z/jfe+5vPjz9p/3fB/+z90HI8g3dd3f/fGW5QOFhQmrqMG1fw7z
s9+fZ/bb9r89s5+PrgyC4lUnpvo8/27LIX87+9++3ffq8k7/5zf+7ZO+V5cdvr+g0zHPNFNQ259z
/o+/yfLJFi6Ef1283z7553v+8WWWw/4/Z/DzEdPr1OoPlOpemrmwkc+N/4Si5nvxx2t/bC77/fEa
dQBwrT8OoyyFq5/dl7WffZZDEOLLDOxnn58//7vX/vyY5RB/HPZ7H0ubbltqbptu/n72Uo8N4rEg
fjc+tHNH3s397fLXPzatpcpJ+0x8/Lywl0rqsvv36vIq5ne4TRnd9t8dYtljWfwcZtn87Wz+4/v+
OLH/eJhlv59PWo7389owV8IWDs3/0Y3+B7qRAhvo/8c2+q86ecubt+Z3xtH3e/4iHNnOv0yEHcgB
nNmsw55Ndf8iHDn6v0zFdMyZwAsTDtuofwhHmvkvSEqQNRXIQAam8Lzrb8KRBhdJYW+bl+Exwwv+
3xCOFPUPwtEs01dm/pI1mwzohslZ/E65raJK1Uu10/dGajNRzXQGwhlxQ5HxmOpWRPgBkZDC1D+I
ybVIi9AUc2869Ys1VPK6YzS6C8zxzjazl8bBuN2cbCwliwo8TgoYhmtYjotoT586AB9G5iGMiGcM
TujShnWsZjjek/lOFqj1FIwxeUiQ8UIsisogoZoYkApjWNPJC23iwKWMNNpUGY0NFnsM/X3NLRPl
3QY3jOUGIXoEnpvhAd9asYGiDoS0KqyvpNfQ0ETCFarOYCPGWMDwd9AgfbSYsP9Lh2yoeJCNbTbT
TBV9IAUOT1BrDK/13FGZ/q3rJHvd12X4gIuCebQre/S6SgD1Tvo5s4vpOo5ixUvIM/Gam9AUBB7a
c1HIQlFaFImzK9LDGCXxPiri6HoCkI6EQ5VBjYeLUVwQehebNmZ2hx+g4qo6cgA98wc36IrP3LA+
fUtLt1VdkH3E3D9jxHykzjJO2CKERS4DNgMKn5W+EURKH0rHJ6Wnbk5ND9yrxgji4vFRZOpdJpmE
kmfhE0nCgLZtom/GTMq5rG29mchgSIdLW/vXaZz4XiUn8lbvqfVEfckcM0Nn0gFCm9SIjEp2LvC6
GhcJE1VGDAl7XXnyiyRatznuJT51OD+INrVpVhvf6DdZJRUbBPuYZQjjZCg2aCE1M8cmNUerNmVI
pZr6GnOnegjg4CP0lnMsSe0Rq+XAcBBmY0Jb1XW9jUThBWYZ72AfvxZyAvpd7y1s12ubWm2VOdMZ
B1Fr1bTy5MFIjvaj05zVAIwiXizjiTyb5Py1krA3KYOHJqasPxFokn/EFfBEONyCEuX2GO86WCur
2BheQxvrSogShEDr6LJl5cLglRpjqexa036Wa4Nk6bondNFRfklV9OA0a98p7+vUhv6QkjKBvvVN
H+IX3Wb+SRgOoIhRvFk9NcVAJLnn24BJkSRZuyxQCa4dsfKcfJLXYi9h3L1WE3AUqwU5Gyr9RS6j
T6ELUsUt1N7aXKbCOaKlgIaughEzssN4lDDryYK3Xg2MfeJfS3HAGBcTJ2YeOzUzKb62nqgM3ICb
wLm1EHdq0qcxoQ9tBuOjj1J9m+TBLs6bX34YCtj/I4wXR71phH2Xhr22fixiu9zknDU8AkpUcirc
oTOv60RzBfzuxiGVyqrmzIX42EOac7UYmrwffiRKQywStWuuJIGhqvaqx0a87n0Kl4VD3ktZo+tM
iII1CFOqWkKHmSaaot+ahGijXIgew44yhQkyO/BAh2r6WMrkjqeEBdbtMYBJDxWb9J21KMSJ71SI
5KRE9m3ME9fa9pURqWe/JtBJNfrczR0lIu248zQ80Lcq7CTJlvZ9at1gD7LWA+GOVRfvBr3CA6FR
VirRBERcZh8qvuyQPrLrymptgqUjovvIFwtUcQocygMZ4gwvq9BeKH3SuSIXX5JGLAACghejk0OX
Cpcm1fHBlvTXJg3DM3zhvf9Smcx4qWCZBx0ujdZG3Q4bGuC71viChA8ekA6U2m7tcg6v9CvpTlcP
eFb+SvPY3mRxrK+jDLWw0Wa4w+rEJ2CdBPTc7zM/Pah53a7RzD4nNhNC+gBuc922VwWBEhS2rRdB
rOUwIFXioRT7MsAAW/jaKbalnG8Dh13jBtX64RSoiKFH/I5cdSr8nRUWyiqbgMLMnvhVVQeByqLh
VYxwP2QDgoxkvevRqTbqX4lB0H0wy5At8tqLJs02dagqW67a4EzpJuvii5bgYTcmYH7MSEiG92Np
Z+MzrDSys4+hmIU8KpAtsMerBym6aueiLq3PDqtwknB/FYOFNEowvwnsazUyqVaksuw5iWq7VQrC
XXb9WkJsdexEcKu21P+bROo3MXlHsuH1pXQacZD3tFnaHA0Y65WKebCyEqGZ2aTbweDOKKhX+M0p
tAN1Pclh6c2iuM2gxdK2Hce1gvyTGzqUXCVEK5YK5vttlT36Ro6ptDogYmuiteYLisK9CYdgilVq
hXwCcsmNmqnS26Ck6m7ICWo2cTVbO21+6YfyBX2mfeWI9jxURbUemuFZ6lJ5P3TPCFkbl9yJAidi
yQ1h+rhlSJYixDtzhfNnHQT6kcaARjnXNDdSxdbwmVDhVgw2jy5gSKh418DH9dB6qWY82vAeKlOy
gI9qqq8Gjl+Kgd927JOpGI024rPunJqqthVpghuYSUCmGiRvZSQe4qKeHidoInCvvU6LAlelkosJ
cR7EHcNpfp82n2si/c4eO2JchuqS91O6NpxDoJGpq+fWyQQ2Dzoko76t7eqcRVJGOxGJyBsU57E3
w4fIsdHGg42akEp0nMntsr+q44hT7QKu7ERJSdUMqEk0u5ZPr9obPp9KxY4eiGDX6rGy6V5MHxVX
ObFjORGw3KODWPlUoZLxLsnVi9lyjhINySqxI5CVnsKf1JLCiaY1TfzxZszM16AiD7cexH6KFExx
A7xpC1iLtTy6fs2DXFAiVsouPPmxeRWN6A4aA16HXOw6nl56KOphGSmf6jH3LepOpf7laGiNlHFT
hGHzEGLNVZKIKKcgnQMmW14XObLXSSEIXk85/tjkAQ+fMWgnn6yysVfNfU/DbBf8oFHn7OTJJ/Ll
KYvJNKsNQgxkkVDn1Fx/SInPTASBstZ4bVw6vAS8RKleTRmbPEnQQQsJwhqNmRfXhMq32cDVTyKo
HoUnELTQtujvNQ+il8rdcy+RnT5HKZhdanrTsyW3r2OhE83t29cFo7djmo3NRgx6gMuG86rEVbmp
VIsRkEjuY0lyXIs0NfzkfWLCZZlcUX5Ayyfh1wpwvdCy5nmSNHkb6uWJrIyYPZFK9+FGzj7ViiJk
PBrbom/2vkjf9ATf+AZjklWeEOknWTRWTdTEO0ue9jD0b7DeGVwjZSQY6ePTGGmVZzUtNe6pAkms
GrJx5YGw7bwZVwF8mLiWuD26OdsytNE/h0rgOhVSamFE67il+qoX/t62JsxapokxE35He0aBhG3Z
kJS46slIMjbOVJQ6MnSE8NivygZP6tZQyKUOE4IufdwvCGVwMw0/A6z339IkFG6CF1462Wf6pWFt
FdroBZY5mxZyg6a5P0P55tTd90PvuH4jKF3hhRPGFtVpMqH1QH02rKpco9SCYEgNbhlzJVLkgTjz
U8cNd61/aCQqMuSJKkba7TLbvCo1K94Lky5wlMmfnUJGFvVchVbg5MQGNQK5w0HdJ6TVDy+O6Kl1
tyOnVMm3U1ruWr+GUIIRqjEpFHSayau4CHXT7jtFe2q6dtwrcVlu4txPEVGqM3fR9nAWtzzROf0u
RQlrkE3jmVxMghBNZz1qQbrHQ2qdTM8pY5dtj53ODE73J2uyXpWseu/8gBDaPHiPpm6t9j6kidjO
t0OCWXWcDsexCxx3ZMqBwLD/UpqA2kzezGmbNMqjIJlIr8J52KYz3GSo6evDS18I7Sy+BGaBY2hu
qkI7ZaqJeiklIwCLv+fKzndd0uqeHreHMo3gVQ32hiGifagKx20hwNVxuWlEae1V4F8mQx18qXC6
taoBSVhWUzGxioPRIC3syw5mA54PRqvn63qwNWYdlePWMiArHv23TUHzPruGTVZveHGLiM9pGYLD
1X6LZPmSM1iZe0Oc0PESmp0/ALNlN99bv2wrWBtyB+WEMhvETw+3cnlvIsMosl9T6FBV7EsqjraN
EtmR70exNyL894q83kRF88FY6ZWRXj7MSXKF3q0dkwpUgpUQfgXNuh16z1RRnhZq4FOfLajOSQYF
AbNa92aPgyzwZtYDUTNt8axovApGeR8rnXnqQLVcIfyPyYTFMdLndFauwXWBENE0m7S1JYJlwTC1
TRL21oa0pIwgpJDBV9pedIqNxtTbNHGY8ySFdEx4APe1puKvSGpoELdPdgg1EtLya9YI2E9SSZyx
X1MXhmxnGDkqg04cyS91broxPkmh0+3xsOf2sMWL3JHBotXTri61r1RL7/qKptRUTnYIia53YITG
BdS5RL4EhIFGVrvV/eYqNzFNCGpYi2Jul8f6yo/8vZTI0dautMfAKks8oUSxBS6UIV4/TMzCKMkf
TfXSB4wlAlnF/2MgPbCWo/VIdTswpA8N8mXLUDZveli+CT45BTfyRvfxBpKabRJJ77FA6wcWQKR9
QQ9naIxJmOwo6w7nvY0qUzBbt0zm25E49hSkv6mAnhnU0p8rIdQcBmJuEuAI01QI2/ME45fMxi5J
S79wDTiHjbWJldDZFkkJ03d0XiJdfVJkv71zLOlWxjjLi8tdqqMLioMHK+fKJZEvcPKkYD4yN6lu
9ZLZvDORLW2ZvolLMaGEcvmmJGoIrzxxNmbDKCsmbzHW4aGmRXLvWP2VEzn1ruigrDnhkli4GcOV
3qGUjzUoBhQyq44g11AJIchFFDMyYu0du3rE/AM29diW+Cwb71JjPJRU/rxGfXYMMokxUKbfYxil
KZ4RzmJXMTsClMWIqRamHSnFyCSova4ZEa4aWMMminD74qVtYBLgAdpvVPEqEHcdC5qCKLdtyIIE
eAwD0a56ea/jaSSr0ToyqezW8rXcULLoJwiCXeINRpusnaAJkSB85EH4hHmGcYWLwmmScDugvxyU
L0eqXwMyVu1W3uj1hHEWyAuVA7FWM011faW7IqWC1Aw4TmYodPqQRFl1KgZKE3Y7QBD+Pmiu8+RV
tGN6pYqGZDMRn3Fc+NXlX6qgRlqICWegrsN4GT2EIYSBRXHlDqYO2cMXPQw0a5Obg7LOgphKeHG2
TDGncYpVaA31IVGprVUK8V2dfZIjIKDe8dcIonlCbSKF/drfAWe6Wcus0oZZTwBTJ6B2m16Rtlet
bky0qWBUTZhvLFu+V0VFSLw2PWXWppASyEAxjUvhK6cEJfmu7UCrYkSZvZDoRwObsEe7xD+BcUng
M2/S0vykGHOQuD0qtKfyY9k7D7XGk2a2j2ZlTxtU4R+YnvECRLlRJ1XAZuTQNS20HlAtQw1OWZnd
9zJNVATPRO47ns0svhvCCveTEFjGjdPgLgV1Zi42ntoKaKgtR8HtJKu3+RQ9J6rc3Cp43MBtEG+T
sRVNXO6RoT+bcOVPLTad0RTeT8RDcUVpwObiI4ZJaBw6rvX36rIdZ7+Szi72UtTGu0qa1j8FQQUd
HH7P+nZ5aSlCV0rebm3dv1bJpxszS977M7sfnzyJuAj50kcy6H7WEQaqK3t/0duMdjRxNyFkEKm9
bcHetqES0ZIl3W6ZTKLLcDZpMGhuaDb9TUhBcKzEV641CSVoOIWBGl43lvrYNXXglTauSUTXMDvG
PK+lRf4Q0rUZGt074uB9lRLB3TdGfmxYc+UOKlWWCkjDkW9zZlDLpCrl98R11rSGvSlNABZGR4um
YM9LA4FPGAIhRU0u8+OKkCqBM3InW6EOiU9ca751koTJGHKEIBkF5V5uO0AgJWJKBw+9acdbXyrg
aDbrXk7bW8moPmiKcii85on8skMi0ldTCNw0JOEVkuzWSXBWrWMd6Q9Cs4nCjTrSm0MfUiy3dmmT
ae+okyvLrxFVcr5EL3OH2A3OJept6tiqR7H5he7hqMjtoYrjZpXF04SY2IDEnzOikxJ9W5eK41mQ
gZPWfHFK9bl0Miy8SohHZf/RDU4F5fFI/gpmxabSbWOifEnnSVVuepoV7AwQxHsJN6183Tn1SRmR
P1uFpYDP+is1V8gYqZqzNcrazkjzuwkCeVze9IaUbIu2lYBZ++dMC12yyKHDYRZ8EKIjFS+GeKNt
6jx0E2sum9rV5G+DNDkCJ5yxer8a8ZfYGL1eIn7S2tXQ4f8rW315UP9ZLJoebd5lec0IfeQ02kBg
98ynEEPWr1Vb+iizFB7IFFwabqXtsuVX2UOT2e/RrECqmrTxppRU2+XhWARJumyrNDIwitPOPBRR
oh3agzzAYcgd6Hqz+l4bqmdtpjIInELo9OY/9uk0eo0+t1TzaUnDJLbRxNxvshRY+/NrLfl5CEFF
iN400HBzSV4LfbqpY4b8CzNgWfzGGVi2FS6UHJvhfjnFZTHmGN9/n3JMtjJw+r5gZtRqsYP+zFs4
GLEzF1n7wSScyq9PQUM4lYuBAqpAjrhv7aflYdQsEC2EZDt9FmMtR1eC4O+jz5+tJREAaWBn3bHi
Q1Ipz7bLNzYWHsPyOyzbeejUG0sdbw2te3d69diFwCei4eoaXb31wwp2tz5r2oZJZzjFfAyxH2fE
ZCxAYOwgDoiSdrto05YzXVqRZZMgCYrL87ypnlu15dRrLX2u6K3oYqjIOyi9cKqYpTR6u8v9Ym3j
zLwOO8GwUe1u2sYnn9GYtZ1DlgUz5YAGV3KcfFPlzu3Cm+lHncDsoifqd5Y7Zo5T7sJ4ApaiADpm
g7TVzKYW8L2JKIt8/ajUHTOyIRRrrJbEQQ7Qt7W1ZXrZNKtKf4RjU1Azl0knSNBK0h6sWaVmSJpb
SI26MyXdlF3AxbHczSOMpf1NQrU9OHlzxrtxvoQlkH/lMBpNwupAWEWFyObvxXLHyZH0NclDth5z
VLggKwDMcIB234/KTC5a1lQTqw3G6SSBzkK4btHAxTMVyeHNs7jP8sooJjchgiCZN7m5wkWIgV6E
RqjYl7OocSiNzyzo1EOWGmcbpGAjj11/WBYasTBrY5akWkSpoO2sbO55DTFDjPcuXW8TgHfT2rTT
IcKdc8XkqnC71N8m+GgfBzo2T2mZ9SwP449EcFkLYeDs2qD1pDqHtLOwbRYSz7KY5lvjozM7elll
1lwG5aARjfAg5wS4L9dbnWlUy9rMc7JV6UPqDaaCZvReCTwZmepNV42OdtgI4nobyNPDoBqWZ0TZ
ZSQN7yTPiyoK4Xyp46ZpwkfZYEo32ONff1NqaWtgELW3hsIgMFLtVxN6fBvtn5eBSFyZNkhXGpnb
ZYdcDM2ReJbV8jclE1eN6X8JHW6FVklb3NDRNSRQulUR4BwbZHW/1XjQEEjk2bnXtV2fOs2uAQ0t
jDg6LQvJN8JTZYBDGEOHBiqZv1lReiBYd+ALoLg1AyV1PnGZPEavlHBSyRhsnMKBqanUs4ma/90Z
O7pIrbtqLf3YN7hiQJHsnBQII1fykz9+FZ0SXplqA44E6EYs3JjsI8QzdoCMJG6ZQRdgAuPcYqqn
vu4sj9J4tIJxdRUmFWTDSiKUqieFhBnWyrKllwoTzaZD3CUV2bEwyvwoq1p27GofEc1g3MgO6hhl
yF7LEcDHkNPnrprE2ii5HxRhf0R1dp0luGeNTR9vu4phdn2WjBg1lRld4WOIgsbBBUwdSwPkxBSH
ZVGFAeVNnDbQEPJxPwtrUHGGtEmuz/0rtUehFNrOjU8DDDrqIEzLkBIV3dQyFAl6t4vo8bBk94wR
fpPdSOphWdPh9ku4SECgSzM4RHb6vbBssE7HYIzWWZ/DaEU4eWHf7yDYKMZAPSi6phyWtWreXNZ+
/hA2pXoYfMjcCYVTd/mDHOoMAksj8372W46y7Kwr0WMDzL6poOwdel1F7FHEDbTieRVbGAmLytBL
JYMfRnaXV38WtSis7zflNeyMwsgQy/UaI7XBOuQtKiGy3OhQgMsPgS/bKPXUZCMyGc/h0UsZGI4N
MnVRycGqr9t3MBadAyhQe8XWEX54xJLZGpxSI84PzmBGKxlo0kGm/9yXNK5ipPXMsBQFmxemawWJ
OCojerlYDF6TMaZUfLHX8ep3WykpNgaNwUozlA8jlHnKm6eoTT8BWdzCbJ+1gqR0bWaLYgwdJUx1
oZQ9icT23VRDq8LDBeranXM//JWWur+CoxO6miipwNVIRjNzgTIPWkJgojjFowDOAFDrieDwJDX9
GOSqWmv8ZGndfDgWpW+btEnyrGLnWR/BxyNDjwk/HB/ouVFVOdDsRwHgVdR3lk39yzbhvNbIcdsM
F6FC31ZhdB/KyBvBNAxUmkT1FdlTikLW14jjzrWOvpaGzyDkumlKfgUD1C2PryG6HPw0nAtt4X2f
vZJ0YdO8XbRRQmIgZ5dCleBJZv6D387Pe7GW9XRNc1iiuR8AiSrGDBPCG3icq9rKy7MNuq3UsHR9
vz/YatoeZ3R2HvxrWvllSSU1MLj9VXytjbqBSJEedUrbdzoIsbHVSyoNB8r510NBuGgcPlcjpTYn
vW+pn3JjUdUy8bDM72sLyZ0fJbgyFtwBNJhbjMog2QZD5Wp+DFkbwAOQMR9qfqM22pL7CnAMLbxe
y41+tGgbA7wrVfJxpnI8Z4lKff++QbDu9Zp6jRkj0p3OX9fMc121asFwJ/lU+f5Lq4BWEgNfVNl+
wNm5zKK3koKAlYWoKqtzWlDUka4ltUQpT+UbJVvle20H/7/18zNuMSslsvbh4Pzqrfxc+TGVhT56
g7+BSGjdlRri2OjGtxGdJo22doo8cEtFO0pO7UrjbGKKqXnnAUp4HYJbBeSviKWV7sAe19Ur8MCC
Gat8En6/7QSjUE1eU4y4AkXX1eGcfklqv4sarqpRfwzldLLz1EtEcGxUkjxN5U4xr3zL+FVr5ySr
aMxU5qUCjI068r4aILmNkonQxtTQAfWacuRpJ0vinwXWwupxtGlPszB+LSd8Jhc+aKJP4QYuwpNq
+MUqNtMcwD/EP4yUrWxuAig9VDzjnby1m/imQ1I+y9cXGqg8ezyYi6Z92W4aa/IiLG1XQm0x6xyQ
KcQAjZ3QK6ZytLwiSLSXkCHIKm1HlRkR5bh5uglkwcVsZ85sPS+IRgWdKkeo5mpTr6PAOncSgqeZ
gQvHtT5gfwxF2MxtcAVGh8vCsqybJptg8LcgyKtolquPtoYUtxnezUmOEZgyl1mMVvq+3Nm+NW7D
0p9ZBcXqN/OX4RJDfD4AvGLyMC+GZaCWyUgeMhDn2YkBBgqq9jjmWclDAtMrEvFWVs4znCj1cJBM
mQtPnQ6TOMPtc3j8NMGO24eGUIHD8E0Xg5xT2KVfC+YF6sP6IL+SKSMO7STd2TnfJJdoWgm7mTu/
jLpBiFAzVOP6gAX07CUUNlBa59UhLv39UK+VJPXXjR084eDArCKLZtLrYkwzfA8iqQnpHeQMKbW0
7jjMVFoVR31PmgeqWgMrt9cxLaAm9vd2rhh7WQTt1sGvheCufz4+nteo71Hwpm3Bw/SQJaQXmZVv
rhwJhvDy2rK2LCS1uCp49BkmOQNE6s7a4Ri/9tPpRdOblgls/mj0SnSkL1BA4sCaityiVldoWN12
3bPcRCDD/VwzZBRsdmjTQQS7QwBVEC9DUjYaU6E3mhfBxAMbSMM2ByI+LAsjtEj0luJdu3zDZipy
j6i0EUAgVt02mMPolTjaRKX2kEo0i+shHdANWQU66lqmne4QXGTzkJsp2H+zdx7bkSvZFf0V/QB6
IYCAm6b3dEmyWBOssvDeBr5eG3hPXa+rpW5prgkqM0lmpQHC3HvOPuw6IjvYNg0jKjd5MG3s9jS0
3sv/a/b+N4gwAwXavxTt3X4M//FR1MlfRXt//tGfqj1H/M21BAGfroRECTnxl2rP8f7m2Dp4Lupk
gn8Afv0dE2YhzUPIp+u2Q6fOdiAP/6nak/rfJBkhFno3QPmLoO//oNoTv2n2pDsPxw6YcYvAONe2
f2N/ip4sT3waxVHpQfqwFKV8g1GYverQZUieBI5URXGddulPy06CP5iCf1E6/gkv+yusTPBOqSgr
gj1mEpu1vAriypHOz1DJf4oi6RtdmypX5Mc89dBvWf5L72XXqVfiZk1mhrCsvtY2vXOMm3YgtC1K
lJ9qLMO9hJLvNv6DNP4LjPcPXLy/vqp/5rsiYdSlYTg6SeeExvz22dQaGcWlq+dH1v84pFPsl3rH
tjxNne9ZG+uP6dgdqqJp96YZfJXEQKw7i+wQ0vBWuaU9+7mDzSofur1psRBIUugRjjeREaGjEXB0
ELWlyWJEI9jtsXBqEMjNAfKxDwpmfP03H/E/0QpBhOoO55rL6TQLQn8TZ2o6Quamzo+6N+ln06Gu
7oZFvS2jOfzRkwfDr1kOJaNxECVarQyIhbm2i7a8uGN+jwrHeMgN9903dG/7b17bf/P1W5zmprTN
+RKZz/a/Ckfbpo3rwXWyYxsMz/7AUtnU0yM2DcWyk5otKeQFCAY0Tl7XnlIL3SLF+mNqY5I3/WR6
yLSHQFf/9nXNgtV/OC1twSXIq0IkqfMdzZ/pXxiysa6NJZO/d5AscNocWJ3ehWtLw9lVivzSYnwm
q9PbspSJ90YwvJUZeg8WeyNi9AnYCB6yf/1RWf+EvHQsnXggw/I8vkvELP/4klQj9CnwR9R1sYAR
E/va2cZopFPBvNa5rJ8ifFGpf6U7EjxVQxrfc2FvlYV7cJJ2tKMmQGPeL8dbLgvM/L3WbXporLik
gmNeTPp7PVCO6SkDTia18NRFsmIl8m6rUVzsXme+k7tcxBR5WaRQRj6OWmGxWDZYeI3aVrmjifJO
fS26vF+7mjfuiDi+yMbBuF02RzqEH2FLzWYks32V4lw1teZmDrW2A2SlbnWOTFP9jGLsSDphBJvR
KfuNI3O0uB1CCQTD2MA8ekcIRvqNMtz7v/6IDQac3793B24wj3PZkwVt/M4VzTPPhdDcIibC82Yb
WXEzA/9M6c87o4Ctj5S/YQZUbv84+uNthIF/nihNPcZh/qh1I2RDNpSbXGjB2evrH3XmqB3o22mj
uu9DWPDeVeWfIcn759B3vpVVHO2jSHl8vgbrZxDdNnuiD58FCTIrjzwGoyEXznBO6I4fE9eAwx72
x7BxdCr2WNdWiRcEp9buHnsPP5kZktTSaCJ8WA5p6N2ETyNnKIS/7WziiQh65StEYtWO46FBGXLv
Za6eQv9hhP74mLeZYI00ifvUwEhqanQXcUkTQOlEjBMAvmkCGvBFuqYLFe9LigRrIYDTWMiBduE8
7sNDPUo5JTScyuRqWF9VZ+DxHUVwNdJQ301Tlx6Z3jY6tKcdF/dcTamRDKmGutcQbOJLIoqWEhiv
vq1mKlHUoKUIgqcsflda0x2Y2IA5ikmd87oXN0QfhqbUjYSZR9eqNPR27K2FkXuXAX3TUVrz7lof
HWJCSnFkWsfdrWdkghBMcW46pehlQopD+bSOkf6dtFCOlyYtd2nWoQ9r/C9537+6ZeGC+eH7sdOw
BvVNG9cZmnZnmvqHFXoCSyM11XGgwxK3xdHMtFuAeBR6SepcmFOPXuVET1SNz1mbmZdQJOzqtD56
0mMvRMkF/aAuqj2GPPHS5Y7PyOwiqx6R/Rl2cLFABN4QgqjboHGmGBIpTJeqi+HEDkU/SYCQHcXH
wqz1fVe2n6M2yC/NKPKNAsVF6QiAZmKNePbcgSoWc3ysBdnWpXLDf5LGFzkfmrlV4w/hLZkcf+eJ
NkQdLhhm3fE5RjN+0iwRPYw66sOYfsV66oiYyu06PfahOT0WOZ0gH39xFMXRsVLdF82vCqgNbfbm
JQmYu9Y8TGI0n6WOazIaJCsN7kEzvefTyAcsCu+BEPYVcaHeiWr4ET2N87AcLLxzR8+dvdxDB9om
YXtL2xIjOmj9wVlNXu4+TOW4z4wCI/v8d6aHedRyc4lmOULR6kCULoMmeKrnQ5pN7pHrAsdv6Yf0
DcxwvMra3i8//fV7kP4bMwNaAk5/bxhJgIAvdPZBIvU144n2vBz02DqFqZpu1LOCl9DVu0PqQqww
yysS74pml8Hnp6T65jSm/ZjVLgwxBrWRVSJwOVQrfRSi/JgPY+9/UCYDysT4vIqpmj2m80GLdQF0
A8JNmuG3Gqvy0UsHIBwj7d2AKDDm1OmildAXO9N7E/Rekfo3w4uJXkIgvqQi7BBE5ahDZ0FSKeym
I8+ihIbiNdqta5Ju1U1IpUa/Kj/cqieU4Dsdl+i1VZy3et+sQfq/CavxkABmuIPJ9sPaLx0oVOO3
tOi8R0A0qWN8duHNPsJR8zv11tntWdrdHm0ItnN2h3ke9PQxiJvzPSRG1IvPqR8fRy6FrdbIlQVQ
FTuJVW2bobXYq1oXqruEC+DX2ycyFdvAmRDNEptK2Yn6d5rBWg4GnBt9nIgj0vafBqPZzivRgltt
RxD1wNBQG/jYxX4qNDKG6Cpl9eg/YRv43JpduENhZxwI+VhB3HNvhdaGGw18Q6P37BzLGMKPMl7j
1qYDrJqKBnP+FOnD3SdieTsEnrseaTKePDHv7lLoJD4ulTSMCJ+ZP81UTtpxmhlKlmEeywQoSBS/
W13XPuqtvUGuSAtUquI8pa6JMsphd/jJ1YkuY2K6ZeY0nJGm5PgpxxckEdG+s84jG4/9lPIoa3V7
W5sjDcdh/CwbSThb1Nw6egLrbmBcQHO1kRPiv6YcsrWMp0PoutUBFeCa9kD+EaTTi42g9xIFjbfN
c0RASQ7/AVUo2P9IO1WIrQSqHS8U2Znv79ENouHcBs6jQ7jGKtGh4VQq0ejBOXR7i5o9rQtQbkr2
uY86TrrsznlrakeUQLUZI3SnWpiPa5SPX3Utr1midlskMxnb8a44x71JanTUhpeRehIKyOEig60p
8ukmuv6cU+R6n6aD8iD1DAZJspAaE/z+5W3q3HzHDizdYxuIdlILT9OgdmHSv0eFYnUy+nfdRNKd
6NZLEqiN7EADcTpqb0EXuOAFi71mlyAD3OqptmJx8pso2DnlWPJfG5hyWpd5tJ/O7lgjSFDjPO6L
9EFH13jy0ulK2MM68MPhmFSZdaJdz4I7YCJVZeFdwnnKz7TdSKY7lQJpnaaG+Gg9QE75TXcLNO4D
zhSzK69VahQ33fsRDlQBfd/8xPoFHwYsuihGyVzBgD5qrfcgOtOhiTDVqDAJCgzQ2x86OmrPtpzE
OXcks6/bVqvJIHVPb8f6se7o3fdYH74QMsiHsi+asb5HTvjWJ4NFPaZ24b+V0aZLMyBswjQhDgXY
yf1TTbASJbkUuWfUJ0e9sgEmblWSor22ob1pTXbIE/tRxBmfo7cpy7I4Vh7yK2rG7saJAbO7jl8f
l/egtUHzVHbetQhKqvgV9SlLYZRpu0i/ehnShyATu9C7931FPS7rsYK1I3O+K8ODFcUfhAhr1xZ9
ruQNKq1GrReHzaqRUXYew9HdeHEH0I9VadX15sEzqwdcNvUBbF3TaOWx6Mv+0I8/aisvrkPhDjOQ
9Wc50asaAqbt2MKkP1WISStt51ICPKSFaZ6YzvKt5DtcewJkqB2A1Q0TMpibhtEQb8670ZfoVxRv
IYmybJNohXakw851w3O0PkiZPBfVnhOJ9EbTggWHwEwaQYuMH2mI5QYbmO77MSCjjOHF2w2pfcny
auv7pXZJ+1mBUVsJgjFnyxmD5GPGjNk/UhlNj2G7NSIHOWjrufs6BvkmlUsrtzNWYQStJaJGQRci
XlWwH+7QIMC5lHV1HoaNU4TmvUbE6QbIF8euePenoYS76t2NDkVjNIFuG+BE8VrMFWNHvSN0J37t
lP6ztlA5+ZTpn+suW6RsX/pemzCoZOVOaC3pTVo/MKP15TmN+H9Si8uXSjLTUxvf7IYX05tZfNBC
4uKWu13Xjxdml9kN4p6B3Gu33krGly7Ljgm+mr4abGrW4XAubYvyrrL9K6tTA7hlkn0SIaalIe5/
mE5zpOBwdWsEhYYEMFNnhOMRHWbBje26rd7TJ2P3tjwSDQMmPSOlvDphFIzTCF7Z8pNy+Stgs3WP
61BmTrhO82i41F1QbjodFE2etcPZdijNRyE7I1kb3NX8754wCK4cSn0XWdnnmj0YNM8ouNiyp1nr
hD1ZBjqc9TgkGICzFl2k0cvT8otNlJzGCkrsOHk/ndaINr2u5p6lebI1GwHLfMhTvrSqp70Q9Q7o
pVmOSNsupgVapA/uFH2kQaVoS98Em7cnWT2OqW2DTWHiKfzyWU8N61BRraG9q8rn5bHOGmvUoXSC
iKjRWDhrYjvhKXkukrmJ2VaPyz0f2ygMzz4GRcIPrV1BXsiOUzcnHSOLtrZLTBBnigkzxTCfVAJW
KcHgsg4n1RGA0MbHylSgc2wx3nTMjx1WoxfkC/hPzGdHuAF9zYocBMnLqWtRXVwveaWR51xE66K4
H5yN1MtgpweheG4ToT+HOO0o7laPfutJMCk6ey0j2FKGGig8z5eMm2+NEq+cERQXl+EXSgcNK0vT
HtCD1fYW65l+ckqprxxZVhu3QOfAJuiMYNJdG1mq1g1lspPUgmezA/c5maN7LkPK6BT56T2MID/n
Q5G6HaSxv98PySXk4hqnrcGnyxypCHkXjdra4mA7VYho13pKMRUhAmmLM2tvBAIJXZGs9Db8RXx2
wqDej011M/wp2BmR9UnTJ859B74hC4XjmNvxNo/cdNsF4B279FNd2F/9Wg/OWlofdI/GWZZFl75A
9jup4ElHpUlv4FbXbDla486S7oBumtgiXqoSkufOBAOimV5axnzXGqD/qfFzlYbJujLidw0KnJh0
k8ZEdCcNll2/eTRZlPW+TTQLGCquN++bNckvSOkPg9u/annYrfvpI9PtaWMTW78O7nNThN1CXOzz
EaYsbijOzUbhAhwOsWyfWI28h/N8ksphj/Go0Q16/tXBEPER7b5Rh49JbvuzpnClozkgSyvIVv5Q
4ONSAWxJdRycZtNUSFEa/UvRPbOw92coCJC5kWWMqB1xjE2cW1Y/Hnopk33aa+KQ2lxJFS2CSC/q
te52P6RGXoJtJV/gVs9QFPfdoGN8zOEF+izJ3SC1j5TT1jBZkCqL/OTMY+NyyKyNjaTgIGLvRzPx
PuOu2VemfRQob7fk/D3Z0QhmBpq1USCi0/LSXbtS3w29i8bc1LRNiaortrVnjU4MwI8eiVORfh29
jlX7XL7JsKYl7htpFdrWt0mQqhqwiraaPEi2AQE9UVLTEg/XUc/+p8jET5+Puhx8VLgas7QmmPbb
pPqSfJhxmT2WegaZrxqz3Vwjzsup/c5w8cC4A2nTNLwHV6OBmg9OdTCz4udgjZB9YwtU4ehZb4Ft
3rzKOmJI86hy2oKxKpRsqELz1fbKTzVxSLQ22OZKz8/WoTfEF6Nqzk1VOk+JMy+58vpzlBflO1/J
VUv9t7qCcxjV1Re7awHr2dW0b/DKrO0+BdoWEhBhMXKwMU/OEjvPyk1NCmKOGd601Nu0kVHf2iR1
dk2rvfUMOnnEzjxWvbstS+Yq1y/rjSFMbMi1Hx7aVPP2k/6ML7gro2LfIK1/igiztEBQE0dhr6Tt
OGy8bWPfC7UqCWe69GlpsDt61UWrX3TsHQjNkQ3lecWHaNRnWbU14c4SjUpaA9LSMFZ6Vvs5pzCE
6q0hyGgMYZcIRi2LPnwqnMeQ+jMRNI9ufOyl0r+UwHLWU4D4JiYw9hDPnmRWTvukh5o12dfJN6J1
Yglr7866+7T3rF0y9MSK3QcKxwctQqKO/7N6KKroxZEghyffvfCtITm2qBnRSqN5lVA2jots43SY
12XC1Y8GI6l2oieIdZktAg1mlrLMI6uCC6x6rL4Nrz6V8ZOLgPsV8v2OnJo3x4P3lGNtXaEFqyhG
1wAnozjfiCF5EprHuDWi0RIYxAUNVEyFKQYN3193nNPAOquHvmhuiZaVkFf5eaJYyEa677MPqg5D
U9HknBlNiX0YWrioWjENaP9ReS16Lztzip3vTK+LcHIuTyMatFzoUwK40arxMf615WcXtdlq1O9F
7gEcHySyksYVp0UeGpZsIktiB9LqqzuRXEXd4TSx4kMhQ17LabmfI+oaSTs9/pKnLZrL5e5ykGJG
w/yPP/Zn7M6v3x4cr9mpIXxxDeLlgHNVvf3hJFW3bmRq2FsEgrtM5cmhx7yOjYRfoPp0mgosRJVF
p9GroQrPDdvl0MdK7NT3kE23CUaOldnFT7vomGrEmdsPXUk/pov6J8LpiL6K3VOemek6LTP8hFgF
NROFWNZ1GtSkhybzOraWGqDepNZWAmfALgji6RkdLZHE/pTtxBA8OfuaoLmXyOlfa90194uccpFN
joG3GusalQBcQXjb3uC8dDVdE69330uKc+0ad+9qdiJG/XDUChudsOmqW6iiamM5WrNJCijKw9xU
8WO6v6F+CFrM7EPTUbZQ+XGSvka1us2MlTZq2ck1l+KpfBkZtMoyOXnF9J0vGsljr1ng6KHougbm
r6hUn+hoezfcVOYe/TiQPmsdR6CPrbop2PIpjJsF4owwpYzSpUHxYMXN1S2K/Fx1cDw5izeannv8
FuRxcwwh5Tdbw52ST3aW1Wc/p7Lgo3PcNHTDLkma30xRaG+l5w47HA/AA9ugf/I0WNG0F9pvpFnv
nYnkPTA8Lw5m6T2nf37AXp+/Fbl/zvNY+9L5VOfAg/S3MQvTG9MzWyKv3yJsCr8EJQUd9O2FM8oP
jEBPth85PzLs+X1brw3Gl4fUN/sLzlqSYnV1qGRjf81yExdii0TGQftxSLvw2Rtp2PQdRVx2z86m
CNDnG6Q4b5xMotzzvWk/5QwbOGNM5pW2oQ43bYpyiAm2R6QTec2pyVHrIdq3b0EVpNT8CrHR7E67
ODWGRtV4khjZ9KdZNQe2jpgxKkCrgZM/JKjC7pTSTgHVA9Ynnjpb7NWUWYQvSBa77XzPqTgpuqx1
bqQCErWWobeuZddupcrvIZuBddyx3w3qLFrHbl/sJTYG20f/gdpDexqDq4ot5xrXJGwjh/tWu406
Wp/zkRxh7HtiHGFbWLpxLk30/I4n5HGIR21Xl71zHers6sY5msLUA+atj2cajxgrenXtRdw9GZn9
JZEsgiUA8oKK7iM+VrK3QyYoMcLRtLvnrmEibgLd3Yzu9B23VH8gZwkFJgVUfDSYWDDUBoe6Dndx
Te6vM0bNFcsArlqId3gZEFAnqj50nfoIw5ZF+VCL21KD8ixzT0vIfhb6l8qUQBiKgumrdT/ZZYIU
tAzZ5tK3oMJV08cMprdIzRnxanjhS1JHO/fY4yT9tMvBv6wcl6xNz+kMOOk6kFLOK0aFdG3H3npK
KPw2Bb8fmvW71zrpuqczVCm9O/fYcihlggoWH06XPeRWUz+FE4r73A7aq5bhXZDMYvVAxpylPpQ3
3Ijk1S9BQg4gnypclPwTDtbhjPP9jDjEvuVqeA9yrXjsKv/ihIRBmIOdgKylC5Mo+8EryTgnTH2V
TEHzMFGxDhyaMHLoQJQXVXiGlfA82QkFcut7BeQvt4x4MxC3ujFjqbaNmc/bcECwFeGAbZ9tu8F0
9rZtBZtxaL/pgwrPk2ZFm6Yfi0N/IKwl2mfF2F3DCvxxGlAt06brULnWHk2pudHLkuiGuTTQZKgG
/bYKV15AkjQOaSzXfYcyvxIHlfBxSClvUeY6H/Ur3q3M8tsHZfTQ8frkJRiN6Bar0jgnrdjYFW5W
JFLWKkG1fvXBB5AHihIemakmo12o2GGGFO2GDp3V1LC9pxxcvjPAs/DW492Er+ZzOx0tFZ84oaKb
rdFCZl3U2Cu99vWHKGDx49BQegwbRkGzXmj5Gk9qBI+DxWafHNErBiGBY6JLdoJ9xzag2QCahM+P
tax9Ro3VndmTvg5YTvaVAd1b1Ln56kiFfTnnj8oWeWBvG8tDrD9g+Oq42kc//tGbqb0r01g75R2s
UheruNI/dS2TK0iWfB8KvmqZSoFpaQqPQQcMJmyDrYJC+CRi29wXKK3Wg673N3ukxQs1xI9beZkC
7LTeWLxJEYcXqzEqmOMGLswSbBARLQEno5Y8kWlvbiJ3RC1txv5eJ3pkAoI9OoeIff4Zkxd+D0/Z
Z3LZ1n5LhSjpjXbPlra6WhoiojGkQmoV4koP903PZHdgqHqjLQH8IC+qZoe83D2Jml6u4TYUkgzO
QsMts7Wn8OCN7RBt/dbvLyHtDfoeCUUSkoB7Zt6TjIzpVMqk30vcsIL1xMWcD5HBoFwH3dkfWBCW
On7bjs7TKbK1q1dG4j5ge937MS5urTpTOc3OgQmfvRm0n6lfVSiS/PJuSrd/0JJkb7kfgaNRYpso
8LdD8oFbsb06qagvVgfQY4ACLKbYP/GJTJQ2onuLtvoGd5J2nUvOhU+F7JylMjuHAYk9eR3IdSWq
/DxqGLTzbLwS5zitQ4AMG+CK0/XXwQiiH3YM4aPDNHmy9dQ9eu1bFpC/EInYXy8AUtGgxUUTWcxR
HQk3o6SE7k6xAgYlIwiv9M8DtRdEp43YjX1QH2Y196nPS+jShhb0x5iKUBZiu1g4o+kMG2074mZX
ZQcQwe+tEcTxSEArmUfbmFrXLRgm1CshOX67OKUJ3+ftKxgrsBXkaw6bNDeBvEQ0rxitk8Z5cHOH
NckyLKVc4ShPkoMD4mluRydmVpkbOYrmao0PIHnCg0tCFY4/RDxKieQhnG85kfYjKdiC5+3AKjgV
dEO9ftPXKY/5ORCMvrnImHwgFrVn9LnEF0wJ+SwxERd9GNJXddiPeuYM+WPilLq+1QiaYy4P7OvQ
jvEBvfY1GXGfNHl29oYkPBKaCyXaLwFPewKrO8P2Pi2mL6GDRV8noe8FP9w1b2v9wzfx3IaDnW/1
STx2DWWALOvwO/PRrZuoyvE0FNqp1NPPgyCFJxm8c5lb+dwjd0hjRyOYEamnm8G9bsU5GkZ1DqzO
wGLrdCsUPd9UKOu98othq4VwrGgbfYx6sCGiDMEwC9SbKAP/CkoJn5nVbyXllFPP4g/FnfiaDOCz
o4zmAUvS3KXwl3VaTTfToM6zRw4MGaxqvHuce3tsAuuBlexlTKku9BlqfFFXBDoVD1TpQegb5Zex
139YQffNKvLi4HuNupeUpik03NH7AR9pp2yVDgRFI2Us95IFyLZs02JjZPBN08Dmsg8iLoAmeZU1
RnuXwsa+mUUfnJcbFRr+SjdJb6koldGC+tyHrVgLphOcuXkNMlvcaXfrnGq0cnp2cTs18X+kdDvx
IoDTTjJ5rApqFvE4Jau+Lsa33LN+aM3EQzjH96w6jdepYw2bT8a0X8Zms6ChFLms8Kyx/TZ4dOqz
utH3Cuv6RuU0NuvY0Pad5ljXqXHewqJo77nuyWtoGm9J9WTT7X+xEyu6e7XgCskjsQ9jD1HAzHiV
Q1kCJZtvLvdNREx/3JpmDuxyN0Q0vnYiNnuZ1TJTRLF3NKXnTOtkDrxcDnk+vIs6STc4h/ZypvB2
C4VXn715f9xMaGIfB3WlxlyclgNMArxO8wZsuYXNm8mkaKl7c4HPhHMscq5FDZnCiYOJ64/beWQT
yF6bkOMMLT1ixc/+gGMuXErPjRAO2xVU20o/Nmb3HQlHtY0XF9iiIl5wjMstmFX2VvPs93hxP/az
gPaPm4uWNpqtWBUJYquwwcNBW/lPtfCiG17u/jpYThhtUfRTLFlStObnWp7wj6f6+2M1lujJCYpD
xlYM88As57XG4W35tWR5bHmCRC+w/i0v4bcnTLDpbyERvlVUS8GlD3wRi5j3j/vzgzAHJmrNNSqZ
HmSvm+Y5kU5s92nbYURe3Mh/v+uHOLk6nFy/Pb58/L899uvucmt5OpP2ToLJ97+eOQ2slCpCToV9
/gLDX9/ich/dLV9lhPeMk1+nZxnJky9reYK1ZJu4JDLkF15CQLPrUUQkFIdf0ORXz2hKSA5j2Zy9
2dK8PK8zzemCy01/piIvP1luidBttnrcfvv10PK4O//acqvx3GavnOL46+mWx/94zmKkBChL1HKZ
wQBMLa89xbP+d7m1HJYfdBF78TQBbBCVLyQ/qmM7i8JVb6fbRRSdVmjoWSZhAzTT4/I1h8vp9utr
TZNdP19Uy5U0zujp5QBapjpJG3xONUXhVguG8VSV+XgyKM9T3uPur8PyWBZO7BM16ucJ7OxVm2bF
dnkjQcxFshyUUwfbIKlHBCJu/urFPcImpAKpRe8YVQtMSFRMIa7tBAupDdlC4U9febrauplDYJGF
Nsu9a26Hhca393GWj0zINtTAiqzg8BV4+rOZUIwdxq2ii0/HJSBoJBAoDtSe9Zpxdi02/CIRa8V+
Dwl4T7aL8YDhwd0ZKvnuemyD6IG/2gX/YQZiHox0QnW2eMfbd+zzRq4xAgX7xjSvktMN0zqSvADy
BfXQN6OyHlojDi6BJAJumsvOkX/xEzs8ObzAFdQQ1XylKkebnIboCqkX1D6+GZ4QAQFmnVZtW5wu
maokdc6WVJqU6DoW4EffBtAkZb0yuyvB3GRD4INp7PhBd7yzVI2/pm7XtxW90U5trKZ7l2n9SO2M
nLxXoQdiEyr3W2m9tzZAlKL1jk2QfGO03tD74/0E0T7WaEjGlfo2TTTuZcbXTUPWVR7BMKX1agzO
F41AgyaL16PTfnNb+izKc8hWEHQO/CYhR1LRwQkN9hBM4ZFE0m91pJyA+VlpPixQqkHXwI8+gxRN
2ZFgkRHGeCzQWcR0bvqMLafvP0Z459aBYmVP5C1JW2RteRszlYSjcHtDc8bYDZRSZUvAFlKUiR2d
aFE5ABwkXQ2oZ7tt2KCdMF4etaCL5w5DOOMjaZ974oPsNsNj92VmrPjL2ifzx3+K2hth6ua2wM4m
PWKKXNY0GzwNPVvdtHHhe+QB/T+bnqAp9j46GyCLZHBJSX3SMKKrV5svqjVgKIH+woiRPAdeeuW9
NwTMRkiHI7ZbTsSnV5M9gGnFWJV2/sbV+VO0m3aiYho3NLZZ7x9lwMklhHHwJ0injUmsX48HCWPC
V/YTDZesIeoN5zaxCXlQkPaH+HDnt+W7as2c6nT0NSrxHyB+3qCF9LcTCCfesHhWOH1gW2zw9pUJ
WE+cZf6qq3Vj6xuZop2S+ft6xEKdaSRVIdrZ6VqV7NqwHV+NlGiiUdPUth4qY48lRd/UVdEfgEaS
9hG28j6qEkGSnp8nj0QqN8us+5SL5olu+m6ylHVfHgoSb1V3g3jWCZlmFiLpsKmmD8M3rGsGH+To
xCCbYkkVYQoM5xhYo3PXuhAnnU9iGX1FpJuWfx/REh8hOFqrosq5QM3IoaZgCZQ+ElA576CRZf4k
7Xx6CUHuFXVMxobyWfHonDYeij4kLUiVwAYQWOM0/X0cFfFJZfzKRNHfl0NLNObY6C9xcYl8nimu
zO+Va3pst/zh7siaur8eMBVOP9Io6k4GtLnHyNRciAc7s/QNxqrUOzjONF8mWvQchM4JZ+GloDHr
9lZ/rqDInWVL/lXmPJut6TyPItqpdOof9c54qfL6W6hnHj9SVK2VmT/Ysq3Zv4vh6IrEZNSo0dkU
5PgJAPfbzIP0LhvzJtjk9UXenpF5f2G9k+zAflLPRGDBclEOFyd+y8rYZeU/1Fu/GTkLhjsCD8yx
/YBDxYWCNJQsC1PccLYrr5ahJMlBiBPBL8Y7W1MwTbrYWlPPxn+M3ZCgenGRQj5VfU+fyZ6xXzXn
daG9m6ALr2brXkYkV4dpIig2y0g4xBVBMnHUztr0LNyiBv+hUuMFRUX40lKoJ8k5e7UHaLaN92Kh
hMZV/47pdrj4niqvsSYghSG6qWpqlFGh49GpDwCj3M2/1hCL2RrwD8px2ESWY1o4N4StG7/bKqbe
iL3IMctDItzkMPQ0vdvMh/UWOq8uesWXMQNAWU9qZ82CjtFuo3/zEn6nMQPYdF0GVF1Ygih4/ff4
d88P2y5Gvn/INJROfmc8OAEjgDaE0YaJ7CM1WJ8jCCh3XtEDCvXwFhsQgzWgBuumMsEFUkY8z9JS
vRfZQ+8G/8neeezGrqVZ+lUaNecFubnpBj0JbxRGIa8JIXfo3abn0/dHZRYyK6tRXT0vXEBX9igU
ZJC/Wetbjw1r5j0dqo6bvCT4hCHVf/3EiVm//i9PnOvoOjYJVPcSjft/1LfjXUihug48caDGiIg0
3H3Q+WfDnBC5F0Bkrc4lnKkz9p09hltapuQNHqEhk8+oH+98oJAfw7o03PDTFvpzwWyHWZD1gy7F
kly/KIEZzlzrAmd5FkXT4f/x+P+TlYFn3RN4BlyPzF7L+BfLwFjHU9obdsGlLqd0l1qxipqaPwIb
dYJ8eo8qI8fpVc/pKc4rMAEuD/IUg+VZF6KQa5T8UIE+rSQmEQUasDcPRKq4fOOVd42HstwOZdEv
6yy0tk0sz7JJ2+XvH/E/iPbHsfz53//2QZWXr6K6UdFX88/OLUNg9vin4736aD7+18+vUez8kfGT
259CBdHH/+Vn/p3Rrv/FSw0Eq6MLLDbSxGXzd0a7a/1lUyYJ3XFsE1eXy5dyhr3h//43k5Po7+4u
U//LtBzsJpblMvZxxf8Xkt35TxYmD88Z/1EqGlIKLED/8eXkiSJ3/cJNmSWXP0UMYm0ib3Cq/oDv
OjBSaxYt8pkoq+4YomzB3ME6CjuMhOifRnKbnBD0ReAyA86GBGi1T5vgQnXb9VAclxmza1/hRkcg
EzISNIgd0c4Mk8xFULBOLF3zjxr1coVS/2ciWkW3Ne8Ym120gfg8E8jkWdO6ZFXLDmrYYKjNwPRw
o0I08Elcr9MsLde91ZDuQ2W2NlHjZuK1hwXcWCkJYICJF3ZhXUmvwXuVzJF7Zs2iYHQ3SpuwnTYZ
aLEYbyW84X3aZRrSPPGdkwUC15ogQvwGOjh3lQiqOvluqFlxXgBwiCebQFr9Q6bh1U99+GN1fsi8
bD9OPcHAMW56fACXjrTHKMGZ5sBxY+3RLx3HMraRlNUqDsOHLutweSOscD3i4FTkfnkZlRZ2HGRm
PnVjjaioq6yJR2nd4gShtVU+tYjZycs9Fvk0sYLsVjhzkaVklJ2wBUA+MO5dekHbs20N7zV7/JEp
0bSBDSTAxLqFEiifttFgbPpYktyYlj3KwpzI2YUYU5RX+t5CyFhlrFl5rq56MT1js2BhivnWbsmk
NYKiW6umQn6gNyUTJXZnijER5FQEQyZuLIwjGCfcb3SYZ5Vof8AzrBrtwDR+a4qQSZH15c3e+Tx/
yQM6A4rpAB5X4kC/1pryMvJn+ZO6Om3z4mfyrkS7HIGCIUtRMMh0ERhXA6i2qL0HTIdyJnNvfSPf
tBYGlSq2prwTTftdAgJImval9eO7UUxykTvuzq7NmumjWGd4SaTWy3VV4g8e1VYbie5Lx407I7vC
JLkJs/z2O49pW4SAMKPYH6ddUWSHJme3NjDNw2IkgiPAlzX3W/ZxmD42bldzIQ+CI1FUD5aPvkwf
v0zrZ2x9sRpCHHLmxE4wmAmiPs96mjREOBrNqS4lkd0Yu5AipafSLQgSa32i61krbWoLVr9bjLeY
AewGJ35ItgEummRsH2BPMR6vdlxYMuL3jg09P7up4ZHpNLHm8bg0aw3uWmD5e8vzX6H9IcAerdln
tUkhlizcWJMoGYdT15lguWHYsZ5mFOrE6dpkD4MSiLA/lzGprgE3XXAwKx93A5JIhN8tp+/o14+1
24b7MKxGAg/6dxpkP8jXSVO5yxjXmxPaxalO9PdcC7w9g+inGM02an17wzjsUPXTdMcq4a4oOHcH
w2aEiO4rxOy5Djt1l4O32NTQ7G2tH2FdyEuRuKDb+x5aJl5L348QMXGV2rROfd+5kb4DkA8vfN8k
gcVwe7AXbUSXDSBt7Y2Jfcyb+Y8uh6ubx/0GLNlMXal2QVb5Ow2GnYU3atsbhoazs0bLF6KSl0mF
dpOK49EMeWq88DPSQHyVQ/UwjG5y4b4/o99SIr2t8t4xiNhGVVKv4jg5YlJAD1f41cZ2XhGl4l+F
spraYFe9yLpDFfuFzbzb+oV47lVk74qeJzZsWaRUAatTXhWkgEso7y5c/E1msmrKCnfRIm6FSzeX
PgIHQetYG6nJ9giff1CFWE7Dl5yy6NFCLDsZimi/viMDAb3RTgJlXbN1IKE3c+56TZHxjNRsHhcQ
9J0cNefYVWW2yaZv31FqXRk26oDOoybpHH5aEB0eoxXsdblMOhjzKrGfG4lzCzTWpqsgD9SAW4Zm
1oIGxp6ebVjrJbhSr7dJDrYd1Ft5Sl0ZVheblPo6yJ9MsnSY7zI9sQcwlmO9xz8CEZoTQU7+Lepp
lQ1nuNcrIk8n01sTWKDuelyEC8KRZqp5nj03ef7B1vcUD7K/GC43FNfzv7JY4/czWXRzFZ6M8FMj
c2DZ1VO5ti2A9BTNT6KmncHfu6nziLhGOaxhNkdbT+/TdaaXF5fTQNhdvu/RBWDGNhCYd+Mq7HKx
ri2XbNixRfMfsGvy/QYAr47TKXzTXCGuIyKZcNTlxuvA+3uem5HuO7yFTlucDSd47kYs+jQHTIiL
ceUr9iaN0G7WhPpBQVmBo3YLe8winl33r1LUExB/59YVFjSqhkeJktlYmKDhMBqraW/W0fQEKvDq
VtlwHBKg0dBOMtQzCCziCfRq1A2vYWkwiQrrnVBmdBjLK17PFK2+NHZa5ddHu+XJEEzVksknCpwR
1oXAX+HnCRfRxGMKWpzT2PpoBeKgbNaTEvPxZvVqDhM2dIiHHDqW7awd6/DiByMZGayAGosUhNoq
PrnN2C+TI59G8Zg23XCkN8/XbFEfujyBo+6ql2RKvzrT98h18Z0VpxHzv2lj9ysAhy478MzaKt35
rgt2cNK2X2Gegkwp43PvMcLvD3YzddvQ9MbFKLXkLmAIh85sOpbt2uy17pZ38UDQAQrFEEep6Q0x
mpwKCRD3YRx+5OPG7CSyyjtwlRYUIeMZtQ6IeU1pjzqvZXDOzVvsOMlGVnq+VUWCIXyGeTHiC7gV
W4T/orxdBxNEXScBT9qWGDHhUnmrDJ3ngcAYQrebPUoScRpUv7ULbetzQu0VnrVlp6Ws1VNiKzu2
TJNHhcGdBLaAfRwYKCzst6xgRYbE6U330vYs5jejXn3Art0Y/obGoFx1IgH7wesV8SKGPqnYGmGs
Wep+HeOTKpuNKrI5FoOogAkZ2zY14vdEQ4ow2UBgSzfVFuzOEbZ5TrI2k1AdYptOxp+4UOpEVfM3
hC+Bem7DP3XzPnrwq/CMdVvlVI+BI7xb3ByRc0JtV062Jb+HwTIwPnJvQBf2Y9rskHcmFyC1wOrc
PQ4wargBhpJPFaLrWJW6GMLYOGgHVp0nQyL+Uw4CyaRwPkIQ/wQfzMc4SUv6ooeIrEUfAw+GCXvY
C2gia0cHnGGX6Q+VkHdoggpzYcyIlwOBCzo2uF9O4kWJvFs3JpNepAftpoFYtGIYpBRgpaa09szG
DhDMuz8CIK3h7Lo6D1+ZdhpbdOxyUXYT5VXBpgemkUbhReYfJaW/iyQltiA6c9MK1nJ4p75YKwQ7
s7TKnWitTZ+NuwhXV9Va/Sntz65hj0fdz9z7+ZSBTWbdD90Nl1q2rqaEKFZ02IT5TrPfYzx4nGzw
U4g/8gQcYUTFt9a0GQFT2G4IYjgNDlW+GPxtz6AFhKCjbceZcRa6zqYccSmrnBQYt77Xnaa+ZkLN
CSbglozWImTbfHTN9jGxI6LVxxK8vIHdS4bOsDNSk1BrD94s+FxvbTiKXQiPDa1LYS7r1kbX55Sf
TVBA57TB2fRofNeWKRAyh8m6zIW4ePZ7FjbkWpci3TkZhO+QmImgKO/GTLxZJleCpgc8FaNz4YWS
seIEtaaN3J+7mbzg+jg4wZIyUtWzAwa4Cw2+vupG570bSdotZ5vQFF8CLDGd0bF+V6259HJCLMK9
ls1SeO+W5N2HXdR7DdHjsh39EzbJH+QWu6p6rgzv01Ho/HMy2YTYJ7TiiMZ/mGqyyn8DPHQZo3E3
dXQaz8qDtl98dJHF9Hj255j7yPJOlKUXTZd732dUiCJnGPqdCnVg+lDvm4QwZuqHFl6MC1lcEVUw
hv22idBpw9TWQO40WrNt7OnZGmpUqxhYdBOojw4z2cDnJk3rZrIHwDrlfFrtBGK1uRvq8oFvRGRF
TkEpyns3sx+5yTYYcH86am5U7/WLX8NSbdlUo4M6JlW/FQ0eD2QaAXAb4wSW36qe528SZYIu1tsN
I5zPuL9VkqTcDBFTLo2HwlAgoWSIqgI5UVRxkzW9I3ab+wJnEWf2n5Y5bQD7epmUG9bPoEWxD3d6
izoH/fkkN8jtHpoieOnVfeCVLNizxya4WrG+wSq4nqbgiAztx5ZXFijsVvmFlVnvDFQTDBOPA1+3
gJxjwkjZMSa7+ffSS8M9qk+4mJ6wgQfI6B7UqJXLziCMmO3/2h1sosX7MltAmV1orr/OSB1Y5hW7
6qQ42R5+Qwfr/Rgd2SXvC4D6bogZZCQYhHn9iq5jH5gDUeN6QUyB9LYWy6OJiX6GveQLtnnkuqhI
E++5GwSJDsbbUNevvarvhnYzGNVHrTA7LDHX3hx8MudSKzeQGb40b9xP7rt0nBe0m2QQZ495G93y
pH6v5XDWKKyjbLoLcdvJIdyVdfFpjvq1E+JkK2qVedFlM0UXzvgAMf/Rhmq/1QLxCvLuZI/mbODY
Z91Dxtqopbqhll+7BckmvTlCEHOAZqePVpfuwkuJ72Mx+eVGy4h/gJzJfibf04wR/qNpbLwLwn2i
EtoSruGNr8CZZdcaLNRQAlNXGG/w9lmoggbvkh0sykmnAFhMk3eUgeEtWSnNjhHt1pXzC1JcqxbP
EqKggEtEWySncAQzbczJGMGtxpGxKJvhIXPHR3fK7sivPNhJCyxSbKzWOvd5c5BTedGr8aKEky3T
Qts1bnWuWGKgqkZUHa1szbpjKvDSwSrHHLUIewsrlDTBXUVvbaLf4/N1RqIxyLo4MCS82Vr7WieE
S3fJsusIpTXlUWr5CVv9Mp6GM3/pneQujcl3oRvZO16CM06gsyWJmh8elUF8k87SrRaMl58avd6q
Hn/AhFzPdb9LYiNM07h6dvAE2XUfOfHKy7wDuAwkx8aC2m0Tk6q00LmnYu6+EsywC0y5CvLEXfpy
fOvC+PeSmadyA5P4rdb0G5SEDwjntp9BOWu/ioBUbdt8yIr6OPbFJ3CTzQjpQ3X1oyu2YZJeQFxs
dMdfSEw1DQ46V0b3BQo7esUnHusfw/LvSRZ716uF5w7vTlM9B1zgpsReF41NFpn93YSgGSfhPnWZ
xNtQf3uN9hk0ZJc7UFB88HOedxcbJOD0X4HAOh2TIDGfLIEVvxVx+dG4FG8hsXeNSRJd+MqmJq8N
VvW62ioojkMVnGRRHsuu15Y4fhS6Z172SO7uCxPWvDGCkucl51T6C0JcAhmsuQJmzeUYr03jPmWJ
BQfDOyPOPeSl9dqTvsI1jdyl7tyyDinTN6BuH/DlVr6XPLRFuI7Rk46yQB/l5YhW8A3otOdW+8AF
I1gEGprkkuQznPXA7q52AkI8C1mMVju9GdmNmhvILAvh+Q9xHO5j1IaBGE+txaltQ3hvr4OHr3zi
IWLMg35SC22+LO6crlqDOWV8oNVH0rscYPni4gqqEeZiJEdEJHiN0XNUle6iTNtmkbThtxLBpurk
JUp8SccuMZAMbJuplipUWIYLkVe2ya3i6ppldYOxDWqkNnxnafxMkY6SK7ONBYlYjEf6e9Q6XN0S
7VFx2yRAozyNShwq3dwUhvM8lZzVY5ltWVBu1BjuC8M+N959GVf3iWUiKy/zt9osNk6M4MmerpOU
C5Gw3Rr1W+8xbyKbL7JR/Q7FfWVidLFiVB+ZZP2YqnIhxwg1c9/vAm3HMA6eGovwlsGEHjMdHMoe
3HNTvxuFfQ8ElG0hVp30AkNjb7NvNpqelCftklnEdRg1GDpaowFXQPIk++KJhIzjSKhDi5d8BA0d
1zkBiNNjnBkPspwl1uOJeCbsHb5geT4bb7KYlqiw1uPQrrK50CODaVvQAUp718zBB7G/EnaxZZKz
CsikEc5dlTWvobkdBkUPJoFb91fl5K9hdtGi/BhjVcOLy50cpTLpSFgxli1W7rSlTJbHmnPE1O1N
ZfmHOFSvehc/QhZVchtwjUCXcGLqeMYrwsu+qJ8bynMV1e+uHZwogKm0+mRZWwhq7HtL+ZiH+bdy
fbwLGVDkI4F/TaTdC+QiTvGN4nMdm78nvtMHEJ8yjkqqVr0lf3Sa2cBv/9TwZvKaUJipWAtvfEmM
/h64x7blRmEgyBRAkfXqB9UBtHkBzdGaXlSVnwZzWqcTy2K4D7bt8LxpWL7tgUUtbA1nGO7m41W1
xRubt2dPNO9ZnYJ4sbakom/bYg1e/CZKbK+uzjjNHtUpH79TGQAFShaNnn4QYYVQUuFR8sz25ie0
wnIiQ8OvRT/XiMsxmq+XQbLA5ra2ZUtFb/qXQEOsQ4SEgWzTjWMHmRsWOa0oHhr1MPngIUaMURpC
BWjlKzHUu0Tm6Y4NKzQUZBcBLmmAFKjc0cqvVEogJgYE4uY3zFIisnzak2/0OvbW3lrRoD/E8r22
+gudKwUTwSSuM95DMnG8/KGoEy5X3fSqOrMAlV9u9SBYW3Z+wVzw1gjgfkMD3sgkg6EeD0P7E1T5
fAF/TjtbonLQBKdsuu1Nj9cG4kjaiSmFoVgdle+Gs7zJWCi6+pUTeCtpi3MLZ8JouuJa1N2p4FwG
pEWDnkBGdaLOPUgLYn0W6ScGzlR1xbjuK3vnwLZaFwU1Vkx9ZLrun7TJGX81YlcTqbJu0WsgkK5W
tkFlZOX1Rpqhd0UqysgOYPqC5Cn8y7TwmwSp5cKzfLFoR9ClA8YBOoCFy5bZc+icG5c9Qv2AMl+t
ezcI11Yd7FobnUsdBo90BJ9TKJNNVcdq33ZMy4PUXDoKUa3phtFJwJNeGJV8jG3v6hvoDnppXu1e
XmoFTdIztefKg1VQB8HjpA1X6eeE5qEZIRClBjrdaquwmd2uZTJs07QIFqkwqJtz5MOACgzHC/Hl
4tJN+vq5Mys0kJmF1dM3N1E+7BX3LSXtV0jtlD+0ehG13MJXAcbv6jbru5eqnEOk2k7NaO5NFujp
Eu4jfYDIoamWCs6x622rquYZisYNE/bmvPBLx1sRQLNXfmc+FekX+4UP1Z8lCeqtdJ5UifsEhy8y
Yg5h5rNA1JC5c0Ubk60ZWfad57DrtOf1TeDRjOekKzI0SJbInvp9UMQfYYmVYCSZwzKQhzQYnfdJ
amBuyqq9mVbuKgBK3vjFeBePLVGoYQtspUbV48f+u9VTngYRaRRaraxtiBSjHTiVzEQKsDKdpIZC
G2VhFkO3nx2tInlI2/QHasauBEe+8WwenoJqXqb2NVTDn8x1ud29ZEVBB1CgQDSftFg+F6HQl5Gl
PdTzmawUG5HGRS2FKRl0auGKdesSABHgMibGlrQ8ZyPscI7vq62Fz+0pa8MVnWoI9r5H8xTH5uNg
FM/hiAvhqqbySHDkpczddWJwylqw3ilW+rfRcL8nubXdbAfwqUKe4I9U//upSH9Af67SCbeX4fEM
WoBMkiF/Lnv0Gpo1Engsj2VTfXKLO+n9OCwNnQ5Xqr5eEHt0KlC79uaXsfWgek1u+ZmJetW6WrVi
psxpEcTbxK9v9NcQOpr0uXXmqWGJI9LDGBQYJqRpVmHod6NFqZlrgBmRBWuICDZwqnoIEp7U44ZD
kPECzogfHtg3SE3b9shkOtm9+QjgQ4imU5nspW3tYSs++XOupdCMPbdsWBRVdO7d1liwK9yRaEmZ
MHzTVrG1atMPm6zZpCAaCG05aTVJ/mZ43d7FaInk5Eas0bcOYyYYcfDH5qdQ4yn2E2qtfPjSB4uI
l/7ZjGhK4CQyHXrSe+4+nvrSihcg3uHe585bNzasIV7JTKNBJzGw23A24ttgJIv0yaW7IA8Wt5gk
ZtNEWCi0TyfQD3Vc3ixM7AxBENANZ/ZbLzbTwsVkDz/gh+4jpn69e2N9sqp0EFdhGcHGgJ40pI8i
ay+Gj5w6Du+LNj2SUVDe9Y2+Z7hMTIUTVdzEM6gBQbMsYaMT2skWxFZ75tLfdkNg6BBAexmIHstx
XKKoLmxxqrr0I6C+X0rfuu+Tfjt01SbAt0sbsR/s/ie1kzc8PK8ICy6Nptp1mKUPAbZdO/4e858g
ZqCRUzcCOLnYjnV0MuOEOngtTG1hmlOA5Kc9K8PzuO+Nu1QNH4aEhFSPDq6LiOeyg6DfGP5DjQNF
OuWHOdBqeSQbCyb1rGIIy1S4EPpuXKLhPnq6AUSrLH+0CM0160Q1ibMsQkRwzptHuJFvp9vJSgHR
FqS36T3FCNE2+CqvBNAil1fNc1CxTYy7bfUUZAADHbLTxjDYNQbX5HYoftIcosqQX7t8XEdGw0JW
wh9sDIhDHgBKjUQRpr11uPJ1B/TN/OY3P+MfH2qKOI1/+dy/fPgvP/b7E3/7ByJizEZQRMS8UIra
D6BojI0+8RSqChbPb6oI+pgcT1EgV7Y53XKUqgs5Z0P8BkT8vvePN/+Nzw2/kSI+YxEHota+mXXO
YzgRT+1wNFCnloffZJrfN78feo7T7LEqK73tmuNvAEf6q752BycgQwwzK0hHSO+/SSi/IShyyNxp
/ftu+StN/313aoyLL10UgL8idC8bssPvG23WqP/tvZrMK2LSdmbqNVu9JLjRamFZ/z7Mv737m6jy
+3E5NvPAbhZfgiighFOHAVHQoTX6v7/5/dzvh79fcNyA5Ld/fLmev9FBY77kftEvCzlHY/9+ucyf
5dA1LDOR6rM8IxJHCm5seo+4YE4zYZP6z7km//hcplXa3ms/iWu9khb2jXGh3NuqWIW+m9yB2+h3
jhl9kofdnE0nGSkAgOREfZCvJLKjkVaU4RvBvtyOa2ZVov9J0LDSpfLGpe9J66I6lsY4rjygCuPE
ZdK0cn81C+aXSWKQfebm5F2V40HJcWconYvr2J3RNJdrZGPDMuf1M1iElwTcBOmWF8VgvejdmB4g
2pxikmXPTjaSeFx343oi6XUb2HstTf7o+LaBi8iD1/bjGa/ZzY37BL213xzDIiBWpfpUcLN3Xe4n
9NYoRfv8DD2hxb1TeVxRbcAfXPEZzq8Lq9s7VecvyaDm14gCzWPCwSyyLN5ArcCbG0BYDFwAnQXx
sXZWZ0w+hL7Xev3e7I0aAA8c0ALByFTYexCgxZ46fPFk+2l60oOOyMvGPHfCNM9jE/DqN4eDj6l4
mqn/Gfnu/Eh7zmAXZbk8qYikE07sa9QM7h4wsn8Hfp8KyJwlmu+GxxjFLcVPLZrslEMvxTNhnqBQ
NA7/j6F5MS0YeVYTj/FvqLhSe/VHPyiq9BDRzmKKCCGxLJwtE6wDJotxp5OybnNELCzpS1NvJqw6
WX4OHSc769ojm6XhZJHIgwk2ZZ3CqC0HVLjpDAU8phHOKWUafWI+ug+i/EYuPMTfohrvbCD1+h8k
6suJ9Rp2D89c5GIKVkzxmtXITelX5FxYACFBidJLMAjI1kZJvxlmI2AelsE5WSzR/HBYPmms56hv
DN3JF77jttvBDjgs7dAsvRKsmEBEfMZQ+MoNT98xp3ukAlnr81FkpYTKhI1KxlKO7wpzTq2kss31
Pz73t++xoBitAD3x7BynaJeXGNqyPnsxPfe7tae7IqsoXuPiQUK7iKU6+6F9iDX/iejBWhs+sGT/
6G38SF4FoXl46szqSO7Mo9nRzTXSeC7MOfPXK98deHSM6BjLVtOtn7oW0x+ONk2/sxpKRcPu7wo2
MDvos1WVHvBH3eF0AkwNjiCE/BjNRgAHDCsGQwv/evciC7HrkqYmJFjgLPCxmIchBGOfQtXRvBue
8oH0RGgjuUuErDQ6/Eb1Whvc+z4KWCj147Uy6pKJ1oH+dmEOOL3dxnru/f7kjskbuE3qVDpP3a6v
BMFddUMd0h1rbeqSwVv7FlrxPp6phWZ5yZwTcXhoLVadJ1imJNEDqOVV2jK36hyync08aRZMv7/6
iirMyfT3FnEf2R2E8BQm+ab1kdRRDvZk/rFo7oDOyAy56HDzIUMuRtzEsRXUS5viwbCvfhc4hMNE
Gxj3w7FPJiiEWffa2uZNTrcp5LQJVXBtyRq5iz30GiS+L4VIFmVXHLUoGighz3rWDFwJJeMVsF5V
p734JatXEeYsd5Nip6zpw/d5PSWdugGZXvfxzbLOXPIfSRFnPOzkT6PKVtpo3uG3xwxt2ffwRshj
ib+kce27cGRKztKicMGboPbA4DRuRmCoFAM/eVl4e8WK5KoNIdFSAL9oZ8TRKDamHZQ7yMfJyqLR
Q/9BlsekyxXA5R1ezO1gibvYNHchOuSWTdiQG4iEiYCA+FMu8dBzQOlyzIiMBLOYkGXouEijHtrc
0aGMQy+o56QzJNWaCYVYYrD8cQL56Ti+tWhZVuqtyVAy9h7GOhogZ8KgVrllHKvgowsN8dJaTFys
+pA5TrCP2sFcgUB8MbRzRYFWFqhP8Ox9p5XBdbo7FGX4x8BkCEGBQ6zSK+SMsgMV0o4BOjEtgu7p
6+Th0kFrkJVSxS04rKfDXEvWpn4cLXZ2womKta1aY6kGRhHRWH/EbsOovsQq42NBDTxW5MG3W9v5
0ckBWDt0P4vANovLwDxhIUZ359hTBckuyG+qLp9QS312Mv6J229TWtamE6O/IhVvx4VXXjOerAwd
rcgFUj1afhYCw5NbRgT2eKPD8AyuwIdu5e2mYr7cQB1cj5VHLknfYVM1iYiy2T5W+BtXSWJad9ZH
qJnTxqKl5HBfysCw3nzL+KnC6WJHmdiDlHXX8VAvc1b0C8XhXU892AwPk9/CFtTNTD3CsQxYac6y
+MaXq9AkAK0ISY/uUaqvMAq4YPmq+5Tec60JFPC5z4JGOSMGqPpLdPk20NLpUZviPVek8BAY+dkq
8OkHuvEQWnEK5As+JbqebumQP4KBIV34af4zQApZ1PFIP8yVjZmufYot5DmFf4cm+yyDEtWblzIa
q5VkeYbuywrBowj1DiTP29qlumcu6+1M17iQobZQVngj9D3CDm+LtacHt0SpHaMh94yvOuCMLskx
DklJRxSW7bySysW1cNEUaZEta4hjptn+gYH0nPV5x79tHyxb3LVwLJ7T9hLK+jsYuscK8QGVGpk2
vU6WDT4HAjmujFlcMgErxs8NpC2ZyW1HcbzwA+NTaUO/yIy5XajsnxnvC+HB6deDACShe996gx6z
azVSxBP9y69gZrJ4oAfRXTg66BuzlPmET08dkRFNjN4+4S/DVeIpkOGGf9SCn7x2kNa5iUnIGNgC
AujLTTKwcMqqZGIcnJLM3EsAmZMv8d9EyU4HYMue2NR2ulO3q8CtIIjken9wcgY1JQfQqU/iN+sj
6M6MXtKt1aLP0Xvlr6sq+Uxb0DWy9mHMSyRc3VSm+SazY7VyGukuCC+P0R0E2aEvXgYoDse/fWb+
9KTmFiB8JFphgug/B9kiCjvaquI2FZT1sGlV9fK3DxGcbJU0+t3o93JDh81mca78xoB1RRJiauY9
mwnyrrNiaO3QY8nTRrr5+y5wR+i9aZCtcN4/55PTsDbkW37fgGoviDZvX/mo2el9iEBDT491gC4i
nN+LXPoWQNP7kWEqLz8SAMopP5Z1jTRdU94i9yf6+sYmjlLgp1uLdoThYbEUdobpfczCnEsWDnwu
7Mcwd+I1B+eu5K8/qvlNBRp3E1ray++nkpBELGQlhEc1Ftj8vs7gP2vW2q6Ft3MJrRaOIMVuftP1
PsihEr+e48Fat2tt5SibK1ce6wTCSgt8WRCvoJ8zp4IomI/WNpiRxb6vIb/K+QYgsT2WqACIZAcq
FmEJ/AIuf5zT2acRKGjlSbJrI/fcKjB7ZTYgFJmjcxI9qY/IHPVVq9AJZBGnj6WjwIuCITqaQRHx
GOMvelbOB9Sjx57eZI6NqpbxDDY2BqYltsNuSo7lkcFCeWz0FjlHKbYwUqEQTV5C8VPq1Uqfn+U6
aKujGHp3WzTBXRNTGbVEgx2BnIglqdrd8vdzrj6yCnHAYHFKMQEH9LsqdQd/XU7kkgNMJHElg53f
XxgxbqusQzGYxbGbn4RgYFvQ1tGpCkgVV5G++n3sMbOn4+97TcR9tY0poOpRXXI/i+5Vx6vMUF8C
Vst+9tSnIsIV1Dn7ptCHjV71x1BKb1GV1DLa1F6ajAcQ6cNrE3Ht7dCOl3ntLia9s+db9nsF+2RR
V1aCHIVSbhQ2EKJgM+HjO7HTJmrb3RSIhALNQiblMkqyh2Bl+AFBij3RbAFL+IgY8o28lzey41n4
AQOBifFudvVznCGAJsxik5VILbsJ2qogqJ6nLP7zPzaI/07qjWnjz/qvbBAvUf1V5HWU/7MR4u8/
9e9GCPsvV7eFBT4IIwPmL3wwfzdCeOIvhNK28DzsEdKx51SNvxshpPMXwC8BjYqvkLtn8jD+PfZG
/CVJA9DxJeChcL3/w96ZbMeNbFn2V/IH8AqAoZ26A/De2avhBIsiJfStof/62vCIrJD03opYWeOc
MCgyJO8As2v3nrMPz/B/Ensj8D38ZTMyHNc1bVOouiH45zQMGb/6InRNjbMeg9jJpXbd22E33Rnd
o6mV7d5sJvThqyXKpKKl2yoOJdg4lngaVLZgqzTGy09v3/0fj/tz0oz2q13sj6dj4xJzDfh9Dl6N
X58ODRUd0Q5jImHqjjfXcR2k+juyJrQN5Ztbh0wpHLx2ylDfje6Y/4Nr6ddQkT8fHi4hEiKgGPg3
fn14IKD45XTQgVDQv1bO0D+ZU7i3OlmeqA9yf2T/8Ia6O0tzSHb/8NrXt/q3j4JLhWvFNC3VVn8P
22jjMY76TDNOWTGab1XI2ALNCsdVWO1pm+jPShqdIGMg/1uOwF8+LILRsiotThy1iN6RCUfSGF0y
fPvlH+xovwUT3d4ZrlUUvY6Drcf+3c41NhkMIaU1oNITApdKImjypg6aZtXsS/TyQEtQBRiRp5gk
wSnQQnK6ZR4HcdBYynyAnN6MkxP8/Ztm/Ic3jbtBc7H0aDCV1/v152QaEJ+IuafEOMWkYu6iJiTR
ktKQ3FGowHWrDvRGCIeQ+WAe8fezR6zYqWwvU0PfC8xnVt7MJ/SsNt30sKelHWER144ueBhj6lty
AhqdeD76BlaUaKfRmj6suLUemNpajbT3bmYQVz03Xgy+/dXqXGY0uvGoZPU9N1d2ccmbULtUe7Aw
M5MPD2PDnR/WEKkbsCSslArEgiNgzdhfqXU/qzo5HX//Lmm/5risn56lcjtZKup2izAXLFc/v0sp
Smk4fKFBcnmlBhHmQA/Tb8fIAnW6zCmzwY2l26SysEfgna3Ind7+/z4RjnOmoMukcSP9doMx/FBz
YL/GyXS68dir8aVQQ/G49NOu1runGTQ+sR7yBNDt0CFo6Bxlev77N2N9rb/eZjQCsKSZgNBMRzV/
y1iCZdkqVtWTzRvGPxSSwGFibad+Phiue28kNPz0+p+WtX9fZXlMDmHr56CxFfx2lSJgMEBU58ZJ
qOYen4LpKVJ/qiLnHiqqEiC1WU6FmV71jnMFQSMXckTpu2viU9ua/3DL/GaF++NioIImI4WDq7j5
736+GJxQMOBQyMtEtg2XdBRn4XYXh665CjH1ESH3OwTJhE6knWzzZMSgOZSEHFXLQS5l4olVQt8T
P0DpZJrH0ZnhZ1j5o1BLeLZz2m+aNgsPMAnOzE7WzgaLtjbQVZRD/w8xUPq/r9gkx7F/AULgG/33
KzvUNR15aWacbkER5VKHd23LsA9jWbGbUmZioeucawWIYMNojJa12eOcoYSq6uZRcpoaAcZu6j4r
A/JFBEm1OCboSgwH+HWnwdSVay4jH4ImsOCCTo7aZ7OPrtIOiG1E5WdlM4Jq7AipK//JBWz/h2uV
kZ5LMB6Xq63+drtk0DWnIqu5bjKz2U8KhDOU5yOJT9T4DU2taKr8v789/uNagefYMTXS0UA3/XZ/
TLXTVq3diBMS3umxiKL5vk7ae61uEDKYrRu4BaEvhVMvqC31rWF9ZE1Z/MNG/Nt+w+YO1clVbRez
Js/j3+5SjvNV3jTkH3RhpgSJpj4ZECN3NgcbBtfJtNNHRLI1GW+bIlLERZeS3U+2Yu/ost+52NWi
qI2eSm1o/2GjNn9dTdfnZjtUYBR63M6ojNc96ac0tDpbkNgjgzg2KEEgd9i+ZnY0kofCZJNwZyTa
RHbw3C7qerrTOlpaRejcrXtKNOa6rzfMIaNBKCf4zCFVf7I3h0gEOF4IwzJdHBVcwmVpkspJmI9L
JcZxjBCSSecvpvPaeJrD04RS/TyRoH1x00YjU95q0Oc6LgE64QN68U0dOQSXSPPYtYDgZeqoOzx5
5E2vtV4WF/AXsylo8EFgFXAzb14SHfdW5WvKQNZbVKv34z7Rqur099fY+hH+cmWblLtgjW1uWvLk
hPVvXIDSmVImc8I4RpEGzti0XtQlXoIK3F4A3e5OgAxnwya6N0Xrtll47sRPW+mWqiyGX76OOtOU
PaRRmTgnzipBZdxADuucHVK4OrdQ26QbIYioxitnJQYy2ci1Q1MiXuHHM5RCsrstCOpqssszZEiY
1EldYJAApQzJlyPT3WiNV0LOom0R4QyxEKoCoojmbeuimV8WMtmx67b1EbjOvMBBYTx3+/OU0sWX
Ls1mtRVsMLXNYQ+b51Ysq+A3HwZ/rDmtkviAkThp3eM47cN1llWiq4I8XJwYDGCQ160uWCluXj1m
p64hrHuhV8makTxY9Ht2uPjR5ZSf8zobaNqVj5VjPrKmxfu1FGrz4XVOwPvgeHqKdZg5Qwy5xG0g
fdSWFcJks8FWFgZCpbm6G6Hre0guEPioWGWp+XcNNpdzIUEs1WaEOkEA2YLK4567iPM5AcMJn54+
HY2yD7fNkhtbe6opeQqlJDNFww2J/FrN1wu4Z7g5TG+SDRjuzGtapl8EMo1FS3ytx6hgDwkxY4gU
t3Q2P1dDFB16DacV0dB+TS7sBv8rE0ItXGnjORlqtsrAoRjEkTCThqSQOjEO5nBN8IFcpIumc6qI
xWnlFp+G/TRGoN6Z6NKR7bqdu4TIFZb5BRrteJ5SsddNNT6ohfUd6fgQyNht/FHDqTCqFUdwrU89
G7XF/TCsI/k+YS4s49esnO8Mp9wXYTI82jqf+Sgo3rv+0cqGDIQ0wlOsqKXfpLlN6R4/46q0H2It
bMFGUHQAPEaFAiYfmGnuJWX+Q1oyelSG8Eeo6iGmb5CrQ5y7u6nrKGRNwnTK6FNWw3yrWGuSvoyv
XQiJBnOY82Vc1VNpeWnS0T6FsVHvKFKxSoW0KLWcxkU0z+1zP/S+i4oe0RpSNjk/Okh3zSpGY29a
tPwT00fkWnsWl/VBcxnedTYxF0591ZsFSCGCuT3XmoAP01PLaHw2TMbAe+mlw62Uj14T9RjW1yu8
LdFMgfwAn8h3WhP+cJNWnqql+ijU2XwbnerKIqZ7dYyzKhJpxgxSxd/TW5on5TeFu+IlFF/TcnyE
Y66fl5GCQnBw3tWxkZ5o716UnhyRBnUNXKZdZIzhfWd1XjpLcFYIWz2XOInSgY1btG0gFYDTbjZU
hyJaTjK3R7D/aRxYeKMe5rR5MwSKx1a6NQ5NNJbYEVkrXEgfRnPPa6uYXybkkzfxN9j886mD7q8Y
A3KRHv9fiCB7q/KBoiDpk+fI5OIqkxWmPn8ywqdWx7QZ9b390Z3NZYgfK12qG2ZLiGFs0d7JEt8q
FGzy+UpmdvAJRk255KZ8k/kKqwIRXPTLt0gtR5QYs/TNbM2lStoviXrI88b+jC3wNdFCD8VufIdi
KkfDimJjhtSGPHZkAmGLoyl5wKnCKdA1rH4LwJw9TDO0ke28Ax6t+tBzELzDDd+WtpKeq0b5hDat
2Jmj3UAQlVvWgOq9oJLYZPAR6IjX93UWYQdHW4AKJkSHaDGZWcondcLjarkC3tnyGpuY91Ny6zea
YucHNNte2AyvLRP6HkCmS+97y5GoZ9FXEer1ZK0nDpRfGV5Sd5IPwg3KEJ6V1QEANsw25Y6rpN/K
jlNnpWvPpQ3p3I6ee7BWGzMvXlojnc6KloVYZIzvkTrNG2eZM07NPJOh7AXJIkjJCfZ2PwGBAJQU
shildj54ZUzUNPt0uU+IFJxackC1sPk8UZhtNAMaatv307kY3Od4bhJutWGHksi4U2LLn4zC8ZpJ
Tgw4zfk5WhE+FNWGKhnXqley2bPXIWq2QByiQDM4Qhe0UqVEszF02n0TojdsjB6Si3QugJHbAfr5
7UxWchAO9K7jLYMTVKP9In+hJSFxO+oLdgzlaZFEF0+T0RxcFqaHLNx0VTn5zGrN05wtxFoy8F19
fwHs4Rb4nnymF2afosKpQCO6r2FhVY/F6sVMsT1hoh5HrvpJfB4YFwd1OqFtYl0SSybPXT98V0kV
8cpRDIcyRKeqcAiC8Nb0flntRo4KXhzDiAZTP3GR6A8RgLmtxQRoAxoh5tbFnoDrBEsbBhxbmfKz
kOd5aJU9tIjeQ1Afzad+qTkkYmGXDvMhg5DNWIbmudaVF3iZxoboSKJR4YDtph5fq5G1bPetrfh5
z5rC+GwLias4Tqot7vSRXL/MpgnfjO6XRs5fhjxp9xOs4R2os69KQ3UdzcayCp8sX42ywsMfhZ5t
IUelXs8U2hh/GYp6eHLWmwEcG2tkojIkWei8TzSLGqP8UUAi8xzFZAoc2w+d1RR3jtSUjdvVU1D0
znkYuvaBMnzhYd3Id0MzyOs2PuUScEaktRX5kkFtT7gsYo4vYvZNdRHBnyxkQdSJI1R/jDMLYCdK
wkl0nuEqwy5ZNDWYCF9SJvgNOhra89Cmqd+lmBKssTcphao1FIy2jdY47blxlKM5TfUpGXT0uMsw
HlmP1ZITsWvPNMG7AU9Y1Xk5wOy7tsIOOVRoXFIwZocZ69JJH/Kr27cfjS7m14Rol7zTd+0aRjZJ
wzdghVwZMKFOR5fiExZ1TRtBf2+pq91UCgJiOjpdOi1U9n89RfZb4hqdWR6jIXP2YVVMEO8g2DpS
xwzqIqtNRRHCBkjSywzOGiH4OmC5PWLaxP2uxvaEFeZrHmnjOQ1ddUsDDw+snprnGD7chs1XR8hz
FEVnbJFzmxAd0L2GvZVdJjZxXPlyTWJwmEDnSsDmqPnj4n5nTP+D6fV4kI7xSmbcR13DOuPe9ssQ
abPmqt8yJUSKDZ3Iw3J9PxSdGbjtxH2gu0Hd4goO2wXWzHAtrZ6zitF91RXwDRNZSlznhVZ/N0zt
FXYHd5luIdzFpa1NCXuI8U5cQOwbQ/EFo1iM1iNhuUamLTXrcSqmVdRmWl5Txq+Wdcqy6GWK4eHZ
1TRzUPkxldAKB7345tj9Z5N4Aht7xJqu49VVEVHHmUwoVtfrggSdW9eXdplsx/pVOnW2w/bLJBtq
ctRM3SF3ozBosQW3DGEZ+2Gtb0CVD8Q9KLoz7dUywE/ZBc7zMKI3aCfxCREESmU+trGbX6E0WAGZ
YEjrGmTm+A74rKs3tZjfei3d97P2bvoD1OsNA7ynYSYNt8acvjVqY1+0n5Q+0bdF5rrIoZFItuaH
DhxzK7M291MN5XCPInPiwwDtRpXt6s2mqnVof5N5nQeitMemq6mNM3MragQvxETwsTQL7uzK2GJ5
fBjUZpvYc+9rovNDgenJqbeZOiPURu0ct0nmM3k6NxMS1yxFeiBHhsllzqwLZH0lmebnqiG9Ef4e
kJ/O74YAUprDW9E99TCmN3kDcxH9HJIY1cBaLxmBbYwxv4+6IQ9Qou41a6b0HVYTe2T6sclQD5LW
ftYzNlvc8ApSOb9W0D4XET7BpUZ4o6XEVjRT6GkJIfGc+xjij35u5/EWHlsH+OKuya6KyFbj32sR
F05gWJO17Xpli4TvTrFbOJgEPwwuaBQOax5lohO4EvGsY2gEnCbfOfTujZK5e4uDAJa28YkN4p5y
9MPAQc+aBCs5Aj9J6QmfR7EfHNQ1Ox0loWjNJsDH/ZiXmCoE8T9+5sQBRTpej+xQVIJwsIlVzlb3
tdJ8n01OGaLKdiybn1smx+Sg9IiLCipLjGibKtKf1JjVAmi2u1ns6mSkBRnJInviYEHUpax8NO0d
euNyV0YYOq0KXRq5RV5KbsFmluStwBIpdiFM09j8PiLcJw5VJQwJa9g8AaYOm9nPUGNAwscvW8TC
s6LorGpYuUSnrxLJFX9ShA9FnV0TZ3ysqYNZPzrwl4r7PigslUNLd55pTxS408ZylPepsTwxmE9i
xOWlkgk0tuJD1EV1Ej398sLOvbZJBq9Bx+NmfqiR4LZUFRVkxTaEIrzYaP03Ud4vOcSK0VVML7P9
SIEwuJS0d8kY94oBE0JVfcuBB6EJiDDz6B/ZMCIdqQYmyws5HErja3MpzxWarLHTvg46OdZWl59r
E+zMwAdd2i6CfbO2WWmn+POy6xp5dUJ83+EIMC835IOu828qIZRtnsjBDHkVUmWKPQyYjPnnliHI
jLq9FvB2E8d+KIdYIiQ20ctrpJxYX80W/6tpVNPdDDg91YF7pJjY0iFWNqPNe8yli/Mzza76QFBz
i699a9Cr8o3CODocKFgqviWv1YQHwZimN4Jd2PKxBRUOfC+nFyR9oTiV1PsmTFaV1BPyTG0OXdEj
YbwrckD00JHQ4mFxOqcwGINCM3eEYn0WWrudmh0EfG2vl8jUrOGtNb/kevehuBllygrAhwGJ8NyL
JB42keRbDjpiB0QLptPaHJBsnkqfHY0xxvMffSrV+ocWsTz3U71JR5cTselsOydHRzaudNF4m7nW
vUIyQCBypGh0p1eVEkgW1X0ck9rLZTmc6YCOT5FbEUKRYBrWXRpFYoFEazplxe6Tpb6m5nuhaRmJ
6NABQtd4peGpHttQDAHTghCgC2Y2LXJsuliTGvRKqXj5HJJk1xDZjjxb301V8910He2CDeM8sAwf
tYSC23PtQB1aa6OrILodCPJX/p30evsun8r0GkfFvUDXffjr57LDuaIsJC4ZVpVwskIco+ncF7c/
3r5wOGEgblvsuLWA2NGD5wfhNIDnxJl7rfHDq1S1wwycaTx068/a28/mLv5Aphfvq6mNrqOu7COC
7Y6kCEbX2xfUiX9+Z4lVdxHhpJ0i54U8lC9GLoY9KMXwoq1fmLW7l1yO7gEy8pnZD/0oo5BUUhrX
UgYaRGNe0CS6Xyd5/ZoH9chHCZQg35cJQR9zShpJuUr9eyVDZYi2kRMybghtGQOssxga+CxhgiRF
/SHL1emXpd1WhsODM+7dkgORXWH1qvHiVS6KyyxWtdNMMKKmWvaR1wafJsBTi31dkZfWRIBCVqCX
MzxkBSVI1LaUD9Nsz4uxElciemUm+02GjTdNo7ueAPodPoaAf5bckj7aJgvHO1dz882GKW0WJCnC
uXaYn2Uj3uZEWh7nlR/9ohPUZTTcSWu/MRYcB5rYK0y61VvaozTUW7s9kLkco44czlIX8T1YYQxF
8WU0yt0EIeAipDWc1yVzJNSbLTyivi1TgQJqhE4USeBsGcfDapEE4OWuc5rqvjs7slGB95V3GOqW
ax3lROra7bRLiHrGiJVAEOq1vaGPoKPiRj9IDDYngs0/bjFITDEutk6EsuM05B7V8NCnOXTvLLJ1
0KY9qJlNWBg1BpQ5zX7STHYVZF+Dh/iQ6BKzuJOmya4d5cQvrvTmLJtdlu4Oq1wWxlsRN4jPidlY
LUZbRXEMlumFgHYZJ7tWx3Wo0jLbTHa1ReAqz2G6oIIbPxcx0U6MOEzUveWT1TR3JPlm56rNUJCg
phvrJEaBz9MlKc7ZsXkCzWnuS5WoW+T82gN6uSx3aFmFSfR5kMXVqbX4G1DTzgFQB4jf9urGRLii
d4PPLfOVxO98T6YJ2YhTg/5kBpVT2S+p3bHGk8x54bHyDMVpO7EZRNDTn/L0kOtGdTLj6r1tWnln
5CiTl8FBqDOzxYLze3UHDNK6PjEEIhWblx7v6gKH7IQRqBrFkWo127WOYXFMMeD5lGVgc9LNwK5e
xvleX4TNLTlGPmNJd0PkADE/hIpumQqiMDTb+bGmxu9WEVEVVdgOC8xwU27uwREpZ6cpn+CdBa5S
NWTwUgR0oNWRa9NMQTnlI0+OPrd1+AahCoRC5TxCEGzPiC1eNBirRO6QrGjRqzvigX5R57h6RMR0
4OzteBW64+3tJKpXTYRdBY0jRt77XhI4UoA532aE8e0K+oiXWh3UC0l/2kWq+F2ZybqBlOoy46zi
h7dfszaip34ikWejYOx5iA01foLwJoOEOTCOV1i+f/wM6MlcFt0D+brdgT0RzXxlmOeBNsN5mBgC
3P5YhRNCdkvMm9sv/vhf1t+KfqR3UkY723nWaqU9GilNjqWa8QfibiUtuNuT7vvshsLdN20xE3jc
bgijWHb12EDi0xmM87QZdumjeqjJRzRy8kBhCtvrhf0YL9oXZFDpGPYYchNsaiI7S1Ud+FDiCqv8
pGwV0r+R7VGQsnqpnE599EzYMk85z5gVj/gdqPfUew4BICnJVCCePhKB48+ePchDF2b7xqZJTGRo
BDP07Z3LMW0zTnOOrTaL34UVE8QLa/uYIivsWbn3jlT0o6H31kGNPtVDPx9vX7ixHhcDHbbisKw6
+NAAeZIZ6dC870ea+bfvqmlt7pMqKv2SrgIJzVF1UmkJ4LUO4a/Y1ky1bvKuEGZb+/FSkXILa5Aa
7bgQgH0ahnVSRzcApbLZV2uuj4awC7QFhGd1g5cq5dhBd8URZ6vkZlFZp9VImbDgaYdCxHgc6Zkf
OMTXzHusp3m03mVk40e1bostmUTNZO4GrX4YW1LcJ9ZufyIHJ4G5u08GKNCStxnPwabqIcFGBouZ
FCM9gT49xkJS+QkS6OL+e9EY08E2AC4sI0MsCnjPKshVz2hTN1H1w2wzhRwxd0+Pjg2ux82TObuk
5iA4W2LclX2bH53afakXO3lIwGk4ZvS9NxrrWAFQJ4RFSf2hY6nkoLZRUXFfNIs8s7pwyZtTUmov
st5xz4Viz9k2yle3PEvpBqvAfIwbTCBxm19oQ2W+CqWDqcoy4LN0P4lB0U9jrjxNLXgGHJuogy3f
ten6wwOKGKC5d2pG+8rN21cq2fmQouojmx7sesdpQeLEQ9fu49UlDV6qWUC+O+93qm5BEzQoXGiS
zfp85DAKmSFd7oWG7Wciy0fGuJGMR8TONlQTojsBi5DbRWAyyeB+nxIAnBoWs1KFAYdZG15KpaLO
sIk0e6HtqYivCSjeHQHEl85oi0M+aeASqnCHx2bHrMHZxkWNq3F6p3GncIaj4YcaWtJ9hGRk0MZs
PlRaR0iKafA2ayNoKiBg1W827NBrPD0sJMLsl0y916KahC2SOZgdO0SlGeJQ6TGx5UqP8X/st1XV
MtvWUpxIxE7QIiEsCWdovKhIKq2e1+bE1HolG1BtfW+Mog9sN3sQnL45DmG+xatKblIbRCNnIc3Y
h2b4tQAkCEfRHYE3DqBzswXwvLGmYtVT4k82DBJO2/xjFTZpcovNunoYsjAk3uybpFW+t9xxX8Vu
SHf2MTKIqgC8/dFaCvFBIveH0AGplDevCSIf3DSU3EbOjK2xOR0h8DyqTW0ELBAvsVY8AZQmT8MK
v47Y2rx0cMpgaukdjBDm6TONxq4tGeB0hb3PVQG8QEAGib66rRi3tZhBYVrkPcxzosFzSVgVOMOu
nmH2faasYqW+Qtx0yin3F07zUgr9aiM375Dh+2PWPqZt/75MHZfijzGhdIBstwF9XxN4WWMZWAIH
lJCT9P6iflnahAZ/Ag4zz3A81M4cLO6QYGS0ABkU2YljvTWN7269Nj4YVXurWSVt4R0qVUTxTu5v
Cs/JNNgC8wmlljafNRoXAZqyF3MqSf2Q+SfTgsVPvAlnJEBSJPw0ySYprMbLcgvcrPE6I2ZlPXD0
YwWmcMaH7rv6mgEs5ejNocFiIdbLW/lhpjPhBi0BARYpRDta1zRCsIUYodgxlWWNn5sP9GLcHo78
gMIH4aVDS9+h4gcGoKG9pTUEyWjr4vjYLgPtDRUZ/ri8KEX14C7OjpSWbi+7UT2iwW18FMfT/aCe
0rWqRGbLIiI5rYT0vBkerArgSEufJg72iJY9gZDOm6nDMVGmFKgWgffIbaCgjJa5VazGOJow9LYG
uQp21HUvaRKbd1Y83PWDGz3oMty75pg951uHiWsbttZ5zFkTQqVOd0R8psGoUtFjcR9OoOV3OtFB
QV+QO2HVZ9nsyNB5KR3nzcqreu/M9r7JOvuurkBj0sUnX6slOQJ68VjoHKo0md8ly3AqejE9FcwS
4S90z0ukhIiQS+ds9DEFl+GBvSDnt4fBVdtUTgAMYNrRFqW7z5mpqHWuxcavpMWcfy5h9DW4wNxe
e8nxr/sSckiZ1UdlMKInc0m+94qgwVMt5YVkxqvZO2SK66IBY1q8l8vAeSOVck9Swxs6Lh11v1DJ
4wAZ0iUCM0wm93WSAKB2Gibx031JBXaMS/oxhvu5WkchoR69Yij7XJC5SRQJyBXK1He94tXgnoTP
XxQMlJZFwnS3AW50nWBmq92rUU0CkV1MHiVht09qJdAGn6z1JChXf4BDPF5R1u7WpQFFeGylMiOO
us3AAz2bUflR2f270agZQejaxaws5yySYZ8hMzm0Tl1vqzXNN67ETtfyEQMTOzQTJseTMQkNfVxH
+5K/DtTMybdYoMV2VB1JJ6vXdohlvjGoBjoMAMhhLd4JBxPIbIHPVWWLGLEklye15mtBaPY2w2Ls
w4chfqpm/jUZD5FW7CzBqRR/B6qG1jMTVrfeoPghy5lqy2h0H2YFHvtZ2/Wg+/rWVI9hJGIwWQ5k
TSxsssELao7Ay+cMIm9DPIxiF2T29AwtGZRrqzua/Ew6HPFsByLRv4YDn1yMaiLXJ8ChU3YAhJVu
nYSRKW3ezOzyA4Q/d0OghDG19CYpqukTejKVe6wt8ZH4FwBdOdNOEDLxp7pv4NJQikDVDLcqIlV/
WDK6CDbQ2F6xxMEsIy3Q1XbNuUcz5RI0CiQTbwnG7nJov7R2Ue6GdXKIwdnZmmH6A85gs6lH8W0y
M3XfO2Q45jPndrDTYMPnHUad/NxmuOWdybA3dhJHB0XJlKew2RExQUwG9jKa1AWoABvM3XfI6tto
qo1z1YGv0WwdWLaCKNQy9X1dBSWf0p1SUqqKdhU6UU0ahDgqUCeYrY20YEmNm2OslVI229iquULj
jrJQ4sRSlQ7hhYYAreGsLa1wLyqnP6QEitoK56RIZ1auIGDa0jHnxEAWWZAUnEQJLPf1NnMB8ljp
fZyLZxWpGixq/ZqPhhI4HRVcqjfhTmuAen7Rp0Lz6dpgRGbwrkzpV47cDrurq4KjM380cG/81EFH
qCX7IingjsbJum1IZNXueGQDvZIzC0ivSu9MuQaPaPKst3iRcitCT9vX58FqL8Q0dIGo5pMxVPm1
WaC7yGVF5ekKU0WE5eAxJ0yaw9RQlMiYzWvWiJlqXuyZW8VR8pda7esgDke66Ko8LTLWPbKg2e0H
k/B43jmENvDrbB66lkBhFtdZvHDG5lMm/QHBzD6CuSFcSDZWA8GV7kTLQILDbNpiHbUNKCVuhB5r
ldBvyEA/4x2BbKWRqTWn9nw/mipFZygd3+mbM3KGzi+N5V6xSujoHMuwf2I3xk5Ubl1pFNcWT/tu
mMnAbXV78rq040wqnPCYDZ/SrSXhkdmVknpTiP3CnpCWxIO96fsGYKRBM36emO/UA5MUpxgeI/SD
T0BHTlnL+9aQwAm9wQWV3YNkGz4nvH1bNTKXDYo6L43c0zi5kOfSb1of76kLe7be9Ocvt58Nv/7i
9jMlx2QzCjEBjMrA7dSMqiXpdrdsuj/i8m7f3n54+9LYDukB0hq3fVtidkG3GTYS0q2etkdl0Trs
feuf//qhrajtEccYv7l9e/s/Zch1FgOag6mFgXc7slpswqwF67z+7aJcTmHFNpndYA23R45vyWq3
b9WiLA4YEdhAQD789aWBA5D/9EN7pg5NrPT9rwy9xVQf23FuAsOszJ1CDOTtd3/9D2qDpa3Ta6AW
DGr+eF3ABmS+uT3x25d4fbF2P5yHJkkp68Ef3gLjivVtH7n9ccPOAKDC6siw9anJBPbj9U9uhqjP
wrd7+93tR6MD901GxpNRpAUrKOitKMuqA2E7zIchIkMCFnOyx6y2NvijN2sxP25/PVszDGvDaXda
+SwNQTsFKtdWcRFE3OR3/xtr8vz3sSa6UF0Utv/nv/0y/xZrcv0+/tf+rajpxbXff/b0/Pk3//T0
2Oq/LE3DDmGszp7/5+ex9X+ZpmORq4ey2rJvwur/9vOY/wIyp5muawvNWFXXP/t5iCXBGSSwMcBm
VcX/xM9j/qo0Nw3HRlcp8C05qopVw/pN6W/AYowax172bgTQJbEuazyUw7nhpTlDGma0rgeNTdCb
XzVe/9y9Ge+kGX1CFMmGN7u7cA6mha3qc1fjCtyRW6uVENS3Zovdf++mXqFQMW7iFxZevKt1+Jjv
CNwMyjcy6IXwtXRTME540T6ak+vZB9fD1fjTZ/LPJqE/X6PrrNkwwuY/vymU21CfNR2qy15d7E+9
pj3GPTpFR9yno/Het/0PRVEo8LPkq5loj3//4MZ6xfzkH/jj0XEnObZp4NIB2/yr+rcqQqwSkVj2
zos7ntQf1WN7Z8Rb9bULih9AQ0qAfz/sJ+OxCj22Ueq9J3bvi/vEcIWpa+0bDxqskHNz1N+K63LI
HjKARFfMO+MDkb/ST67zG21jphLmk42IMfWq/fQOn+ss7tVd7XyPCI0iDHX5lH3P0ObcG1/Z0/MA
PbZ5IeRwsTcbHNL9a/NSvAxyq1B1gXKxffhpwJY1KADssc0WZgTKzvMYqB+EMIt9ZzMN80rbo/Hr
eO1Tc4UuqZ3kzjkKr3itXpjOxe/pM68lmD6XP5ad8rhQvVxwSCGm0TfDW+TsAd/fpT4Ht/T7vC+8
3ltwi4WbrN780E8Nh1ES71OFhtxGflvGTQ+L1iu+rSBrw1MOtGjYQ7CkvyA4zZE5I5amxn2uMJa/
wOPP04f5frG30SWytq3zXD1k3yOUWcVGuVTP5g4MDFBRThfP9N6qlMP8JjrPX8o3KwAKic/F/JGC
+WOGdRi0Yxb59OCiaD84AYk1WGyxaQpkmoDYUQQVXNCXBUdGrvml+mCowdxv7If2dTxZ36r78K6r
rvoTGB5HbIZqnyBI4vD6mOyUKz7pa3T8v+ydR3brWpZtu5IdQAx4U/wAvRXlqQqGLLz3aH1OQDee
btwwmb+eFQoESdCIxDln77Xmguzm3ZAySUrMAgQ5K/X8Nd4VIB58G57WQvkKl0TUNKukRINrd291
uIzalQ+PRV8QEPdM7TGHAnNf+0eT0MqF0VGEcChjL8kLXKsrVCCVY4VL4FraVfpwj7ls68fxGQmB
tUjOrhO/+Ef5qODK2uI3Zd47Sqz0QWnY4do49BKSh/WwN58sTMWUkFArfJYXxLr9SUYOfRavVO61
W29rlDblSCVwiNjoUE/e03+fA2doZx9geMib8BWfrZOc5VuJKMgH700/NdW+FuzgyX0wLyN1hRM1
lLZeNFCCtvopOVMMq5eJcjAuyIMENL6b9K1bQakIN4AYnqF8k2a6AfQfHq0b65FKatas4RT2y9pJ
+GnY8Wd7wpze7OXwnpzC4pxt9XPFL0FDoIuV2TaiXfcsT/80NBhNa4OZgzyyrF/1DXF+oJFBozgj
0zAnW1kXbec1tk80jUNfXeu2EgBOW38vyfjhDcIQXRpbaqneyAdpS90a1dHGzTesOfDvn5LEabb+
MQoBBnACRIfFIgWZN7WMRl+0lJ5gj33ED/6SXuyVYkW8xli26Vmd2fp68B1tGz7UL8NiM2z8B1V0
BAQpnuOdjXrBQla7d1+rL4GA2tKWia7ZDk/5rl/iR7YuDRmH8HnXQ7kV6S2te8+pZNs8K82DdWmP
9dUnusA2rsOt+IQTeuGrtngrnSH3/OeT4xSi9WOt4tRoSjKX2APR9ynSn8YIOR5NrdPlAt1svUgJ
wpYT48kMqsV/fpo/vQPz0wDoNfAO6Kb8Z6ZgWQpDIwK23GhSB6HOeLKGfjt4/ScrSlbMSQ0YoWB8
/2si8C8GHRkb5j+/O1UWTU3V8X+wjJpsIb/ZPujtsPS1KH9IAiCgIZjSoNNwk4OPIENTEV4krbIx
qazc/JFpvLqQzNdM6dKFC7gPZp++VfPhPiMlgTwPmZ8aYfD0blOb2ol4iJoeFAk6CbR41UpSBqKJ
xEAF1i6T4SVL+YqU2Q5CUnWqe04Z6DYWFrBcUYnDczoqxUHtBnOhhMYOTRXT7upRzlH5wZ0t7FZs
LCdOM2GpmOMt9XMiXHNGeW/YyKhkBzN7qDWjufPw4B/BdJAngYIyiQANlthAtlZdHXpkYOthkggA
LQF6BwNeO8NiwAelvTcIi8Gyxitqs4XdTzXlZJUV9U5MImmtYKiHJEuGSRSCN2ahIeiT13Ja8FkC
4rIu5reRtjdBylvg315zOqBxDhSTLuKUpZUUgCKsJxnrwKK0RtBWZfDVQMg5yV1Z2ZR77iLdVY9B
W7CYH/XW8UFY2JkG7joTN1pRXvQ4iBxxSFY9pH4UIKnCizS/5Hu0+JxTU1I1+cq5thfjgdA8lvCy
AO5SLdBG9QjZBDmCmBOK4IwqCMTqmC4MsZtUpOp5KJVhrRN93Vm9eiLBEDgYJpXGiDdtKwu2WGvV
NqIZ03fhjZIJ7/hZeWXaeK/Jrx6vlzZU8lFmqrvRcgJz+1E+h2199AX0L3Wmaytk449NAKcWwwAn
MYhSMTxgum9M0ErEQ6OuU8Dz7sS8dMJIOommvxEG7UbqP+gR3Y5gMdfI6p/UDixnH7/6Z8yXybLq
q9veT+9C17uXg+oDdhhdEL7AI7RsdPhP07aKdaALiCMIhHClJXgIeoLhNBFItIv7FRVOl1rNUhsJ
BZdJDlHlpFkmYEWdMvROPlHIgUw7eSK/qhb/6amYTCIzfQ+VwkeGnRg1Etw7lNFk3D6mk8vNxAXS
419aCf3nwFddFOL7PpdJZhp2HXhuTnzRBNpcC1EDU9lrSgYK/UaEq4fqAuUpsLWpekZ3jk8Hz4QE
Dy3HBdV0dwDzHKK/eR2Qapp4oZKf6SWwIsG08CDRFVZ9/ImFbGUQoaz42qJLjWWJUAqk/ka90fOU
QdSCXgXvJEP1BcnTTBpMji79SGhsYHnLABt2gHr4RWsp/ZSiHTH3SrXP0H8d+7uxBYzctw9m1R0s
xd+ahrjCvkJYzkh5BTg8s7S2D/R9Aghkr3ieuib+8jzA4IGp4hry0jSmcaNslAMMELOxPeNEjl+Y
Dd1WI6GYloEGNTmViq2spwNahWZTwUbPbU3qm31alLf0CVzEH1TRejI2ySPwpZ1HbYdFqIUlAcHf
wmxlb0NW2E5qEBVGLmXGHPmhKYlEJ+GKMaYG63whBA0BI7JV++uiNm/cuk2dVNAIA5Mw5qnD1ALx
RQJRVCh9hv5q+BYhYdOe+WLMnxvTSqh0JPH3Hu2vO7TyO78JODNaqjmGJ4kO3UrCGEuYbH6N4BOJ
Z+zu/Eb+LDwg8rJMn+QG6+pgi+fxtuocJoxMAqi6L6ojnYTEDtYgLZk0ulf5YdzI1zBfVovyGB/7
o/SKZrTaVyjGwQ3fjILN2Tu6Dnf8+otDj6LsixX6smWOcFBO5tXOLsjYxSuAfPXsv1YHddWTVme7
J7Ke9szYkbRRxHjmX6Q/m3tcWBt1EcCVgedmno18DViQcz0VV9Q6IfFENZ2cBd1L4yTeWICcmaBG
i1IH1WPTQgN4Zhpb6UK5zrNpMJZXCfW5cYA6y8NolRv0fWztzbwxP8xt8Rm0V3+kI7BQUT82PLD9
KpSl9tgd5AYYOk0zJ42Y9zhEOKHeXhuP2T1Tee/GtPtHY22sxXOwpmpqMIylTDWUr/hlDNepY76N
LyCbDUwPywzAMSYZRicGPX1R7+uNVLBSWbWAXnbQGOOWUygpIuGJQATgyDpG+mjpyauh28AEmIRz
1NyxSuLfonDOj43oJArImB6QyiN5p66JDsbOi+XEZ4NHRLsPGsONJtH1XkSXgrPTHpwxwsIVakGj
45TAiOLAvQV9j3zMy5feE+XOnB6jbZ5MXrnCNBQMbvks52tFWqVQNweHWmpMN8i3tbO8M4MtF4Q3
2xRrKHdq5sqEdb7onvmMI35ew7pGGa6gCHRMfQo3AbseIgZplwPONDJnlmRJ8Gkxv/zUsFqV+/KN
mDv+PVMyyBI0eM+JnBrSLipo9m/09LZrt711FU6cxKwT9mr9KuTLlkwFVt5bPmKDNqp3Z5zUj7bm
/EdJ1a7zXdkCf0QbyqzRvDdOaUlfG0PoXv/QlsJlfHTPrKCqa4lUIr2t78Hy89zeC5Pf5/SQb9sP
VmWEw6mfMLxP+jF5bTKHmmn91D1QqqYEZp342YCIzDZm5+ipkz3kq/IOYUqKsvLKL0AB7kzXnLQh
hyaAVbPgdIoHuhBEMZyiB43JKnRdaa+HZEYs3UX5RMnU6zaI/JBOsv5pjgTs8ZtkEiUse8q6on0P
S5UOqFGsi4dJNu5teZscum1vMukZSmdq2qZ5IPEQHTYeDz5Eg6UkfFFHO0gA7Pbujkx6ujhDxn9q
xTGKiDhSG3+i+9hEjyhcEt3RI1gVe+FNRVh960kbgOJ4cMH1FifrPNAVH7HmHPtte4gI5fZWfHMn
t4ldrMt9Q+Dfrt7BKiVINbfjD+p84bNoHeKDm25Y3equkzLdTrfZGylVLus5KMwOan3jme8VstAe
XTBI9MwWNjLnjOYtXKobaBnVwd+QRmGgjXqOiUFymA6wBIM09ghiODrXa0CdQreIFLtqYeNRxCbL
x+lMviIOEojuULAkTxfj0eJbwyKVysAyfinpBHXoMRz/wpo83UXRfbtmnmfdm5bTPJHQqvRr01G2
lSM906pZ6w/xmlrONUF1x+ixjY/BSnlIqSwsjcMe1el41yXL/obmWHETX1jRXOtVuKUNqB4jTmNI
9hcWJ+4PBOreJjmpHLd9VtfmC+/hwloX96S/a9ftSDuRdx0ni3FpkTq06M8eUXOlgww7zVbiyb2t
aS+RW2mzCOwWLMzr2+osXIu9dtdw5dm8IFJ+8bfVnnbYkonCxSWhpGG57fTtXQjNhpgP293iYX8j
E/WREbS+SX1bOvSr7OSdyvdRgfXB+ooUA+ssKA7YPvUhfwOJhSDUVu+VU/AQ7T3khTtP2WFpcvFd
gswUN3F0yOstjmn9oh6Nu+wRyCJTTJo2OKOgNYbapvxgceBTUim30jNG4vHMou7ECEMxhFVi8Aal
sZ56dEtEU5WxMBp01aSqLHJ3x+eeLNTnYk8PN1eX5bOkLBU6pWfidmqnlFakm7Xuxhc20Kn5P+Gq
4r1k0UXsD5m6pRnMMhVAqNusUoRp0CCZKxxYV0ofVfHGpMIqFll9UC/+PQht1Lgr8yKvrTvJXxRA
9VCc0yWhKRc4wbKEP7iliYNYuj8EG3QBpnUqTlj4RPVU6A72BvOrLRfKlq+d9zS+J6f5NKcuvV3y
Qn2lI0XgJfE2zIropN1QEt9FFy/YKdIbgYGhefG6Y/BCdkQXQ5fbTUa3mvDShjkvuXw2Oi4v2rsd
Fj++6cKX3dLog+Ib3nD+sQY0dtZ9tGvvhqX/Lj0JFjY6m4C5KzUIQkbOlEBaxZbO9DZXxUWidcl0
7uK9MC5xMlCUV6tdNcf2nN0GgLje6xVs0eQJMyJKV11E1L1k4RwylHF+9FgMejYa5fihzx+w3I+6
E2lri7EFVKe0Qk9jXcMX+kfRGfjpcOmfXfcOJmDEFHSr8I0lrEwrF2g+6Mu+IDOLENggeX4rHrIX
6InqYx7chjcmXVJto23C6zTvBIjw2iPHR/wSLOij0zSGJLwh2LN9kjb5CvQZghsbgwthPOt6ywK1
OQYRyN01ToLm09QWdYoteQFiUwTafzXvxPHk3qUbYqyvzWed2zmzgPsWRVZsK7iwMJGexGXyYIiO
e5NdVMe7zQ/J6ESQ7+3iS1k1LzkVji8M+K+yckkwhbOsA65xRAyB4IBp+B1jXnCxnAHJxloLtvUu
WA4varMoHjirkwCXclSqY6doX961KPEKG5jDo06hkvbemZLSq7ISP7mCJL/ztphb0C+p/RqtT1gs
CWZ275EQpXvtNqdcgqY5viSfCt3Fdpl8agat+8to7SNphSEmXSnGCXUZzix96zIsDuKLSsElVt/a
UWR5Ah3Pe8aIuygnmTmUxQqPOTUslrYdLKCik50IgUvMFKgISpbqGEzQp4YuhTWMaOpxYIn+nKaO
eyyVr6p8L/1FecN7opdtYJrYep/MYdJzySThggXFxUPBLGFnYKcpl0hT8mvYMMe11U+Xf2O6Q20O
vbN5IAGY77F/T7fqw3jvXmhvRZ4zvhVkRBBGscjQ5mAhnzIw7Y5V845SsvbkgUCdRiEHtcJuPA6L
5JCsE2aXiw4N5SlimlGSlqCus0lXsYDh19rFKaCZi1lrpX6IW6aICJjJMNirx2JDyY/TS7H0TvE1
3YZrErGrN1SQBoXNe5S5WO47m5HibK6Lk2nuAU98tp/miW+lAEvhfjz6x/TduvfO9TEJbfXN2gaP
5QFIDOXz4hHw2JB+SePNQIxc7LDyGsIt2SABsNV3w1zndCmQEhISBkQ/oaXdB4nitKZHeKes8hGr
/SDu+0LzdiPrWF8zxH3nxRJZPdOtklgfceQJaxH437KOGW1hVUkE4HIx32/emh+GRIUTeRQhk8wa
aW/1gTSRFbkjGK6coPCb2EM+m4T+pRKR72kAbxVTRH7GeQaTjLowxVKmmcfnlSteT4wAvvawT5jL
m46hkdHo49vEr0TWZy4FC82ILoHl74Fx8dqsmtqtmogrDETaZgTTARWSHM86Agcqt1FCBQmNT6Nn
q0AOmVEJQDHdQcS1Z5Z2VIqUo+CHYFv2Pbyf9VWKdH9ZNFV3JxHyHSRpvCpkauwg0VDx0NcCShv2
i1gu71CwoXp2zVfZVxm4hBx4ADE6iDcXQDVlrJrgGEkQoWwuuwmKkt5/DIKVVqiqI4SGtAo8XGgk
2ZZEOQUxU0+GwqzI6lsEG66JM9aywskK57FY60m/EqturzaM6yBWKKWYABfD+CK4tEFbUXKPfqVc
0aa2kxtuFzaRv00HapmqEN7mqG/N3NgbDE7Aq/atIiJhiWvmj8yQu8y9xIH7gi652tU4ANusZ/Uc
cv6rRhy30arzsnInG9k28vYsr2/qXIyRHSPTHOSEjn6A0tXCbk91Ud16nfXgQwh3wqDBcGHukBod
3Lx/JgZE3rYd0oCkhkQdvsZNSfPckj7VPGZZ1ppYWIcQnryL9YwSSNio8VUluYpKCoHXo5ljAx/r
Eh9Vfzt6lwQIzHNCDJ+QoXgR62vajBSY4UKG7n2hfUlCjoraix8hRDCuFlFPVc36KlJjL1X04AXB
pXaS8hqSQVoio112skmEXDI+6XHUkXNKwbgQ/a8RujNx2XZpAm3zwVMDI+Gb0YwPhaGamyYUKqcQ
TKrfekePweuehunJZJnVqTSw8CcLgpB4DV8kQVN+DTDDEhzcIyIxOfJGzCcTgmKtx0jNnAjXINIK
HN1PXSE8tRAsJp9PSzQRXpPsqa5ZjM2PTULtSzS3kUSeYt6xfqeiFhg9S/7YPMe6CCJ6EO9rUX1O
e/CmxRK7gIAfVSwYdci8euSs7NuN6fEKjHfJrZ6IXdz5CQviPGWKqmT1Q1qgyE1VVBNGZ73h0ZUC
903VmRoH0NgRetAyA7lsqFhw1KsVS89lQ81xEhxVuCqJQRoOaNdWXs6SQfZpooRFYCwDMrykMvG2
t/6U+ZMNrOiIa1hnUvDQSS1utly7wIp+FMKOZROC5aUhXqO8ewsBRjArdteDRTkoIfohqHelTC6i
FeLYU8OHgoRizM+cUmKR1bJfxYQ6BOMSui16/gG1jBkUum2lpOO2EgOAAQ+hVzEBK+uWdSmJ5qIj
CeIFuxq+BIv88+De9cNXTZVIqpJIVDPreivHCtFJFfLzGHc68BbqFoKnpNuqoKYX0EPkFLlUAFuj
h2xIZ6Xj5jWkhlvpJejKB6lA8N2iA8JhKdm+VN9aXYXsQeweEhVJXCAjsYmQdUAu5Xvo1k7YZXST
RQNZ4EARFhhQLmUXhY+Wb6ecbkqVKa1WqpXdRs1TmMXMR2K6MZzDk4NVPComSzQpDa9GbdHACt3h
hPDLCT0TB3J4GPVq4coYqswUS2zGWrpvcftpuAYWYTTI55xOoCBmYAEtOB0AvnDgESejRv1daCJH
l2LrlUBBA8VXgm+PEanlf6VYCmzWvsbjFxWnnDJDXbuf/hRP1jZPMM/R2Ay48PUYQVw+0FoT1X5X
tTuc7C9+z0Q2r6+ivvek/ERnY5MbyHDNuvq0evr2SbUQq4IJfnrMBoXaDJkCzi2YH1LDijvRMk99
Xq7bTqfXVovdFsbJRx7vrEEkZCdhOE0bAcQQfmWBlEzWN/EVpFYV0f+Fsn2MM7C/dBOY8LDEGa6v
+mARBVIwsZ8gISkBpUC4ZTAPVEVKYVqr4m4NpkTFKAwuIkorLdaSjVLQ+O2zBoOqdeeVYbKK4ZPY
TQRGpRq3tU5oTViK+6wUMicU49u+ra8tmYnIYEamJ7LHYpk5UZK2l0wQXvu2QWWnnL0WZLuknVFF
efw3mgkGxVISCI8pGP0KFT76PI2reiKXGzcSYQGzJk49D4cr1k3E2slD1nfsyimrlV27j33vQUTY
VWWtE2HhWBddDH6o6yj+tvK64mxm62ZEuaNVTtIoEzU36OtAhRkx4lTV0vF1BIGNjkjYhqJ0SUzm
oHGdP3R9zCJar+96hQKu2xmXhu+pM6ic4GVrrahVtDCbmHUT3VZPZVnVGtq6ImY2Ksj2CPKNAtIp
yCn0kTojOYGUEjyW71szuBN4/48B5fMoi54jI/IZiSfzNQOZlMJcTy28OSpyaBHzky0rCRXkUOE8
VarBys9Z2BsV+OXa1Rn2hSbbTkLTZgxSxGdhsHLTtj1HfbZrQ9MgqNTD4i9j7Rs7aaXQ2XHItWf5
J7M01IdXNbJCB7NB7JCDux1FaZNk5lYN62ZpCvAt/AbVZ4pWXR/7BUmSw6LzB5yBcuVUIv9/3R1X
WOUwqqNhwdIr3AwquEctV8NFaaJRbZJsVWRGug47+asrWsq4YDa6+1YQtSWkS6cYQpYOVXOsZD+g
t4vwUE03g1nfkWBEXbMut25jbjCSUIMotUsHCGWRj80W0sEp4iNyAtc45LorLCCJBCFtqzgO7gpA
M3ZRaU8oYjVHjJJr5IrYsv1hrUFhwNjxZIgehb62XxE06TqBVSXb1sM6SkyRU4XCQpOUiDZNCuFG
NVb8u7sVAWfP5AQhltepCZhTzVqT41vcSnsQ9ncQB1VmuqqmknvCzzhRu3u8u5rjmdJHkzTlUQ2r
NWV8UjAR9a0I076FtJPFxpsuw7auUn3nJcNXmHmYBPXWtF0+oUydXC3U1ySBGVug+gAEwK4UPb9q
o3g3gGXwv+QrAUYlWdQ93s5ohe0VO1SbSk4qE4EmNt6hbVgoqOgjMheBdhwGd1ESNitaNEjXTURB
Bc3sqEUEMa4CTHuLnobG0FHX8LASygozA05sR2MC7zTWxXWrzKmHcVwHaXtulRVWPDrzfqOsxzJV
d1XSqbt564+rfZwN2ykIxINXH9AbWkoK0O8Ow/5vF/M+sxysZSB6L1jKkt18UbT8AjhhScskZ9bm
SvJVbDJlV+npu5ah47QiS160oiBOkcv1TvNbKnw+snJPYiFLcj3AsVZYYhHylnGQn0scNTsYZRng
UDwNcTMVceNfF82QX4REMTBtkIpWhQNp0rKWYdn1Ff37Ik1RoNRXS+qNnfDXRYDAQB21YhtOMsQf
LSIsnXploHachZ6e5dNUANRwI7qdvG5xAB/iIlK/SYf/JxT8H4SClqRA2vxLHvBPOkEyUOoyeK//
K/v6LyeDxfcWvP4uF/x+/N/VgvrfLNHSAXWjDZQnhcSPYtD4mwQa0TImBqJFBB0kyV+KQcX8G1xw
y0IXiJBQxef+l2KQm0zRUphxmbpmyDI3/V3R+EvIUP1x/Xfk9vT0/yDasERRg2IpQaXVFF2Z3vnv
soZBSiPJH3pxI1iyzVQv8b60kaWwtxIrai1Jx2QlXIQYYF3pE24Y1eY7ese2OH7IzLwqcjMC5rde
EmIivenyjRic6+JZUqnVBje/fcz/SoVhTqTc3yUm06vFzYTplo9HtqQ/9I0Z0jfAmh6vthd3km9S
J09y2r7Ydl31ebCw2rTU5ynzasZGSMRbg45OPp4Gs90UQv0mU5ZtVRmPv7j06EFhZD0GGfIvRd8O
KnVC5gABZwpcJBSdDOWzygnWoC3hu2cOU1AqwJ/meGl+Mx1u0MHeTPu4B7yplVpk79N9ABbRlgkX
09NlmrXppm4WZ8TpqfAuUwk4QBefd013mQ5Z5NJ6egVm3q2mQ3W0TCqzwXrzDinzrxcFVWoxvabp
Bc4vuGB4YUzUYblNLzzgcF4xEE+pL1xAjBXrF9dCMwQqZ9ou2K4Yt9yadk0SoVWOaJqJ5+k+Pqgr
qqCFz0O5mZkzJXkeMt3VY19IZnaRLsz6zIR4K4P8KajYFCVEXR6tBtZGTNwXvcIDNh0jyNJF4VMj
oURa8NgCt5iHX4NX1SXWcTqcHO6btgJn2a6me0RBdym4d1YPdH542q4Wv2QKGR6zKEXFp7BXkVfz
iCjlADzH/Lp48kKC1fLrrU7PRwgXYRrS1J8r0nYz3aQq/vy332jiWxU2jgyfbH4DHEeluuxiApk+
num9T08+vQdqC8uCNPhpe/oI3Wmb2yq8ORYrvehenCZ4SvqoEjApgwyx5ZhSOyES6wQ8cMMq0cMN
r7ON+T+U712KimLA14EC6DTPJC5pujrduSJHKKvMzSDSDyPLpogTfNdUo8HJNg3BI+yHIToRVTCa
gtgSsQ3xMDSDQZQwOXbnQ8hsW6g504YeDK9Kl2mj/HooJBSH2A876lANspxz2Z5uK6bDLnOVd8bR
IjWgLinVdyKd24SHT69gelgXszK6SopAyKe7aYth1Vq0t0KgTUko2RYKEPD6NOiZaOYHmTRwkTLP
a0vmdUn8ei+495Yn1Has5C9RlVC11Snnazes1h67XA8XQdzceJWxJ6rziPbHGak71rT2DF8+Nj30
oXTKYB0KqHI4EGTTvI9SZJIUV0huLJwoZO43iN17ComewBbWXB4/FkHyb2I6JhV5ZxEGS6WrL4Qh
OrlekVLHtCVinZFAeZ1PV/83fv4P4ydwd0aZfz9+/r8yGLP0H4bM74f8GjIl0fqbqIqSispaFWVF
ZRT4FZohSerfcA/rBBpJsgkLDvn134dMQjPESfJOopQhwRdGuf0rNEOR/sbQy6hpkB+lTaPGHyPk
fxox0flPUr/fRiHW1BpCfrIQgLOg5/8zNSMpjKoCXdYdTCXGklLU426+6PtoBIsjjzsZ9qyT5qTZ
YFql/DbZYHD9/H1rukpozFNa6x4kNHIakU/4rJCtod3NWwCNSZn0d5iKU7znY/q9NV/tpqvzPiPp
0IjMO4Uignstg7DtQ6A02XAPoc4bgbkk6U5MyQB6xit+kP3aXU2z2d3PhVRVaL7n6zAf2WzV5EmV
RyIcCT/ZldNL8I2akVT3BC410pOY0wtIvSbg8XwhFzXGgbEHn6D+bMqx9R5EyJg9wKaxPd/ctmP3
657f1OQ4Cim/tAhbdTks6LBNnxhU+YLYeQ8Pm05S6rzv++auAMSSwnFcdTg+d9qAE4fqAgbGv67G
sY9zKBX8cEfRJsJFukvHSBOdedPrJnzNvDlfECpZ7xC+obl10wbrMZknTja9858LSZ/evichuyJx
jI9fIyGL2VFOihBo/J2f6zRv2jAXl2YVUOymeCXR2J52z3f4uVdXyo9axyl0xK62Goridhj4YijQ
fnbzlvTXVkDWHhyCf7xZDHpXovlLhUXopXvXbKpdVOd8SPMd5+tyO32Qv930c/Tfjpkq00c71Ggs
4gEF0h/Pnn/fPD37/JLmY3w/07z58zrnBybgOQe+a5EQyZAwTPT105ag1vJOAcRKhvG0Oe+cL6BF
v5gq88efXfNWMj1s3tIKYdikGar4adfP/p8HaJWEagxgoiBluz41+eQrr+Tye3ve/XNhTN+V79vn
nf/y+m+HmjeDAm93pCn3Pw+Zt76P8+chfnvef9oMrQ+FnMbtn8/w25FQdaLobGXkafOb+Q/P9L97
5p8X/dv7/u3YP7fPW/PFbzf/tjnfhP1uajwrrEWjzJFnZMr0/f/5jv/bfd+/iz9vDmIl3fyxE8jB
r18UxUrUOD8Hn7dyEMfiUhhH/s1q2etrmVPaz2N+7v3HYecb9PHiB7lGNjtfhXjy3P3ES/9c/WMf
wlzoY/r0kH/anO863zRvzRfzgX4CrOermtByBpxvTubDzZtaV3Pk+a7/9tl/jjs/jaai0WiYic37
ZfJr2+d5sw39ViSbZ5TWYmesFWY4O7qIOZhziz5+2MRkJk875wsTlNPofN8032veS0ODFD9jLFhY
wRBHNiiE7X6+aRSJR7qbN0XNS7Lzb4eRddwNfS6RXxx59Ca+jyUoTA0JxwvcVRQQejLE0tEScJLl
ev8WlOrVHWnVJ9iRUszpTl82bxF8JMIQe/pkaKk6tJ6Z7y9p8SbOkKcojRG15RAUlqDlMGcgXkh2
iuG9K2PbrlKGILuLJNZkZYFFGc35r5cyv575Yv4UQnWwxOVvr39QSXcdgtJfNtNg105n+HYaAear
/3ZfNQ/Of13Mj5gf+/2I6QB/XLUq32V8/cdD/y8OQ15Hs1anTtz0bMyhGY3mQ39vznvnw5jzjOA/
v5IE+a5PWOf691dT9dkql8FrzWMceSu/ctDnrXp6wT/7/rzPz80/9/nZlxc6KpGf69aUtv7HYeW2
ZGSdd/4c4v/vaebD/jzLz2HmfVYYXZOIpEr+84SzT4MaHMfqe2veN19lbL+RQhF9wXSPeT+Yyo5R
cnrY9+Z8UziPuPNj/jjifDWZx8755u97zg8ap4POW9+3/1z/PqavCotB0OIFzmuS/DLhpMm5tpdE
ukQCoZMjKLNObJl3DLSumq5fVyKNDYW5KvgUxB9mJC5GV5mEYzo+Kj9/i1pgN+ZgTTEN0nvXF6us
VW9136DlokVEjSTJobKsbAN0fG0BJiP8wnxRVETHebCLqpewM7ZAbZJtZxYyNWDZR0p2O6RwxjyR
lpBQFe/hCKevZQqyDNBE6954A61rXeW9uYPFC+gjKO5FQ1DXflY9x4HwjtwBM4nUWMts1E4wRVyU
E0+VlVprK4AoBGXe0SJ/raJDbeJJ+hynra3Xw7Iq/PfIzVzmy/pGqYQaRkS39OnpJXlfLduecntq
qBtE+YTeB19RChOX5Qj9Vl0njJbKFcRSYk6j6HUAmIeoN0r3AdP1hQlSkVD3J7ix/SkJcjACaJuZ
2BNTbty1XRZu4dZafqk4RVaAPbIEDFhTqaLtgltdGgWYsKjHX9uULiZJvj7/TBH5DP79Q9CNz1kc
vBr1iEu2u4rVHfmcN9REHK/YQLFLlrkxnQQ1nzo40rp8aJlqBiJBzyYl9MYNNdsYewcvmx5vCr3h
CyyXBDSDdncaE7VYB03HBIjLOdNFx+grF1n5iOmq7xLXbx9iA4Nn5A+3aBMOoIWumkZESANMvRku
NBUxx+f7MO+/8kQCNw7ImVwjSiRal9crqaYvQnQXZTagR9t64NZoKI8psBGIsVQHRCVdqRVSucaq
lmaCvNworPdQoiYlV7J5GJSEHIYCyqGVBVvfkK+tf3FLJEUgYxqKQ6WJQQNIFSG8qjf1lR09TlkY
aEG+agLelj52W/JwrimG/XMLPfnSPKNc6xsErAHSaK0SPgWEC0WarwBbPmbWCBffxWnn+VChR+VG
QRCSpStPg7fUW9iaa61Hj0olji7nODmTSFwxuwIzpLLy07jaggKkpgYKaIEvy1j4BSTIAJai63pE
cyQFWIr6SnXqi+TafqEUNb7D6NyKdbIchko7wxREhtdSmgFZWut703PppEFn6vMPQYee3aEJBTiW
20WGP6ZuiJ6r8i8kPjdaQ7ZenvN1WPolzUx1DPK1Fd0UYdvixwbSrlchizGfKhHdPgyfbhBQ72P8
1mOWPaqeSHBxWn48o3SbQ0G2VYmCh+oGDbjZaz32F73Wy2U19YYbudnNjyB00V/44nBMs+omdb38
amqILqRxXxsGxSDxqYoSoJgqNokwvDQsBeAuxSbZr363cE0KoWKT3FiyuiuyQcKbGSKBLljJ0WB+
hxAWLyE4x47mDflNn1J27a1hU8aW+N/cnWlv21iyhv9KY75L4L5cYAa4lix5txzHznR/IdS2QlKk
uO+/fh4uTiwlneluBrjEZTcMWFaOyKM6depUve9by8iQF4BI8oeIVQXO91AQCoQwI0X3sKldvgmF
XlmLQ208NWWhnwuJYC+iHIESNJWp4qrKRymvkOPeZ4+J7BgXTXN1aNw2xZVENHIOVU5rxNcxfSpu
BePq4DjqupL9TVVyNiy8tkVBqD45szxYJU19UZQoN1Twh4qcTjY0vIGOa2SrZl9slQRKQFUGZN9Y
+ItwloD3hPueSejuzqx1rtrVSvJoP46hPs1yCM5qJis3VlzsF2aNBhI6k3Ia4EsjH9B+iHdLGMAt
EvXcpviK/v9KNGhyW8aXaoKUeUvnUXEJagJPyMn9T6FQL+QSDELEnS2pLd/SywDmcgFKmr4d9lmD
ujbayvSnzUjTqnvA9ny5oMacXVNYuyB04Ms1F9q+egRTtqEMra6NzLz2Z7EO7mIWo2gGIqcKs4+h
NMMoLGQhyUs660yWHwuUDpaNa14GYAHoH17Vm3JPxUB2QSJ7OF3HAVeVHVT6UIUQ5OkRvMosmIvh
oVlDsjuP4+rOkrV/H0xoL4oXol9OiTkMm1/hLUkfYj16ZvXBCUjy6Kw0hQDGJF2tTWsVlgqHVY/S
td3YyBLG6yqB8CrUKMsBrHtyWabrXN6KoViRXanihRi3GkBu81hZ9LnSC6B36ATD5iVNKs60G88W
P4o5kVlmFjeC+huEImQPJOfCzKCAHSzYiGB5HqllglJPAFzOAuqkiNKvNTNTH31q7YUBoOleo6p6
XbLAWGnyOt67NbrzMCFq8svpwbyWatAWyEEYKNE9oO4uLt02CUl/dlCG8Uy6rNSNkWd3ceUlS6BX
bTybG2c2Ov1e9ikhkKJF5UKwcHdZ5v3G6QFyeZHCijDNFQVa7EOLKCd7crLOkj0ElES5TIT9Mpfq
dOOhBFHvlf2DB/gXb7c/a9pmjNQNrCULb5nbAHxLJMIWSE3fyg3i1RmAhiKvFjmyVnVhPTdaHS6U
ynyuJQFwPFVHlNNhxtXWNsnV6wL5lmXpHUh+edrukNCqXK9qsMABkpQWxwQqCtJjAIqSogetR3z9
WtKcthc1aq+os4qrzIkhc4iwVlFB/TUm3bswgVFBhOClJBJIj+sgdasg/JV0G229CoKiXHPb7gxP
VVGvNPHwFDSVcpbBLACcqQN8AI3qmA09LpSMo3z6MaDRzVkuN9IC9t2dZ6C3XdTo+sZgvxapAa+k
QYIWNeL75IOQSdUd3QxX+r7KrkLWhu7R6RtHki2zYlvk7jmtNaulq1kbWfeBOtuSikGjUudlNOAm
c1F6bn3h5oq3Tvfus3VAX7bZz+70XPldAUjgiI19BWOztQzzDBJysmpq7Q6kjL9W3Ab4fU0nKWY6
Eou7MNA5SUV4vjJbiFFWngcGjbhlw30FPgp7SiFQSF3Y7cDiYFuFEX36ZoDxpIKGT/vgo0H2KMcf
X9GrbuWkYnkb7BELtVQpP4ceepc7gnZuyxHFHiF8TIkc4lhLllmWbUw5phZTyAs6e0T3qiY9Sy2i
x1pXWg4qUAa8ru8jqPZC26r+kW62N7yJr01+qFT6vDUH+8aVit8jtKAUYW+sAsGrAcHqV0lhxSiZ
Ox+Uyoc9hRBiuXdevepZgy9YS9Vnv5yBXdBnEsge8TINyoqCkAfZEiVKVG9T5Nk/I24OgidGcFfS
lSfDdPSFLDh3VgHk0QGXchbrRY3QCYpmOYpfC9cLrMuYKFpIwpuIZvDn9PtLL0AF+brRKonKl7kD
Wif3bnQ+cdHkCU1SRT9dKrEsXMbAj5pQkS/wcecH0bRutWD/wVCKF6TCMACkslyDiXN8d7XPZ8i6
mfk1hSSNdLB2HSN34NfupQlSFTCHp5bidWY2ASF9DMoCmpuEaJgZRvKaEwTE2t/KMJbvU7F1nX5A
c+CqWh7y4iVAY9PWaPsbe9ayAenG6SriZLcO0wjCtqJxdjl8qFANRLcgurVl4YNUHlDqFYJHNc9f
bSqmCwGcSKQ7//b3Jvy4ypFuZgqyf66UXzj0XWliSpChs3euBR06FznqimomnSD+nbiOCT461iBg
RTfsg4RbGsKlRoT+YGiaZ8CmYKw40UKRU2Udx+YCnjxEnxgKii38VtAGZKYWK1vOIaPIdB0yDdrx
0TFsGaj2Re439VKQEpT0LIRNcpQ+z4UCdrSWALxmM3bk2WXu6ftbZInvVPc1MaS7pJS0TzL9kHz3
KpoRb1ceifAGRZJGBntS0CJNMVV0cdQGG4XlMNMBOBvQYgjR6DVgoOXshCL4olJk8UHQmsEdr6oH
UYKWvLekO2C3bZUSVIdtgeLaI213VtAYAkFJ0hDlPjrLoba6WY7octKcl3Z9ayWOsAps/xNqNfY6
SOj9kXP2kUhmPGUoJAJLXLC8iA5o67j0S3IhIAqXqeds89r9KNigqQKr/EyP2BvdLMRLsS4+a/YT
uXrgy2n9uTxU8rPqxHA5Z1EbWCIHXaI0e7anD8mtBrkU/V5bsa5nqQ1XqYBllQv22pjdHszyd8DN
Hn3UypWrysqVWKW3qefS6auxL21Sxhck8LdqmNaUZBt6YgmXmmM1a93Md5EBVtO3zh3BfSkksECx
opHRMakumiWSGH72mhwscxVX1bUBzMmNJXcJiMylKaL5os0Oy5CesbPEvFX1dK0kGjumn52llv1g
JN5zKFkXpWg8KWkBmJRz8pms1x8TK+ZbzZ9Eu2Iwq0CBXPDuCiG9wUu71I7J6yX7c18Kn0NF2jph
eTMLdSjeBUg2NGJQB2rukECn9p6J9NCRFGmdQEl2Z+IDsgKzjbBXrU3UxD6duK7p4AFFrnuprIpL
MHfebf+aqENaQ5jhcPn1X9n0tFoekspZRe1I3R+KRt5mDZjDOCuWstM8pjSr8xUAEwiJZHoinXFQ
Rf608YqzUtvvuRH7aRYVNtV7oth9nOvnRZGhzOJeq4h+uGQJ7gqxsh+y9kftWw+0uzICmm4gDaxu
uh/kKpvFvm6IREN9eC3QKJ42ucOS//Ja3gDslgD3oaLUKmKr1j2Cw9Z9jjGCRd2wKCRcfgb74iBJ
m6b9Qd4WQnWt1wjl82uKyu1mn+jufdkiNL+8rXs91ZRPLuHvVfe6MYuljR9BB6VReXj+9b2yZCHX
b6sIObZvefeHVmKH8OXrKyq672duHQJFbj+4+4PlwPo1MxR8ifaX3UvdH11PgBSk1Y/dSyrwrztd
ny1L29k/kEgMda/eZKLoPpRx9RlxCOuyFOVbod77N1WlKpvuB1LLaCRnKDF8fc2vi2BtpQiHekhd
zoCZWPRSnuVXnuqpG1R11f7f5q5GrceCReBk6SIIDBjKlk9/rEaNkPLvfk9oG7ZKQvh+Ufe7E6kS
kVG12afGfWPiQwok/1k7ubIxTW9Ge4Bru/1F5njT/+Bo9Wu+d5qrWvH5BB+VuyV9tdgcvryvgmRA
w01g891AOi076Pnmbg4A3O+ikM61nUU1EVpGlZOhmX1I7xGGth/QSkcDdx8+RpZdXXdv635oMeRv
ywiii+7X7r2iQe8ZNS6F8+5fda9JteTTn8+79fOqWpiCbW78QDY3tscNy3L+m20liPy0r0v6objX
4AhaNH3lOdq3WXl9GemSc9u9g1PgRnDpYE23ihpkvZtdzGw6pcRRqG+iwInPQQY1CCw0+qb7g5jt
00shAjPX/dr9wfYE5S72aYmy95ApykxIC+lBhkbk0lPEK9Sbr+914lg/M71UX/tSvF8ZNWzfZmY5
DxEdW2i3W3vnsm6h1qNnsbUCDp4v0jh2H/L2h5KlGXLuHk2sqkroJXf+30AMhgdpIXTI5LtZ/ZDv
6NGwS3M/+1J0b/+6QT+ac+Tfe9NbNf/7A/2y6z75v4AWZEWTANkdoRa6m+ru+Edj+FseLH/d/fMf
sgnOAE06QGpmdwFB8MPAHv5M20NxrumG1IH22o96Nz1/NAE/frZ+Jn/8nh/dez81l6/cu6i0aLpR
z68oc8AQDASksbsAThw9vyDMJVmgj5kGpGNazy/JogyYZNTzyzy/JCLkCEClu5BnPH5+bS4KhmwK
BjMzredvv/9T1Otftn8ZrCspOEkUv/v8hjA3TIWHF8V+ffQLbkKrgDjP5EsbZwXqXDUALWlqPwmt
Uth7KzD1uYoRCAJanf01NVuQwBv3C/Sl+h97F37xq3/BFyq4OsmQTNUYHhLn8n4WdHGuAm0WNGXw
lf20T8kWyE2MtQWltXj6FCIX+90VoetzQzZIAcLc7a7eBU9pFhQ89sgVwSwgmcrB8W1fOPGLhjTn
+WXkbwe/YE5tRcigzseuCJl1zxlbaF1gd53Mgm7MNQzBUMjwdVcPopyQLcgaAogjbQH6gqZIpLiZ
iu46iZHYI4D36+yRX1fMxHZKtspTfOtf3inFuaLJcELedsrTPYJIUobjoevDLE3PL2AMY1eEos/Z
JmUCAugc3XW8R2ABTBNcl8n6BYlwtw/l/v5OKRMvcCaEjkD8ebRFmnPRUGXojEM4Ob1wSYbANNIh
sDnw9QsmirG92zudBaU9M6lArQcbmdzRQVYFaezRgaMTqXOJ/053BWmucTI1NY4N3TW5XUGSEGEf
awREg5KO39cHUz8xAtME9g+NC9LbRPdGqWXyjZ0FKAyyrHJ8/n6E0BIjiJdFSZOntwgQ4h/tCiRY
jybW3rZKaK+TMwMWQI8FGBecrPo3dBM+oQhJEvl2RloBERI6O6ohcCDvrtO1IM0VXYer+Xa0mt62
QC5h7Cwo2pzzgkgud1jxpxGSMoeBIwsEB1MzAtFUR8cE0JxaXwcvtzf0k5VgYgOyyZkKM+mu6e0K
gqqMPj1Lc9pvybqiky1prxMbIIcAEwyXafSeZ0KOACJ1S7Uem0gyyEdxYhy+5BNHYLRLREZyX4AW
3V7TWwn0BBjrCEiq03DcRPa9Xwkmu+z7KJlZgFZPIskc8m2T2xrpq2qMXQqyMDfbHBLngePHN0U8
hUhNAXpjd03v8RVzWJ9//4ykSITHZFR15fuRkSmTUxUETYQ32l3T2xNlOj+PdAjMgimDnCUz0D/l
iS3oKjlXik+UYHpbmNwsMAfS2FkgPlKg+LbJkX4WTnYFk/jJIOMqyF+rcNPKILGOR/sDUqYk6el+
Mvj+E1PAK8KdbA1lSCBNLqVKkcjs7XOEWyBMIjowySb2Bn8SJhnqnNCBvaPdQdpregsCYZjR6XXa
yykYg/rO4N/vkJo5l1h49Csb3MIEtwjO/mOdo8KyN8kRUH7urhNbaKUDNJU8m6BMLk5Ce2f85kDx
lVwhKkNa//wncZIoCRyeSTjLvQOeULDMrQm9Tf59VyCTJ6MPuWG8ZcxP6woyuWaFswQcr+7q7W1C
s4CuUat3NOrIQBqRDpTkUtkX+us4WjRMHCJFWdbBRGeBgshoHIZkzFWeUZTkkzVAoZEWmbJCPD7R
xzeMYXmOWAmopwiGTvF6iH9OJoEoUcFNoPk1lOYnlzsgs9VqroxbCdSW8HUUGgeUxYk/6N0hLuMt
zTY5r0jdvdWwGTcL8lwz2Fsorn8x+PehQYvCIOdOVXqqKQQyqkNeY8SKIFimck0VaXCKJysCr6gB
9iAwGM5VkwsTdXb1kabAsYmMoorY3/CQJ8cmUaAOSWtDEsvdJ01oZwQoRTA3biG0hq7SlvJtIZw8
Pd2bEYca9Bn5pAk9PZs19jrq6YGekCbUEJkclvnJ03MUA3WhU4F7C56nZgIsztFJpHYFUGVkWzwO
inQN+BFwFJCLvX+Y3AJgK5BHZ5OBlKiaQk3l+8l0UdTwgiARCJy6vWJyGyKoYWPsWbkFYWECEhHQ
sRGQKpDoni4ASOmNYIKHZKTtRjqCFmzBAVlhG+if8nQWgJy0QrXql63y/8gRvIR5kLVMARuZ0Pfi
ulKrBvhnnOHJCEcofWpGKs3b2VLfB0OADEgbypRdJ5s4/FZZ8S8jz5Q5no5ywVuO+DQubjkKLSiX
iGiabqB1YH/OBLavBxqsDWrNfNdfiRrsBAKxjtjiKN6bAHhcQSQcBpv3l73AnwgZvlBeFo7rv3Zk
F3eXfo8T80dveKN6fPv3gebRcjnaNXL0xpb70n/2Vy7Mv45mpwt43v3xLQDqPmf458MDfvvRR5/1
9lRvL164u2SbvDh194d6uM277QHCzP/629+3h+379d3nxr/eyT//cXSf7774/zJw6p2M2+ZZR4/7
h9Klf8wx+uKsfnjDibcN0m36dovt19jjCMbe8mLru5/DJDjWKO+DytFjh36YbF/D93fdH1XGjxwE
u5fMfcmzo8G7k8DYwZc7f1tuk937kfvEy+iR/5w0/EhjWTHr7uuxefdps7H3v96FiX1sKUNyduzI
F8y4676fcVFmi3l74bvsvD+1ci5foW+/DdMtG+R/ieDH3vAl/T6C0D1ekQSgREyjhw5e3e2JAHKP
lBg9clgem0Vfex877PW3vqkv5I4emAHyF69+m9Pu++vD/LFDo/ript9Mcw/FGDv27dYNjrwHULSf
sb3cbpPa3wav76djOPmOv+U03b44ebrLsiOblnqg1ujx3RfHtbfHsXpf4h0/NHtBGmZHli31GMPx
Y6epy/9RdOSbhqzjzxg9zJPToVtw5OihwyA78SEDBHnsyHe735PtSfQ0YLzHD11sj/etIbMxfuDy
l4vtIUod93hbH5LoP2P8q12S7o48FZzhlv7wMwa/3VXuy9E2NhCSf8bgv4aJ93ab3fmgxyKNHjpM
MueXxRZdCvd4NxtoMT/nA5ZbZNiP137PPRo7/L3jHs94T3UcPaznE5Ecn2oGXvHooZOdfZoO6ZAD
Ywfe7IIgrf1ie3JMkHoO7NjhPzjh6+6Xy/Sbva0nGo8d/jHM/8AQB1b7z/mAbw1xEE0YO/xHZn+X
prujkGJAEI8fuzo+VaIG3NIXx477lG2dt1FanzLoZ4wd9nmXHNjZjkbu6VWjR3Y52ZyY90DrHTv0
py37TmCjtHt8310Ve/TguzT75fl7N9+zcUeP76YvYYCA99G991iU0WPXIRk4+3jkjif045G/l2n6
UpP7Nv/0poLyvX92nFxr3/Hi77bJv/4DAAD//w==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12"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5.emf"/><Relationship Id="rId5" Type="http://schemas.openxmlformats.org/officeDocument/2006/relationships/chart" Target="../charts/chart4.xml"/><Relationship Id="rId15" Type="http://schemas.openxmlformats.org/officeDocument/2006/relationships/image" Target="../media/image6.emf"/><Relationship Id="rId10" Type="http://schemas.openxmlformats.org/officeDocument/2006/relationships/image" Target="../media/image4.emf"/><Relationship Id="rId4" Type="http://schemas.openxmlformats.org/officeDocument/2006/relationships/chart" Target="../charts/chart3.xml"/><Relationship Id="rId9" Type="http://schemas.openxmlformats.org/officeDocument/2006/relationships/image" Target="../media/image3.emf"/><Relationship Id="rId14"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oneCellAnchor>
    <xdr:from>
      <xdr:col>0</xdr:col>
      <xdr:colOff>142874</xdr:colOff>
      <xdr:row>0</xdr:row>
      <xdr:rowOff>76200</xdr:rowOff>
    </xdr:from>
    <xdr:ext cx="18246725" cy="314325"/>
    <xdr:sp macro="" textlink="">
      <xdr:nvSpPr>
        <xdr:cNvPr id="2" name="Shape 3">
          <a:extLst>
            <a:ext uri="{FF2B5EF4-FFF2-40B4-BE49-F238E27FC236}">
              <a16:creationId xmlns:a16="http://schemas.microsoft.com/office/drawing/2014/main" id="{C96C9BB6-8025-0D48-A5AD-FD6B92A31B10}"/>
            </a:ext>
          </a:extLst>
        </xdr:cNvPr>
        <xdr:cNvSpPr/>
      </xdr:nvSpPr>
      <xdr:spPr>
        <a:xfrm>
          <a:off x="142874" y="76200"/>
          <a:ext cx="18246725" cy="314325"/>
        </a:xfrm>
        <a:prstGeom prst="roundRect">
          <a:avLst>
            <a:gd name="adj" fmla="val 16667"/>
          </a:avLst>
        </a:prstGeom>
        <a:solidFill>
          <a:srgbClr val="F82626"/>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158750</xdr:colOff>
      <xdr:row>13</xdr:row>
      <xdr:rowOff>88900</xdr:rowOff>
    </xdr:from>
    <xdr:ext cx="18205450" cy="2633133"/>
    <xdr:grpSp>
      <xdr:nvGrpSpPr>
        <xdr:cNvPr id="3" name="Shape 2">
          <a:extLst>
            <a:ext uri="{FF2B5EF4-FFF2-40B4-BE49-F238E27FC236}">
              <a16:creationId xmlns:a16="http://schemas.microsoft.com/office/drawing/2014/main" id="{729BEC31-FDED-C642-8494-CF85B59A5C02}"/>
            </a:ext>
          </a:extLst>
        </xdr:cNvPr>
        <xdr:cNvGrpSpPr/>
      </xdr:nvGrpSpPr>
      <xdr:grpSpPr>
        <a:xfrm>
          <a:off x="158750" y="2400300"/>
          <a:ext cx="18205450" cy="2633133"/>
          <a:chOff x="0" y="2751300"/>
          <a:chExt cx="10692000" cy="2057400"/>
        </a:xfrm>
      </xdr:grpSpPr>
      <xdr:grpSp>
        <xdr:nvGrpSpPr>
          <xdr:cNvPr id="4" name="Shape 4">
            <a:extLst>
              <a:ext uri="{FF2B5EF4-FFF2-40B4-BE49-F238E27FC236}">
                <a16:creationId xmlns:a16="http://schemas.microsoft.com/office/drawing/2014/main" id="{308E9328-573E-6C9B-9259-4C0F50A74F47}"/>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7B672647-B4E3-96B4-FACD-C95DE8FB7179}"/>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1F5EC9B7-827D-4580-D894-B3AAA5845239}"/>
                </a:ext>
              </a:extLst>
            </xdr:cNvPr>
            <xdr:cNvGrpSpPr/>
          </xdr:nvGrpSpPr>
          <xdr:grpSpPr>
            <a:xfrm>
              <a:off x="152400" y="1971675"/>
              <a:ext cx="5219701" cy="2219325"/>
              <a:chOff x="152400" y="1971675"/>
              <a:chExt cx="5219701" cy="2219325"/>
            </a:xfrm>
          </xdr:grpSpPr>
          <xdr:sp macro="" textlink="">
            <xdr:nvSpPr>
              <xdr:cNvPr id="13" name="Shape 7">
                <a:extLst>
                  <a:ext uri="{FF2B5EF4-FFF2-40B4-BE49-F238E27FC236}">
                    <a16:creationId xmlns:a16="http://schemas.microsoft.com/office/drawing/2014/main" id="{A2689909-8EC5-797A-2DF7-A1B4B9D46CB8}"/>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8">
                <a:extLst>
                  <a:ext uri="{FF2B5EF4-FFF2-40B4-BE49-F238E27FC236}">
                    <a16:creationId xmlns:a16="http://schemas.microsoft.com/office/drawing/2014/main" id="{F0E63C98-A511-E213-48BF-7B4262A492B6}"/>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7" name="Shape 9">
              <a:extLst>
                <a:ext uri="{FF2B5EF4-FFF2-40B4-BE49-F238E27FC236}">
                  <a16:creationId xmlns:a16="http://schemas.microsoft.com/office/drawing/2014/main" id="{9E10010D-87D6-19B9-27C4-3D58BEF17E09}"/>
                </a:ext>
              </a:extLst>
            </xdr:cNvPr>
            <xdr:cNvGrpSpPr/>
          </xdr:nvGrpSpPr>
          <xdr:grpSpPr>
            <a:xfrm>
              <a:off x="5448301" y="1971675"/>
              <a:ext cx="4305300" cy="2219325"/>
              <a:chOff x="5448301" y="1971675"/>
              <a:chExt cx="4305300" cy="2219325"/>
            </a:xfrm>
          </xdr:grpSpPr>
          <xdr:sp macro="" textlink="">
            <xdr:nvSpPr>
              <xdr:cNvPr id="11" name="Shape 10">
                <a:extLst>
                  <a:ext uri="{FF2B5EF4-FFF2-40B4-BE49-F238E27FC236}">
                    <a16:creationId xmlns:a16="http://schemas.microsoft.com/office/drawing/2014/main" id="{90DD6E45-D7FD-E80D-D216-61BE16C5BC2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 name="Shape 11">
                <a:extLst>
                  <a:ext uri="{FF2B5EF4-FFF2-40B4-BE49-F238E27FC236}">
                    <a16:creationId xmlns:a16="http://schemas.microsoft.com/office/drawing/2014/main" id="{8A167BEB-F488-983D-199E-EA40499A6D82}"/>
                  </a:ext>
                </a:extLst>
              </xdr:cNvPr>
              <xdr:cNvSpPr/>
            </xdr:nvSpPr>
            <xdr:spPr>
              <a:xfrm>
                <a:off x="5591174" y="2000250"/>
                <a:ext cx="4019610"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8" name="Shape 12">
              <a:extLst>
                <a:ext uri="{FF2B5EF4-FFF2-40B4-BE49-F238E27FC236}">
                  <a16:creationId xmlns:a16="http://schemas.microsoft.com/office/drawing/2014/main" id="{9F153969-1D66-D325-3794-A462DA998C90}"/>
                </a:ext>
              </a:extLst>
            </xdr:cNvPr>
            <xdr:cNvGrpSpPr/>
          </xdr:nvGrpSpPr>
          <xdr:grpSpPr>
            <a:xfrm>
              <a:off x="9848850" y="1971675"/>
              <a:ext cx="2819400" cy="2228850"/>
              <a:chOff x="9848850" y="1866900"/>
              <a:chExt cx="2819400" cy="2219325"/>
            </a:xfrm>
          </xdr:grpSpPr>
          <xdr:sp macro="" textlink="">
            <xdr:nvSpPr>
              <xdr:cNvPr id="9" name="Shape 13">
                <a:extLst>
                  <a:ext uri="{FF2B5EF4-FFF2-40B4-BE49-F238E27FC236}">
                    <a16:creationId xmlns:a16="http://schemas.microsoft.com/office/drawing/2014/main" id="{D6F346B0-E370-76A5-BB9D-D57EDB5CE9D9}"/>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4">
                <a:extLst>
                  <a:ext uri="{FF2B5EF4-FFF2-40B4-BE49-F238E27FC236}">
                    <a16:creationId xmlns:a16="http://schemas.microsoft.com/office/drawing/2014/main" id="{3DB08FD0-9DD4-7AE4-3DEA-602DFBCF69D9}"/>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169334</xdr:colOff>
      <xdr:row>28</xdr:row>
      <xdr:rowOff>95250</xdr:rowOff>
    </xdr:from>
    <xdr:ext cx="7476066" cy="3054350"/>
    <xdr:sp macro="" textlink="">
      <xdr:nvSpPr>
        <xdr:cNvPr id="15" name="Shape 15">
          <a:extLst>
            <a:ext uri="{FF2B5EF4-FFF2-40B4-BE49-F238E27FC236}">
              <a16:creationId xmlns:a16="http://schemas.microsoft.com/office/drawing/2014/main" id="{6F1A688E-DD7B-C44A-92A2-6CD76AAC9580}"/>
            </a:ext>
          </a:extLst>
        </xdr:cNvPr>
        <xdr:cNvSpPr/>
      </xdr:nvSpPr>
      <xdr:spPr>
        <a:xfrm>
          <a:off x="169334" y="5073650"/>
          <a:ext cx="7476066" cy="305435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322780</xdr:colOff>
      <xdr:row>28</xdr:row>
      <xdr:rowOff>170331</xdr:rowOff>
    </xdr:from>
    <xdr:ext cx="2628900" cy="293858"/>
    <xdr:sp macro="" textlink="">
      <xdr:nvSpPr>
        <xdr:cNvPr id="16" name="Shape 16">
          <a:extLst>
            <a:ext uri="{FF2B5EF4-FFF2-40B4-BE49-F238E27FC236}">
              <a16:creationId xmlns:a16="http://schemas.microsoft.com/office/drawing/2014/main" id="{25C130D4-AEDD-4841-9D62-0737E0EBD35D}"/>
            </a:ext>
          </a:extLst>
        </xdr:cNvPr>
        <xdr:cNvSpPr/>
      </xdr:nvSpPr>
      <xdr:spPr>
        <a:xfrm>
          <a:off x="322780" y="5148731"/>
          <a:ext cx="2628900" cy="293858"/>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11</xdr:col>
      <xdr:colOff>505147</xdr:colOff>
      <xdr:row>28</xdr:row>
      <xdr:rowOff>116415</xdr:rowOff>
    </xdr:from>
    <xdr:ext cx="4651053" cy="2982385"/>
    <xdr:sp macro="" textlink="">
      <xdr:nvSpPr>
        <xdr:cNvPr id="17" name="Shape 17">
          <a:extLst>
            <a:ext uri="{FF2B5EF4-FFF2-40B4-BE49-F238E27FC236}">
              <a16:creationId xmlns:a16="http://schemas.microsoft.com/office/drawing/2014/main" id="{65E68EF8-60DC-FC4D-A12F-B8D644DBB801}"/>
            </a:ext>
          </a:extLst>
        </xdr:cNvPr>
        <xdr:cNvSpPr/>
      </xdr:nvSpPr>
      <xdr:spPr>
        <a:xfrm>
          <a:off x="7769547" y="5094815"/>
          <a:ext cx="4651053" cy="298238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11</xdr:col>
      <xdr:colOff>587020</xdr:colOff>
      <xdr:row>28</xdr:row>
      <xdr:rowOff>170331</xdr:rowOff>
    </xdr:from>
    <xdr:ext cx="4107884" cy="327142"/>
    <xdr:sp macro="" textlink="">
      <xdr:nvSpPr>
        <xdr:cNvPr id="18" name="Shape 18">
          <a:extLst>
            <a:ext uri="{FF2B5EF4-FFF2-40B4-BE49-F238E27FC236}">
              <a16:creationId xmlns:a16="http://schemas.microsoft.com/office/drawing/2014/main" id="{E26E007A-A54A-A24C-9C43-93DF84640045}"/>
            </a:ext>
          </a:extLst>
        </xdr:cNvPr>
        <xdr:cNvSpPr/>
      </xdr:nvSpPr>
      <xdr:spPr>
        <a:xfrm>
          <a:off x="7851420" y="5148731"/>
          <a:ext cx="4107884" cy="327142"/>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19</xdr:col>
      <xdr:colOff>154112</xdr:colOff>
      <xdr:row>28</xdr:row>
      <xdr:rowOff>152400</xdr:rowOff>
    </xdr:from>
    <xdr:ext cx="5459287" cy="2927350"/>
    <xdr:sp macro="" textlink="">
      <xdr:nvSpPr>
        <xdr:cNvPr id="19" name="Shape 19">
          <a:extLst>
            <a:ext uri="{FF2B5EF4-FFF2-40B4-BE49-F238E27FC236}">
              <a16:creationId xmlns:a16="http://schemas.microsoft.com/office/drawing/2014/main" id="{A8862909-E8E3-2E40-9DEC-A655052DF9A8}"/>
            </a:ext>
          </a:extLst>
        </xdr:cNvPr>
        <xdr:cNvSpPr/>
      </xdr:nvSpPr>
      <xdr:spPr>
        <a:xfrm>
          <a:off x="12701712" y="5130800"/>
          <a:ext cx="5459287" cy="29273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19</xdr:col>
      <xdr:colOff>386885</xdr:colOff>
      <xdr:row>29</xdr:row>
      <xdr:rowOff>26756</xdr:rowOff>
    </xdr:from>
    <xdr:ext cx="4627565" cy="309179"/>
    <xdr:sp macro="" textlink="">
      <xdr:nvSpPr>
        <xdr:cNvPr id="20" name="Shape 20">
          <a:extLst>
            <a:ext uri="{FF2B5EF4-FFF2-40B4-BE49-F238E27FC236}">
              <a16:creationId xmlns:a16="http://schemas.microsoft.com/office/drawing/2014/main" id="{6CD8B6EE-1916-A34D-818B-FDB3AC490FE3}"/>
            </a:ext>
          </a:extLst>
        </xdr:cNvPr>
        <xdr:cNvSpPr/>
      </xdr:nvSpPr>
      <xdr:spPr>
        <a:xfrm>
          <a:off x="12934485" y="5182956"/>
          <a:ext cx="4627565" cy="309179"/>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143998</xdr:colOff>
      <xdr:row>2</xdr:row>
      <xdr:rowOff>63500</xdr:rowOff>
    </xdr:from>
    <xdr:ext cx="18283702" cy="1905000"/>
    <xdr:grpSp>
      <xdr:nvGrpSpPr>
        <xdr:cNvPr id="21" name="Shape 2">
          <a:extLst>
            <a:ext uri="{FF2B5EF4-FFF2-40B4-BE49-F238E27FC236}">
              <a16:creationId xmlns:a16="http://schemas.microsoft.com/office/drawing/2014/main" id="{D6971F1F-CB13-C945-B071-9F23B855AEAC}"/>
            </a:ext>
          </a:extLst>
        </xdr:cNvPr>
        <xdr:cNvGrpSpPr/>
      </xdr:nvGrpSpPr>
      <xdr:grpSpPr>
        <a:xfrm>
          <a:off x="143998" y="419100"/>
          <a:ext cx="18283702" cy="1905000"/>
          <a:chOff x="0" y="3060863"/>
          <a:chExt cx="10692000" cy="1438275"/>
        </a:xfrm>
      </xdr:grpSpPr>
      <xdr:grpSp>
        <xdr:nvGrpSpPr>
          <xdr:cNvPr id="22" name="Shape 21">
            <a:extLst>
              <a:ext uri="{FF2B5EF4-FFF2-40B4-BE49-F238E27FC236}">
                <a16:creationId xmlns:a16="http://schemas.microsoft.com/office/drawing/2014/main" id="{23CD013B-3AE8-8D27-DEAB-7E80BABBA8C1}"/>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C266F3D7-E10C-83C9-1C3D-F5BB6AB00C02}"/>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8864B9E9-66B0-5E4F-15B9-3BCEB470229D}"/>
                </a:ext>
              </a:extLst>
            </xdr:cNvPr>
            <xdr:cNvGrpSpPr/>
          </xdr:nvGrpSpPr>
          <xdr:grpSpPr>
            <a:xfrm>
              <a:off x="152399" y="453254"/>
              <a:ext cx="2499729" cy="1383567"/>
              <a:chOff x="152399" y="459938"/>
              <a:chExt cx="2667001" cy="1359337"/>
            </a:xfrm>
          </xdr:grpSpPr>
          <xdr:sp macro="" textlink="">
            <xdr:nvSpPr>
              <xdr:cNvPr id="37" name="Shape 23">
                <a:extLst>
                  <a:ext uri="{FF2B5EF4-FFF2-40B4-BE49-F238E27FC236}">
                    <a16:creationId xmlns:a16="http://schemas.microsoft.com/office/drawing/2014/main" id="{C77D9316-7182-8312-29A7-E2730EB7A32C}"/>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24">
                <a:extLst>
                  <a:ext uri="{FF2B5EF4-FFF2-40B4-BE49-F238E27FC236}">
                    <a16:creationId xmlns:a16="http://schemas.microsoft.com/office/drawing/2014/main" id="{AD9B7F82-8605-B7EB-1B9C-6631665C9ABF}"/>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5" name="Shape 25">
              <a:extLst>
                <a:ext uri="{FF2B5EF4-FFF2-40B4-BE49-F238E27FC236}">
                  <a16:creationId xmlns:a16="http://schemas.microsoft.com/office/drawing/2014/main" id="{F17B0D47-B435-C857-CF2A-A1FF9D333304}"/>
                </a:ext>
              </a:extLst>
            </xdr:cNvPr>
            <xdr:cNvGrpSpPr/>
          </xdr:nvGrpSpPr>
          <xdr:grpSpPr>
            <a:xfrm>
              <a:off x="2699752" y="453254"/>
              <a:ext cx="2490203" cy="1383567"/>
              <a:chOff x="152399" y="459938"/>
              <a:chExt cx="2667001" cy="1359337"/>
            </a:xfrm>
          </xdr:grpSpPr>
          <xdr:sp macro="" textlink="">
            <xdr:nvSpPr>
              <xdr:cNvPr id="35" name="Shape 26">
                <a:extLst>
                  <a:ext uri="{FF2B5EF4-FFF2-40B4-BE49-F238E27FC236}">
                    <a16:creationId xmlns:a16="http://schemas.microsoft.com/office/drawing/2014/main" id="{16ED15B3-5E53-594B-9AE5-D490217EA157}"/>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6" name="Shape 27">
                <a:extLst>
                  <a:ext uri="{FF2B5EF4-FFF2-40B4-BE49-F238E27FC236}">
                    <a16:creationId xmlns:a16="http://schemas.microsoft.com/office/drawing/2014/main" id="{BF42E6BB-D915-584F-9594-AF213C251A0D}"/>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26" name="Shape 28">
              <a:extLst>
                <a:ext uri="{FF2B5EF4-FFF2-40B4-BE49-F238E27FC236}">
                  <a16:creationId xmlns:a16="http://schemas.microsoft.com/office/drawing/2014/main" id="{104F393D-1CFE-45F9-572D-E44BAB64FB47}"/>
                </a:ext>
              </a:extLst>
            </xdr:cNvPr>
            <xdr:cNvGrpSpPr/>
          </xdr:nvGrpSpPr>
          <xdr:grpSpPr>
            <a:xfrm>
              <a:off x="5256629" y="453254"/>
              <a:ext cx="2452104" cy="1383567"/>
              <a:chOff x="152399" y="459938"/>
              <a:chExt cx="2667001" cy="1359337"/>
            </a:xfrm>
          </xdr:grpSpPr>
          <xdr:sp macro="" textlink="">
            <xdr:nvSpPr>
              <xdr:cNvPr id="33" name="Shape 29">
                <a:extLst>
                  <a:ext uri="{FF2B5EF4-FFF2-40B4-BE49-F238E27FC236}">
                    <a16:creationId xmlns:a16="http://schemas.microsoft.com/office/drawing/2014/main" id="{0C8E9DA4-3263-1133-53A2-CD069AEB22BE}"/>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4" name="Shape 30">
                <a:extLst>
                  <a:ext uri="{FF2B5EF4-FFF2-40B4-BE49-F238E27FC236}">
                    <a16:creationId xmlns:a16="http://schemas.microsoft.com/office/drawing/2014/main" id="{D6D49367-DBD8-305C-5A0B-8B578BB6B326}"/>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27" name="Shape 31">
              <a:extLst>
                <a:ext uri="{FF2B5EF4-FFF2-40B4-BE49-F238E27FC236}">
                  <a16:creationId xmlns:a16="http://schemas.microsoft.com/office/drawing/2014/main" id="{16305C48-59AC-A2B5-2304-42912BB33DE8}"/>
                </a:ext>
              </a:extLst>
            </xdr:cNvPr>
            <xdr:cNvGrpSpPr/>
          </xdr:nvGrpSpPr>
          <xdr:grpSpPr>
            <a:xfrm>
              <a:off x="7756358" y="453254"/>
              <a:ext cx="2394953" cy="1383567"/>
              <a:chOff x="152399" y="459938"/>
              <a:chExt cx="2667001" cy="1359337"/>
            </a:xfrm>
          </xdr:grpSpPr>
          <xdr:sp macro="" textlink="">
            <xdr:nvSpPr>
              <xdr:cNvPr id="31" name="Shape 32">
                <a:extLst>
                  <a:ext uri="{FF2B5EF4-FFF2-40B4-BE49-F238E27FC236}">
                    <a16:creationId xmlns:a16="http://schemas.microsoft.com/office/drawing/2014/main" id="{3DF7F78B-36FF-5E73-E557-EE08F4EFB1DA}"/>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3">
                <a:extLst>
                  <a:ext uri="{FF2B5EF4-FFF2-40B4-BE49-F238E27FC236}">
                    <a16:creationId xmlns:a16="http://schemas.microsoft.com/office/drawing/2014/main" id="{46970D69-7B0E-FB44-A8ED-C4D0FBE7FE3D}"/>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28" name="Shape 34">
              <a:extLst>
                <a:ext uri="{FF2B5EF4-FFF2-40B4-BE49-F238E27FC236}">
                  <a16:creationId xmlns:a16="http://schemas.microsoft.com/office/drawing/2014/main" id="{F2502E3C-8234-D22B-E78E-06E72A740E93}"/>
                </a:ext>
              </a:extLst>
            </xdr:cNvPr>
            <xdr:cNvGrpSpPr/>
          </xdr:nvGrpSpPr>
          <xdr:grpSpPr>
            <a:xfrm>
              <a:off x="10208461" y="453254"/>
              <a:ext cx="2442577" cy="1383567"/>
              <a:chOff x="152399" y="459938"/>
              <a:chExt cx="2667001" cy="1359337"/>
            </a:xfrm>
          </xdr:grpSpPr>
          <xdr:sp macro="" textlink="">
            <xdr:nvSpPr>
              <xdr:cNvPr id="29" name="Shape 35">
                <a:extLst>
                  <a:ext uri="{FF2B5EF4-FFF2-40B4-BE49-F238E27FC236}">
                    <a16:creationId xmlns:a16="http://schemas.microsoft.com/office/drawing/2014/main" id="{D3ED7B3E-55B5-16E7-86D1-EC938521A6E1}"/>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0" name="Shape 36">
                <a:extLst>
                  <a:ext uri="{FF2B5EF4-FFF2-40B4-BE49-F238E27FC236}">
                    <a16:creationId xmlns:a16="http://schemas.microsoft.com/office/drawing/2014/main" id="{AB156EEB-FE92-EB44-721B-78388354B1C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297948</xdr:colOff>
      <xdr:row>15</xdr:row>
      <xdr:rowOff>25686</xdr:rowOff>
    </xdr:from>
    <xdr:to>
      <xdr:col>11</xdr:col>
      <xdr:colOff>342471</xdr:colOff>
      <xdr:row>28</xdr:row>
      <xdr:rowOff>0</xdr:rowOff>
    </xdr:to>
    <xdr:graphicFrame macro="">
      <xdr:nvGraphicFramePr>
        <xdr:cNvPr id="39" name="Chart 38">
          <a:extLst>
            <a:ext uri="{FF2B5EF4-FFF2-40B4-BE49-F238E27FC236}">
              <a16:creationId xmlns:a16="http://schemas.microsoft.com/office/drawing/2014/main" id="{F2BFFF71-9324-1F46-9461-D3F5FB35D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66779</xdr:colOff>
      <xdr:row>15</xdr:row>
      <xdr:rowOff>21084</xdr:rowOff>
    </xdr:from>
    <xdr:to>
      <xdr:col>21</xdr:col>
      <xdr:colOff>239730</xdr:colOff>
      <xdr:row>27</xdr:row>
      <xdr:rowOff>111303</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07E00550-D1A0-A34C-9806-230DA9553C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991579" y="2688084"/>
              <a:ext cx="6116551" cy="222381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359833</xdr:colOff>
      <xdr:row>15</xdr:row>
      <xdr:rowOff>12523</xdr:rowOff>
    </xdr:from>
    <xdr:to>
      <xdr:col>27</xdr:col>
      <xdr:colOff>42334</xdr:colOff>
      <xdr:row>28</xdr:row>
      <xdr:rowOff>0</xdr:rowOff>
    </xdr:to>
    <xdr:graphicFrame macro="">
      <xdr:nvGraphicFramePr>
        <xdr:cNvPr id="41" name="Chart 40">
          <a:extLst>
            <a:ext uri="{FF2B5EF4-FFF2-40B4-BE49-F238E27FC236}">
              <a16:creationId xmlns:a16="http://schemas.microsoft.com/office/drawing/2014/main" id="{62E12C4A-C5D3-C049-8253-41FA2EF73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308224</xdr:colOff>
      <xdr:row>4</xdr:row>
      <xdr:rowOff>17123</xdr:rowOff>
    </xdr:from>
    <xdr:to>
      <xdr:col>5</xdr:col>
      <xdr:colOff>299662</xdr:colOff>
      <xdr:row>6</xdr:row>
      <xdr:rowOff>128426</xdr:rowOff>
    </xdr:to>
    <xdr:sp macro="" textlink="KPI!B17">
      <xdr:nvSpPr>
        <xdr:cNvPr id="42" name="Rectangle: Rounded Corners 42">
          <a:extLst>
            <a:ext uri="{FF2B5EF4-FFF2-40B4-BE49-F238E27FC236}">
              <a16:creationId xmlns:a16="http://schemas.microsoft.com/office/drawing/2014/main" id="{E0143B2F-25EE-634F-B444-3ED0973C34BF}"/>
            </a:ext>
          </a:extLst>
        </xdr:cNvPr>
        <xdr:cNvSpPr/>
      </xdr:nvSpPr>
      <xdr:spPr>
        <a:xfrm>
          <a:off x="308224" y="728323"/>
          <a:ext cx="3293438" cy="46690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2D1B1FB-FE11-4D3B-B80A-0477373088F6}" type="TxLink">
            <a:rPr lang="en-US" sz="1600" b="1" i="0" u="none" strike="noStrike">
              <a:solidFill>
                <a:schemeClr val="bg1"/>
              </a:solidFill>
              <a:latin typeface="Calibri"/>
              <a:ea typeface="Calibri"/>
              <a:cs typeface="Calibri"/>
            </a:rPr>
            <a:pPr algn="ctr"/>
            <a:t> $22,97,200.86 </a:t>
          </a:fld>
          <a:endParaRPr lang="en-US" sz="1600" b="1">
            <a:solidFill>
              <a:schemeClr val="bg1"/>
            </a:solidFill>
          </a:endParaRPr>
        </a:p>
      </xdr:txBody>
    </xdr:sp>
    <xdr:clientData/>
  </xdr:twoCellAnchor>
  <xdr:twoCellAnchor>
    <xdr:from>
      <xdr:col>0</xdr:col>
      <xdr:colOff>196921</xdr:colOff>
      <xdr:row>9</xdr:row>
      <xdr:rowOff>169333</xdr:rowOff>
    </xdr:from>
    <xdr:to>
      <xdr:col>5</xdr:col>
      <xdr:colOff>214045</xdr:colOff>
      <xdr:row>13</xdr:row>
      <xdr:rowOff>25685</xdr:rowOff>
    </xdr:to>
    <xdr:sp macro="" textlink="">
      <xdr:nvSpPr>
        <xdr:cNvPr id="43" name="Rectangle: Rounded Corners 43">
          <a:extLst>
            <a:ext uri="{FF2B5EF4-FFF2-40B4-BE49-F238E27FC236}">
              <a16:creationId xmlns:a16="http://schemas.microsoft.com/office/drawing/2014/main" id="{76615209-43BF-0647-B76D-0A4E6AF63EC2}"/>
            </a:ext>
          </a:extLst>
        </xdr:cNvPr>
        <xdr:cNvSpPr/>
      </xdr:nvSpPr>
      <xdr:spPr>
        <a:xfrm>
          <a:off x="196921" y="1769533"/>
          <a:ext cx="3319124" cy="56755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YOY</a:t>
          </a:r>
          <a:r>
            <a:rPr lang="en-US" sz="1600" b="1" baseline="0"/>
            <a:t> GROWTH</a:t>
          </a:r>
          <a:endParaRPr lang="en-US" sz="1600" b="1"/>
        </a:p>
      </xdr:txBody>
    </xdr:sp>
    <xdr:clientData/>
  </xdr:twoCellAnchor>
  <xdr:twoCellAnchor>
    <xdr:from>
      <xdr:col>6</xdr:col>
      <xdr:colOff>205483</xdr:colOff>
      <xdr:row>4</xdr:row>
      <xdr:rowOff>17123</xdr:rowOff>
    </xdr:from>
    <xdr:to>
      <xdr:col>10</xdr:col>
      <xdr:colOff>462337</xdr:colOff>
      <xdr:row>6</xdr:row>
      <xdr:rowOff>77055</xdr:rowOff>
    </xdr:to>
    <xdr:sp macro="" textlink="KPI!E17">
      <xdr:nvSpPr>
        <xdr:cNvPr id="44" name="Rectangle: Rounded Corners 44">
          <a:extLst>
            <a:ext uri="{FF2B5EF4-FFF2-40B4-BE49-F238E27FC236}">
              <a16:creationId xmlns:a16="http://schemas.microsoft.com/office/drawing/2014/main" id="{D1698BA1-DD33-0348-B3CE-8BD12FDDEACF}"/>
            </a:ext>
          </a:extLst>
        </xdr:cNvPr>
        <xdr:cNvSpPr/>
      </xdr:nvSpPr>
      <xdr:spPr>
        <a:xfrm>
          <a:off x="4167883" y="728323"/>
          <a:ext cx="2898454" cy="41553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B2A7440-5256-4A5F-B8C3-FA95C8C0E0FD}" type="TxLink">
            <a:rPr lang="en-US" sz="1600" b="1" i="0" u="none" strike="noStrike">
              <a:solidFill>
                <a:schemeClr val="bg1"/>
              </a:solidFill>
              <a:latin typeface="Calibri"/>
              <a:ea typeface="Calibri"/>
              <a:cs typeface="Calibri"/>
            </a:rPr>
            <a:pPr algn="ctr"/>
            <a:t> $2,86,397.02 </a:t>
          </a:fld>
          <a:endParaRPr lang="en-US" sz="1600" b="1">
            <a:solidFill>
              <a:schemeClr val="bg1"/>
            </a:solidFill>
          </a:endParaRPr>
        </a:p>
      </xdr:txBody>
    </xdr:sp>
    <xdr:clientData/>
  </xdr:twoCellAnchor>
  <xdr:twoCellAnchor>
    <xdr:from>
      <xdr:col>5</xdr:col>
      <xdr:colOff>572934</xdr:colOff>
      <xdr:row>10</xdr:row>
      <xdr:rowOff>9408</xdr:rowOff>
    </xdr:from>
    <xdr:to>
      <xdr:col>10</xdr:col>
      <xdr:colOff>239024</xdr:colOff>
      <xdr:row>12</xdr:row>
      <xdr:rowOff>110447</xdr:rowOff>
    </xdr:to>
    <xdr:sp macro="" textlink="">
      <xdr:nvSpPr>
        <xdr:cNvPr id="45" name="Rectangle: Rounded Corners 45">
          <a:extLst>
            <a:ext uri="{FF2B5EF4-FFF2-40B4-BE49-F238E27FC236}">
              <a16:creationId xmlns:a16="http://schemas.microsoft.com/office/drawing/2014/main" id="{F33ADE88-DE1E-C243-ACAD-8C301C8B3272}"/>
            </a:ext>
          </a:extLst>
        </xdr:cNvPr>
        <xdr:cNvSpPr/>
      </xdr:nvSpPr>
      <xdr:spPr>
        <a:xfrm>
          <a:off x="3874934" y="1787408"/>
          <a:ext cx="2968090" cy="45663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YOY GROWTH</a:t>
          </a:r>
        </a:p>
      </xdr:txBody>
    </xdr:sp>
    <xdr:clientData/>
  </xdr:twoCellAnchor>
  <xdr:twoCellAnchor>
    <xdr:from>
      <xdr:col>11</xdr:col>
      <xdr:colOff>520558</xdr:colOff>
      <xdr:row>4</xdr:row>
      <xdr:rowOff>6849</xdr:rowOff>
    </xdr:from>
    <xdr:to>
      <xdr:col>16</xdr:col>
      <xdr:colOff>186647</xdr:colOff>
      <xdr:row>6</xdr:row>
      <xdr:rowOff>66781</xdr:rowOff>
    </xdr:to>
    <xdr:sp macro="" textlink="KPI!H17">
      <xdr:nvSpPr>
        <xdr:cNvPr id="46" name="Rectangle: Rounded Corners 46">
          <a:extLst>
            <a:ext uri="{FF2B5EF4-FFF2-40B4-BE49-F238E27FC236}">
              <a16:creationId xmlns:a16="http://schemas.microsoft.com/office/drawing/2014/main" id="{8DD3590D-E9B5-9849-9A11-5EEE39B7773C}"/>
            </a:ext>
          </a:extLst>
        </xdr:cNvPr>
        <xdr:cNvSpPr/>
      </xdr:nvSpPr>
      <xdr:spPr>
        <a:xfrm>
          <a:off x="7784958" y="718049"/>
          <a:ext cx="2968089" cy="41553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FD1D106-FCF8-4241-B0CC-9A066D5DD10E}" type="TxLink">
            <a:rPr lang="en-US" sz="1600" b="1" i="0" u="none" strike="noStrike">
              <a:solidFill>
                <a:schemeClr val="bg1"/>
              </a:solidFill>
              <a:latin typeface="Calibri"/>
              <a:ea typeface="Calibri"/>
              <a:cs typeface="Calibri"/>
            </a:rPr>
            <a:pPr algn="ctr"/>
            <a:t>#37873</a:t>
          </a:fld>
          <a:endParaRPr lang="en-US" sz="1600" b="1">
            <a:solidFill>
              <a:schemeClr val="bg1"/>
            </a:solidFill>
          </a:endParaRPr>
        </a:p>
      </xdr:txBody>
    </xdr:sp>
    <xdr:clientData/>
  </xdr:twoCellAnchor>
  <xdr:twoCellAnchor>
    <xdr:from>
      <xdr:col>11</xdr:col>
      <xdr:colOff>347609</xdr:colOff>
      <xdr:row>10</xdr:row>
      <xdr:rowOff>0</xdr:rowOff>
    </xdr:from>
    <xdr:to>
      <xdr:col>16</xdr:col>
      <xdr:colOff>13698</xdr:colOff>
      <xdr:row>12</xdr:row>
      <xdr:rowOff>150687</xdr:rowOff>
    </xdr:to>
    <xdr:sp macro="" textlink="">
      <xdr:nvSpPr>
        <xdr:cNvPr id="47" name="Rectangle: Rounded Corners 47">
          <a:extLst>
            <a:ext uri="{FF2B5EF4-FFF2-40B4-BE49-F238E27FC236}">
              <a16:creationId xmlns:a16="http://schemas.microsoft.com/office/drawing/2014/main" id="{A8D14911-4542-054C-B150-45EEF3F6B412}"/>
            </a:ext>
          </a:extLst>
        </xdr:cNvPr>
        <xdr:cNvSpPr/>
      </xdr:nvSpPr>
      <xdr:spPr>
        <a:xfrm>
          <a:off x="7612009" y="1778000"/>
          <a:ext cx="2968089" cy="506287"/>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YOY GROWTH</a:t>
          </a:r>
        </a:p>
      </xdr:txBody>
    </xdr:sp>
    <xdr:clientData/>
  </xdr:twoCellAnchor>
  <xdr:twoCellAnchor>
    <xdr:from>
      <xdr:col>17</xdr:col>
      <xdr:colOff>40391</xdr:colOff>
      <xdr:row>10</xdr:row>
      <xdr:rowOff>1</xdr:rowOff>
    </xdr:from>
    <xdr:to>
      <xdr:col>21</xdr:col>
      <xdr:colOff>297245</xdr:colOff>
      <xdr:row>12</xdr:row>
      <xdr:rowOff>151545</xdr:rowOff>
    </xdr:to>
    <xdr:sp macro="" textlink="">
      <xdr:nvSpPr>
        <xdr:cNvPr id="48" name="Rectangle: Rounded Corners 67">
          <a:extLst>
            <a:ext uri="{FF2B5EF4-FFF2-40B4-BE49-F238E27FC236}">
              <a16:creationId xmlns:a16="http://schemas.microsoft.com/office/drawing/2014/main" id="{25BDCC9A-9A76-7C45-9B71-4DB5A592EE9D}"/>
            </a:ext>
          </a:extLst>
        </xdr:cNvPr>
        <xdr:cNvSpPr/>
      </xdr:nvSpPr>
      <xdr:spPr>
        <a:xfrm>
          <a:off x="11267191" y="1778001"/>
          <a:ext cx="2898454" cy="50714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YOY GROWTH</a:t>
          </a:r>
        </a:p>
      </xdr:txBody>
    </xdr:sp>
    <xdr:clientData/>
  </xdr:twoCellAnchor>
  <xdr:twoCellAnchor>
    <xdr:from>
      <xdr:col>22</xdr:col>
      <xdr:colOff>329780</xdr:colOff>
      <xdr:row>4</xdr:row>
      <xdr:rowOff>149832</xdr:rowOff>
    </xdr:from>
    <xdr:to>
      <xdr:col>26</xdr:col>
      <xdr:colOff>586634</xdr:colOff>
      <xdr:row>7</xdr:row>
      <xdr:rowOff>38528</xdr:rowOff>
    </xdr:to>
    <xdr:sp macro="" textlink="">
      <xdr:nvSpPr>
        <xdr:cNvPr id="49" name="Rectangle: Rounded Corners 68">
          <a:extLst>
            <a:ext uri="{FF2B5EF4-FFF2-40B4-BE49-F238E27FC236}">
              <a16:creationId xmlns:a16="http://schemas.microsoft.com/office/drawing/2014/main" id="{A1F216CF-360C-D948-BED3-126E4CC1063A}"/>
            </a:ext>
          </a:extLst>
        </xdr:cNvPr>
        <xdr:cNvSpPr/>
      </xdr:nvSpPr>
      <xdr:spPr>
        <a:xfrm>
          <a:off x="14858580" y="861032"/>
          <a:ext cx="2898454" cy="42209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345191</xdr:colOff>
      <xdr:row>9</xdr:row>
      <xdr:rowOff>131703</xdr:rowOff>
    </xdr:from>
    <xdr:to>
      <xdr:col>26</xdr:col>
      <xdr:colOff>602045</xdr:colOff>
      <xdr:row>12</xdr:row>
      <xdr:rowOff>122434</xdr:rowOff>
    </xdr:to>
    <xdr:sp macro="" textlink="">
      <xdr:nvSpPr>
        <xdr:cNvPr id="50" name="Rectangle: Rounded Corners 69">
          <a:extLst>
            <a:ext uri="{FF2B5EF4-FFF2-40B4-BE49-F238E27FC236}">
              <a16:creationId xmlns:a16="http://schemas.microsoft.com/office/drawing/2014/main" id="{4F581F4F-48D2-7149-9A26-60395B4B2C24}"/>
            </a:ext>
          </a:extLst>
        </xdr:cNvPr>
        <xdr:cNvSpPr/>
      </xdr:nvSpPr>
      <xdr:spPr>
        <a:xfrm>
          <a:off x="14873991" y="1731903"/>
          <a:ext cx="2898454" cy="52413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YOY GROWTH</a:t>
          </a:r>
        </a:p>
      </xdr:txBody>
    </xdr:sp>
    <xdr:clientData/>
  </xdr:twoCellAnchor>
  <xdr:twoCellAnchor>
    <xdr:from>
      <xdr:col>0</xdr:col>
      <xdr:colOff>282539</xdr:colOff>
      <xdr:row>6</xdr:row>
      <xdr:rowOff>51371</xdr:rowOff>
    </xdr:from>
    <xdr:to>
      <xdr:col>5</xdr:col>
      <xdr:colOff>171236</xdr:colOff>
      <xdr:row>10</xdr:row>
      <xdr:rowOff>77056</xdr:rowOff>
    </xdr:to>
    <xdr:graphicFrame macro="">
      <xdr:nvGraphicFramePr>
        <xdr:cNvPr id="51" name="Chart 50">
          <a:extLst>
            <a:ext uri="{FF2B5EF4-FFF2-40B4-BE49-F238E27FC236}">
              <a16:creationId xmlns:a16="http://schemas.microsoft.com/office/drawing/2014/main" id="{34C17AD3-89B9-CB4A-8A39-6C8E33F71F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34247</xdr:colOff>
      <xdr:row>6</xdr:row>
      <xdr:rowOff>0</xdr:rowOff>
    </xdr:from>
    <xdr:to>
      <xdr:col>10</xdr:col>
      <xdr:colOff>582203</xdr:colOff>
      <xdr:row>10</xdr:row>
      <xdr:rowOff>94179</xdr:rowOff>
    </xdr:to>
    <xdr:graphicFrame macro="">
      <xdr:nvGraphicFramePr>
        <xdr:cNvPr id="52" name="Chart 51">
          <a:extLst>
            <a:ext uri="{FF2B5EF4-FFF2-40B4-BE49-F238E27FC236}">
              <a16:creationId xmlns:a16="http://schemas.microsoft.com/office/drawing/2014/main" id="{11452446-49B1-9E4E-92B3-6BAC6992A9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418821</xdr:colOff>
      <xdr:row>6</xdr:row>
      <xdr:rowOff>0</xdr:rowOff>
    </xdr:from>
    <xdr:to>
      <xdr:col>16</xdr:col>
      <xdr:colOff>325347</xdr:colOff>
      <xdr:row>10</xdr:row>
      <xdr:rowOff>136988</xdr:rowOff>
    </xdr:to>
    <xdr:graphicFrame macro="">
      <xdr:nvGraphicFramePr>
        <xdr:cNvPr id="53" name="Chart 52">
          <a:extLst>
            <a:ext uri="{FF2B5EF4-FFF2-40B4-BE49-F238E27FC236}">
              <a16:creationId xmlns:a16="http://schemas.microsoft.com/office/drawing/2014/main" id="{D2EF0C15-60A6-A841-8E97-88C95C77DF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131704</xdr:colOff>
      <xdr:row>6</xdr:row>
      <xdr:rowOff>8561</xdr:rowOff>
    </xdr:from>
    <xdr:to>
      <xdr:col>21</xdr:col>
      <xdr:colOff>539393</xdr:colOff>
      <xdr:row>10</xdr:row>
      <xdr:rowOff>37630</xdr:rowOff>
    </xdr:to>
    <xdr:graphicFrame macro="">
      <xdr:nvGraphicFramePr>
        <xdr:cNvPr id="54" name="Chart 53">
          <a:extLst>
            <a:ext uri="{FF2B5EF4-FFF2-40B4-BE49-F238E27FC236}">
              <a16:creationId xmlns:a16="http://schemas.microsoft.com/office/drawing/2014/main" id="{2492F7F7-130A-D447-A9BF-8FE748F7DD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16136</xdr:colOff>
          <xdr:row>9</xdr:row>
          <xdr:rowOff>165100</xdr:rowOff>
        </xdr:from>
        <xdr:to>
          <xdr:col>5</xdr:col>
          <xdr:colOff>101199</xdr:colOff>
          <xdr:row>12</xdr:row>
          <xdr:rowOff>0</xdr:rowOff>
        </xdr:to>
        <xdr:pic>
          <xdr:nvPicPr>
            <xdr:cNvPr id="55" name="Picture 54">
              <a:extLst>
                <a:ext uri="{FF2B5EF4-FFF2-40B4-BE49-F238E27FC236}">
                  <a16:creationId xmlns:a16="http://schemas.microsoft.com/office/drawing/2014/main" id="{F826D0CB-D699-3949-BF70-09FCB6EA3A29}"/>
                </a:ext>
              </a:extLst>
            </xdr:cNvPr>
            <xdr:cNvPicPr>
              <a:picLocks noChangeAspect="1" noChangeArrowheads="1"/>
              <a:extLst>
                <a:ext uri="{84589F7E-364E-4C9E-8A38-B11213B215E9}">
                  <a14:cameraTool cellRange="'KPI YOY'!$B$9" spid="_x0000_s11272"/>
                </a:ext>
              </a:extLst>
            </xdr:cNvPicPr>
          </xdr:nvPicPr>
          <xdr:blipFill>
            <a:blip xmlns:r="http://schemas.openxmlformats.org/officeDocument/2006/relationships" r:embed="rId8"/>
            <a:srcRect/>
            <a:stretch>
              <a:fillRect/>
            </a:stretch>
          </xdr:blipFill>
          <xdr:spPr bwMode="auto">
            <a:xfrm>
              <a:off x="1997336" y="1765300"/>
              <a:ext cx="1405863" cy="3683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8</xdr:col>
      <xdr:colOff>472040</xdr:colOff>
      <xdr:row>9</xdr:row>
      <xdr:rowOff>169808</xdr:rowOff>
    </xdr:from>
    <xdr:to>
      <xdr:col>10</xdr:col>
      <xdr:colOff>355599</xdr:colOff>
      <xdr:row>12</xdr:row>
      <xdr:rowOff>17694</xdr:rowOff>
    </xdr:to>
    <xdr:pic>
      <xdr:nvPicPr>
        <xdr:cNvPr id="56" name="Picture 55">
          <a:extLst>
            <a:ext uri="{FF2B5EF4-FFF2-40B4-BE49-F238E27FC236}">
              <a16:creationId xmlns:a16="http://schemas.microsoft.com/office/drawing/2014/main" id="{C364FBFE-8804-6D49-8AF6-438071E2FD1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755240" y="1770008"/>
          <a:ext cx="1204359" cy="381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244439</xdr:colOff>
      <xdr:row>10</xdr:row>
      <xdr:rowOff>4482</xdr:rowOff>
    </xdr:from>
    <xdr:to>
      <xdr:col>16</xdr:col>
      <xdr:colOff>165100</xdr:colOff>
      <xdr:row>12</xdr:row>
      <xdr:rowOff>38100</xdr:rowOff>
    </xdr:to>
    <xdr:pic>
      <xdr:nvPicPr>
        <xdr:cNvPr id="57" name="Picture 56">
          <a:extLst>
            <a:ext uri="{FF2B5EF4-FFF2-40B4-BE49-F238E27FC236}">
              <a16:creationId xmlns:a16="http://schemas.microsoft.com/office/drawing/2014/main" id="{C6DB5B3F-71D5-0244-A6D1-05C6911BA41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490039" y="1782482"/>
          <a:ext cx="1241461" cy="3892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546100</xdr:colOff>
      <xdr:row>10</xdr:row>
      <xdr:rowOff>4759</xdr:rowOff>
    </xdr:from>
    <xdr:to>
      <xdr:col>21</xdr:col>
      <xdr:colOff>482600</xdr:colOff>
      <xdr:row>12</xdr:row>
      <xdr:rowOff>52373</xdr:rowOff>
    </xdr:to>
    <xdr:pic>
      <xdr:nvPicPr>
        <xdr:cNvPr id="58" name="Picture 57">
          <a:extLst>
            <a:ext uri="{FF2B5EF4-FFF2-40B4-BE49-F238E27FC236}">
              <a16:creationId xmlns:a16="http://schemas.microsoft.com/office/drawing/2014/main" id="{21E7F59C-A0A8-224C-BC47-F2D52FC91E6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093700" y="1782759"/>
          <a:ext cx="1257300" cy="403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299663</xdr:colOff>
      <xdr:row>30</xdr:row>
      <xdr:rowOff>77056</xdr:rowOff>
    </xdr:from>
    <xdr:to>
      <xdr:col>11</xdr:col>
      <xdr:colOff>419529</xdr:colOff>
      <xdr:row>43</xdr:row>
      <xdr:rowOff>122296</xdr:rowOff>
    </xdr:to>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41637A85-E730-5342-BBE9-D5827EBB1A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99663" y="5411056"/>
              <a:ext cx="7384266" cy="235664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583259</xdr:colOff>
      <xdr:row>30</xdr:row>
      <xdr:rowOff>122296</xdr:rowOff>
    </xdr:from>
    <xdr:to>
      <xdr:col>18</xdr:col>
      <xdr:colOff>555037</xdr:colOff>
      <xdr:row>43</xdr:row>
      <xdr:rowOff>122295</xdr:rowOff>
    </xdr:to>
    <xdr:graphicFrame macro="">
      <xdr:nvGraphicFramePr>
        <xdr:cNvPr id="60" name="Chart 59">
          <a:extLst>
            <a:ext uri="{FF2B5EF4-FFF2-40B4-BE49-F238E27FC236}">
              <a16:creationId xmlns:a16="http://schemas.microsoft.com/office/drawing/2014/main" id="{83BBCDE6-ED69-AF47-AFC7-24D3E31CEC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19</xdr:col>
      <xdr:colOff>269780</xdr:colOff>
      <xdr:row>32</xdr:row>
      <xdr:rowOff>94983</xdr:rowOff>
    </xdr:from>
    <xdr:to>
      <xdr:col>21</xdr:col>
      <xdr:colOff>543231</xdr:colOff>
      <xdr:row>40</xdr:row>
      <xdr:rowOff>151524</xdr:rowOff>
    </xdr:to>
    <mc:AlternateContent xmlns:mc="http://schemas.openxmlformats.org/markup-compatibility/2006" xmlns:a14="http://schemas.microsoft.com/office/drawing/2010/main">
      <mc:Choice Requires="a14">
        <xdr:graphicFrame macro="">
          <xdr:nvGraphicFramePr>
            <xdr:cNvPr id="61" name="Year 2">
              <a:extLst>
                <a:ext uri="{FF2B5EF4-FFF2-40B4-BE49-F238E27FC236}">
                  <a16:creationId xmlns:a16="http://schemas.microsoft.com/office/drawing/2014/main" id="{562F92B7-E126-DF4C-99E6-C5ED489656F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2817380" y="5784583"/>
              <a:ext cx="1594251" cy="14789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74652</xdr:colOff>
      <xdr:row>32</xdr:row>
      <xdr:rowOff>128220</xdr:rowOff>
    </xdr:from>
    <xdr:to>
      <xdr:col>24</xdr:col>
      <xdr:colOff>369547</xdr:colOff>
      <xdr:row>40</xdr:row>
      <xdr:rowOff>147785</xdr:rowOff>
    </xdr:to>
    <mc:AlternateContent xmlns:mc="http://schemas.openxmlformats.org/markup-compatibility/2006" xmlns:a14="http://schemas.microsoft.com/office/drawing/2010/main">
      <mc:Choice Requires="a14">
        <xdr:graphicFrame macro="">
          <xdr:nvGraphicFramePr>
            <xdr:cNvPr id="62" name="Segment 2">
              <a:extLst>
                <a:ext uri="{FF2B5EF4-FFF2-40B4-BE49-F238E27FC236}">
                  <a16:creationId xmlns:a16="http://schemas.microsoft.com/office/drawing/2014/main" id="{87F0C7D4-EB8F-0647-B457-799DD91BABD5}"/>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4603452" y="5817820"/>
              <a:ext cx="1615695" cy="14419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445643</xdr:colOff>
      <xdr:row>32</xdr:row>
      <xdr:rowOff>125795</xdr:rowOff>
    </xdr:from>
    <xdr:to>
      <xdr:col>26</xdr:col>
      <xdr:colOff>757145</xdr:colOff>
      <xdr:row>40</xdr:row>
      <xdr:rowOff>154767</xdr:rowOff>
    </xdr:to>
    <mc:AlternateContent xmlns:mc="http://schemas.openxmlformats.org/markup-compatibility/2006" xmlns:a14="http://schemas.microsoft.com/office/drawing/2010/main">
      <mc:Choice Requires="a14">
        <xdr:graphicFrame macro="">
          <xdr:nvGraphicFramePr>
            <xdr:cNvPr id="63" name="Region 2">
              <a:extLst>
                <a:ext uri="{FF2B5EF4-FFF2-40B4-BE49-F238E27FC236}">
                  <a16:creationId xmlns:a16="http://schemas.microsoft.com/office/drawing/2014/main" id="{FF0BAE24-0D21-ED48-9EDB-14F4980FA9FB}"/>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6295243" y="5815395"/>
              <a:ext cx="1632302" cy="1451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198118</xdr:colOff>
      <xdr:row>3</xdr:row>
      <xdr:rowOff>173551</xdr:rowOff>
    </xdr:from>
    <xdr:to>
      <xdr:col>21</xdr:col>
      <xdr:colOff>454972</xdr:colOff>
      <xdr:row>6</xdr:row>
      <xdr:rowOff>54742</xdr:rowOff>
    </xdr:to>
    <xdr:sp macro="" textlink="KPI!K17">
      <xdr:nvSpPr>
        <xdr:cNvPr id="64" name="Rectangle: Rounded Corners 87">
          <a:extLst>
            <a:ext uri="{FF2B5EF4-FFF2-40B4-BE49-F238E27FC236}">
              <a16:creationId xmlns:a16="http://schemas.microsoft.com/office/drawing/2014/main" id="{2A9B0D7F-7853-5943-A532-2AAFA28F7809}"/>
            </a:ext>
          </a:extLst>
        </xdr:cNvPr>
        <xdr:cNvSpPr/>
      </xdr:nvSpPr>
      <xdr:spPr>
        <a:xfrm>
          <a:off x="11424918" y="706951"/>
          <a:ext cx="2898454" cy="41459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97A27DC-2C1A-47B1-B545-126A0E907199}" type="TxLink">
            <a:rPr lang="en-US" sz="1600" b="1" i="0" u="none" strike="noStrike">
              <a:solidFill>
                <a:schemeClr val="bg1"/>
              </a:solidFill>
              <a:latin typeface="Calibri"/>
              <a:ea typeface="Calibri"/>
              <a:cs typeface="Calibri"/>
            </a:rPr>
            <a:pPr algn="ctr"/>
            <a:t>#9994</a:t>
          </a:fld>
          <a:endParaRPr lang="en-US" sz="1600" b="1">
            <a:solidFill>
              <a:schemeClr val="bg1"/>
            </a:solidFill>
          </a:endParaRPr>
        </a:p>
      </xdr:txBody>
    </xdr:sp>
    <xdr:clientData/>
  </xdr:twoCellAnchor>
  <xdr:twoCellAnchor>
    <xdr:from>
      <xdr:col>22</xdr:col>
      <xdr:colOff>357481</xdr:colOff>
      <xdr:row>4</xdr:row>
      <xdr:rowOff>18815</xdr:rowOff>
    </xdr:from>
    <xdr:to>
      <xdr:col>26</xdr:col>
      <xdr:colOff>714963</xdr:colOff>
      <xdr:row>6</xdr:row>
      <xdr:rowOff>159926</xdr:rowOff>
    </xdr:to>
    <xdr:sp macro="" textlink="KPI!$N$17">
      <xdr:nvSpPr>
        <xdr:cNvPr id="65" name="Rectangle: Rounded Corners 88">
          <a:extLst>
            <a:ext uri="{FF2B5EF4-FFF2-40B4-BE49-F238E27FC236}">
              <a16:creationId xmlns:a16="http://schemas.microsoft.com/office/drawing/2014/main" id="{846C098E-466A-ED42-8C18-BD8792C7155D}"/>
            </a:ext>
          </a:extLst>
        </xdr:cNvPr>
        <xdr:cNvSpPr/>
      </xdr:nvSpPr>
      <xdr:spPr>
        <a:xfrm>
          <a:off x="14886281" y="730015"/>
          <a:ext cx="2999082" cy="49671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81DFA26-10FA-4A36-A9E1-4C4729D3A53B}" type="TxLink">
            <a:rPr lang="en-US" sz="1600" b="1" i="0" u="none" strike="noStrike">
              <a:solidFill>
                <a:schemeClr val="bg1"/>
              </a:solidFill>
              <a:latin typeface="Calibri"/>
              <a:ea typeface="Calibri"/>
              <a:cs typeface="Calibri"/>
            </a:rPr>
            <a:pPr algn="ctr"/>
            <a:t>12.47%</a:t>
          </a:fld>
          <a:endParaRPr lang="en-US" sz="1600" b="1">
            <a:solidFill>
              <a:schemeClr val="bg1"/>
            </a:solidFill>
          </a:endParaRPr>
        </a:p>
      </xdr:txBody>
    </xdr:sp>
    <xdr:clientData/>
  </xdr:twoCellAnchor>
  <xdr:twoCellAnchor>
    <xdr:from>
      <xdr:col>22</xdr:col>
      <xdr:colOff>369775</xdr:colOff>
      <xdr:row>6</xdr:row>
      <xdr:rowOff>9409</xdr:rowOff>
    </xdr:from>
    <xdr:to>
      <xdr:col>26</xdr:col>
      <xdr:colOff>714962</xdr:colOff>
      <xdr:row>10</xdr:row>
      <xdr:rowOff>131704</xdr:rowOff>
    </xdr:to>
    <xdr:graphicFrame macro="">
      <xdr:nvGraphicFramePr>
        <xdr:cNvPr id="66" name="Chart 65">
          <a:extLst>
            <a:ext uri="{FF2B5EF4-FFF2-40B4-BE49-F238E27FC236}">
              <a16:creationId xmlns:a16="http://schemas.microsoft.com/office/drawing/2014/main" id="{4E051F53-19C0-394A-8000-014B794123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25</xdr:col>
      <xdr:colOff>291628</xdr:colOff>
      <xdr:row>9</xdr:row>
      <xdr:rowOff>152962</xdr:rowOff>
    </xdr:from>
    <xdr:to>
      <xdr:col>26</xdr:col>
      <xdr:colOff>736600</xdr:colOff>
      <xdr:row>12</xdr:row>
      <xdr:rowOff>18814</xdr:rowOff>
    </xdr:to>
    <xdr:pic>
      <xdr:nvPicPr>
        <xdr:cNvPr id="67" name="Picture 66">
          <a:extLst>
            <a:ext uri="{FF2B5EF4-FFF2-40B4-BE49-F238E27FC236}">
              <a16:creationId xmlns:a16="http://schemas.microsoft.com/office/drawing/2014/main" id="{408A72F8-35A2-5E4B-8ED9-71A2EF6E6F5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6801628" y="1753162"/>
          <a:ext cx="1105372" cy="399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30480</xdr:colOff>
      <xdr:row>6</xdr:row>
      <xdr:rowOff>45720</xdr:rowOff>
    </xdr:from>
    <xdr:to>
      <xdr:col>11</xdr:col>
      <xdr:colOff>335280</xdr:colOff>
      <xdr:row>21</xdr:row>
      <xdr:rowOff>45720</xdr:rowOff>
    </xdr:to>
    <xdr:graphicFrame macro="">
      <xdr:nvGraphicFramePr>
        <xdr:cNvPr id="2" name="Chart 1">
          <a:extLst>
            <a:ext uri="{FF2B5EF4-FFF2-40B4-BE49-F238E27FC236}">
              <a16:creationId xmlns:a16="http://schemas.microsoft.com/office/drawing/2014/main" id="{4FF7DCAF-24EB-4B37-BBDC-B4E172A94A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441960</xdr:colOff>
      <xdr:row>6</xdr:row>
      <xdr:rowOff>41910</xdr:rowOff>
    </xdr:from>
    <xdr:to>
      <xdr:col>13</xdr:col>
      <xdr:colOff>137160</xdr:colOff>
      <xdr:row>21</xdr:row>
      <xdr:rowOff>41910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F1A38E1-16CF-46A6-BD87-BA90B84A6F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40960" y="1184910"/>
              <a:ext cx="5080000" cy="2857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243840</xdr:colOff>
      <xdr:row>6</xdr:row>
      <xdr:rowOff>45720</xdr:rowOff>
    </xdr:from>
    <xdr:to>
      <xdr:col>12</xdr:col>
      <xdr:colOff>30480</xdr:colOff>
      <xdr:row>21</xdr:row>
      <xdr:rowOff>45720</xdr:rowOff>
    </xdr:to>
    <xdr:graphicFrame macro="">
      <xdr:nvGraphicFramePr>
        <xdr:cNvPr id="2" name="Chart 1">
          <a:extLst>
            <a:ext uri="{FF2B5EF4-FFF2-40B4-BE49-F238E27FC236}">
              <a16:creationId xmlns:a16="http://schemas.microsoft.com/office/drawing/2014/main" id="{B6F4EE8A-3970-47AC-BB25-F00225ECC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632460</xdr:colOff>
      <xdr:row>33</xdr:row>
      <xdr:rowOff>41910</xdr:rowOff>
    </xdr:from>
    <xdr:to>
      <xdr:col>10</xdr:col>
      <xdr:colOff>388620</xdr:colOff>
      <xdr:row>48</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1562FCE-81AD-4562-AEE7-0A1F9DDD7C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89960" y="6328410"/>
              <a:ext cx="5077460" cy="2857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289560</xdr:colOff>
      <xdr:row>6</xdr:row>
      <xdr:rowOff>45720</xdr:rowOff>
    </xdr:from>
    <xdr:to>
      <xdr:col>11</xdr:col>
      <xdr:colOff>594360</xdr:colOff>
      <xdr:row>21</xdr:row>
      <xdr:rowOff>45720</xdr:rowOff>
    </xdr:to>
    <xdr:graphicFrame macro="">
      <xdr:nvGraphicFramePr>
        <xdr:cNvPr id="2" name="Chart 1">
          <a:extLst>
            <a:ext uri="{FF2B5EF4-FFF2-40B4-BE49-F238E27FC236}">
              <a16:creationId xmlns:a16="http://schemas.microsoft.com/office/drawing/2014/main" id="{2423C50D-6616-4BA3-9A22-E69CFFEFAD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541020</xdr:colOff>
      <xdr:row>7</xdr:row>
      <xdr:rowOff>99061</xdr:rowOff>
    </xdr:from>
    <xdr:to>
      <xdr:col>21</xdr:col>
      <xdr:colOff>68580</xdr:colOff>
      <xdr:row>15</xdr:row>
      <xdr:rowOff>76201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8F99E13E-A78C-4708-8162-696551B2187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917680" y="1379221"/>
              <a:ext cx="1356360" cy="1440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556260</xdr:colOff>
      <xdr:row>7</xdr:row>
      <xdr:rowOff>45721</xdr:rowOff>
    </xdr:from>
    <xdr:to>
      <xdr:col>15</xdr:col>
      <xdr:colOff>129540</xdr:colOff>
      <xdr:row>14</xdr:row>
      <xdr:rowOff>152401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0DE04B70-04D0-4E72-B028-3DC4EA9A562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275320" y="1325881"/>
              <a:ext cx="1402080" cy="1386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175260</xdr:colOff>
      <xdr:row>6</xdr:row>
      <xdr:rowOff>129541</xdr:rowOff>
    </xdr:from>
    <xdr:to>
      <xdr:col>18</xdr:col>
      <xdr:colOff>251460</xdr:colOff>
      <xdr:row>15</xdr:row>
      <xdr:rowOff>7621</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EC43D2A2-6D76-45F9-AA43-590178547AF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32720" y="1226821"/>
              <a:ext cx="129540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99060</xdr:colOff>
      <xdr:row>18</xdr:row>
      <xdr:rowOff>152400</xdr:rowOff>
    </xdr:from>
    <xdr:to>
      <xdr:col>1</xdr:col>
      <xdr:colOff>777240</xdr:colOff>
      <xdr:row>21</xdr:row>
      <xdr:rowOff>22860</xdr:rowOff>
    </xdr:to>
    <xdr:graphicFrame macro="">
      <xdr:nvGraphicFramePr>
        <xdr:cNvPr id="2" name="Chart 1">
          <a:extLst>
            <a:ext uri="{FF2B5EF4-FFF2-40B4-BE49-F238E27FC236}">
              <a16:creationId xmlns:a16="http://schemas.microsoft.com/office/drawing/2014/main" id="{973067DD-25A1-4B39-BD6C-283271A3DF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19</xdr:row>
      <xdr:rowOff>45720</xdr:rowOff>
    </xdr:from>
    <xdr:to>
      <xdr:col>4</xdr:col>
      <xdr:colOff>662940</xdr:colOff>
      <xdr:row>21</xdr:row>
      <xdr:rowOff>38100</xdr:rowOff>
    </xdr:to>
    <xdr:graphicFrame macro="">
      <xdr:nvGraphicFramePr>
        <xdr:cNvPr id="3" name="Chart 2">
          <a:extLst>
            <a:ext uri="{FF2B5EF4-FFF2-40B4-BE49-F238E27FC236}">
              <a16:creationId xmlns:a16="http://schemas.microsoft.com/office/drawing/2014/main" id="{7325A4A5-D506-4B84-9645-75E6D0A817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xdr:colOff>
      <xdr:row>19</xdr:row>
      <xdr:rowOff>15240</xdr:rowOff>
    </xdr:from>
    <xdr:to>
      <xdr:col>8</xdr:col>
      <xdr:colOff>30480</xdr:colOff>
      <xdr:row>21</xdr:row>
      <xdr:rowOff>91440</xdr:rowOff>
    </xdr:to>
    <xdr:graphicFrame macro="">
      <xdr:nvGraphicFramePr>
        <xdr:cNvPr id="5" name="Chart 4">
          <a:extLst>
            <a:ext uri="{FF2B5EF4-FFF2-40B4-BE49-F238E27FC236}">
              <a16:creationId xmlns:a16="http://schemas.microsoft.com/office/drawing/2014/main" id="{68BE9B9A-5AF9-43F8-843C-C029F1AE35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571500</xdr:colOff>
      <xdr:row>19</xdr:row>
      <xdr:rowOff>53340</xdr:rowOff>
    </xdr:from>
    <xdr:to>
      <xdr:col>10</xdr:col>
      <xdr:colOff>1059180</xdr:colOff>
      <xdr:row>21</xdr:row>
      <xdr:rowOff>137160</xdr:rowOff>
    </xdr:to>
    <xdr:graphicFrame macro="">
      <xdr:nvGraphicFramePr>
        <xdr:cNvPr id="6" name="Chart 5">
          <a:extLst>
            <a:ext uri="{FF2B5EF4-FFF2-40B4-BE49-F238E27FC236}">
              <a16:creationId xmlns:a16="http://schemas.microsoft.com/office/drawing/2014/main" id="{2A7B253E-08D2-4ADE-B130-F400F8BA50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228600</xdr:colOff>
      <xdr:row>19</xdr:row>
      <xdr:rowOff>22860</xdr:rowOff>
    </xdr:from>
    <xdr:to>
      <xdr:col>13</xdr:col>
      <xdr:colOff>990600</xdr:colOff>
      <xdr:row>22</xdr:row>
      <xdr:rowOff>45720</xdr:rowOff>
    </xdr:to>
    <xdr:graphicFrame macro="">
      <xdr:nvGraphicFramePr>
        <xdr:cNvPr id="7" name="Chart 6">
          <a:extLst>
            <a:ext uri="{FF2B5EF4-FFF2-40B4-BE49-F238E27FC236}">
              <a16:creationId xmlns:a16="http://schemas.microsoft.com/office/drawing/2014/main" id="{8681A200-18FB-47A2-A707-1510417FAE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 S I" refreshedDate="45392.373084837964" createdVersion="7" refreshedVersion="7" minRefreshableVersion="3" recordCount="9994" xr:uid="{5C8C9B7B-BD22-45B0-85F1-8A73C879ABE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 name="Profit Mrgin" numFmtId="0" formula="Profit/Sales" databaseField="0"/>
  </cacheFields>
  <extLst>
    <ext xmlns:x14="http://schemas.microsoft.com/office/spreadsheetml/2009/9/main" uri="{725AE2AE-9491-48be-B2B4-4EB974FC3084}">
      <x14:pivotCacheDefinition pivotCacheId="6604032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145932-FC2A-4494-BC32-41E229D7133C}" name="PivotTable2" cacheId="2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2">
      <pivotArea collapsedLevelsAreSubtotals="1" fieldPosition="0">
        <references count="1">
          <reference field="3" count="12">
            <x v="1"/>
            <x v="2"/>
            <x v="3"/>
            <x v="4"/>
            <x v="5"/>
            <x v="6"/>
            <x v="7"/>
            <x v="8"/>
            <x v="9"/>
            <x v="10"/>
            <x v="11"/>
            <x v="12"/>
          </reference>
        </references>
      </pivotArea>
    </format>
    <format dxfId="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1"/>
          </reference>
        </references>
      </pivotArea>
    </chartFormat>
    <chartFormat chart="5" format="9"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EB948A-D7A7-4321-BFE0-AE8FBBC30B5B}" name="PivotTable3" cacheId="2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6"/>
  </dataFields>
  <formats count="1">
    <format dxfId="0">
      <pivotArea outline="0" collapsedLevelsAreSubtotals="1" fieldPosition="0"/>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FB8B1D-9318-4E6B-AC72-7D1BC8D06B2C}" name="PivotTable4" cacheId="2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15" count="1" selected="0">
            <x v="0"/>
          </reference>
        </references>
      </pivotArea>
    </chartFormat>
    <chartFormat chart="4" format="15">
      <pivotArea type="data" outline="0" fieldPosition="0">
        <references count="2">
          <reference field="4294967294" count="1" selected="0">
            <x v="0"/>
          </reference>
          <reference field="15" count="1" selected="0">
            <x v="1"/>
          </reference>
        </references>
      </pivotArea>
    </chartFormat>
    <chartFormat chart="4" format="16">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FE4894-3477-4708-B124-961142865007}" name="PivotTable5" cacheId="2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CA6F7F-2E59-4EB8-8526-987347B68E87}" name="PivotTable6" cacheId="2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0E6D76-0444-42C8-86F8-803E8DAF6DD3}" name="PivotTable7" cacheId="2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3:B16"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8A80ED-4248-4ACF-B2B4-116B92020BD9}" name="PivotTable17" cacheId="2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9">
  <location ref="M3:N16"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rgin" fld="25" baseField="0" baseItem="0"/>
  </dataFields>
  <chartFormats count="2">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9C7103-673F-4185-8466-C239392E9A3C}" name="PivotTable10" cacheId="2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A1F8AB-6159-42B6-856E-029AFCD49BF4}" name="PivotTable9" cacheId="2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location ref="G3:H16"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3B7E5DA-3529-4765-AB34-8B3A90B39D52}" name="PivotTable8" cacheId="2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B52A356-1D3B-4A78-8C4C-8B52D98CD50E}" name="PivotTable16" cacheId="2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 dragToRow="0" dragToCol="0" dragToPage="0" showAll="0" defaultSubtotal="0"/>
  </pivotFields>
  <rowFields count="3">
    <field x="23"/>
    <field x="22"/>
    <field x="3"/>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Profit Margin" fld="24" baseField="0" baseItem="0"/>
    <dataField name="Sum of Quantity" fld="19" baseField="0" baseItem="0"/>
  </dataFields>
  <pivotTableStyleInfo name="PivotStyleLight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FF79E13-9D1E-4400-BADB-AEF7A83C9F57}" sourceName="Year">
  <pivotTables>
    <pivotTable tabId="7" name="PivotTable6"/>
    <pivotTable tabId="3" name="PivotTable2"/>
    <pivotTable tabId="8" name="PivotTable10"/>
    <pivotTable tabId="8" name="PivotTable7"/>
    <pivotTable tabId="8" name="PivotTable8"/>
    <pivotTable tabId="8" name="PivotTable9"/>
    <pivotTable tabId="6" name="PivotTable5"/>
    <pivotTable tabId="5" name="PivotTable4"/>
    <pivotTable tabId="4" name="PivotTable3"/>
    <pivotTable tabId="8" name="PivotTable17"/>
  </pivotTables>
  <data>
    <tabular pivotCacheId="66040326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C50C31E-0A4E-4B2D-93AB-70289B91509F}" sourceName="Segment">
  <pivotTables>
    <pivotTable tabId="7" name="PivotTable6"/>
    <pivotTable tabId="3" name="PivotTable2"/>
    <pivotTable tabId="8" name="PivotTable10"/>
    <pivotTable tabId="8" name="PivotTable7"/>
    <pivotTable tabId="8" name="PivotTable9"/>
    <pivotTable tabId="6" name="PivotTable5"/>
    <pivotTable tabId="5" name="PivotTable4"/>
    <pivotTable tabId="4" name="PivotTable3"/>
    <pivotTable tabId="8" name="PivotTable17"/>
  </pivotTables>
  <data>
    <tabular pivotCacheId="66040326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B6EC213-1EEF-4883-B82B-95591BE90606}" sourceName="Region">
  <pivotTables>
    <pivotTable tabId="7" name="PivotTable6"/>
    <pivotTable tabId="3" name="PivotTable2"/>
    <pivotTable tabId="8" name="PivotTable10"/>
    <pivotTable tabId="8" name="PivotTable7"/>
    <pivotTable tabId="8" name="PivotTable8"/>
    <pivotTable tabId="8" name="PivotTable9"/>
    <pivotTable tabId="6" name="PivotTable5"/>
    <pivotTable tabId="4" name="PivotTable3"/>
    <pivotTable tabId="8" name="PivotTable17"/>
  </pivotTables>
  <data>
    <tabular pivotCacheId="66040326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7E563504-899F-484C-AFC1-FB1D5EDE5B4B}" cache="Slicer_Year" caption="Year" style="SlicerStyleLight6" rowHeight="234950"/>
  <slicer name="Segment 2" xr10:uid="{59F784F1-5CC1-BB41-B87F-082B2F5ECC7D}" cache="Slicer_Segment" caption="Segment" style="SlicerStyleLight6" rowHeight="234950"/>
  <slicer name="Region 2" xr10:uid="{7A2D8AA3-B35F-2449-A39E-C3577F9E8152}" cache="Slicer_Region" caption="Region"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5FC50A1-EC23-480B-9E5A-1545D7318A8C}" cache="Slicer_Year" caption="Year" rowHeight="234950"/>
  <slicer name="Segment" xr10:uid="{3C1EB0FC-CDD0-4567-BCC3-A1869C45B1DA}" cache="Slicer_Segment" caption="Segment" rowHeight="234950"/>
  <slicer name="Region" xr10:uid="{389A7259-4675-4F4D-A6F4-549AF80DAA33}"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7.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DF5A4-E6B4-8F45-9617-15FCFD0782BC}">
  <dimension ref="A1:AC1000"/>
  <sheetViews>
    <sheetView showGridLines="0" showRowColHeaders="0" zoomScaleNormal="55" workbookViewId="0">
      <selection activeCell="AC44" sqref="AC44"/>
    </sheetView>
  </sheetViews>
  <sheetFormatPr baseColWidth="10" defaultColWidth="14.5" defaultRowHeight="15" customHeight="1" x14ac:dyDescent="0.2"/>
  <cols>
    <col min="1" max="26" width="8.6640625" customWidth="1"/>
  </cols>
  <sheetData>
    <row r="1" spans="1:17" ht="14.25" customHeight="1" x14ac:dyDescent="0.2"/>
    <row r="2" spans="1:17" ht="14.25" customHeight="1" x14ac:dyDescent="0.2"/>
    <row r="3" spans="1:17" ht="14.25" customHeight="1" x14ac:dyDescent="0.2"/>
    <row r="4" spans="1:17" ht="14.25" customHeight="1" x14ac:dyDescent="0.2"/>
    <row r="5" spans="1:17" ht="14.25" customHeight="1" x14ac:dyDescent="0.2"/>
    <row r="6" spans="1:17" ht="14.25" customHeight="1" x14ac:dyDescent="0.2"/>
    <row r="7" spans="1:17" ht="14.25" customHeight="1" x14ac:dyDescent="0.2"/>
    <row r="8" spans="1:17" ht="14.25" customHeight="1" x14ac:dyDescent="0.2"/>
    <row r="9" spans="1:17" ht="14.25" customHeight="1" x14ac:dyDescent="0.2"/>
    <row r="10" spans="1:17" ht="14.25" customHeight="1" x14ac:dyDescent="0.2"/>
    <row r="11" spans="1:17" ht="14.25" customHeight="1" x14ac:dyDescent="0.2">
      <c r="A11" s="4" t="s">
        <v>10932</v>
      </c>
      <c r="B11" s="2"/>
      <c r="Q11" s="4"/>
    </row>
    <row r="12" spans="1:17" ht="14.25" customHeight="1" x14ac:dyDescent="0.2"/>
    <row r="13" spans="1:17" ht="14.25" customHeight="1" x14ac:dyDescent="0.2"/>
    <row r="14" spans="1:17" ht="14.25" customHeight="1" x14ac:dyDescent="0.2"/>
    <row r="15" spans="1:17" ht="14.25" customHeight="1" x14ac:dyDescent="0.2"/>
    <row r="16" spans="1:17" ht="14.25" customHeight="1" x14ac:dyDescent="0.2"/>
    <row r="17" spans="29:29" ht="14.25" customHeight="1" x14ac:dyDescent="0.2"/>
    <row r="18" spans="29:29" ht="14.25" customHeight="1" x14ac:dyDescent="0.2"/>
    <row r="19" spans="29:29" ht="14.25" customHeight="1" x14ac:dyDescent="0.2">
      <c r="AC19" s="22"/>
    </row>
    <row r="20" spans="29:29" ht="14.25" customHeight="1" x14ac:dyDescent="0.2"/>
    <row r="21" spans="29:29" ht="14.25" customHeight="1" x14ac:dyDescent="0.2"/>
    <row r="22" spans="29:29" ht="14.25" customHeight="1" x14ac:dyDescent="0.2"/>
    <row r="23" spans="29:29" ht="14.25" customHeight="1" x14ac:dyDescent="0.2"/>
    <row r="24" spans="29:29" ht="14.25" customHeight="1" x14ac:dyDescent="0.2"/>
    <row r="25" spans="29:29" ht="14.25" customHeight="1" x14ac:dyDescent="0.2"/>
    <row r="26" spans="29:29" ht="14.25" customHeight="1" x14ac:dyDescent="0.2"/>
    <row r="27" spans="29:29" ht="14.25" customHeight="1" x14ac:dyDescent="0.2"/>
    <row r="28" spans="29:29" ht="14.25" customHeight="1" x14ac:dyDescent="0.2"/>
    <row r="29" spans="29:29" ht="14.25" customHeight="1" x14ac:dyDescent="0.2"/>
    <row r="30" spans="29:29" ht="14.25" customHeight="1" x14ac:dyDescent="0.2"/>
    <row r="31" spans="29:29" ht="14.25" customHeight="1" x14ac:dyDescent="0.2"/>
    <row r="32" spans="29:29"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AC49C-9E48-4FD3-A654-056CBC5A3470}">
  <dimension ref="A3:C16"/>
  <sheetViews>
    <sheetView workbookViewId="0">
      <selection activeCell="C7" sqref="C7"/>
    </sheetView>
  </sheetViews>
  <sheetFormatPr baseColWidth="10" defaultColWidth="8.83203125" defaultRowHeight="15" x14ac:dyDescent="0.2"/>
  <cols>
    <col min="1" max="1" width="12" bestFit="1" customWidth="1"/>
    <col min="2" max="2" width="10.33203125" bestFit="1" customWidth="1"/>
    <col min="3" max="3" width="11" bestFit="1" customWidth="1"/>
  </cols>
  <sheetData>
    <row r="3" spans="1:3" x14ac:dyDescent="0.2">
      <c r="A3" s="9" t="s">
        <v>10933</v>
      </c>
      <c r="B3" t="s">
        <v>10951</v>
      </c>
      <c r="C3" t="s">
        <v>10952</v>
      </c>
    </row>
    <row r="4" spans="1:3" x14ac:dyDescent="0.2">
      <c r="A4" s="10" t="s">
        <v>10936</v>
      </c>
      <c r="B4" s="11">
        <v>95365.937600000019</v>
      </c>
      <c r="C4" s="11">
        <v>9199.2699999999986</v>
      </c>
    </row>
    <row r="5" spans="1:3" x14ac:dyDescent="0.2">
      <c r="A5" s="10" t="s">
        <v>10937</v>
      </c>
      <c r="B5" s="11">
        <v>60172.649400000024</v>
      </c>
      <c r="C5" s="11">
        <v>10288.898699999991</v>
      </c>
    </row>
    <row r="6" spans="1:3" x14ac:dyDescent="0.2">
      <c r="A6" s="10" t="s">
        <v>10938</v>
      </c>
      <c r="B6" s="11">
        <v>199252.98399999991</v>
      </c>
      <c r="C6" s="11">
        <v>26806.573700000015</v>
      </c>
    </row>
    <row r="7" spans="1:3" x14ac:dyDescent="0.2">
      <c r="A7" s="10" t="s">
        <v>10939</v>
      </c>
      <c r="B7" s="11">
        <v>141851.5674</v>
      </c>
      <c r="C7" s="11">
        <v>13437.806799999998</v>
      </c>
    </row>
    <row r="8" spans="1:3" x14ac:dyDescent="0.2">
      <c r="A8" s="10" t="s">
        <v>10940</v>
      </c>
      <c r="B8" s="11">
        <v>156122.28669999994</v>
      </c>
      <c r="C8" s="11">
        <v>22308.51279999999</v>
      </c>
    </row>
    <row r="9" spans="1:3" x14ac:dyDescent="0.2">
      <c r="A9" s="10" t="s">
        <v>10941</v>
      </c>
      <c r="B9" s="11">
        <v>147082.61130000011</v>
      </c>
      <c r="C9" s="11">
        <v>20899.334500000012</v>
      </c>
    </row>
    <row r="10" spans="1:3" x14ac:dyDescent="0.2">
      <c r="A10" s="10" t="s">
        <v>10942</v>
      </c>
      <c r="B10" s="11">
        <v>149580.83800000031</v>
      </c>
      <c r="C10" s="11">
        <v>13535.38299999998</v>
      </c>
    </row>
    <row r="11" spans="1:3" x14ac:dyDescent="0.2">
      <c r="A11" s="10" t="s">
        <v>10943</v>
      </c>
      <c r="B11" s="11">
        <v>159589.45099999988</v>
      </c>
      <c r="C11" s="11">
        <v>21896.715399999972</v>
      </c>
    </row>
    <row r="12" spans="1:3" x14ac:dyDescent="0.2">
      <c r="A12" s="10" t="s">
        <v>10944</v>
      </c>
      <c r="B12" s="11">
        <v>309770.09970000025</v>
      </c>
      <c r="C12" s="11">
        <v>37293.192500000034</v>
      </c>
    </row>
    <row r="13" spans="1:3" x14ac:dyDescent="0.2">
      <c r="A13" s="10" t="s">
        <v>10945</v>
      </c>
      <c r="B13" s="11">
        <v>197115.20170000009</v>
      </c>
      <c r="C13" s="11">
        <v>31469.663800000035</v>
      </c>
    </row>
    <row r="14" spans="1:3" x14ac:dyDescent="0.2">
      <c r="A14" s="10" t="s">
        <v>10946</v>
      </c>
      <c r="B14" s="11">
        <v>349120.07400000008</v>
      </c>
      <c r="C14" s="11">
        <v>35825.536599999927</v>
      </c>
    </row>
    <row r="15" spans="1:3" x14ac:dyDescent="0.2">
      <c r="A15" s="10" t="s">
        <v>10947</v>
      </c>
      <c r="B15" s="11">
        <v>332177.15950000001</v>
      </c>
      <c r="C15" s="11">
        <v>43436.13390000003</v>
      </c>
    </row>
    <row r="16" spans="1:3" x14ac:dyDescent="0.2">
      <c r="A16" s="10" t="s">
        <v>10934</v>
      </c>
      <c r="B16" s="11">
        <v>2297200.8603000008</v>
      </c>
      <c r="C16" s="11">
        <v>286397.02169999998</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D9E80-5B46-4FDE-9E58-17AD220C72E1}">
  <dimension ref="A3:E8"/>
  <sheetViews>
    <sheetView tabSelected="1" workbookViewId="0">
      <selection activeCell="D14" sqref="D14"/>
    </sheetView>
  </sheetViews>
  <sheetFormatPr baseColWidth="10" defaultColWidth="8.83203125" defaultRowHeight="15" x14ac:dyDescent="0.2"/>
  <cols>
    <col min="1" max="1" width="12.1640625" bestFit="1" customWidth="1"/>
    <col min="2" max="2" width="11" bestFit="1" customWidth="1"/>
    <col min="4" max="4" width="14.5" customWidth="1"/>
    <col min="5" max="5" width="15.1640625" customWidth="1"/>
  </cols>
  <sheetData>
    <row r="3" spans="1:5" x14ac:dyDescent="0.2">
      <c r="A3" s="9" t="s">
        <v>10933</v>
      </c>
      <c r="B3" t="s">
        <v>10952</v>
      </c>
      <c r="D3" s="14" t="s">
        <v>10953</v>
      </c>
      <c r="E3" s="14" t="s">
        <v>10954</v>
      </c>
    </row>
    <row r="4" spans="1:5" x14ac:dyDescent="0.2">
      <c r="A4" s="13" t="s">
        <v>32</v>
      </c>
      <c r="B4" s="11">
        <v>18451.272799999992</v>
      </c>
      <c r="D4" t="str">
        <f>A4</f>
        <v>Furniture</v>
      </c>
      <c r="E4" s="11">
        <f>GETPIVOTDATA("Profit",$A$3,"Category","Furniture")</f>
        <v>18451.272799999992</v>
      </c>
    </row>
    <row r="5" spans="1:5" x14ac:dyDescent="0.2">
      <c r="A5" s="13" t="s">
        <v>46</v>
      </c>
      <c r="B5" s="11">
        <v>122490.8008000001</v>
      </c>
      <c r="D5" t="str">
        <f t="shared" ref="D5:D7" si="0">A5</f>
        <v>Office Supplies</v>
      </c>
      <c r="E5" s="11">
        <f>GETPIVOTDATA("Profit",$A$3,"Category","Office Supplies")</f>
        <v>122490.8008000001</v>
      </c>
    </row>
    <row r="6" spans="1:5" x14ac:dyDescent="0.2">
      <c r="A6" s="13" t="s">
        <v>71</v>
      </c>
      <c r="B6" s="11">
        <v>145454.9480999998</v>
      </c>
      <c r="D6" t="str">
        <f t="shared" si="0"/>
        <v>Technology</v>
      </c>
      <c r="E6" s="11">
        <f>GETPIVOTDATA("Profit",$A$3,"Category","Technology")</f>
        <v>145454.9480999998</v>
      </c>
    </row>
    <row r="7" spans="1:5" x14ac:dyDescent="0.2">
      <c r="A7" s="13" t="s">
        <v>10934</v>
      </c>
      <c r="B7" s="11">
        <v>286397.02169999992</v>
      </c>
      <c r="D7" t="str">
        <f t="shared" si="0"/>
        <v>Grand Total</v>
      </c>
      <c r="E7" s="11">
        <f>GETPIVOTDATA("Profit",$A$3)</f>
        <v>286397.02169999992</v>
      </c>
    </row>
    <row r="8" spans="1:5" x14ac:dyDescent="0.2">
      <c r="B8" s="11"/>
      <c r="E8" s="11"/>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8474B-26D8-42C5-A3C6-342744178D9E}">
  <dimension ref="A3:B7"/>
  <sheetViews>
    <sheetView workbookViewId="0">
      <selection activeCell="O20" sqref="O20"/>
    </sheetView>
  </sheetViews>
  <sheetFormatPr baseColWidth="10" defaultColWidth="8.83203125" defaultRowHeight="15" x14ac:dyDescent="0.2"/>
  <cols>
    <col min="1" max="1" width="12.1640625" bestFit="1" customWidth="1"/>
    <col min="2" max="2" width="10.33203125" bestFit="1" customWidth="1"/>
  </cols>
  <sheetData>
    <row r="3" spans="1:2" x14ac:dyDescent="0.2">
      <c r="A3" s="5" t="s">
        <v>10933</v>
      </c>
      <c r="B3" s="6" t="s">
        <v>10951</v>
      </c>
    </row>
    <row r="4" spans="1:2" x14ac:dyDescent="0.2">
      <c r="A4" s="7" t="s">
        <v>32</v>
      </c>
      <c r="B4" s="15">
        <v>0.32300170530281774</v>
      </c>
    </row>
    <row r="5" spans="1:2" x14ac:dyDescent="0.2">
      <c r="A5" s="12" t="s">
        <v>46</v>
      </c>
      <c r="B5" s="16">
        <v>0.31301008302169103</v>
      </c>
    </row>
    <row r="6" spans="1:2" x14ac:dyDescent="0.2">
      <c r="A6" s="12" t="s">
        <v>71</v>
      </c>
      <c r="B6" s="16">
        <v>0.36398821167549117</v>
      </c>
    </row>
    <row r="7" spans="1:2" x14ac:dyDescent="0.2">
      <c r="A7" s="8" t="s">
        <v>10934</v>
      </c>
      <c r="B7" s="17">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9B20F-35E6-4249-9303-3195522527DE}">
  <dimension ref="A3:E53"/>
  <sheetViews>
    <sheetView topLeftCell="A28" workbookViewId="0">
      <selection activeCell="D3" sqref="D3:E53"/>
    </sheetView>
  </sheetViews>
  <sheetFormatPr baseColWidth="10" defaultColWidth="8.83203125" defaultRowHeight="15" x14ac:dyDescent="0.2"/>
  <cols>
    <col min="1" max="1" width="16.5" bestFit="1" customWidth="1"/>
    <col min="2" max="2" width="12.1640625" bestFit="1" customWidth="1"/>
    <col min="4" max="4" width="16.83203125" customWidth="1"/>
  </cols>
  <sheetData>
    <row r="3" spans="1:5" x14ac:dyDescent="0.2">
      <c r="A3" s="9" t="s">
        <v>10933</v>
      </c>
      <c r="B3" t="s">
        <v>10951</v>
      </c>
      <c r="D3" s="14" t="s">
        <v>10955</v>
      </c>
      <c r="E3" s="14" t="s">
        <v>10956</v>
      </c>
    </row>
    <row r="4" spans="1:5" x14ac:dyDescent="0.2">
      <c r="A4" s="13" t="s">
        <v>358</v>
      </c>
      <c r="B4">
        <v>19510.639999999992</v>
      </c>
      <c r="D4" t="str">
        <f>A4</f>
        <v>Alabama</v>
      </c>
      <c r="E4">
        <f>GETPIVOTDATA("Sales",$A$3,"State",A4)</f>
        <v>19510.639999999992</v>
      </c>
    </row>
    <row r="5" spans="1:5" x14ac:dyDescent="0.2">
      <c r="A5" s="13" t="s">
        <v>310</v>
      </c>
      <c r="B5">
        <v>35282.000999999997</v>
      </c>
      <c r="D5" t="str">
        <f t="shared" ref="D5:D52" si="0">A5</f>
        <v>Arizona</v>
      </c>
      <c r="E5">
        <f t="shared" ref="E5:E52" si="1">GETPIVOTDATA("Sales",$A$3,"State",A5)</f>
        <v>35282.000999999997</v>
      </c>
    </row>
    <row r="6" spans="1:5" x14ac:dyDescent="0.2">
      <c r="A6" s="13" t="s">
        <v>1707</v>
      </c>
      <c r="B6">
        <v>11678.129999999997</v>
      </c>
      <c r="D6" t="str">
        <f t="shared" si="0"/>
        <v>Arkansas</v>
      </c>
      <c r="E6">
        <f t="shared" si="1"/>
        <v>11678.129999999997</v>
      </c>
    </row>
    <row r="7" spans="1:5" x14ac:dyDescent="0.2">
      <c r="A7" s="13" t="s">
        <v>43</v>
      </c>
      <c r="B7">
        <v>457687.63150000101</v>
      </c>
      <c r="D7" t="str">
        <f t="shared" si="0"/>
        <v>California</v>
      </c>
      <c r="E7">
        <f t="shared" si="1"/>
        <v>457687.63150000101</v>
      </c>
    </row>
    <row r="8" spans="1:5" x14ac:dyDescent="0.2">
      <c r="A8" s="13" t="s">
        <v>457</v>
      </c>
      <c r="B8">
        <v>32108.117999999995</v>
      </c>
      <c r="D8" t="str">
        <f t="shared" si="0"/>
        <v>Colorado</v>
      </c>
      <c r="E8">
        <f t="shared" si="1"/>
        <v>32108.117999999995</v>
      </c>
    </row>
    <row r="9" spans="1:5" x14ac:dyDescent="0.2">
      <c r="A9" s="13" t="s">
        <v>747</v>
      </c>
      <c r="B9">
        <v>13384.356999999996</v>
      </c>
      <c r="D9" t="str">
        <f t="shared" si="0"/>
        <v>Connecticut</v>
      </c>
      <c r="E9">
        <f t="shared" si="1"/>
        <v>13384.356999999996</v>
      </c>
    </row>
    <row r="10" spans="1:5" x14ac:dyDescent="0.2">
      <c r="A10" s="13" t="s">
        <v>245</v>
      </c>
      <c r="B10">
        <v>27451.068999999992</v>
      </c>
      <c r="D10" t="str">
        <f t="shared" si="0"/>
        <v>Delaware</v>
      </c>
      <c r="E10">
        <f t="shared" si="1"/>
        <v>27451.068999999992</v>
      </c>
    </row>
    <row r="11" spans="1:5" x14ac:dyDescent="0.2">
      <c r="A11" s="13" t="s">
        <v>3034</v>
      </c>
      <c r="B11">
        <v>2865.0199999999995</v>
      </c>
      <c r="D11" t="str">
        <f t="shared" si="0"/>
        <v>District of Columbia</v>
      </c>
      <c r="E11">
        <f t="shared" si="1"/>
        <v>2865.0199999999995</v>
      </c>
    </row>
    <row r="12" spans="1:5" x14ac:dyDescent="0.2">
      <c r="A12" s="13" t="s">
        <v>54</v>
      </c>
      <c r="B12">
        <v>89473.707999999999</v>
      </c>
      <c r="D12" t="str">
        <f t="shared" si="0"/>
        <v>Florida</v>
      </c>
      <c r="E12">
        <f t="shared" si="1"/>
        <v>89473.707999999999</v>
      </c>
    </row>
    <row r="13" spans="1:5" x14ac:dyDescent="0.2">
      <c r="A13" s="13" t="s">
        <v>1272</v>
      </c>
      <c r="B13">
        <v>49095.840000000004</v>
      </c>
      <c r="D13" t="str">
        <f t="shared" si="0"/>
        <v>Georgia</v>
      </c>
      <c r="E13">
        <f t="shared" si="1"/>
        <v>49095.840000000004</v>
      </c>
    </row>
    <row r="14" spans="1:5" x14ac:dyDescent="0.2">
      <c r="A14" s="13" t="s">
        <v>6260</v>
      </c>
      <c r="B14">
        <v>4382.4860000000017</v>
      </c>
      <c r="D14" t="str">
        <f t="shared" si="0"/>
        <v>Idaho</v>
      </c>
      <c r="E14">
        <f t="shared" si="1"/>
        <v>4382.4860000000017</v>
      </c>
    </row>
    <row r="15" spans="1:5" x14ac:dyDescent="0.2">
      <c r="A15" s="13" t="s">
        <v>211</v>
      </c>
      <c r="B15">
        <v>80166.10099999985</v>
      </c>
      <c r="D15" t="str">
        <f t="shared" si="0"/>
        <v>Illinois</v>
      </c>
      <c r="E15">
        <f t="shared" si="1"/>
        <v>80166.10099999985</v>
      </c>
    </row>
    <row r="16" spans="1:5" x14ac:dyDescent="0.2">
      <c r="A16" s="13" t="s">
        <v>254</v>
      </c>
      <c r="B16">
        <v>53555.360000000001</v>
      </c>
      <c r="D16" t="str">
        <f t="shared" si="0"/>
        <v>Indiana</v>
      </c>
      <c r="E16">
        <f t="shared" si="1"/>
        <v>53555.360000000001</v>
      </c>
    </row>
    <row r="17" spans="1:5" x14ac:dyDescent="0.2">
      <c r="A17" s="13" t="s">
        <v>489</v>
      </c>
      <c r="B17">
        <v>4579.7599999999993</v>
      </c>
      <c r="D17" t="str">
        <f t="shared" si="0"/>
        <v>Iowa</v>
      </c>
      <c r="E17">
        <f t="shared" si="1"/>
        <v>4579.7599999999993</v>
      </c>
    </row>
    <row r="18" spans="1:5" x14ac:dyDescent="0.2">
      <c r="A18" s="13" t="s">
        <v>4530</v>
      </c>
      <c r="B18">
        <v>2914.31</v>
      </c>
      <c r="D18" t="str">
        <f t="shared" si="0"/>
        <v>Kansas</v>
      </c>
      <c r="E18">
        <f t="shared" si="1"/>
        <v>2914.31</v>
      </c>
    </row>
    <row r="19" spans="1:5" x14ac:dyDescent="0.2">
      <c r="A19" s="13" t="s">
        <v>29</v>
      </c>
      <c r="B19">
        <v>36591.749999999971</v>
      </c>
      <c r="D19" t="str">
        <f t="shared" si="0"/>
        <v>Kentucky</v>
      </c>
      <c r="E19">
        <f t="shared" si="1"/>
        <v>36591.749999999971</v>
      </c>
    </row>
    <row r="20" spans="1:5" x14ac:dyDescent="0.2">
      <c r="A20" s="13" t="s">
        <v>736</v>
      </c>
      <c r="B20">
        <v>9217.0299999999988</v>
      </c>
      <c r="D20" t="str">
        <f t="shared" si="0"/>
        <v>Louisiana</v>
      </c>
      <c r="E20">
        <f t="shared" si="1"/>
        <v>9217.0299999999988</v>
      </c>
    </row>
    <row r="21" spans="1:5" x14ac:dyDescent="0.2">
      <c r="A21" s="13" t="s">
        <v>5235</v>
      </c>
      <c r="B21">
        <v>1270.53</v>
      </c>
      <c r="D21" t="str">
        <f t="shared" si="0"/>
        <v>Maine</v>
      </c>
      <c r="E21">
        <f t="shared" si="1"/>
        <v>1270.53</v>
      </c>
    </row>
    <row r="22" spans="1:5" x14ac:dyDescent="0.2">
      <c r="A22" s="13" t="s">
        <v>2735</v>
      </c>
      <c r="B22">
        <v>23705.523000000005</v>
      </c>
      <c r="D22" t="str">
        <f t="shared" si="0"/>
        <v>Maryland</v>
      </c>
      <c r="E22">
        <f t="shared" si="1"/>
        <v>23705.523000000005</v>
      </c>
    </row>
    <row r="23" spans="1:5" x14ac:dyDescent="0.2">
      <c r="A23" s="13" t="s">
        <v>1245</v>
      </c>
      <c r="B23">
        <v>28634.43399999999</v>
      </c>
      <c r="D23" t="str">
        <f t="shared" si="0"/>
        <v>Massachusetts</v>
      </c>
      <c r="E23">
        <f t="shared" si="1"/>
        <v>28634.43399999999</v>
      </c>
    </row>
    <row r="24" spans="1:5" x14ac:dyDescent="0.2">
      <c r="A24" s="13" t="s">
        <v>238</v>
      </c>
      <c r="B24">
        <v>76269.614000000016</v>
      </c>
      <c r="D24" t="str">
        <f t="shared" si="0"/>
        <v>Michigan</v>
      </c>
      <c r="E24">
        <f t="shared" si="1"/>
        <v>76269.614000000016</v>
      </c>
    </row>
    <row r="25" spans="1:5" x14ac:dyDescent="0.2">
      <c r="A25" s="13" t="s">
        <v>229</v>
      </c>
      <c r="B25">
        <v>29863.149999999994</v>
      </c>
      <c r="D25" t="str">
        <f t="shared" si="0"/>
        <v>Minnesota</v>
      </c>
      <c r="E25">
        <f t="shared" si="1"/>
        <v>29863.149999999994</v>
      </c>
    </row>
    <row r="26" spans="1:5" x14ac:dyDescent="0.2">
      <c r="A26" s="13" t="s">
        <v>1487</v>
      </c>
      <c r="B26">
        <v>10771.34</v>
      </c>
      <c r="D26" t="str">
        <f t="shared" si="0"/>
        <v>Mississippi</v>
      </c>
      <c r="E26">
        <f t="shared" si="1"/>
        <v>10771.34</v>
      </c>
    </row>
    <row r="27" spans="1:5" x14ac:dyDescent="0.2">
      <c r="A27" s="13" t="s">
        <v>596</v>
      </c>
      <c r="B27">
        <v>22205.149999999998</v>
      </c>
      <c r="D27" t="str">
        <f t="shared" si="0"/>
        <v>Missouri</v>
      </c>
      <c r="E27">
        <f t="shared" si="1"/>
        <v>22205.149999999998</v>
      </c>
    </row>
    <row r="28" spans="1:5" x14ac:dyDescent="0.2">
      <c r="A28" s="13" t="s">
        <v>1762</v>
      </c>
      <c r="B28">
        <v>5589.3519999999971</v>
      </c>
      <c r="D28" t="str">
        <f t="shared" si="0"/>
        <v>Montana</v>
      </c>
      <c r="E28">
        <f t="shared" si="1"/>
        <v>5589.3519999999971</v>
      </c>
    </row>
    <row r="29" spans="1:5" x14ac:dyDescent="0.2">
      <c r="A29" s="13" t="s">
        <v>138</v>
      </c>
      <c r="B29">
        <v>7464.9299999999985</v>
      </c>
      <c r="D29" t="str">
        <f t="shared" si="0"/>
        <v>Nebraska</v>
      </c>
      <c r="E29">
        <f t="shared" si="1"/>
        <v>7464.9299999999985</v>
      </c>
    </row>
    <row r="30" spans="1:5" x14ac:dyDescent="0.2">
      <c r="A30" s="13" t="s">
        <v>1392</v>
      </c>
      <c r="B30">
        <v>16729.101999999999</v>
      </c>
      <c r="D30" t="str">
        <f t="shared" si="0"/>
        <v>Nevada</v>
      </c>
      <c r="E30">
        <f t="shared" si="1"/>
        <v>16729.101999999999</v>
      </c>
    </row>
    <row r="31" spans="1:5" x14ac:dyDescent="0.2">
      <c r="A31" s="13" t="s">
        <v>2694</v>
      </c>
      <c r="B31">
        <v>7292.5239999999994</v>
      </c>
      <c r="D31" t="str">
        <f t="shared" si="0"/>
        <v>New Hampshire</v>
      </c>
      <c r="E31">
        <f t="shared" si="1"/>
        <v>7292.5239999999994</v>
      </c>
    </row>
    <row r="32" spans="1:5" x14ac:dyDescent="0.2">
      <c r="A32" s="13" t="s">
        <v>788</v>
      </c>
      <c r="B32">
        <v>35764.312000000013</v>
      </c>
      <c r="D32" t="str">
        <f t="shared" si="0"/>
        <v>New Jersey</v>
      </c>
      <c r="E32">
        <f t="shared" si="1"/>
        <v>35764.312000000013</v>
      </c>
    </row>
    <row r="33" spans="1:5" x14ac:dyDescent="0.2">
      <c r="A33" s="13" t="s">
        <v>668</v>
      </c>
      <c r="B33">
        <v>4783.5220000000008</v>
      </c>
      <c r="D33" t="str">
        <f t="shared" si="0"/>
        <v>New Mexico</v>
      </c>
      <c r="E33">
        <f t="shared" si="1"/>
        <v>4783.5220000000008</v>
      </c>
    </row>
    <row r="34" spans="1:5" x14ac:dyDescent="0.2">
      <c r="A34" s="13" t="s">
        <v>267</v>
      </c>
      <c r="B34">
        <v>310876.27099999978</v>
      </c>
      <c r="D34" t="str">
        <f t="shared" si="0"/>
        <v>New York</v>
      </c>
      <c r="E34">
        <f t="shared" si="1"/>
        <v>310876.27099999978</v>
      </c>
    </row>
    <row r="35" spans="1:5" x14ac:dyDescent="0.2">
      <c r="A35" s="13" t="s">
        <v>88</v>
      </c>
      <c r="B35">
        <v>55603.163999999968</v>
      </c>
      <c r="D35" t="str">
        <f t="shared" si="0"/>
        <v>North Carolina</v>
      </c>
      <c r="E35">
        <f t="shared" si="1"/>
        <v>55603.163999999968</v>
      </c>
    </row>
    <row r="36" spans="1:5" x14ac:dyDescent="0.2">
      <c r="A36" s="13" t="s">
        <v>7449</v>
      </c>
      <c r="B36">
        <v>919.91</v>
      </c>
      <c r="D36" t="str">
        <f t="shared" si="0"/>
        <v>North Dakota</v>
      </c>
      <c r="E36">
        <f t="shared" si="1"/>
        <v>919.91</v>
      </c>
    </row>
    <row r="37" spans="1:5" x14ac:dyDescent="0.2">
      <c r="A37" s="13" t="s">
        <v>498</v>
      </c>
      <c r="B37">
        <v>78258.135999999926</v>
      </c>
      <c r="D37" t="str">
        <f t="shared" si="0"/>
        <v>Ohio</v>
      </c>
      <c r="E37">
        <f t="shared" si="1"/>
        <v>78258.135999999926</v>
      </c>
    </row>
    <row r="38" spans="1:5" x14ac:dyDescent="0.2">
      <c r="A38" s="13" t="s">
        <v>649</v>
      </c>
      <c r="B38">
        <v>19683.390000000003</v>
      </c>
      <c r="D38" t="str">
        <f t="shared" si="0"/>
        <v>Oklahoma</v>
      </c>
      <c r="E38">
        <f t="shared" si="1"/>
        <v>19683.390000000003</v>
      </c>
    </row>
    <row r="39" spans="1:5" x14ac:dyDescent="0.2">
      <c r="A39" s="13" t="s">
        <v>420</v>
      </c>
      <c r="B39">
        <v>17431.149999999991</v>
      </c>
      <c r="D39" t="str">
        <f t="shared" si="0"/>
        <v>Oregon</v>
      </c>
      <c r="E39">
        <f t="shared" si="1"/>
        <v>17431.149999999991</v>
      </c>
    </row>
    <row r="40" spans="1:5" x14ac:dyDescent="0.2">
      <c r="A40" s="13" t="s">
        <v>147</v>
      </c>
      <c r="B40">
        <v>116511.91400000003</v>
      </c>
      <c r="D40" t="str">
        <f t="shared" si="0"/>
        <v>Pennsylvania</v>
      </c>
      <c r="E40">
        <f t="shared" si="1"/>
        <v>116511.91400000003</v>
      </c>
    </row>
    <row r="41" spans="1:5" x14ac:dyDescent="0.2">
      <c r="A41" s="13" t="s">
        <v>1399</v>
      </c>
      <c r="B41">
        <v>22627.955999999995</v>
      </c>
      <c r="D41" t="str">
        <f t="shared" si="0"/>
        <v>Rhode Island</v>
      </c>
      <c r="E41">
        <f t="shared" si="1"/>
        <v>22627.955999999995</v>
      </c>
    </row>
    <row r="42" spans="1:5" x14ac:dyDescent="0.2">
      <c r="A42" s="13" t="s">
        <v>383</v>
      </c>
      <c r="B42">
        <v>8481.7099999999991</v>
      </c>
      <c r="D42" t="str">
        <f t="shared" si="0"/>
        <v>South Carolina</v>
      </c>
      <c r="E42">
        <f t="shared" si="1"/>
        <v>8481.7099999999991</v>
      </c>
    </row>
    <row r="43" spans="1:5" x14ac:dyDescent="0.2">
      <c r="A43" s="13" t="s">
        <v>5326</v>
      </c>
      <c r="B43">
        <v>1315.5600000000002</v>
      </c>
      <c r="D43" t="str">
        <f t="shared" si="0"/>
        <v>South Dakota</v>
      </c>
      <c r="E43">
        <f t="shared" si="1"/>
        <v>1315.5600000000002</v>
      </c>
    </row>
    <row r="44" spans="1:5" x14ac:dyDescent="0.2">
      <c r="A44" s="13" t="s">
        <v>335</v>
      </c>
      <c r="B44">
        <v>30661.872999999981</v>
      </c>
      <c r="D44" t="str">
        <f t="shared" si="0"/>
        <v>Tennessee</v>
      </c>
      <c r="E44">
        <f t="shared" si="1"/>
        <v>30661.872999999981</v>
      </c>
    </row>
    <row r="45" spans="1:5" x14ac:dyDescent="0.2">
      <c r="A45" s="13" t="s">
        <v>104</v>
      </c>
      <c r="B45">
        <v>170188.04580000002</v>
      </c>
      <c r="D45" t="str">
        <f t="shared" si="0"/>
        <v>Texas</v>
      </c>
      <c r="E45">
        <f t="shared" si="1"/>
        <v>170188.04580000002</v>
      </c>
    </row>
    <row r="46" spans="1:5" x14ac:dyDescent="0.2">
      <c r="A46" s="13" t="s">
        <v>121</v>
      </c>
      <c r="B46">
        <v>11220.055999999999</v>
      </c>
      <c r="D46" t="str">
        <f t="shared" si="0"/>
        <v>Utah</v>
      </c>
      <c r="E46">
        <f t="shared" si="1"/>
        <v>11220.055999999999</v>
      </c>
    </row>
    <row r="47" spans="1:5" x14ac:dyDescent="0.2">
      <c r="A47" s="13" t="s">
        <v>5203</v>
      </c>
      <c r="B47">
        <v>8929.369999999999</v>
      </c>
      <c r="D47" t="str">
        <f t="shared" si="0"/>
        <v>Vermont</v>
      </c>
      <c r="E47">
        <f t="shared" si="1"/>
        <v>8929.369999999999</v>
      </c>
    </row>
    <row r="48" spans="1:5" x14ac:dyDescent="0.2">
      <c r="A48" s="13" t="s">
        <v>319</v>
      </c>
      <c r="B48">
        <v>70636.719999999987</v>
      </c>
      <c r="D48" t="str">
        <f t="shared" si="0"/>
        <v>Virginia</v>
      </c>
      <c r="E48">
        <f t="shared" si="1"/>
        <v>70636.719999999987</v>
      </c>
    </row>
    <row r="49" spans="1:5" x14ac:dyDescent="0.2">
      <c r="A49" s="13" t="s">
        <v>96</v>
      </c>
      <c r="B49">
        <v>138641.26999999993</v>
      </c>
      <c r="D49" t="str">
        <f t="shared" si="0"/>
        <v>Washington</v>
      </c>
      <c r="E49">
        <f t="shared" si="1"/>
        <v>138641.26999999993</v>
      </c>
    </row>
    <row r="50" spans="1:5" x14ac:dyDescent="0.2">
      <c r="A50" s="13" t="s">
        <v>9726</v>
      </c>
      <c r="B50">
        <v>1209.8240000000001</v>
      </c>
      <c r="D50" t="str">
        <f t="shared" si="0"/>
        <v>West Virginia</v>
      </c>
      <c r="E50">
        <f t="shared" si="1"/>
        <v>1209.8240000000001</v>
      </c>
    </row>
    <row r="51" spans="1:5" x14ac:dyDescent="0.2">
      <c r="A51" s="13" t="s">
        <v>114</v>
      </c>
      <c r="B51">
        <v>32114.610000000019</v>
      </c>
      <c r="D51" t="str">
        <f t="shared" si="0"/>
        <v>Wisconsin</v>
      </c>
      <c r="E51">
        <f t="shared" si="1"/>
        <v>32114.610000000019</v>
      </c>
    </row>
    <row r="52" spans="1:5" x14ac:dyDescent="0.2">
      <c r="A52" s="13" t="s">
        <v>8542</v>
      </c>
      <c r="B52">
        <v>1603.1360000000002</v>
      </c>
      <c r="D52" t="str">
        <f t="shared" si="0"/>
        <v>Wyoming</v>
      </c>
      <c r="E52">
        <f t="shared" si="1"/>
        <v>1603.1360000000002</v>
      </c>
    </row>
    <row r="53" spans="1:5" x14ac:dyDescent="0.2">
      <c r="A53" s="13" t="s">
        <v>10934</v>
      </c>
      <c r="B53">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7C6E9-8807-40A7-BC45-4C605039BE58}">
  <dimension ref="A3:B9"/>
  <sheetViews>
    <sheetView workbookViewId="0">
      <selection activeCell="B6" sqref="B6"/>
    </sheetView>
  </sheetViews>
  <sheetFormatPr baseColWidth="10" defaultColWidth="8.83203125" defaultRowHeight="15" x14ac:dyDescent="0.2"/>
  <cols>
    <col min="1" max="1" width="12" bestFit="1" customWidth="1"/>
    <col min="2" max="2" width="11.1640625" bestFit="1" customWidth="1"/>
  </cols>
  <sheetData>
    <row r="3" spans="1:2" x14ac:dyDescent="0.2">
      <c r="A3" s="9" t="s">
        <v>10933</v>
      </c>
      <c r="B3" t="s">
        <v>10951</v>
      </c>
    </row>
    <row r="4" spans="1:2" x14ac:dyDescent="0.2">
      <c r="A4" s="13" t="s">
        <v>72</v>
      </c>
      <c r="B4">
        <v>330007.05400000012</v>
      </c>
    </row>
    <row r="5" spans="1:2" x14ac:dyDescent="0.2">
      <c r="A5" s="13" t="s">
        <v>36</v>
      </c>
      <c r="B5">
        <v>328449.1030000007</v>
      </c>
    </row>
    <row r="6" spans="1:2" x14ac:dyDescent="0.2">
      <c r="A6" s="13" t="s">
        <v>59</v>
      </c>
      <c r="B6">
        <v>223843.60800000012</v>
      </c>
    </row>
    <row r="7" spans="1:2" x14ac:dyDescent="0.2">
      <c r="A7" s="13" t="s">
        <v>56</v>
      </c>
      <c r="B7">
        <v>206965.53200000009</v>
      </c>
    </row>
    <row r="8" spans="1:2" x14ac:dyDescent="0.2">
      <c r="A8" s="13" t="s">
        <v>75</v>
      </c>
      <c r="B8">
        <v>203412.73300000009</v>
      </c>
    </row>
    <row r="9" spans="1:2" x14ac:dyDescent="0.2">
      <c r="A9" s="13" t="s">
        <v>10934</v>
      </c>
      <c r="B9">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FB9D2-AA56-40D5-BDA2-0822ADFEAECF}">
  <dimension ref="A3:N17"/>
  <sheetViews>
    <sheetView workbookViewId="0">
      <selection activeCell="D28" sqref="D28"/>
    </sheetView>
  </sheetViews>
  <sheetFormatPr baseColWidth="10" defaultColWidth="8.83203125" defaultRowHeight="15" x14ac:dyDescent="0.2"/>
  <cols>
    <col min="1" max="1" width="12" bestFit="1" customWidth="1"/>
    <col min="2" max="2" width="12.1640625" bestFit="1" customWidth="1"/>
    <col min="4" max="4" width="12" bestFit="1" customWidth="1"/>
    <col min="5" max="5" width="12.1640625" bestFit="1" customWidth="1"/>
    <col min="7" max="7" width="12" bestFit="1" customWidth="1"/>
    <col min="8" max="8" width="13.33203125" bestFit="1" customWidth="1"/>
    <col min="10" max="10" width="12" bestFit="1" customWidth="1"/>
    <col min="11" max="11" width="14.33203125" bestFit="1" customWidth="1"/>
    <col min="13" max="13" width="12" bestFit="1" customWidth="1"/>
    <col min="14" max="14" width="15.83203125" bestFit="1" customWidth="1"/>
  </cols>
  <sheetData>
    <row r="3" spans="1:14" x14ac:dyDescent="0.2">
      <c r="A3" s="9" t="s">
        <v>10933</v>
      </c>
      <c r="B3" t="s">
        <v>10951</v>
      </c>
      <c r="D3" s="9" t="s">
        <v>10933</v>
      </c>
      <c r="E3" t="s">
        <v>10952</v>
      </c>
      <c r="G3" s="9" t="s">
        <v>10933</v>
      </c>
      <c r="H3" t="s">
        <v>10957</v>
      </c>
      <c r="J3" s="9" t="s">
        <v>10933</v>
      </c>
      <c r="K3" t="s">
        <v>10958</v>
      </c>
      <c r="M3" s="9" t="s">
        <v>10933</v>
      </c>
      <c r="N3" t="s">
        <v>10960</v>
      </c>
    </row>
    <row r="4" spans="1:14" x14ac:dyDescent="0.2">
      <c r="A4" s="10" t="s">
        <v>10936</v>
      </c>
      <c r="B4">
        <v>95365.937600000019</v>
      </c>
      <c r="D4" s="10" t="s">
        <v>10936</v>
      </c>
      <c r="E4">
        <v>9199.2699999999986</v>
      </c>
      <c r="G4" s="10" t="s">
        <v>10936</v>
      </c>
      <c r="H4">
        <v>1500</v>
      </c>
      <c r="J4" s="10" t="s">
        <v>10936</v>
      </c>
      <c r="K4">
        <v>387</v>
      </c>
      <c r="M4" s="10" t="s">
        <v>10936</v>
      </c>
      <c r="N4">
        <v>9.6462848596792869E-2</v>
      </c>
    </row>
    <row r="5" spans="1:14" x14ac:dyDescent="0.2">
      <c r="A5" s="10" t="s">
        <v>10937</v>
      </c>
      <c r="B5">
        <v>60172.649400000024</v>
      </c>
      <c r="D5" s="10" t="s">
        <v>10937</v>
      </c>
      <c r="E5">
        <v>10288.898699999991</v>
      </c>
      <c r="G5" s="10" t="s">
        <v>10937</v>
      </c>
      <c r="H5">
        <v>1068</v>
      </c>
      <c r="J5" s="10" t="s">
        <v>10937</v>
      </c>
      <c r="K5">
        <v>301</v>
      </c>
      <c r="M5" s="10" t="s">
        <v>10937</v>
      </c>
      <c r="N5">
        <v>0.17098962406664425</v>
      </c>
    </row>
    <row r="6" spans="1:14" x14ac:dyDescent="0.2">
      <c r="A6" s="10" t="s">
        <v>10938</v>
      </c>
      <c r="B6">
        <v>199252.98399999991</v>
      </c>
      <c r="D6" s="10" t="s">
        <v>10938</v>
      </c>
      <c r="E6">
        <v>26806.573700000015</v>
      </c>
      <c r="G6" s="10" t="s">
        <v>10938</v>
      </c>
      <c r="H6">
        <v>2491</v>
      </c>
      <c r="J6" s="10" t="s">
        <v>10938</v>
      </c>
      <c r="K6">
        <v>680</v>
      </c>
      <c r="M6" s="10" t="s">
        <v>10938</v>
      </c>
      <c r="N6">
        <v>0.13453536886554246</v>
      </c>
    </row>
    <row r="7" spans="1:14" x14ac:dyDescent="0.2">
      <c r="A7" s="10" t="s">
        <v>10939</v>
      </c>
      <c r="B7">
        <v>141851.5674</v>
      </c>
      <c r="D7" s="10" t="s">
        <v>10939</v>
      </c>
      <c r="E7">
        <v>13437.806799999998</v>
      </c>
      <c r="G7" s="10" t="s">
        <v>10939</v>
      </c>
      <c r="H7">
        <v>2441</v>
      </c>
      <c r="J7" s="10" t="s">
        <v>10939</v>
      </c>
      <c r="K7">
        <v>663</v>
      </c>
      <c r="M7" s="10" t="s">
        <v>10939</v>
      </c>
      <c r="N7">
        <v>9.4731465053942004E-2</v>
      </c>
    </row>
    <row r="8" spans="1:14" x14ac:dyDescent="0.2">
      <c r="A8" s="10" t="s">
        <v>10940</v>
      </c>
      <c r="B8">
        <v>156122.28669999994</v>
      </c>
      <c r="D8" s="10" t="s">
        <v>10940</v>
      </c>
      <c r="E8">
        <v>22308.51279999999</v>
      </c>
      <c r="G8" s="10" t="s">
        <v>10940</v>
      </c>
      <c r="H8">
        <v>2850</v>
      </c>
      <c r="J8" s="10" t="s">
        <v>10940</v>
      </c>
      <c r="K8">
        <v>750</v>
      </c>
      <c r="M8" s="10" t="s">
        <v>10940</v>
      </c>
      <c r="N8">
        <v>0.14289127626517142</v>
      </c>
    </row>
    <row r="9" spans="1:14" x14ac:dyDescent="0.2">
      <c r="A9" s="10" t="s">
        <v>10941</v>
      </c>
      <c r="B9">
        <v>147082.61130000011</v>
      </c>
      <c r="D9" s="10" t="s">
        <v>10941</v>
      </c>
      <c r="E9">
        <v>20899.334500000012</v>
      </c>
      <c r="G9" s="10" t="s">
        <v>10941</v>
      </c>
      <c r="H9">
        <v>2644</v>
      </c>
      <c r="J9" s="10" t="s">
        <v>10941</v>
      </c>
      <c r="K9">
        <v>709</v>
      </c>
      <c r="M9" s="10" t="s">
        <v>10941</v>
      </c>
      <c r="N9">
        <v>0.1420924901678027</v>
      </c>
    </row>
    <row r="10" spans="1:14" x14ac:dyDescent="0.2">
      <c r="A10" s="10" t="s">
        <v>10942</v>
      </c>
      <c r="B10">
        <v>149580.83800000031</v>
      </c>
      <c r="D10" s="10" t="s">
        <v>10942</v>
      </c>
      <c r="E10">
        <v>13535.38299999998</v>
      </c>
      <c r="G10" s="10" t="s">
        <v>10942</v>
      </c>
      <c r="H10">
        <v>2705</v>
      </c>
      <c r="J10" s="10" t="s">
        <v>10942</v>
      </c>
      <c r="K10">
        <v>708</v>
      </c>
      <c r="M10" s="10" t="s">
        <v>10942</v>
      </c>
      <c r="N10">
        <v>9.0488749635163512E-2</v>
      </c>
    </row>
    <row r="11" spans="1:14" x14ac:dyDescent="0.2">
      <c r="A11" s="10" t="s">
        <v>10943</v>
      </c>
      <c r="B11">
        <v>159589.45099999988</v>
      </c>
      <c r="D11" s="10" t="s">
        <v>10943</v>
      </c>
      <c r="E11">
        <v>21896.715399999972</v>
      </c>
      <c r="G11" s="10" t="s">
        <v>10943</v>
      </c>
      <c r="H11">
        <v>2796</v>
      </c>
      <c r="J11" s="10" t="s">
        <v>10943</v>
      </c>
      <c r="K11">
        <v>710</v>
      </c>
      <c r="M11" s="10" t="s">
        <v>10943</v>
      </c>
      <c r="N11">
        <v>0.13720653378273723</v>
      </c>
    </row>
    <row r="12" spans="1:14" x14ac:dyDescent="0.2">
      <c r="A12" s="10" t="s">
        <v>10944</v>
      </c>
      <c r="B12">
        <v>309770.09970000025</v>
      </c>
      <c r="D12" s="10" t="s">
        <v>10944</v>
      </c>
      <c r="E12">
        <v>37293.192500000034</v>
      </c>
      <c r="G12" s="10" t="s">
        <v>10944</v>
      </c>
      <c r="H12">
        <v>5073</v>
      </c>
      <c r="J12" s="10" t="s">
        <v>10944</v>
      </c>
      <c r="K12">
        <v>1386</v>
      </c>
      <c r="M12" s="10" t="s">
        <v>10944</v>
      </c>
      <c r="N12">
        <v>0.12038990379031732</v>
      </c>
    </row>
    <row r="13" spans="1:14" x14ac:dyDescent="0.2">
      <c r="A13" s="10" t="s">
        <v>10945</v>
      </c>
      <c r="B13">
        <v>197115.20170000009</v>
      </c>
      <c r="D13" s="10" t="s">
        <v>10945</v>
      </c>
      <c r="E13">
        <v>31469.663800000035</v>
      </c>
      <c r="G13" s="10" t="s">
        <v>10945</v>
      </c>
      <c r="H13">
        <v>3095</v>
      </c>
      <c r="J13" s="10" t="s">
        <v>10945</v>
      </c>
      <c r="K13">
        <v>817</v>
      </c>
      <c r="M13" s="10" t="s">
        <v>10945</v>
      </c>
      <c r="N13">
        <v>0.15965112547684351</v>
      </c>
    </row>
    <row r="14" spans="1:14" x14ac:dyDescent="0.2">
      <c r="A14" s="10" t="s">
        <v>10946</v>
      </c>
      <c r="B14">
        <v>349120.07400000008</v>
      </c>
      <c r="D14" s="10" t="s">
        <v>10946</v>
      </c>
      <c r="E14">
        <v>35825.536599999927</v>
      </c>
      <c r="G14" s="10" t="s">
        <v>10946</v>
      </c>
      <c r="H14">
        <v>5741</v>
      </c>
      <c r="J14" s="10" t="s">
        <v>10946</v>
      </c>
      <c r="K14">
        <v>1462</v>
      </c>
      <c r="M14" s="10" t="s">
        <v>10946</v>
      </c>
      <c r="N14">
        <v>0.10261666191099604</v>
      </c>
    </row>
    <row r="15" spans="1:14" x14ac:dyDescent="0.2">
      <c r="A15" s="10" t="s">
        <v>10947</v>
      </c>
      <c r="B15">
        <v>332177.15950000001</v>
      </c>
      <c r="D15" s="10" t="s">
        <v>10947</v>
      </c>
      <c r="E15">
        <v>43436.13390000003</v>
      </c>
      <c r="G15" s="10" t="s">
        <v>10947</v>
      </c>
      <c r="H15">
        <v>5469</v>
      </c>
      <c r="J15" s="10" t="s">
        <v>10947</v>
      </c>
      <c r="K15">
        <v>1421</v>
      </c>
      <c r="M15" s="10" t="s">
        <v>10947</v>
      </c>
      <c r="N15">
        <v>0.13076195234308405</v>
      </c>
    </row>
    <row r="16" spans="1:14" x14ac:dyDescent="0.2">
      <c r="A16" s="10" t="s">
        <v>10934</v>
      </c>
      <c r="B16">
        <v>2297200.8603000008</v>
      </c>
      <c r="D16" s="10" t="s">
        <v>10934</v>
      </c>
      <c r="E16">
        <v>286397.02169999998</v>
      </c>
      <c r="G16" s="10" t="s">
        <v>10934</v>
      </c>
      <c r="H16">
        <v>37873</v>
      </c>
      <c r="J16" s="10" t="s">
        <v>10934</v>
      </c>
      <c r="K16">
        <v>9994</v>
      </c>
      <c r="M16" s="10" t="s">
        <v>10934</v>
      </c>
      <c r="N16">
        <v>0.12467217240315856</v>
      </c>
    </row>
    <row r="17" spans="2:14" x14ac:dyDescent="0.2">
      <c r="B17" s="18">
        <f>GETPIVOTDATA("Sales",$A$3)</f>
        <v>2297200.8603000008</v>
      </c>
      <c r="E17" s="18">
        <f>GETPIVOTDATA("Profit",$D$3)</f>
        <v>286397.02169999998</v>
      </c>
      <c r="H17" s="19">
        <f>GETPIVOTDATA("Quantity",$G$3)</f>
        <v>37873</v>
      </c>
      <c r="K17" s="19">
        <f>GETPIVOTDATA("Order ID",$J$3)</f>
        <v>9994</v>
      </c>
      <c r="N17" s="21">
        <f>GETPIVOTDATA("Profit Mrgin",$M$3)</f>
        <v>0.12467217240315856</v>
      </c>
    </row>
  </sheetData>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1D14B-ED9C-431A-B2FB-5387CB4CDDBD}">
  <dimension ref="A3:F9"/>
  <sheetViews>
    <sheetView workbookViewId="0">
      <selection activeCell="K9" sqref="K9"/>
    </sheetView>
  </sheetViews>
  <sheetFormatPr baseColWidth="10" defaultColWidth="8.83203125" defaultRowHeight="15" x14ac:dyDescent="0.2"/>
  <cols>
    <col min="1" max="1" width="12.5" bestFit="1" customWidth="1"/>
    <col min="2" max="2" width="12" bestFit="1" customWidth="1"/>
    <col min="3" max="3" width="15.5" bestFit="1" customWidth="1"/>
    <col min="4" max="4" width="13.83203125" customWidth="1"/>
    <col min="5" max="5" width="19.5" customWidth="1"/>
    <col min="6" max="6" width="18" customWidth="1"/>
  </cols>
  <sheetData>
    <row r="3" spans="1:6" x14ac:dyDescent="0.2">
      <c r="A3" s="9" t="s">
        <v>10933</v>
      </c>
      <c r="B3" t="s">
        <v>10951</v>
      </c>
      <c r="C3" t="s">
        <v>10958</v>
      </c>
      <c r="D3" t="s">
        <v>10952</v>
      </c>
      <c r="E3" t="s">
        <v>10959</v>
      </c>
      <c r="F3" t="s">
        <v>10957</v>
      </c>
    </row>
    <row r="4" spans="1:6" x14ac:dyDescent="0.2">
      <c r="A4" s="13" t="s">
        <v>10935</v>
      </c>
      <c r="B4">
        <v>484247.49810000096</v>
      </c>
      <c r="C4">
        <v>1993</v>
      </c>
      <c r="D4">
        <v>49543.974100000007</v>
      </c>
      <c r="E4">
        <v>0.10231126499236715</v>
      </c>
      <c r="F4">
        <v>7581</v>
      </c>
    </row>
    <row r="5" spans="1:6" x14ac:dyDescent="0.2">
      <c r="A5" s="13" t="s">
        <v>10948</v>
      </c>
      <c r="B5">
        <v>470532.50899999985</v>
      </c>
      <c r="C5">
        <v>2102</v>
      </c>
      <c r="D5">
        <v>61618.603700000051</v>
      </c>
      <c r="E5">
        <v>0.13095504034557592</v>
      </c>
      <c r="F5">
        <v>7979</v>
      </c>
    </row>
    <row r="6" spans="1:6" x14ac:dyDescent="0.2">
      <c r="A6" s="13" t="s">
        <v>10949</v>
      </c>
      <c r="B6">
        <v>608473.83000000066</v>
      </c>
      <c r="C6">
        <v>2580</v>
      </c>
      <c r="D6">
        <v>81726.930800000177</v>
      </c>
      <c r="E6">
        <v>0.13431461924993568</v>
      </c>
      <c r="F6">
        <v>9810</v>
      </c>
    </row>
    <row r="7" spans="1:6" x14ac:dyDescent="0.2">
      <c r="A7" s="13" t="s">
        <v>10950</v>
      </c>
      <c r="B7">
        <v>733947.0231999997</v>
      </c>
      <c r="C7">
        <v>3319</v>
      </c>
      <c r="D7">
        <v>93507.513099999967</v>
      </c>
      <c r="E7">
        <v>0.12740362743390987</v>
      </c>
      <c r="F7">
        <v>12503</v>
      </c>
    </row>
    <row r="9" spans="1:6" x14ac:dyDescent="0.2">
      <c r="B9" s="20">
        <f>(GETPIVOTDATA("Sum of Sales",$A$3,"Years",2014)/GETPIVOTDATA("Sum of Sales",$A$3,"Years",2013))-1</f>
        <v>0.20620967905883303</v>
      </c>
      <c r="C9" s="20">
        <f>(GETPIVOTDATA("Count of Order ID",$A$3,"Years",2014)/GETPIVOTDATA("Count of Order ID",$A$3,"Years",2013))-1</f>
        <v>0.2864341085271318</v>
      </c>
      <c r="D9" s="20">
        <f>(GETPIVOTDATA("Sum of Profit",$A$3,"Years",2014)/GETPIVOTDATA("Sum of Profit",$A$3,"Years",2013))-1</f>
        <v>0.14414565902185772</v>
      </c>
      <c r="E9" s="20">
        <f>(GETPIVOTDATA("Sum of Profit Margin",$A$3,"Years",2014)/GETPIVOTDATA("Sum of Profit Margin",$A$3,"Years",2013))-1</f>
        <v>-5.1453757264990463E-2</v>
      </c>
      <c r="F9" s="20">
        <f>(GETPIVOTDATA("Sum of Quantity",$A$3,"Years",2014)/GETPIVOTDATA("Sum of Quantity",$A$3,"Years",2013))-1</f>
        <v>0.27451580020387367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zoomScale="79" workbookViewId="0">
      <selection activeCell="J22" sqref="J22"/>
    </sheetView>
  </sheetViews>
  <sheetFormatPr baseColWidth="10" defaultColWidth="14.5" defaultRowHeight="15" customHeight="1" x14ac:dyDescent="0.2"/>
  <cols>
    <col min="1" max="1" width="12.5" customWidth="1"/>
    <col min="2" max="2" width="28.5" customWidth="1"/>
    <col min="3" max="3" width="14" customWidth="1"/>
    <col min="4" max="4" width="12.5" customWidth="1"/>
    <col min="5" max="5" width="13.6640625" customWidth="1"/>
    <col min="6" max="6" width="15" customWidth="1"/>
    <col min="7" max="7" width="18.6640625" customWidth="1"/>
    <col min="8" max="11" width="12.5" customWidth="1"/>
    <col min="12" max="12" width="14.5" customWidth="1"/>
    <col min="13" max="13" width="12.5" customWidth="1"/>
    <col min="14" max="14" width="13.5" customWidth="1"/>
    <col min="15" max="15" width="12.5" customWidth="1"/>
    <col min="16" max="16" width="16.33203125" customWidth="1"/>
    <col min="17" max="17" width="17.33203125" customWidth="1"/>
    <col min="18" max="22" width="12.5" customWidth="1"/>
  </cols>
  <sheetData>
    <row r="1" spans="1:22" ht="14.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Main Dashboard</vt:lpstr>
      <vt:lpstr>combo chart</vt:lpstr>
      <vt:lpstr>waterfall chart </vt:lpstr>
      <vt:lpstr>pie chart</vt:lpstr>
      <vt:lpstr>map chart</vt:lpstr>
      <vt:lpstr>bar chart</vt:lpstr>
      <vt:lpstr>KPI</vt:lpstr>
      <vt:lpstr>KPI YOY</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Shah, Dev Pradipbhai</cp:lastModifiedBy>
  <dcterms:created xsi:type="dcterms:W3CDTF">2015-06-05T18:17:20Z</dcterms:created>
  <dcterms:modified xsi:type="dcterms:W3CDTF">2024-06-04T06:07:33Z</dcterms:modified>
</cp:coreProperties>
</file>