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FD2024\12th\"/>
    </mc:Choice>
  </mc:AlternateContent>
  <xr:revisionPtr revIDLastSave="0" documentId="13_ncr:1_{57D5EE09-04F6-4939-9D4F-C36385C49D40}" xr6:coauthVersionLast="47" xr6:coauthVersionMax="47" xr10:uidLastSave="{00000000-0000-0000-0000-000000000000}"/>
  <bookViews>
    <workbookView xWindow="-120" yWindow="-120" windowWidth="29040" windowHeight="15720" xr2:uid="{C77B2B9F-27AC-4E96-9FB3-457875D26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1" l="1" a="1"/>
  <c r="G26" i="1" s="1"/>
  <c r="G28" i="1"/>
  <c r="G29" i="1"/>
  <c r="G30" i="1"/>
  <c r="A26" i="1" a="1"/>
  <c r="A26" i="1" s="1"/>
  <c r="D22" i="1"/>
  <c r="C21" i="1"/>
  <c r="C20" i="1"/>
  <c r="B20" i="1"/>
  <c r="A10" i="1" a="1"/>
  <c r="A10" i="1" s="1"/>
  <c r="D10" i="1"/>
  <c r="E10" i="1"/>
  <c r="A11" i="1"/>
  <c r="B11" i="1"/>
  <c r="C11" i="1"/>
  <c r="B12" i="1"/>
  <c r="C12" i="1"/>
  <c r="D12" i="1"/>
  <c r="E12" i="1"/>
  <c r="A13" i="1"/>
  <c r="E13" i="1"/>
  <c r="A14" i="1"/>
  <c r="B14" i="1"/>
  <c r="C14" i="1"/>
  <c r="D14" i="1"/>
  <c r="D6" i="1"/>
  <c r="C5" i="1"/>
  <c r="C4" i="1"/>
  <c r="B4" i="1"/>
  <c r="K4" i="1"/>
  <c r="G27" i="1" l="1"/>
  <c r="G10" i="1" a="1"/>
  <c r="G12" i="1" s="1"/>
  <c r="D13" i="1"/>
  <c r="A12" i="1"/>
  <c r="C13" i="1"/>
  <c r="E11" i="1"/>
  <c r="B10" i="1"/>
  <c r="C10" i="1"/>
  <c r="E14" i="1"/>
  <c r="B13" i="1"/>
  <c r="D11" i="1"/>
  <c r="G11" i="1" l="1"/>
  <c r="G10" i="1"/>
  <c r="G14" i="1"/>
  <c r="G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<sst xmlns="http://schemas.openxmlformats.org/spreadsheetml/2006/main" count="10" uniqueCount="6">
  <si>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係数行列</t>
    <rPh sb="0" eb="4">
      <t>ケイスウギョウレツ</t>
    </rPh>
    <phoneticPr fontId="1"/>
  </si>
  <si>
    <t>右辺ベクトル</t>
    <rPh sb="0" eb="2">
      <t>ウヘン</t>
    </rPh>
    <phoneticPr fontId="1"/>
  </si>
  <si>
    <t>逆行列</t>
    <rPh sb="0" eb="3">
      <t>ギャクギョウレツ</t>
    </rPh>
    <phoneticPr fontId="1"/>
  </si>
  <si>
    <t>解ベクトル</t>
    <rPh sb="0" eb="1">
      <t>カイ</t>
    </rPh>
    <phoneticPr fontId="1"/>
  </si>
  <si>
    <t>A課題</t>
    <rPh sb="1" eb="3">
      <t>カダイ</t>
    </rPh>
    <phoneticPr fontId="1"/>
  </si>
  <si>
    <t>A+課題</t>
    <rPh sb="2" eb="4">
      <t>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</si>
</sst>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EC40-CF64-4F06-A82B-2C2133A8D698}">
  <dimension ref="A1:K30"/>
  <sheetViews>
    <sheetView tabSelected="1" topLeftCell="A13" workbookViewId="0">
      <selection activeCell="G28" sqref="G28"/>
    </sheetView>
  </sheetViews>
  <sheetFormatPr defaultRowHeight="18.75"/>
  <cols>
    <col min="1" max="1" width="9.125" bestFit="1" customWidth="1"/>
    <col min="2" max="3" width="14.25" bestFit="1" customWidth="1"/>
    <col min="4" max="4" width="13.125" bestFit="1" customWidth="1"/>
    <col min="5" max="5" width="14.25" bestFit="1" customWidth="1"/>
    <col min="7" max="7" width="14.25" bestFit="1" customWidth="1"/>
  </cols>
  <sheetData>
    <row r="1" spans="1:11">
      <c r="A1" s="25" t="s">
        <v>4</v>
      </c>
    </row>
    <row r="2" spans="1:11" ht="19.5" thickBot="1">
      <c r="A2" t="s">
        <v>0</v>
      </c>
      <c r="G2" t="s">
        <v>1</v>
      </c>
    </row>
    <row r="3" spans="1:11">
      <c r="A3" s="1">
        <v>1</v>
      </c>
      <c r="B3" s="2">
        <v>0</v>
      </c>
      <c r="C3" s="2">
        <v>0</v>
      </c>
      <c r="D3" s="2">
        <v>0</v>
      </c>
      <c r="E3" s="3">
        <v>0</v>
      </c>
      <c r="G3" s="10">
        <v>0</v>
      </c>
    </row>
    <row r="4" spans="1:11">
      <c r="A4" s="4">
        <v>-2.5</v>
      </c>
      <c r="B4" s="5">
        <f>1+2*K4</f>
        <v>6</v>
      </c>
      <c r="C4" s="5">
        <f>-K4</f>
        <v>-2.5</v>
      </c>
      <c r="D4" s="5">
        <v>0</v>
      </c>
      <c r="E4" s="6">
        <v>0</v>
      </c>
      <c r="G4" s="11">
        <v>0.5</v>
      </c>
      <c r="K4">
        <f>0.1/0.04</f>
        <v>2.5</v>
      </c>
    </row>
    <row r="5" spans="1:11">
      <c r="A5" s="4">
        <v>0</v>
      </c>
      <c r="B5" s="5">
        <v>-2.5</v>
      </c>
      <c r="C5" s="5">
        <f>1+2*K4</f>
        <v>6</v>
      </c>
      <c r="D5" s="5">
        <v>-2.5</v>
      </c>
      <c r="E5" s="6">
        <v>0</v>
      </c>
      <c r="G5" s="11">
        <v>1</v>
      </c>
    </row>
    <row r="6" spans="1:11">
      <c r="A6" s="4">
        <v>0</v>
      </c>
      <c r="B6" s="5">
        <v>0</v>
      </c>
      <c r="C6" s="5">
        <v>-2.5</v>
      </c>
      <c r="D6" s="5">
        <f>1+2*K4</f>
        <v>6</v>
      </c>
      <c r="E6" s="6">
        <v>-2.5</v>
      </c>
      <c r="G6" s="11">
        <v>0.5</v>
      </c>
    </row>
    <row r="7" spans="1:11" ht="19.5" thickBot="1">
      <c r="A7" s="7">
        <v>0</v>
      </c>
      <c r="B7" s="8">
        <v>0</v>
      </c>
      <c r="C7" s="8">
        <v>0</v>
      </c>
      <c r="D7" s="8">
        <v>0</v>
      </c>
      <c r="E7" s="9">
        <v>1</v>
      </c>
      <c r="G7" s="12">
        <v>0</v>
      </c>
    </row>
    <row r="9" spans="1:11" ht="19.5" thickBot="1">
      <c r="A9" t="s">
        <v>2</v>
      </c>
      <c r="G9" t="s">
        <v>3</v>
      </c>
    </row>
    <row r="10" spans="1:11">
      <c r="A10" s="13">
        <f t="array" ref="A10:E14">MINVERSE(A3:E7)</f>
        <v>0.99999999999999967</v>
      </c>
      <c r="B10" s="14">
        <v>-4.4408920985006264E-17</v>
      </c>
      <c r="C10" s="14">
        <v>-2.6645352591003756E-16</v>
      </c>
      <c r="D10" s="14">
        <v>-1.9984014443252818E-16</v>
      </c>
      <c r="E10" s="15">
        <v>-4.4408920985006262E-16</v>
      </c>
      <c r="G10" s="22">
        <f t="array" ref="G10:G14">MMULT(A10:E14,G3:G7)</f>
        <v>-3.8857805861880479E-16</v>
      </c>
    </row>
    <row r="11" spans="1:11">
      <c r="A11" s="16">
        <v>0.52748226950354593</v>
      </c>
      <c r="B11" s="17">
        <v>0.21099290780141838</v>
      </c>
      <c r="C11" s="17">
        <v>0.1063829787234041</v>
      </c>
      <c r="D11" s="17">
        <v>4.4326241134751677E-2</v>
      </c>
      <c r="E11" s="18">
        <v>0.11081560283687919</v>
      </c>
      <c r="G11" s="23">
        <v>0.23404255319148914</v>
      </c>
    </row>
    <row r="12" spans="1:11">
      <c r="A12" s="16">
        <v>0.26595744680851052</v>
      </c>
      <c r="B12" s="17">
        <v>0.10638297872340421</v>
      </c>
      <c r="C12" s="17">
        <v>0.25531914893617014</v>
      </c>
      <c r="D12" s="17">
        <v>0.10638297872340423</v>
      </c>
      <c r="E12" s="18">
        <v>0.26595744680851052</v>
      </c>
      <c r="G12" s="23">
        <v>0.36170212765957432</v>
      </c>
    </row>
    <row r="13" spans="1:11">
      <c r="A13" s="16">
        <v>0.11081560283687938</v>
      </c>
      <c r="B13" s="17">
        <v>4.4326241134751754E-2</v>
      </c>
      <c r="C13" s="17">
        <v>0.10638297872340423</v>
      </c>
      <c r="D13" s="17">
        <v>0.21099290780141844</v>
      </c>
      <c r="E13" s="18">
        <v>0.52748226950354604</v>
      </c>
      <c r="G13" s="23">
        <v>0.23404255319148931</v>
      </c>
    </row>
    <row r="14" spans="1:11" ht="19.5" thickBot="1">
      <c r="A14" s="19">
        <v>0</v>
      </c>
      <c r="B14" s="20">
        <v>0</v>
      </c>
      <c r="C14" s="20">
        <v>0</v>
      </c>
      <c r="D14" s="20">
        <v>0</v>
      </c>
      <c r="E14" s="21">
        <v>1</v>
      </c>
      <c r="G14" s="24">
        <v>0</v>
      </c>
    </row>
    <row r="17" spans="1:7">
      <c r="A17" s="25" t="s">
        <v>5</v>
      </c>
    </row>
    <row r="18" spans="1:7" ht="19.5" thickBot="1">
      <c r="A18" t="s">
        <v>0</v>
      </c>
      <c r="G18" t="s">
        <v>1</v>
      </c>
    </row>
    <row r="19" spans="1:7">
      <c r="A19" s="1">
        <v>1</v>
      </c>
      <c r="B19" s="2">
        <v>0</v>
      </c>
      <c r="C19" s="2">
        <v>0</v>
      </c>
      <c r="D19" s="2">
        <v>0</v>
      </c>
      <c r="E19" s="3">
        <v>0</v>
      </c>
      <c r="G19" s="10">
        <v>0</v>
      </c>
    </row>
    <row r="20" spans="1:7">
      <c r="A20" s="4">
        <v>-2.5</v>
      </c>
      <c r="B20" s="5">
        <f>1+2*K20</f>
        <v>1</v>
      </c>
      <c r="C20" s="5">
        <f>-K20</f>
        <v>0</v>
      </c>
      <c r="D20" s="5">
        <v>0</v>
      </c>
      <c r="E20" s="6">
        <v>0</v>
      </c>
      <c r="G20" s="11">
        <v>0.5</v>
      </c>
    </row>
    <row r="21" spans="1:7">
      <c r="A21" s="4">
        <v>0</v>
      </c>
      <c r="B21" s="5">
        <v>-2.5</v>
      </c>
      <c r="C21" s="5">
        <f>1+2*K20</f>
        <v>1</v>
      </c>
      <c r="D21" s="5">
        <v>-2.5</v>
      </c>
      <c r="E21" s="6">
        <v>0</v>
      </c>
      <c r="G21" s="11">
        <v>1</v>
      </c>
    </row>
    <row r="22" spans="1:7">
      <c r="A22" s="4">
        <v>0</v>
      </c>
      <c r="B22" s="5">
        <v>0</v>
      </c>
      <c r="C22" s="5">
        <v>-2.5</v>
      </c>
      <c r="D22" s="5">
        <f>1+2*K20</f>
        <v>1</v>
      </c>
      <c r="E22" s="6">
        <v>-2.5</v>
      </c>
      <c r="G22" s="11">
        <v>0.5</v>
      </c>
    </row>
    <row r="23" spans="1:7" ht="19.5" thickBot="1">
      <c r="A23" s="7">
        <v>0</v>
      </c>
      <c r="B23" s="8">
        <v>0</v>
      </c>
      <c r="C23" s="8">
        <v>0</v>
      </c>
      <c r="D23" s="8">
        <v>-1</v>
      </c>
      <c r="E23" s="9">
        <v>1</v>
      </c>
      <c r="G23" s="12">
        <v>0</v>
      </c>
    </row>
    <row r="25" spans="1:7" ht="19.5" thickBot="1">
      <c r="A25" t="s">
        <v>2</v>
      </c>
      <c r="G25" t="s">
        <v>3</v>
      </c>
    </row>
    <row r="26" spans="1:7">
      <c r="A26" s="13" cm="1">
        <f t="array" ref="A26:E30">MINVERSE(A19:E23)</f>
        <v>1</v>
      </c>
      <c r="B26" s="14">
        <v>0</v>
      </c>
      <c r="C26" s="14">
        <v>0</v>
      </c>
      <c r="D26" s="14">
        <v>0</v>
      </c>
      <c r="E26" s="15">
        <v>-5.3290705182007512E-17</v>
      </c>
      <c r="G26" s="22">
        <f t="array" ref="G26:G30">MMULT(A26:E30,G19:G23)</f>
        <v>0</v>
      </c>
    </row>
    <row r="27" spans="1:7">
      <c r="A27" s="16">
        <v>2.5</v>
      </c>
      <c r="B27" s="17">
        <v>1</v>
      </c>
      <c r="C27" s="17">
        <v>0</v>
      </c>
      <c r="D27" s="17">
        <v>0</v>
      </c>
      <c r="E27" s="18">
        <v>-1.3322676295501878E-16</v>
      </c>
      <c r="G27" s="23">
        <v>0.5</v>
      </c>
    </row>
    <row r="28" spans="1:7">
      <c r="A28" s="16">
        <v>1.2096774193548385</v>
      </c>
      <c r="B28" s="17">
        <v>0.48387096774193539</v>
      </c>
      <c r="C28" s="17">
        <v>0.19354838709677419</v>
      </c>
      <c r="D28" s="17">
        <v>-0.32258064516129031</v>
      </c>
      <c r="E28" s="18">
        <v>-0.80645161290322598</v>
      </c>
      <c r="G28" s="23">
        <v>0.27419354838709675</v>
      </c>
    </row>
    <row r="29" spans="1:7">
      <c r="A29" s="16">
        <v>-2.0161290322580645</v>
      </c>
      <c r="B29" s="17">
        <v>-0.80645161290322587</v>
      </c>
      <c r="C29" s="17">
        <v>-0.32258064516129031</v>
      </c>
      <c r="D29" s="17">
        <v>-0.12903225806451613</v>
      </c>
      <c r="E29" s="18">
        <v>-0.32258064516129026</v>
      </c>
      <c r="G29" s="23">
        <v>-0.79032258064516125</v>
      </c>
    </row>
    <row r="30" spans="1:7" ht="19.5" thickBot="1">
      <c r="A30" s="19">
        <v>-2.0161290322580645</v>
      </c>
      <c r="B30" s="20">
        <v>-0.80645161290322587</v>
      </c>
      <c r="C30" s="20">
        <v>-0.32258064516129031</v>
      </c>
      <c r="D30" s="20">
        <v>-0.12903225806451613</v>
      </c>
      <c r="E30" s="21">
        <v>0.67741935483870974</v>
      </c>
      <c r="G30" s="24">
        <v>-0.79032258064516125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工学 機械</dc:creator>
  <cp:lastModifiedBy>田村 彗智(ep22i070)</cp:lastModifiedBy>
  <dcterms:created xsi:type="dcterms:W3CDTF">2024-03-03T03:54:49Z</dcterms:created>
  <dcterms:modified xsi:type="dcterms:W3CDTF">2025-01-20T01:17:43Z</dcterms:modified>
</cp:coreProperties>
</file>