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ackets\Lectures\数値解析\第６回\"/>
    </mc:Choice>
  </mc:AlternateContent>
  <xr:revisionPtr revIDLastSave="0" documentId="13_ncr:1_{39FEA5A7-DC62-45B1-A029-C3D63B49687C}" xr6:coauthVersionLast="45" xr6:coauthVersionMax="45" xr10:uidLastSave="{00000000-0000-0000-0000-000000000000}"/>
  <bookViews>
    <workbookView xWindow="1590" yWindow="945" windowWidth="24060" windowHeight="14580" xr2:uid="{00000000-000D-0000-FFFF-FFFF00000000}"/>
  </bookViews>
  <sheets>
    <sheet name="ソルバー機能を使った最小２乗法パラメータ推定" sheetId="1" r:id="rId1"/>
  </sheets>
  <definedNames>
    <definedName name="solver_adj" localSheetId="0" hidden="1">ソルバー機能を使った最小２乗法パラメータ推定!$H$2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ソルバー機能を使った最小２乗法パラメータ推定!$H$2</definedName>
    <definedName name="solver_lhs2" localSheetId="0" hidden="1">ソルバー機能を使った最小２乗法パラメータ推定!$H$2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ソルバー機能を使った最小２乗法パラメータ推定!$H$4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1.55</definedName>
    <definedName name="solver_rhs2" localSheetId="0" hidden="1">1.45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 l="1"/>
  <c r="E2" i="1" s="1"/>
  <c r="F2" i="1" s="1"/>
  <c r="H4" i="1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<sst xmlns="http://schemas.openxmlformats.org/spreadsheetml/2006/main" count="8" uniqueCount="8">
  <si>
    <t>x</t>
    <phoneticPr fontId="1"/>
  </si>
  <si>
    <t>y</t>
    <phoneticPr fontId="1"/>
  </si>
  <si>
    <t>ｆ</t>
    <phoneticPr fontId="1"/>
  </si>
  <si>
    <t>ρ^2</t>
    <phoneticPr fontId="1"/>
  </si>
  <si>
    <t>ρ</t>
  </si>
  <si>
    <t>i</t>
    <phoneticPr fontId="1"/>
  </si>
  <si>
    <r>
      <t>S</t>
    </r>
    <r>
      <rPr>
        <sz val="11"/>
        <color theme="1"/>
        <rFont val="ＭＳ Ｐゴシック"/>
        <family val="3"/>
        <charset val="128"/>
        <scheme val="minor"/>
      </rPr>
      <t>=</t>
    </r>
    <phoneticPr fontId="1"/>
  </si>
  <si>
    <r>
      <t>a</t>
    </r>
    <r>
      <rPr>
        <sz val="11"/>
        <color theme="1"/>
        <rFont val="ＭＳ Ｐゴシック"/>
        <family val="3"/>
        <charset val="128"/>
        <scheme val="minor"/>
      </rPr>
      <t>=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</si>
</sst>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1" sqref="F1"/>
    </sheetView>
  </sheetViews>
  <sheetFormatPr defaultRowHeight="13.5" x14ac:dyDescent="0.15"/>
  <cols>
    <col min="1" max="1" width="9" customWidth="1"/>
  </cols>
  <sheetData>
    <row r="1" spans="1:8" x14ac:dyDescent="0.15">
      <c r="A1" s="3" t="s">
        <v>5</v>
      </c>
      <c r="B1" s="3" t="s">
        <v>0</v>
      </c>
      <c r="C1" s="3" t="s">
        <v>1</v>
      </c>
      <c r="D1" s="3" t="s">
        <v>2</v>
      </c>
      <c r="E1" s="2" t="s">
        <v>4</v>
      </c>
      <c r="F1" s="2" t="s">
        <v>3</v>
      </c>
    </row>
    <row r="2" spans="1:8" x14ac:dyDescent="0.15">
      <c r="A2">
        <v>1</v>
      </c>
      <c r="B2" s="5">
        <v>1.0116912644342972</v>
      </c>
      <c r="C2" s="5">
        <v>1.5324626757317519</v>
      </c>
      <c r="D2">
        <f>H$2*B2</f>
        <v>1.5188919890531123</v>
      </c>
      <c r="E2">
        <f>C2-D2</f>
        <v>1.3570686678639587E-2</v>
      </c>
      <c r="F2">
        <f>E2^2</f>
        <v>1.8416353692980595E-4</v>
      </c>
      <c r="G2" s="4" t="s">
        <v>7</v>
      </c>
      <c r="H2">
        <v>1.501339432739319</v>
      </c>
    </row>
    <row r="3" spans="1:8" x14ac:dyDescent="0.15">
      <c r="A3">
        <f>A2+1</f>
        <v>2</v>
      </c>
      <c r="B3" s="5">
        <v>2.016477056672386</v>
      </c>
      <c r="C3" s="5">
        <v>3.0309038779918676</v>
      </c>
      <c r="D3">
        <f t="shared" ref="D3:D6" si="0">H$2*B3</f>
        <v>3.0274165203963714</v>
      </c>
      <c r="E3">
        <f t="shared" ref="E3:E6" si="1">C3-D3</f>
        <v>3.4873575954961211E-3</v>
      </c>
      <c r="F3">
        <f t="shared" ref="F3:F6" si="2">E3^2</f>
        <v>1.2161662998864488E-5</v>
      </c>
      <c r="G3" s="1"/>
    </row>
    <row r="4" spans="1:8" x14ac:dyDescent="0.15">
      <c r="A4">
        <f t="shared" ref="A4:A6" si="3">A3+1</f>
        <v>3</v>
      </c>
      <c r="B4" s="5">
        <v>3.0016336615104735</v>
      </c>
      <c r="C4" s="5">
        <v>4.5125649374713657</v>
      </c>
      <c r="D4">
        <f t="shared" si="0"/>
        <v>4.5064709786633799</v>
      </c>
      <c r="E4">
        <f t="shared" si="1"/>
        <v>6.0939588079857998E-3</v>
      </c>
      <c r="F4">
        <f t="shared" si="2"/>
        <v>3.7136333953427708E-5</v>
      </c>
      <c r="G4" s="4" t="s">
        <v>6</v>
      </c>
      <c r="H4">
        <f>SUM(F2:F6)</f>
        <v>2.7459029857899379E-4</v>
      </c>
    </row>
    <row r="5" spans="1:8" x14ac:dyDescent="0.15">
      <c r="A5">
        <f t="shared" si="3"/>
        <v>4</v>
      </c>
      <c r="B5" s="5">
        <v>3.9939578945968379</v>
      </c>
      <c r="C5" s="5">
        <v>5.9940506859628773</v>
      </c>
      <c r="D5">
        <f t="shared" si="0"/>
        <v>5.9962864798587416</v>
      </c>
      <c r="E5">
        <f t="shared" si="1"/>
        <v>-2.2357938958643686E-3</v>
      </c>
      <c r="F5">
        <f t="shared" si="2"/>
        <v>4.9987743447843707E-6</v>
      </c>
    </row>
    <row r="6" spans="1:8" x14ac:dyDescent="0.15">
      <c r="A6">
        <f t="shared" si="3"/>
        <v>5</v>
      </c>
      <c r="B6" s="5">
        <v>5.011574640412598</v>
      </c>
      <c r="C6" s="5">
        <v>7.5180638049994899</v>
      </c>
      <c r="D6">
        <f t="shared" si="0"/>
        <v>7.5240746277678063</v>
      </c>
      <c r="E6">
        <f t="shared" si="1"/>
        <v>-6.0108227683164372E-3</v>
      </c>
      <c r="F6">
        <f t="shared" si="2"/>
        <v>3.6129990352111278E-5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ソルバー機能を使った最小２乗法パラメータ推定</vt:lpstr>
    </vt:vector>
  </TitlesOfParts>
  <Company>兵庫県立大学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兵庫県立大学</dc:creator>
  <cp:lastModifiedBy>yoshi</cp:lastModifiedBy>
  <dcterms:created xsi:type="dcterms:W3CDTF">2016-05-04T04:05:13Z</dcterms:created>
  <dcterms:modified xsi:type="dcterms:W3CDTF">2020-06-08T04:57:34Z</dcterms:modified>
</cp:coreProperties>
</file>