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Dropbox\Stocks Database-Back End\Module Design Notes\"/>
    </mc:Choice>
  </mc:AlternateContent>
  <xr:revisionPtr revIDLastSave="0" documentId="13_ncr:1_{2CF85487-4F1E-4DCA-BEF1-D27ED286A5D2}" xr6:coauthVersionLast="46" xr6:coauthVersionMax="46" xr10:uidLastSave="{00000000-0000-0000-0000-000000000000}"/>
  <bookViews>
    <workbookView xWindow="-108" yWindow="-108" windowWidth="23256" windowHeight="12576" xr2:uid="{E71222B0-D1B0-4756-B463-A10CE2188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</calcChain>
</file>

<file path=xl/sharedStrings.xml><?xml version="1.0" encoding="utf-8"?>
<sst xmlns="http://schemas.openxmlformats.org/spreadsheetml/2006/main" count="60" uniqueCount="52">
  <si>
    <t>"" &amp; ";</t>
  </si>
  <si>
    <t>" &amp; Me.cboPOStockcode.Column(0) &amp; ";</t>
  </si>
  <si>
    <t>" &amp; Me.cboPOStockcode.Column(1) &amp; ";</t>
  </si>
  <si>
    <t>" &amp; Me.txtStockDesc &amp; ";</t>
  </si>
  <si>
    <t>" &amp; Format(Me.txtLineWeight, "0.######") &amp; ";</t>
  </si>
  <si>
    <t>" &amp; Me.txtWeightTotal &amp; ";</t>
  </si>
  <si>
    <t>" &amp; Me.txtLineCCM &amp; ";</t>
  </si>
  <si>
    <t>" &amp; Me.txtLineTOTCCM &amp; ";</t>
  </si>
  <si>
    <t>" &amp; Me.txtPOQty &amp; ";</t>
  </si>
  <si>
    <t>" &amp; Format(Me.txtPOUnitPrice, "Fixed") &amp; ";</t>
  </si>
  <si>
    <t>" &amp; FormatPercent(Me.txtLineDiscount) &amp; ";</t>
  </si>
  <si>
    <t>" &amp; Format(Me.txtPOLineAfterDiscount, "Fixed") &amp; ";</t>
  </si>
  <si>
    <t>" &amp; Format(Me.txtPOLineTotal, "0.00") &amp; ";</t>
  </si>
  <si>
    <t>(" &amp; Format(Me.txtBVLine, "0.00"))</t>
  </si>
  <si>
    <t>" &amp; invLineTotal &amp; ";</t>
  </si>
  <si>
    <t>ID</t>
  </si>
  <si>
    <t>Supplier Name</t>
  </si>
  <si>
    <t>ysnCostingClosed</t>
  </si>
  <si>
    <t>intSupplierDisc</t>
  </si>
  <si>
    <t>PO00000004</t>
  </si>
  <si>
    <t>Elemac Energy</t>
  </si>
  <si>
    <t>PO00000011</t>
  </si>
  <si>
    <t>Everyoung MinMetals &amp; Machinery</t>
  </si>
  <si>
    <t>PO00000014</t>
  </si>
  <si>
    <t>L&amp;G Tools</t>
  </si>
  <si>
    <t>PO00000013</t>
  </si>
  <si>
    <t>PO00000012</t>
  </si>
  <si>
    <t>PO00000009</t>
  </si>
  <si>
    <t>PO00000007</t>
  </si>
  <si>
    <t>PO00000002</t>
  </si>
  <si>
    <t>PO00000001</t>
  </si>
  <si>
    <t>PO00000008</t>
  </si>
  <si>
    <t>Qifeng</t>
  </si>
  <si>
    <t>PO00000005</t>
  </si>
  <si>
    <t>Sumec</t>
  </si>
  <si>
    <t>PO00000010</t>
  </si>
  <si>
    <t>Vermont</t>
  </si>
  <si>
    <t>PO00000006</t>
  </si>
  <si>
    <t>PO00000003</t>
  </si>
  <si>
    <t>Zhejiang Doyin</t>
  </si>
  <si>
    <t>This is now for notes and a veriable set</t>
  </si>
  <si>
    <t>is the line ID for the recordset</t>
  </si>
  <si>
    <t>Stock code ID</t>
  </si>
  <si>
    <t>Stock Description</t>
  </si>
  <si>
    <t>Stock Code</t>
  </si>
  <si>
    <t>Stock item unit weight</t>
  </si>
  <si>
    <t>Line total weight</t>
  </si>
  <si>
    <t>Line CCM</t>
  </si>
  <si>
    <t>Total Volume</t>
  </si>
  <si>
    <t>'invLineTotal = (Me.txtPOQty * Me.txtPOUnitPrice) - ((Me.txtPOQty * Me.txtPOUnitPrice) * txtLineDiscount)</t>
  </si>
  <si>
    <t>Currency price after discount</t>
  </si>
  <si>
    <t>USD price 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</si>
</sst>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quotePrefix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2" fillId="0" borderId="0" xfId="1" applyAlignment="1"/>
    <xf numFmtId="10" fontId="1" fillId="0" borderId="2" xfId="1" applyNumberFormat="1" applyFont="1" applyFill="1" applyBorder="1" applyAlignment="1">
      <alignment horizontal="right"/>
    </xf>
  </cellXfs>
  <cellStyles count="2">
    <cellStyle name="Normal" xfId="0" builtinId="0"/>
    <cellStyle name="Normal_Sheet1" xfId="1" xr:uid="{47117A8B-8F03-4508-BD07-B3B7295DA945}"/>
  </cellStyles>
  <dxfs count="0"/>
  <tableStyles count="1" defaultTableStyle="TableStyleMedium2" defaultPivotStyle="PivotStyleLight16">
    <tableStyle name="Invisible" pivot="0" table="0" count="0" xr9:uid="{C881278F-8AC1-45F6-8F06-73C6844D01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465D-FE8C-4B2E-B68A-1FA7EAA69EC1}">
  <dimension ref="A3:N27"/>
  <sheetViews>
    <sheetView tabSelected="1" workbookViewId="0">
      <selection activeCell="B13" sqref="B13"/>
    </sheetView>
  </sheetViews>
  <sheetFormatPr defaultRowHeight="14.4" x14ac:dyDescent="0.3"/>
  <cols>
    <col min="2" max="2" width="44.44140625" bestFit="1" customWidth="1"/>
  </cols>
  <sheetData>
    <row r="3" spans="1:14" x14ac:dyDescent="0.3">
      <c r="A3">
        <v>0</v>
      </c>
      <c r="B3" s="1" t="s">
        <v>0</v>
      </c>
      <c r="C3" t="s">
        <v>41</v>
      </c>
      <c r="J3">
        <v>60</v>
      </c>
    </row>
    <row r="4" spans="1:14" x14ac:dyDescent="0.3">
      <c r="A4">
        <v>1</v>
      </c>
      <c r="B4" s="1" t="s">
        <v>1</v>
      </c>
      <c r="C4" t="s">
        <v>42</v>
      </c>
      <c r="J4">
        <v>462.99</v>
      </c>
    </row>
    <row r="5" spans="1:14" x14ac:dyDescent="0.3">
      <c r="A5">
        <v>2</v>
      </c>
      <c r="B5" s="1" t="s">
        <v>2</v>
      </c>
      <c r="C5" t="s">
        <v>44</v>
      </c>
      <c r="J5">
        <f>J4/100*2</f>
        <v>9.2598000000000003</v>
      </c>
    </row>
    <row r="6" spans="1:14" x14ac:dyDescent="0.3">
      <c r="A6">
        <v>3</v>
      </c>
      <c r="B6" s="1" t="s">
        <v>3</v>
      </c>
      <c r="C6" t="s">
        <v>43</v>
      </c>
      <c r="J6">
        <f>+J4-J5</f>
        <v>453.73020000000002</v>
      </c>
    </row>
    <row r="7" spans="1:14" x14ac:dyDescent="0.3">
      <c r="A7">
        <v>4</v>
      </c>
      <c r="B7" s="1" t="s">
        <v>4</v>
      </c>
      <c r="C7" t="s">
        <v>45</v>
      </c>
      <c r="J7">
        <f>J6*J3</f>
        <v>27223.812000000002</v>
      </c>
    </row>
    <row r="8" spans="1:14" x14ac:dyDescent="0.3">
      <c r="A8">
        <v>5</v>
      </c>
      <c r="B8" s="1" t="s">
        <v>5</v>
      </c>
      <c r="C8" t="s">
        <v>46</v>
      </c>
      <c r="J8">
        <f>J7/14.85</f>
        <v>1833.2533333333336</v>
      </c>
    </row>
    <row r="9" spans="1:14" x14ac:dyDescent="0.3">
      <c r="A9">
        <v>6</v>
      </c>
      <c r="B9" s="1" t="s">
        <v>6</v>
      </c>
      <c r="C9" t="s">
        <v>47</v>
      </c>
    </row>
    <row r="10" spans="1:14" x14ac:dyDescent="0.3">
      <c r="A10">
        <v>7</v>
      </c>
      <c r="B10" s="1" t="s">
        <v>7</v>
      </c>
      <c r="C10" t="s">
        <v>48</v>
      </c>
    </row>
    <row r="11" spans="1:14" x14ac:dyDescent="0.3">
      <c r="A11">
        <v>8</v>
      </c>
      <c r="B11" s="1" t="s">
        <v>8</v>
      </c>
    </row>
    <row r="12" spans="1:14" x14ac:dyDescent="0.3">
      <c r="A12">
        <v>9</v>
      </c>
      <c r="B12" s="1" t="s">
        <v>9</v>
      </c>
    </row>
    <row r="13" spans="1:14" x14ac:dyDescent="0.3">
      <c r="A13">
        <v>10</v>
      </c>
      <c r="B13" s="1" t="s">
        <v>10</v>
      </c>
      <c r="J13" s="2" t="s">
        <v>15</v>
      </c>
      <c r="K13" s="2" t="s">
        <v>15</v>
      </c>
      <c r="L13" s="2" t="s">
        <v>16</v>
      </c>
      <c r="M13" s="2" t="s">
        <v>17</v>
      </c>
      <c r="N13" s="2" t="s">
        <v>18</v>
      </c>
    </row>
    <row r="14" spans="1:14" x14ac:dyDescent="0.3">
      <c r="A14">
        <v>11</v>
      </c>
      <c r="B14" s="1" t="s">
        <v>11</v>
      </c>
      <c r="J14" s="3">
        <v>4</v>
      </c>
      <c r="K14" s="4" t="s">
        <v>19</v>
      </c>
      <c r="L14" s="4" t="s">
        <v>20</v>
      </c>
      <c r="M14" s="3" t="b">
        <v>0</v>
      </c>
      <c r="N14" s="5"/>
    </row>
    <row r="15" spans="1:14" x14ac:dyDescent="0.3">
      <c r="A15">
        <v>12</v>
      </c>
      <c r="B15" s="1" t="s">
        <v>12</v>
      </c>
      <c r="C15" t="s">
        <v>50</v>
      </c>
      <c r="J15" s="3">
        <v>11</v>
      </c>
      <c r="K15" s="4" t="s">
        <v>21</v>
      </c>
      <c r="L15" s="4" t="s">
        <v>22</v>
      </c>
      <c r="M15" s="3" t="b">
        <v>0</v>
      </c>
      <c r="N15" s="5"/>
    </row>
    <row r="16" spans="1:14" x14ac:dyDescent="0.3">
      <c r="A16">
        <v>13</v>
      </c>
      <c r="B16" s="1" t="s">
        <v>14</v>
      </c>
      <c r="C16" s="1" t="s">
        <v>49</v>
      </c>
      <c r="D16" t="s">
        <v>51</v>
      </c>
      <c r="J16" s="3">
        <v>14</v>
      </c>
      <c r="K16" s="4" t="s">
        <v>23</v>
      </c>
      <c r="L16" s="4" t="s">
        <v>24</v>
      </c>
      <c r="M16" s="3" t="b">
        <v>0</v>
      </c>
      <c r="N16" s="6">
        <v>2.5000000000000001E-2</v>
      </c>
    </row>
    <row r="17" spans="1:14" x14ac:dyDescent="0.3">
      <c r="A17">
        <v>14</v>
      </c>
      <c r="B17" t="s">
        <v>13</v>
      </c>
      <c r="J17" s="3">
        <v>13</v>
      </c>
      <c r="K17" s="4" t="s">
        <v>25</v>
      </c>
      <c r="L17" s="4" t="s">
        <v>24</v>
      </c>
      <c r="M17" s="3" t="b">
        <v>0</v>
      </c>
      <c r="N17" s="6">
        <v>2.5000000000000001E-2</v>
      </c>
    </row>
    <row r="18" spans="1:14" x14ac:dyDescent="0.3">
      <c r="A18">
        <v>15</v>
      </c>
      <c r="C18" t="s">
        <v>40</v>
      </c>
      <c r="J18" s="3">
        <v>12</v>
      </c>
      <c r="K18" s="4" t="s">
        <v>26</v>
      </c>
      <c r="L18" s="4" t="s">
        <v>24</v>
      </c>
      <c r="M18" s="3" t="b">
        <v>0</v>
      </c>
      <c r="N18" s="6">
        <v>2.5000000000000001E-2</v>
      </c>
    </row>
    <row r="19" spans="1:14" x14ac:dyDescent="0.3">
      <c r="J19" s="3">
        <v>9</v>
      </c>
      <c r="K19" s="4" t="s">
        <v>27</v>
      </c>
      <c r="L19" s="4" t="s">
        <v>24</v>
      </c>
      <c r="M19" s="3" t="b">
        <v>0</v>
      </c>
      <c r="N19" s="6">
        <v>2.5000000000000001E-2</v>
      </c>
    </row>
    <row r="20" spans="1:14" x14ac:dyDescent="0.3">
      <c r="J20" s="3">
        <v>7</v>
      </c>
      <c r="K20" s="4" t="s">
        <v>28</v>
      </c>
      <c r="L20" s="4" t="s">
        <v>24</v>
      </c>
      <c r="M20" s="3" t="b">
        <v>0</v>
      </c>
      <c r="N20" s="6">
        <v>2.5000000000000001E-2</v>
      </c>
    </row>
    <row r="21" spans="1:14" x14ac:dyDescent="0.3">
      <c r="J21" s="3">
        <v>2</v>
      </c>
      <c r="K21" s="4" t="s">
        <v>29</v>
      </c>
      <c r="L21" s="4" t="s">
        <v>24</v>
      </c>
      <c r="M21" s="3" t="b">
        <v>0</v>
      </c>
      <c r="N21" s="6">
        <v>2.5000000000000001E-2</v>
      </c>
    </row>
    <row r="22" spans="1:14" x14ac:dyDescent="0.3">
      <c r="J22" s="3">
        <v>1</v>
      </c>
      <c r="K22" s="4" t="s">
        <v>30</v>
      </c>
      <c r="L22" s="4" t="s">
        <v>24</v>
      </c>
      <c r="M22" s="3" t="b">
        <v>0</v>
      </c>
      <c r="N22" s="6">
        <v>2.5000000000000001E-2</v>
      </c>
    </row>
    <row r="23" spans="1:14" x14ac:dyDescent="0.3">
      <c r="J23" s="3">
        <v>8</v>
      </c>
      <c r="K23" s="4" t="s">
        <v>31</v>
      </c>
      <c r="L23" s="4" t="s">
        <v>32</v>
      </c>
      <c r="M23" s="3" t="b">
        <v>0</v>
      </c>
      <c r="N23" s="5"/>
    </row>
    <row r="24" spans="1:14" x14ac:dyDescent="0.3">
      <c r="J24" s="3">
        <v>5</v>
      </c>
      <c r="K24" s="4" t="s">
        <v>33</v>
      </c>
      <c r="L24" s="4" t="s">
        <v>34</v>
      </c>
      <c r="M24" s="3" t="b">
        <v>0</v>
      </c>
      <c r="N24" s="5"/>
    </row>
    <row r="25" spans="1:14" x14ac:dyDescent="0.3">
      <c r="J25" s="3">
        <v>10</v>
      </c>
      <c r="K25" s="4" t="s">
        <v>35</v>
      </c>
      <c r="L25" s="4" t="s">
        <v>36</v>
      </c>
      <c r="M25" s="3" t="b">
        <v>0</v>
      </c>
      <c r="N25" s="5"/>
    </row>
    <row r="26" spans="1:14" x14ac:dyDescent="0.3">
      <c r="J26" s="3">
        <v>6</v>
      </c>
      <c r="K26" s="4" t="s">
        <v>37</v>
      </c>
      <c r="L26" s="4" t="s">
        <v>36</v>
      </c>
      <c r="M26" s="3" t="b">
        <v>0</v>
      </c>
      <c r="N26" s="5"/>
    </row>
    <row r="27" spans="1:14" x14ac:dyDescent="0.3">
      <c r="J27" s="3">
        <v>3</v>
      </c>
      <c r="K27" s="4" t="s">
        <v>38</v>
      </c>
      <c r="L27" s="4" t="s">
        <v>39</v>
      </c>
      <c r="M27" s="3" t="b">
        <v>0</v>
      </c>
      <c r="N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Pearl Corbett</cp:lastModifiedBy>
  <dcterms:created xsi:type="dcterms:W3CDTF">2021-01-15T08:38:40Z</dcterms:created>
  <dcterms:modified xsi:type="dcterms:W3CDTF">2021-01-20T22:02:54Z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008aa2d3-eccd-4956-83c4-2a7616296a76</vt:lpwstr>
  </property>
</Properties>
</file>