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evtechsys.sharepoint.com/sites/EGSAUSAIDIndonesia/Shared Documents/07 Other Admin Files/06 Procurement for project/80. Investment EO/RFP/"/>
    </mc:Choice>
  </mc:AlternateContent>
  <xr:revisionPtr revIDLastSave="9" documentId="8_{B8C59FC6-000B-4105-8451-734B844C0F83}" xr6:coauthVersionLast="47" xr6:coauthVersionMax="47" xr10:uidLastSave="{D949B8D0-5A2B-43FE-BD5C-7EA5B4B83F91}"/>
  <bookViews>
    <workbookView xWindow="-110" yWindow="-110" windowWidth="19420" windowHeight="10420" tabRatio="494" xr2:uid="{00000000-000D-0000-FFFF-FFFF00000000}"/>
  </bookViews>
  <sheets>
    <sheet name="Tab 1-Price" sheetId="16" r:id="rId1"/>
    <sheet name="Tab 2-Summary" sheetId="1" r:id="rId2"/>
    <sheet name="Tab 3-Budget Detail" sheetId="2" r:id="rId3"/>
    <sheet name="Workshop" sheetId="19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0" localSheetId="3">#REF!</definedName>
    <definedName name="\0">#REF!</definedName>
    <definedName name="\A" localSheetId="3">#REF!</definedName>
    <definedName name="\A">#REF!</definedName>
    <definedName name="\B" localSheetId="3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" localSheetId="3" hidden="1">[1]IPA!#REF!</definedName>
    <definedName name="_" hidden="1">[2]IPA!#REF!</definedName>
    <definedName name="__" localSheetId="3" hidden="1">[1]IPA!#REF!</definedName>
    <definedName name="__" hidden="1">[2]IPA!#REF!</definedName>
    <definedName name="__123Graph_A" localSheetId="3" hidden="1">[1]IPA!#REF!</definedName>
    <definedName name="__123Graph_A" hidden="1">[2]IPA!#REF!</definedName>
    <definedName name="__123Graph_B" localSheetId="3" hidden="1">[1]IPA!#REF!</definedName>
    <definedName name="__123Graph_B" hidden="1">[2]IPA!#REF!</definedName>
    <definedName name="__123Graph_C" localSheetId="3" hidden="1">[1]IPA!#REF!</definedName>
    <definedName name="__123Graph_C" hidden="1">[2]IPA!#REF!</definedName>
    <definedName name="__123Graph_D" localSheetId="3" hidden="1">#REF!</definedName>
    <definedName name="__123Graph_D" hidden="1">#REF!</definedName>
    <definedName name="__123Graph_E" localSheetId="3" hidden="1">[1]PERSONNELIST!#REF!</definedName>
    <definedName name="__123Graph_E" hidden="1">[3]PERSONNELIST!#REF!</definedName>
    <definedName name="__123Graph_X" localSheetId="3" hidden="1">[1]Vendors!#REF!</definedName>
    <definedName name="__123Graph_X" hidden="1">[4]Vendors!#REF!</definedName>
    <definedName name="__B" localSheetId="3" hidden="1">[1]IPA!#REF!</definedName>
    <definedName name="__B" hidden="1">[2]IPA!#REF!</definedName>
    <definedName name="__C" localSheetId="3" hidden="1">[1]IPA!#REF!</definedName>
    <definedName name="__C" hidden="1">[2]IPA!#REF!</definedName>
    <definedName name="__Dam3" localSheetId="3">#REF!</definedName>
    <definedName name="__Dam3">#REF!</definedName>
    <definedName name="__DAT1" localSheetId="3">'[1]CE (2)'!$A$2:$A$2017</definedName>
    <definedName name="__DAT1">'[5]CE (2)'!$A$2:$A$2017</definedName>
    <definedName name="__DAT10" localSheetId="3">#REF!</definedName>
    <definedName name="__DAT10">#REF!</definedName>
    <definedName name="__DAT11" localSheetId="3">#REF!</definedName>
    <definedName name="__DAT11">#REF!</definedName>
    <definedName name="__DAT12" localSheetId="3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 localSheetId="3">'[1]CE (2)'!$B$2:$B$2017</definedName>
    <definedName name="__DAT2">'[5]CE (2)'!$B$2:$B$2017</definedName>
    <definedName name="__DAT20" localSheetId="3">#REF!</definedName>
    <definedName name="__DAT20">#REF!</definedName>
    <definedName name="__DAT21" localSheetId="3">#REF!</definedName>
    <definedName name="__DAT21">#REF!</definedName>
    <definedName name="__DAT22" localSheetId="3">#REF!</definedName>
    <definedName name="__DAT22">#REF!</definedName>
    <definedName name="__DAT23">#REF!</definedName>
    <definedName name="__DAT24">#REF!</definedName>
    <definedName name="__DAT25">#REF!</definedName>
    <definedName name="__DAT3" localSheetId="3">[1]CE!#REF!</definedName>
    <definedName name="__DAT3">[6]CE!#REF!</definedName>
    <definedName name="__DAT4" localSheetId="3">[1]CE!#REF!</definedName>
    <definedName name="__DAT4">[6]CE!#REF!</definedName>
    <definedName name="__DAT5" localSheetId="3">'[1]CE (2)'!$C$2:$C$2017</definedName>
    <definedName name="__DAT5">'[5]CE (2)'!$C$2:$C$2017</definedName>
    <definedName name="__DAT6" localSheetId="3">[1]CE!#REF!</definedName>
    <definedName name="__DAT6">[6]CE!#REF!</definedName>
    <definedName name="__DAT7" localSheetId="3">[1]CE!#REF!</definedName>
    <definedName name="__DAT7">[6]CE!#REF!</definedName>
    <definedName name="__DAT8" localSheetId="3">[1]CE!#REF!</definedName>
    <definedName name="__DAT8">[6]CE!#REF!</definedName>
    <definedName name="__DAT9" localSheetId="3">[1]CE!#REF!</definedName>
    <definedName name="__DAT9">[6]CE!#REF!</definedName>
    <definedName name="__KEY2" hidden="1">#REF!</definedName>
    <definedName name="__mon1" localSheetId="3">#REF!</definedName>
    <definedName name="__mon1">#REF!</definedName>
    <definedName name="__mon2" localSheetId="3">#REF!</definedName>
    <definedName name="__mon2">#REF!</definedName>
    <definedName name="__mon3" localSheetId="3">#REF!</definedName>
    <definedName name="__mon3">#REF!</definedName>
    <definedName name="__mon4">#REF!</definedName>
    <definedName name="__mon5">#REF!</definedName>
    <definedName name="_1_0__123Grap" localSheetId="0" hidden="1">#REF!</definedName>
    <definedName name="_1_0__123Grap" localSheetId="2" hidden="1">#REF!</definedName>
    <definedName name="_10_0__123Grap" hidden="1">#REF!</definedName>
    <definedName name="_1DAI_1">#N/A</definedName>
    <definedName name="_1Module1_.Macro1" localSheetId="3">#N/A</definedName>
    <definedName name="_1Module1_.Macro1">[0]!_1Module1_.Macro1</definedName>
    <definedName name="_2__123Graph_ACHART_3" localSheetId="3" hidden="1">[1]Rates!$C$3:$P$3</definedName>
    <definedName name="_2__123Graph_ACHART_3" hidden="1">[7]Rates!$C$3:$P$3</definedName>
    <definedName name="_2_0__123Grap" localSheetId="3" hidden="1">#REF!</definedName>
    <definedName name="_2_0__123Grap" hidden="1">#REF!</definedName>
    <definedName name="_2FEE">#N/A</definedName>
    <definedName name="_2Module1_.Macro1" localSheetId="3">#N/A</definedName>
    <definedName name="_2Module1_.Macro1">[0]!_2Module1_.Macro1</definedName>
    <definedName name="_3_0__123Grap" localSheetId="3" hidden="1">#REF!</definedName>
    <definedName name="_3_0__123Grap" hidden="1">#REF!</definedName>
    <definedName name="_4__123Graph_BCHART_3" localSheetId="3" hidden="1">[1]Rates!$C$4:$P$4</definedName>
    <definedName name="_4__123Graph_BCHART_3" hidden="1">[7]Rates!$C$4:$P$4</definedName>
    <definedName name="_6__123Graph_XCHART_3" localSheetId="3" hidden="1">[1]Rates!$C$2:$P$2</definedName>
    <definedName name="_6__123Graph_XCHART_3" hidden="1">[7]Rates!$C$2:$P$2</definedName>
    <definedName name="_8_0__123Grap" localSheetId="3" hidden="1">#REF!</definedName>
    <definedName name="_8_0__123Grap" hidden="1">#REF!</definedName>
    <definedName name="_AB1" localSheetId="3">#REF!</definedName>
    <definedName name="_AB1">#REF!</definedName>
    <definedName name="_AFP1">#N/A</definedName>
    <definedName name="_AFP2">#N/A</definedName>
    <definedName name="_AFP3">#N/A</definedName>
    <definedName name="_AFP4">#N/A</definedName>
    <definedName name="_AMP1">#N/A</definedName>
    <definedName name="_AMP2">#N/A</definedName>
    <definedName name="_AMP3">#N/A</definedName>
    <definedName name="_AMP4">#N/A</definedName>
    <definedName name="_DAI4">#N/A</definedName>
    <definedName name="_Dam3" localSheetId="3">#REF!</definedName>
    <definedName name="_Dam3">#REF!</definedName>
    <definedName name="_DAT1" localSheetId="3">'[1]CE (2)'!$A$2:$A$2017</definedName>
    <definedName name="_DAT1">'[5]CE (2)'!$A$2:$A$2017</definedName>
    <definedName name="_DAT10" localSheetId="3">#REF!</definedName>
    <definedName name="_DAT10">#REF!</definedName>
    <definedName name="_DAT11" localSheetId="3">#REF!</definedName>
    <definedName name="_DAT11">#REF!</definedName>
    <definedName name="_DAT12" localSheetId="3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 localSheetId="3">'[1]CE (2)'!$B$2:$B$2017</definedName>
    <definedName name="_DAT2">'[5]CE (2)'!$B$2:$B$2017</definedName>
    <definedName name="_DAT20" localSheetId="3">#REF!</definedName>
    <definedName name="_DAT20">#REF!</definedName>
    <definedName name="_DAT21" localSheetId="3">#REF!</definedName>
    <definedName name="_DAT21">#REF!</definedName>
    <definedName name="_DAT22" localSheetId="3">#REF!</definedName>
    <definedName name="_DAT22">#REF!</definedName>
    <definedName name="_DAT23">#REF!</definedName>
    <definedName name="_DAT24">#REF!</definedName>
    <definedName name="_DAT25">#REF!</definedName>
    <definedName name="_DAT3" localSheetId="3">[1]CE!#REF!</definedName>
    <definedName name="_DAT3">[6]CE!#REF!</definedName>
    <definedName name="_DAT4" localSheetId="3">[1]CE!#REF!</definedName>
    <definedName name="_DAT4">[6]CE!#REF!</definedName>
    <definedName name="_DAT5" localSheetId="3">'[1]CE (2)'!$C$2:$C$2017</definedName>
    <definedName name="_DAT5">'[5]CE (2)'!$C$2:$C$2017</definedName>
    <definedName name="_DAT6" localSheetId="3">[1]CE!#REF!</definedName>
    <definedName name="_DAT6">[6]CE!#REF!</definedName>
    <definedName name="_DAT7" localSheetId="3">[1]CE!#REF!</definedName>
    <definedName name="_DAT7">[6]CE!#REF!</definedName>
    <definedName name="_DAT8" localSheetId="3">[1]CE!#REF!</definedName>
    <definedName name="_DAT8">[6]CE!#REF!</definedName>
    <definedName name="_DAT9" localSheetId="3">[1]CE!#REF!</definedName>
    <definedName name="_DAT9">[6]CE!#REF!</definedName>
    <definedName name="_EbC7" localSheetId="3">#REF!</definedName>
    <definedName name="_EbC7">#REF!</definedName>
    <definedName name="_EES1">#N/A</definedName>
    <definedName name="_EES2">#N/A</definedName>
    <definedName name="_EES3">#N/A</definedName>
    <definedName name="_EES4">#N/A</definedName>
    <definedName name="_ENG_output_3" localSheetId="3">#REF!</definedName>
    <definedName name="_ENG_output_3">#REF!</definedName>
    <definedName name="_ESC2" localSheetId="3">#REF!</definedName>
    <definedName name="_ESC2">#REF!</definedName>
    <definedName name="_EUR2000" localSheetId="3">#REF!</definedName>
    <definedName name="_EUR2000">#REF!</definedName>
    <definedName name="_EUR2001">#REF!</definedName>
    <definedName name="_EUR2002">#REF!</definedName>
    <definedName name="_EUR2003">#REF!</definedName>
    <definedName name="_eur2004">#REF!</definedName>
    <definedName name="_eur2005">#REF!</definedName>
    <definedName name="_EUR2006">#REF!</definedName>
    <definedName name="_EXT1">#N/A</definedName>
    <definedName name="_EXT2">#N/A</definedName>
    <definedName name="_EXT3">#N/A</definedName>
    <definedName name="_EXT4">#N/A</definedName>
    <definedName name="_FCP1">#N/A</definedName>
    <definedName name="_FCP2">#N/A</definedName>
    <definedName name="_FCP3">#N/A</definedName>
    <definedName name="_FCP4">#N/A</definedName>
    <definedName name="_Fill" localSheetId="3" hidden="1">#REF!</definedName>
    <definedName name="_Fill" hidden="1">#REF!</definedName>
    <definedName name="_xlnm._FilterDatabase" localSheetId="3" hidden="1">#REF!</definedName>
    <definedName name="_xlnm._FilterDatabase" hidden="1">#REF!</definedName>
    <definedName name="_FRI1">#N/A</definedName>
    <definedName name="_FRI4">#N/A</definedName>
    <definedName name="_HRA1">#N/A</definedName>
    <definedName name="_HRA2">#N/A</definedName>
    <definedName name="_HRA3">#N/A</definedName>
    <definedName name="_HRA4">#N/A</definedName>
    <definedName name="_Key1" localSheetId="3" hidden="1">'[1]sample labor calc'!#REF!</definedName>
    <definedName name="_Key1" hidden="1">'[8]sample labor calc'!#REF!</definedName>
    <definedName name="_Key2" localSheetId="3" hidden="1">#REF!</definedName>
    <definedName name="_Key2" hidden="1">#REF!</definedName>
    <definedName name="_KW1" localSheetId="3">#REF!</definedName>
    <definedName name="_KW1">#REF!</definedName>
    <definedName name="_KW2" localSheetId="3">#REF!</definedName>
    <definedName name="_KW2">#REF!</definedName>
    <definedName name="_KW5">#REF!</definedName>
    <definedName name="_KW6">#REF!</definedName>
    <definedName name="_LC1">#REF!</definedName>
    <definedName name="_LC10">#REF!</definedName>
    <definedName name="_LC100">#REF!</definedName>
    <definedName name="_LC101">#REF!</definedName>
    <definedName name="_LC2">#REF!</definedName>
    <definedName name="_LC25">#REF!</definedName>
    <definedName name="_LC3">#REF!</definedName>
    <definedName name="_LC5">#REF!</definedName>
    <definedName name="_LIV1">#REF!</definedName>
    <definedName name="_LIV2">#REF!</definedName>
    <definedName name="_LIV3">#REF!</definedName>
    <definedName name="_LLT1">#REF!</definedName>
    <definedName name="_LLT10">#REF!</definedName>
    <definedName name="_LLT11">#REF!</definedName>
    <definedName name="_LLT12">#REF!</definedName>
    <definedName name="_LLT2">#REF!</definedName>
    <definedName name="_LLT3">#REF!</definedName>
    <definedName name="_LLT4">#REF!</definedName>
    <definedName name="_LLT5">#REF!</definedName>
    <definedName name="_LLT6">#REF!</definedName>
    <definedName name="_LLT7">#REF!</definedName>
    <definedName name="_LLT8">#REF!</definedName>
    <definedName name="_LLT9">#REF!</definedName>
    <definedName name="_LST1">#REF!</definedName>
    <definedName name="_LST2">#REF!</definedName>
    <definedName name="_LST3">#REF!</definedName>
    <definedName name="_LST4">#REF!</definedName>
    <definedName name="_LST5">#REF!</definedName>
    <definedName name="_LT1">#REF!</definedName>
    <definedName name="_LT2">#REF!</definedName>
    <definedName name="_LT3">#REF!</definedName>
    <definedName name="_LT4" localSheetId="3">[1]Parameters!$B$40</definedName>
    <definedName name="_LT4">[9]Parameters!$B$40</definedName>
    <definedName name="_mon1" localSheetId="3">#REF!</definedName>
    <definedName name="_mon1">#REF!</definedName>
    <definedName name="_mon2" localSheetId="3">#REF!</definedName>
    <definedName name="_mon2">#REF!</definedName>
    <definedName name="_mon3" localSheetId="3">#REF!</definedName>
    <definedName name="_mon3">#REF!</definedName>
    <definedName name="_mon4">#REF!</definedName>
    <definedName name="_mon5">#REF!</definedName>
    <definedName name="_no1" localSheetId="0" hidden="1">{#N/A,#N/A,FALSE,"ManLoading"}</definedName>
    <definedName name="_no1" localSheetId="2" hidden="1">{#N/A,#N/A,FALSE,"ManLoading"}</definedName>
    <definedName name="_no1" localSheetId="3" hidden="1">{#N/A,#N/A,FALSE,"ManLoading"}</definedName>
    <definedName name="_no1" hidden="1">{#N/A,#N/A,FALSE,"ManLoading"}</definedName>
    <definedName name="_OB1">#REF!</definedName>
    <definedName name="_OB2">#REF!</definedName>
    <definedName name="_OB3">#REF!</definedName>
    <definedName name="_OB4">#REF!</definedName>
    <definedName name="_OB5">#REF!</definedName>
    <definedName name="_OB6">#REF!</definedName>
    <definedName name="_OB7">#REF!</definedName>
    <definedName name="_OB8">#REF!</definedName>
    <definedName name="_odc1" localSheetId="0" hidden="1">{#N/A,#N/A,FALSE,"ManLoading"}</definedName>
    <definedName name="_odc1" localSheetId="2" hidden="1">{#N/A,#N/A,FALSE,"ManLoading"}</definedName>
    <definedName name="_odc1" localSheetId="3" hidden="1">{#N/A,#N/A,FALSE,"ManLoading"}</definedName>
    <definedName name="_odc1" hidden="1">{#N/A,#N/A,FALSE,"ManLoading"}</definedName>
    <definedName name="_odc2" localSheetId="0" hidden="1">{#N/A,#N/A,FALSE,"ManLoading"}</definedName>
    <definedName name="_odc2" localSheetId="2" hidden="1">{#N/A,#N/A,FALSE,"ManLoading"}</definedName>
    <definedName name="_odc2" localSheetId="3" hidden="1">{#N/A,#N/A,FALSE,"ManLoading"}</definedName>
    <definedName name="_odc2" hidden="1">{#N/A,#N/A,FALSE,"ManLoading"}</definedName>
    <definedName name="_Order1" hidden="1">255</definedName>
    <definedName name="_Order2" hidden="1">0</definedName>
    <definedName name="_POL1">#N/A</definedName>
    <definedName name="_POL2">#N/A</definedName>
    <definedName name="_POL3">#N/A</definedName>
    <definedName name="_POL4">#N/A</definedName>
    <definedName name="_Rort" hidden="1">#REF!</definedName>
    <definedName name="_Sort" localSheetId="3" hidden="1">'[1]sample labor calc'!#REF!</definedName>
    <definedName name="_Sort" hidden="1">'[8]sample labor calc'!#REF!</definedName>
    <definedName name="_sort1" localSheetId="3" hidden="1">#REF!</definedName>
    <definedName name="_sort1" hidden="1">#REF!</definedName>
    <definedName name="_STA1" localSheetId="3">#REF!</definedName>
    <definedName name="_STA1">#REF!</definedName>
    <definedName name="_STX1" localSheetId="3">#REF!</definedName>
    <definedName name="_STX1">#REF!</definedName>
    <definedName name="_STX2">#REF!</definedName>
    <definedName name="_STX3">#REF!</definedName>
    <definedName name="_STX4">#REF!</definedName>
    <definedName name="_STX5">#REF!</definedName>
    <definedName name="_sub3" localSheetId="3">[1]Parameters!#REF!</definedName>
    <definedName name="_sub3">[10]Parameters!#REF!</definedName>
    <definedName name="_sub4" localSheetId="3">[1]Parameters!#REF!</definedName>
    <definedName name="_sub4">[10]Parameters!#REF!</definedName>
    <definedName name="_TOT1">#N/A</definedName>
    <definedName name="_TOT2">#N/A</definedName>
    <definedName name="_TRV1">#N/A</definedName>
    <definedName name="_TRV2">#N/A</definedName>
    <definedName name="_WBS1" localSheetId="3">'[1]==&gt;'!$J$654:$J$794</definedName>
    <definedName name="_WBS1">'[11]==&gt;'!$J$654:$J$794</definedName>
    <definedName name="a" localSheetId="3">#REF!</definedName>
    <definedName name="a">#REF!</definedName>
    <definedName name="aaaa" localSheetId="3">[1]Foglio1!$E$18</definedName>
    <definedName name="aaaa">[12]Foglio1!$E$18</definedName>
    <definedName name="Abbiz51" localSheetId="3">[1]Rates!#REF!</definedName>
    <definedName name="Abbiz51">[13]RATES!#REF!</definedName>
    <definedName name="Abbiz52" localSheetId="3">[1]Rates!#REF!</definedName>
    <definedName name="Abbiz52">[13]RATES!#REF!</definedName>
    <definedName name="ABC" localSheetId="3" hidden="1">[1]PERSONNELIST!#REF!</definedName>
    <definedName name="ABC" hidden="1">[3]PERSONNELIST!#REF!</definedName>
    <definedName name="ABT">#N/A</definedName>
    <definedName name="AC" localSheetId="3" hidden="1">[1]PERSONNELIST!#REF!</definedName>
    <definedName name="AC" hidden="1">[3]PERSONNELIST!#REF!</definedName>
    <definedName name="Access_Button" hidden="1">"FIGBUS_FIGBUS_List"</definedName>
    <definedName name="AccessDatabase" hidden="1">"W:\WPFILES\GB759\EXCEL\FIGBUS.mdb"</definedName>
    <definedName name="AccessSort">#REF!</definedName>
    <definedName name="ACT">#REF!</definedName>
    <definedName name="actualcost">#REF!</definedName>
    <definedName name="adf" hidden="1">{"PAGE1",#N/A,FALSE,"CPFFMSTR";"PAGE2",#N/A,FALSE,"CPFFMSTR"}</definedName>
    <definedName name="adfsdaf" hidden="1">{"PAGE1",#N/A,FALSE,"CPFFMSTR";"PAGE2",#N/A,FALSE,"CPFFMSTR"}</definedName>
    <definedName name="ADJ">#REF!</definedName>
    <definedName name="aer" hidden="1">{"PAGE1",#N/A,FALSE,"CPFFMSTR";"PAGE2",#N/A,FALSE,"CPFFMSTR"}</definedName>
    <definedName name="aer3e" hidden="1">{"PAGE1",#N/A,FALSE,"CPFFMSTR";"PAGE2",#N/A,FALSE,"CPFFMSTR"}</definedName>
    <definedName name="aere" hidden="1">{"PAGE1",#N/A,FALSE,"CPFFMSTR";"PAGE2",#N/A,FALSE,"CPFFMSTR"}</definedName>
    <definedName name="aesre" hidden="1">{"PAGE1",#N/A,FALSE,"CPFFMSTR";"PAGE2",#N/A,FALSE,"CPFFMSTR"}</definedName>
    <definedName name="Agbiz11" localSheetId="3">[1]Rates!#REF!</definedName>
    <definedName name="Agbiz11">[13]RATES!#REF!</definedName>
    <definedName name="Agbiz12" localSheetId="3">[1]Rates!#REF!</definedName>
    <definedName name="Agbiz12">[13]RATES!#REF!</definedName>
    <definedName name="Agbiz13" localSheetId="3">[1]Rates!#REF!</definedName>
    <definedName name="Agbiz13">[13]RATES!#REF!</definedName>
    <definedName name="Agbiz41" localSheetId="3">[1]Rates!#REF!</definedName>
    <definedName name="Agbiz41">[13]RATES!#REF!</definedName>
    <definedName name="Agbiz42" localSheetId="3">[1]Rates!#REF!</definedName>
    <definedName name="Agbiz42">[13]RATES!#REF!</definedName>
    <definedName name="Agbiz43" localSheetId="3">[1]Rates!#REF!</definedName>
    <definedName name="Agbiz43">[13]RATES!#REF!</definedName>
    <definedName name="Agbiz51" localSheetId="3">[1]Rates!#REF!</definedName>
    <definedName name="Agbiz51">[13]RATES!#REF!</definedName>
    <definedName name="Agbiz52" localSheetId="3">[1]Rates!#REF!</definedName>
    <definedName name="Agbiz52">[13]RATES!#REF!</definedName>
    <definedName name="Agbiz53" localSheetId="3">[1]Rates!#REF!</definedName>
    <definedName name="Agbiz53">[13]RATES!#REF!</definedName>
    <definedName name="AGCOSTS">#REF!</definedName>
    <definedName name="AIDMAX" localSheetId="3">[1]Parameters!$B$8</definedName>
    <definedName name="AIDMAX">[14]Parameters!$B$8</definedName>
    <definedName name="Airfare_Consultants" localSheetId="3">#REF!</definedName>
    <definedName name="Airfare_Consultants">#REF!</definedName>
    <definedName name="Airfare_Homeleave" localSheetId="3">#REF!</definedName>
    <definedName name="Airfare_Homeleave">#REF!</definedName>
    <definedName name="AKO" localSheetId="3">#N/A</definedName>
    <definedName name="AKO">[0]!AKO</definedName>
    <definedName name="alex" localSheetId="3">#N/A</definedName>
    <definedName name="alex">[0]!alex</definedName>
    <definedName name="alex01" localSheetId="3">#N/A</definedName>
    <definedName name="alex01">[0]!alex01</definedName>
    <definedName name="Altro_C.B." localSheetId="3">[1]Foglio1!$B$7</definedName>
    <definedName name="Altro_C.B.">[12]Foglio1!$B$7</definedName>
    <definedName name="Altro_prezzo_1" localSheetId="3">[1]Foglio1!$B$8</definedName>
    <definedName name="Altro_prezzo_1">[12]Foglio1!$B$8</definedName>
    <definedName name="Altro_prezzo_2" localSheetId="3">[1]Foglio1!$B$9</definedName>
    <definedName name="Altro_prezzo_2">[12]Foglio1!$B$9</definedName>
    <definedName name="ANAL">#REF!</definedName>
    <definedName name="APP_UP" localSheetId="3" hidden="1">#REF!</definedName>
    <definedName name="APP_UP" hidden="1">#REF!</definedName>
    <definedName name="Area_stampa_MI" localSheetId="3">#REF!</definedName>
    <definedName name="Area_stampa_MI">#REF!</definedName>
    <definedName name="asdf" hidden="1">{"PAGE1",#N/A,FALSE,"CPFFMSTR";"PAGE2",#N/A,FALSE,"CPFFMSTR"}</definedName>
    <definedName name="asf">#REF!</definedName>
    <definedName name="ASU">#N/A</definedName>
    <definedName name="ATTENZIONE" localSheetId="3">#REF!</definedName>
    <definedName name="ATTENZIONE">#REF!</definedName>
    <definedName name="awardfee">#REF!</definedName>
    <definedName name="AWI_FACTOR_OPTION_YR1" localSheetId="3">[1]INDIRECTS!#REF!</definedName>
    <definedName name="AWI_FACTOR_OPTION_YR1">[15]INDIRECTS!#REF!</definedName>
    <definedName name="AWI_FACTOR_OPTION_YR2" localSheetId="3">[1]INDIRECTS!#REF!</definedName>
    <definedName name="AWI_FACTOR_OPTION_YR2">[15]INDIRECTS!#REF!</definedName>
    <definedName name="AWI_FACTOR_OPTION_YR3" localSheetId="3">[1]INDIRECTS!#REF!</definedName>
    <definedName name="AWI_FACTOR_OPTION_YR3">[15]INDIRECTS!#REF!</definedName>
    <definedName name="AWI_FACTOR_OPTION_YR4" localSheetId="3">[1]INDIRECTS!#REF!</definedName>
    <definedName name="AWI_FACTOR_OPTION_YR4">[15]INDIRECTS!#REF!</definedName>
    <definedName name="AWI_FACTOR_TABLE" localSheetId="3">[1]INDIRECTS!#REF!</definedName>
    <definedName name="AWI_FACTOR_TABLE">[15]INDIRECTS!#REF!</definedName>
    <definedName name="B" localSheetId="3">#REF!</definedName>
    <definedName name="B">#REF!</definedName>
    <definedName name="BADGE" localSheetId="3">#REF!</definedName>
    <definedName name="BADGE">#REF!</definedName>
    <definedName name="basefee">#REF!</definedName>
    <definedName name="BASICA" localSheetId="3">#REF!/1000</definedName>
    <definedName name="BASICA">#REF!/1000</definedName>
    <definedName name="BATSKIE">#REF!</definedName>
    <definedName name="BF" localSheetId="3">'[1]Dati base'!$D$56</definedName>
    <definedName name="BF">'[16]Dati base'!$D$56</definedName>
    <definedName name="big">#REF!</definedName>
    <definedName name="bilan_color_1" localSheetId="3">#REF!</definedName>
    <definedName name="bilan_color_1">#REF!</definedName>
    <definedName name="BILPRO_M" localSheetId="3">[1]BILPRO!$Q$10:$Q$87,[1]BILPRO!$U$10:$U$87</definedName>
    <definedName name="BILPRO_M">[17]BILPRO!$Q$10:$Q$87,[17]BILPRO!$U$10:$U$87</definedName>
    <definedName name="BLUELETTERS" localSheetId="3">#REF!,#REF!,#REF!,#REF!,#REF!,#REF!</definedName>
    <definedName name="BLUELETTERS">#REF!,#REF!,#REF!,#REF!,#REF!,#REF!</definedName>
    <definedName name="BORD1" localSheetId="3">#REF!</definedName>
    <definedName name="BORD1">#REF!</definedName>
    <definedName name="BQ" localSheetId="3">[1]O!#REF!</definedName>
    <definedName name="BQ">[18]O!#REF!</definedName>
    <definedName name="budget">#REF!</definedName>
    <definedName name="Budget_years" localSheetId="3">#REF!</definedName>
    <definedName name="Budget_years">#REF!</definedName>
    <definedName name="bver" hidden="1">{"PAGE1",#N/A,FALSE,"CPFFMSTR";"PAGE2",#N/A,FALSE,"CPFFMSTR"}</definedName>
    <definedName name="ca" localSheetId="3">#REF!</definedName>
    <definedName name="ca">#REF!</definedName>
    <definedName name="CableList" localSheetId="3">#REF!</definedName>
    <definedName name="CableList">#REF!</definedName>
    <definedName name="CablesToExport1" localSheetId="3">#REF!</definedName>
    <definedName name="CablesToExport1">#REF!</definedName>
    <definedName name="CablesToExport2">#REF!</definedName>
    <definedName name="CablesToExport3">#REF!</definedName>
    <definedName name="CablesToExport4">#REF!</definedName>
    <definedName name="CablesToExport5">#REF!</definedName>
    <definedName name="CablesToExport6">#REF!</definedName>
    <definedName name="Cambio" localSheetId="3">[1]Foglio1!$B$11</definedName>
    <definedName name="Cambio">[12]Foglio1!$B$11</definedName>
    <definedName name="cambio1" localSheetId="3">'[1]Dati base'!$C$6</definedName>
    <definedName name="cambio1">'[16]Dati base'!$C$6</definedName>
    <definedName name="Camp_2" localSheetId="3">#REF!</definedName>
    <definedName name="Camp_2">#REF!</definedName>
    <definedName name="CAPITAL" localSheetId="3">#REF!</definedName>
    <definedName name="CAPITAL">#REF!</definedName>
    <definedName name="carairfare" localSheetId="3">[1]Parameters!$C$20</definedName>
    <definedName name="carairfare">[10]Parameters!$C$20</definedName>
    <definedName name="CARAVANOFFICE">10.56/3.75</definedName>
    <definedName name="category" localSheetId="3">'[1]Tipo Terzi'!$A$3:$A$13</definedName>
    <definedName name="category">'[19]Tipo Terzi'!$A$3:$A$13</definedName>
    <definedName name="CCN">#N/A</definedName>
    <definedName name="CGHY" hidden="1">{"PAGE1",#N/A,FALSE,"CPFFMSTR";"PAGE2",#N/A,FALSE,"CPFFMSTR"}</definedName>
    <definedName name="CHANGE" localSheetId="3">#REF!</definedName>
    <definedName name="CHANGE">#REF!</definedName>
    <definedName name="Chart_of_accounts" localSheetId="3">#REF!</definedName>
    <definedName name="Chart_of_accounts">#REF!</definedName>
    <definedName name="CI" localSheetId="3">[1]Parameters!$B$3</definedName>
    <definedName name="CI">[9]Parameters!$B$3</definedName>
    <definedName name="clin1base">#REF!</definedName>
    <definedName name="clin1oy1">#REF!</definedName>
    <definedName name="clin1oy2">#REF!</definedName>
    <definedName name="clin1oy3">#REF!</definedName>
    <definedName name="clin1oy4">#REF!</definedName>
    <definedName name="clin2base">#REF!</definedName>
    <definedName name="clin2oy1">#REF!</definedName>
    <definedName name="clin2oy2">#REF!</definedName>
    <definedName name="clin2oy3">#REF!</definedName>
    <definedName name="clin2oy4">#REF!</definedName>
    <definedName name="clin3base">#REF!</definedName>
    <definedName name="clin3oy1">#REF!</definedName>
    <definedName name="clin3oy2">#REF!</definedName>
    <definedName name="clin3oy3">#REF!</definedName>
    <definedName name="clin3oy4">#REF!</definedName>
    <definedName name="CM" localSheetId="3">#REF!</definedName>
    <definedName name="CM">#REF!</definedName>
    <definedName name="Code_couleur" localSheetId="3">#REF!</definedName>
    <definedName name="Code_couleur">#REF!</definedName>
    <definedName name="COMB" localSheetId="3">#REF!</definedName>
    <definedName name="COMB">#REF!</definedName>
    <definedName name="COMM">#REF!</definedName>
    <definedName name="Composite_Indirect_Rates_Year_1" localSheetId="3">[1]INDIRECTS!$T$3:$Y$15</definedName>
    <definedName name="Composite_Indirect_Rates_Year_1">[15]INDIRECTS!$T$3:$Y$15</definedName>
    <definedName name="Composite_Indirect_Rates_Year_2" localSheetId="3">[1]INDIRECTS!#REF!</definedName>
    <definedName name="Composite_Indirect_Rates_Year_2">[15]INDIRECTS!#REF!</definedName>
    <definedName name="Composite_Indirect_Rates_Year_3" localSheetId="3">[1]INDIRECTS!#REF!</definedName>
    <definedName name="Composite_Indirect_Rates_Year_3">[15]INDIRECTS!#REF!</definedName>
    <definedName name="Composite_Indirect_Rates_Year_4" localSheetId="3">[1]INDIRECTS!#REF!</definedName>
    <definedName name="Composite_Indirect_Rates_Year_4">[15]INDIRECTS!#REF!</definedName>
    <definedName name="Composite_Indirect_Rates_Year_5" localSheetId="3">[1]INDIRECTS!#REF!</definedName>
    <definedName name="Composite_Indirect_Rates_Year_5">[15]INDIRECTS!#REF!</definedName>
    <definedName name="COMSO" localSheetId="0" hidden="1">{#N/A,#N/A,FALSE,"Proposal"}</definedName>
    <definedName name="COMSO" localSheetId="2" hidden="1">{#N/A,#N/A,FALSE,"Proposal"}</definedName>
    <definedName name="COMSO" localSheetId="3" hidden="1">{#N/A,#N/A,FALSE,"Proposal"}</definedName>
    <definedName name="COMSO" hidden="1">{#N/A,#N/A,FALSE,"Proposal"}</definedName>
    <definedName name="confperdiem">#REF!</definedName>
    <definedName name="Cons" localSheetId="3">[1]Rates!#REF!</definedName>
    <definedName name="Cons">[13]RATES!#REF!</definedName>
    <definedName name="const2" localSheetId="3">#REF!</definedName>
    <definedName name="const2">#REF!</definedName>
    <definedName name="CONSULT">#N/A</definedName>
    <definedName name="Contract_type" localSheetId="3">[1]REFERENCE!$I$4:$I$10</definedName>
    <definedName name="Contract_type">[20]REFERENCE!$I$4:$I$10</definedName>
    <definedName name="contractor" localSheetId="3">[1]Parameters!$C$5</definedName>
    <definedName name="contractor">[10]Parameters!$C$5</definedName>
    <definedName name="controlV" localSheetId="3">#REF!</definedName>
    <definedName name="controlV">#REF!</definedName>
    <definedName name="COOPERATIVE_LEAGUE_OF_THE_USA" localSheetId="3">#REF!</definedName>
    <definedName name="COOPERATIVE_LEAGUE_OF_THE_USA">#REF!</definedName>
    <definedName name="copiar" localSheetId="3">[1]Sheet1!$AC$68</definedName>
    <definedName name="copiar">[18]Sheet1!$AC$68</definedName>
    <definedName name="Copy_of_DD_Query" localSheetId="3">#REF!</definedName>
    <definedName name="Copy_of_DD_Query">#REF!</definedName>
    <definedName name="Cost.__Altro_Prezzo_1" localSheetId="3">[1]Foglio1!$B$19</definedName>
    <definedName name="Cost.__Altro_Prezzo_1">[12]Foglio1!$B$19</definedName>
    <definedName name="Cost.__Altro_Prezzo_1_Mod." localSheetId="3">[1]Foglio1!$E$7</definedName>
    <definedName name="Cost.__Altro_Prezzo_1_Mod.">[12]Foglio1!$E$7</definedName>
    <definedName name="Cost.__Altro_prezzo_2" localSheetId="3">[1]Foglio1!$B$20</definedName>
    <definedName name="Cost.__Altro_prezzo_2">[12]Foglio1!$B$20</definedName>
    <definedName name="Cost.__Altro_prezzo_2_Mod." localSheetId="3">[1]Foglio1!$E$8</definedName>
    <definedName name="Cost.__Altro_prezzo_2_Mod.">[12]Foglio1!$E$8</definedName>
    <definedName name="Cost._Altro_C.B." localSheetId="3">[1]Foglio1!$B$18</definedName>
    <definedName name="Cost._Altro_C.B.">[12]Foglio1!$B$18</definedName>
    <definedName name="Cost._Altro_C.B._Mod." localSheetId="3">[1]Foglio1!$E$6</definedName>
    <definedName name="Cost._Altro_C.B._Mod.">[12]Foglio1!$E$6</definedName>
    <definedName name="Cost_Elements" localSheetId="3">[1]INDIRECTS!$T$2:$Y$2</definedName>
    <definedName name="Cost_Elements">[15]INDIRECTS!$T$2:$Y$2</definedName>
    <definedName name="COSTI" localSheetId="3">#REF!</definedName>
    <definedName name="COSTI">#REF!</definedName>
    <definedName name="Costi_Interni" localSheetId="3">[1]Foglio1!$B$4</definedName>
    <definedName name="Costi_Interni">[12]Foglio1!$B$4</definedName>
    <definedName name="Costi_Vari" localSheetId="3">[1]Foglio1!$B$21</definedName>
    <definedName name="Costi_Vari">[12]Foglio1!$B$21</definedName>
    <definedName name="Costi_Vari_Mod." localSheetId="3">[1]Foglio1!$E$9</definedName>
    <definedName name="Costi_Vari_Mod.">[12]Foglio1!$E$9</definedName>
    <definedName name="Costo_Base" localSheetId="3">[1]Foglio1!$B$3</definedName>
    <definedName name="Costo_Base">[12]Foglio1!$B$3</definedName>
    <definedName name="COSTS">#N/A</definedName>
    <definedName name="Couleur1">#REF!</definedName>
    <definedName name="COUNTRY">#N/A</definedName>
    <definedName name="countryname">#REF!</definedName>
    <definedName name="CR_BV_M">#REF!</definedName>
    <definedName name="CR_BV_M_1">#REF!</definedName>
    <definedName name="cr_cml" localSheetId="3">'[1]COSTS-CML7'!$K$12</definedName>
    <definedName name="cr_cml">'[21]COSTS-CML7'!$K$12</definedName>
    <definedName name="CR_CONSO_Z_I" localSheetId="3">#REF!</definedName>
    <definedName name="CR_CONSO_Z_I">#REF!</definedName>
    <definedName name="CR_NIS_M" localSheetId="3">#REF!</definedName>
    <definedName name="CR_NIS_M">#REF!</definedName>
    <definedName name="CR_NIS_M_1" localSheetId="3">#REF!</definedName>
    <definedName name="CR_NIS_M_1">#REF!</definedName>
    <definedName name="cr_sb" localSheetId="3">'[1]COSTS-SBS6'!$K$12</definedName>
    <definedName name="cr_sb">'[21]COSTS-SBS6'!$K$12</definedName>
    <definedName name="CR_SBS_M" localSheetId="3">#REF!</definedName>
    <definedName name="CR_SBS_M">#REF!</definedName>
    <definedName name="CR_SBS_M_1" localSheetId="3">#REF!</definedName>
    <definedName name="CR_SBS_M_1">#REF!</definedName>
    <definedName name="CR_SBS_Z_I" localSheetId="3">#REF!</definedName>
    <definedName name="CR_SBS_Z_I">#REF!</definedName>
    <definedName name="CREW" hidden="1">#REF!</definedName>
    <definedName name="CTRYear" localSheetId="3">[1]REFERENCE!#REF!</definedName>
    <definedName name="CTRYear">[20]REFERENCE!#REF!</definedName>
    <definedName name="CTS">#N/A</definedName>
    <definedName name="CurDate">#REF!</definedName>
    <definedName name="currency2">#REF!</definedName>
    <definedName name="CurrencyCode">#REF!</definedName>
    <definedName name="CurrRev">#REF!</definedName>
    <definedName name="CV" localSheetId="3">[1]Foglio1!$B$7:$O$82</definedName>
    <definedName name="CV">[12]Foglio1!$B$7:$O$82</definedName>
    <definedName name="d" localSheetId="3">[1]Electrical!$D$6,[1]Electrical!$J$1:$J$65536</definedName>
    <definedName name="d">[22]Electrical!$D$6,[22]Electrical!$J$1:$J$65536</definedName>
    <definedName name="DAI">#N/A</definedName>
    <definedName name="Dammam" localSheetId="3">#REF!</definedName>
    <definedName name="Dammam">#REF!</definedName>
    <definedName name="DANGER" localSheetId="3">#REF!</definedName>
    <definedName name="DANGER">#REF!</definedName>
    <definedName name="Dartotalpd" localSheetId="3">[1]Parameters!$B$29</definedName>
    <definedName name="Dartotalpd">[14]Parameters!$B$29</definedName>
    <definedName name="DATA">#REF!</definedName>
    <definedName name="data_2" localSheetId="3">#REF!</definedName>
    <definedName name="data_2">#REF!</definedName>
    <definedName name="data_file" localSheetId="3">'[1]Cover sheet'!#REF!</definedName>
    <definedName name="data_file">'[23]Cover sheet'!#REF!</definedName>
    <definedName name="data1">11.21</definedName>
    <definedName name="_xlnm.Database">#REF!</definedName>
    <definedName name="DataEntry" localSheetId="3">[1]SheetA!$G$3,[1]SheetA!$G$7:$G$14,[1]SheetA!$G$16:$G$22,[1]SheetA!$G$26,[1]SheetA!$J$53,[1]SheetA!$K$55,[1]SheetA!$J$56,[1]SheetA!$L$56,[1]SheetA!$E$56</definedName>
    <definedName name="DataEntry">[24]SheetA!$G$3,[24]SheetA!$G$7:$G$14,[24]SheetA!$G$16:$G$22,[24]SheetA!$G$26,[24]SheetA!$J$53,[24]SheetA!$K$55,[24]SheetA!$J$56,[24]SheetA!$L$56,[24]SheetA!$E$56</definedName>
    <definedName name="Date" localSheetId="3">#REF!</definedName>
    <definedName name="Date">#REF!</definedName>
    <definedName name="Datedébut" localSheetId="3">#REF!</definedName>
    <definedName name="Datedébut">#REF!</definedName>
    <definedName name="Days" localSheetId="3">[1]Rates!#REF!</definedName>
    <definedName name="Days">[13]RATES!#REF!</definedName>
    <definedName name="dayspertrip">#REF!</definedName>
    <definedName name="DBA" localSheetId="3">[1]Parameters!$B$12</definedName>
    <definedName name="DBA">[14]Parameters!$B$12</definedName>
    <definedName name="dbn_equipment_item_list_rev1" localSheetId="3">#REF!</definedName>
    <definedName name="dbn_equipment_item_list_rev1">#REF!</definedName>
    <definedName name="DCLODG" localSheetId="3">#REF!</definedName>
    <definedName name="DCLODG">#REF!</definedName>
    <definedName name="DCMIE" localSheetId="3">#REF!</definedName>
    <definedName name="DCMIE">#REF!</definedName>
    <definedName name="DCPD">#REF!</definedName>
    <definedName name="dd" localSheetId="3">'[1]2.7 SP Canada (2)'!$A$49:$AX$84</definedName>
    <definedName name="dd">'[25]2.7 SP Canada (2)'!$A$49:$AX$84</definedName>
    <definedName name="DD1_Crosstab3" localSheetId="3">#REF!</definedName>
    <definedName name="DD1_Crosstab3">#REF!</definedName>
    <definedName name="DD1_Crosstab4" localSheetId="3">#REF!</definedName>
    <definedName name="DD1_Crosstab4">#REF!</definedName>
    <definedName name="DD1_Query1" localSheetId="3">#REF!</definedName>
    <definedName name="DD1_Query1">#REF!</definedName>
    <definedName name="DEBOURSES">#N/A</definedName>
    <definedName name="Début_Direction">#REF!</definedName>
    <definedName name="DETAIL">#REF!</definedName>
    <definedName name="Dev" localSheetId="3" hidden="1">{#N/A,#N/A,FALSE,"ManLoading"}</definedName>
    <definedName name="Dev" hidden="1">{#N/A,#N/A,FALSE,"ManLoading"}</definedName>
    <definedName name="df" localSheetId="3">[1]BILPRO!$Q$10:$Q$87,[1]BILPRO!$U$10:$U$87</definedName>
    <definedName name="df">[26]BILPRO!$Q$10:$Q$87,[26]BILPRO!$U$10:$U$87</definedName>
    <definedName name="DFTY" hidden="1">{"PAGE1",#N/A,FALSE,"CPFFMSTR";"PAGE2",#N/A,FALSE,"CPFFMSTR"}</definedName>
    <definedName name="dgkfjkfk" localSheetId="3">#N/A</definedName>
    <definedName name="dgkfjkfk">[0]!dgkfjkfk</definedName>
    <definedName name="Dhours_Query" localSheetId="3">#REF!</definedName>
    <definedName name="Dhours_Query">#REF!</definedName>
    <definedName name="DhoursBadgeNo1" localSheetId="3">#REF!</definedName>
    <definedName name="DhoursBadgeNo1">#REF!</definedName>
    <definedName name="differential">[1]formulas!#REF!</definedName>
    <definedName name="DiffHanoi" localSheetId="3">[1]REFERENCE!$D$20</definedName>
    <definedName name="DiffHanoi">[27]Reference!$D$20</definedName>
    <definedName name="DIR" localSheetId="3">[1]O!#REF!</definedName>
    <definedName name="DIR">[18]O!#REF!</definedName>
    <definedName name="DM" localSheetId="3">#REF!</definedName>
    <definedName name="DM">#REF!</definedName>
    <definedName name="Dol" localSheetId="3">[1]Rates!$B$4</definedName>
    <definedName name="Dol">[21]RATES!$B$4</definedName>
    <definedName name="Dollar" localSheetId="3">[1]MAJ!$B$4</definedName>
    <definedName name="Dollar">[28]MAJ!$B$4</definedName>
    <definedName name="DON">#N/A</definedName>
    <definedName name="doublehousing" localSheetId="3">'[1]Expat Conditions'!$B$43:$B$44</definedName>
    <definedName name="doublehousing">'[29]Expat Conditions'!$B$43:$B$44</definedName>
    <definedName name="DProject" localSheetId="3">'[1]Job List (2)'!$A$2:$B$80</definedName>
    <definedName name="DProject">'[5]Job List (2)'!$A$2:$B$80</definedName>
    <definedName name="dpt">#REF!</definedName>
    <definedName name="dsfa" hidden="1">{"PAGE1",#N/A,FALSE,"CPFFMSTR";"PAGE2",#N/A,FALSE,"CPFFMSTR"}</definedName>
    <definedName name="dtys" hidden="1">{"PAGE1",#N/A,FALSE,"CPFFMSTR";"PAGE2",#N/A,FALSE,"CPFFMSTR"}</definedName>
    <definedName name="DUE" localSheetId="3">#REF!</definedName>
    <definedName name="DUE">#REF!</definedName>
    <definedName name="Durée" localSheetId="3">#REF!</definedName>
    <definedName name="Durée">#REF!</definedName>
    <definedName name="EA" localSheetId="3">#REF!</definedName>
    <definedName name="EA">#REF!</definedName>
    <definedName name="eafo" hidden="1">{"ACC_Cars_125K_PA",#N/A,FALSE,"ACC Cars Co1 125K ";"ACC_Cars_125K_Prop",#N/A,FALSE,"ACC Cars Co1 125K "}</definedName>
    <definedName name="eafo1" hidden="1">{"ACC_Cars_400K_PA",#N/A,FALSE,"ACC Cars Co1 400K";"ACC_Cars_400K_Prop",#N/A,FALSE,"ACC Cars Co1 400K"}</definedName>
    <definedName name="eafo10" hidden="1">{"PearsonCo1_Prop",#N/A,FALSE,"Pearsons Task Co1";"PearsonCo1_PA",#N/A,FALSE,"Pearsons Task Co1"}</definedName>
    <definedName name="eafo11" hidden="1">{"PearsonCo5_Prop",#N/A,FALSE,"Pearsons Task Co5";"PearsonCo5_PA",#N/A,FALSE,"Pearsons Task Co5"}</definedName>
    <definedName name="eafo12" hidden="1">{"Seal Team J6 Sum",#N/A,FALSE,"Seal Team Summary";"Seal Team J6",#N/A,FALSE,"Seal Team ";"Seal Team ODC J6",#N/A,FALSE,"Seal Team ODCs";"Seal Team Trvl J6",#N/A,FALSE," Seal Team Trvl"}</definedName>
    <definedName name="eafo15" hidden="1">{"ACC_Cars_125K_PA",#N/A,FALSE,"ACC Cars Co1 125K ";"ACC_Cars_125K_Prop",#N/A,FALSE,"ACC Cars Co1 125K "}</definedName>
    <definedName name="eafo16" hidden="1">{"ACC_Cars_400K_PA",#N/A,FALSE,"ACC Cars Co1 400K";"ACC_Cars_400K_Prop",#N/A,FALSE,"ACC Cars Co1 400K"}</definedName>
    <definedName name="eafo17" hidden="1">{"PAGE1",#N/A,FALSE,"ACC_CARS Travel 125K";"PAGE2",#N/A,FALSE,"ACC_CARS Travel 125K"}</definedName>
    <definedName name="eafo18" hidden="1">{"Page1",#N/A,FALSE,"ACC_CARS Travel 400K";"Page2",#N/A,FALSE,"ACC_CARS Travel 400K"}</definedName>
    <definedName name="eafo19" hidden="1">{"Pre_CCB",#N/A,FALSE,"Pre CCB Pkg ";"CCB_Memb_Notbk",#N/A,FALSE,"CCB_Memb_Notebk";"CCB_Handouts",#N/A,FALSE,"Handouts";"JDISS_Brochure",#N/A,FALSE,"JDISS_Brochure";"JDISS_Minutes",#N/A,FALSE,"JDISS_Minutes";"Total_JDISS",#N/A,FALSE,"Total JDISS"}</definedName>
    <definedName name="eafo2" hidden="1">{"PAGE1",#N/A,FALSE,"ACC_CARS Travel 125K";"PAGE2",#N/A,FALSE,"ACC_CARS Travel 125K"}</definedName>
    <definedName name="eafo20" hidden="1">{"DolanCo1_PA",#N/A,FALSE,"Tina Dolan";"DolanCo1_Prop",#N/A,FALSE,"Tina Dolan"}</definedName>
    <definedName name="eafo21" hidden="1">{"Prop_350K",#N/A,FALSE,"Ebron-350K";"PA_350K",#N/A,FALSE,"Ebron-350K";"Ebron350KTrvl",#N/A,FALSE,"Ebrons Travel 350k"}</definedName>
    <definedName name="eafo22" hidden="1">{"EbronCo1_PA",#N/A,FALSE,"Ebrons Task Co1";"EbronCo1_Prop",#N/A,FALSE,"Ebrons Task Co1";"Ebron316KTrvl",#N/A,FALSE,"Ebrons Travel 316k"}</definedName>
    <definedName name="eafo23" hidden="1">{"EbronCo5_PA",#N/A,FALSE,"Ebrons Task Co5";"EbronCo5_Prop",#N/A,FALSE,"Ebrons Task Co5"}</definedName>
    <definedName name="eafo24" hidden="1">{"JDISS_Co1",#N/A,FALSE,"JDISS_Co1";"JDISSCo1_PA",#N/A,FALSE,"JDISS_Co1"}</definedName>
    <definedName name="eafo26" hidden="1">{"PearsonCo5_Prop",#N/A,FALSE,"Pearsons Task Co5";"PearsonCo5_PA",#N/A,FALSE,"Pearsons Task Co5"}</definedName>
    <definedName name="eafo27" hidden="1">{"Seal Team J6 Sum",#N/A,FALSE,"Seal Team Summary";"Seal Team J6",#N/A,FALSE,"Seal Team ";"Seal Team ODC J6",#N/A,FALSE,"Seal Team ODCs";"Seal Team Trvl J6",#N/A,FALSE," Seal Team Trvl"}</definedName>
    <definedName name="eafo3" hidden="1">{"Page1",#N/A,FALSE,"ACC_CARS Travel 400K";"Page2",#N/A,FALSE,"ACC_CARS Travel 400K"}</definedName>
    <definedName name="eafo4" hidden="1">{"Pre_CCB",#N/A,FALSE,"Pre CCB Pkg ";"CCB_Memb_Notbk",#N/A,FALSE,"CCB_Memb_Notebk";"CCB_Handouts",#N/A,FALSE,"Handouts";"JDISS_Brochure",#N/A,FALSE,"JDISS_Brochure";"JDISS_Minutes",#N/A,FALSE,"JDISS_Minutes";"Total_JDISS",#N/A,FALSE,"Total JDISS"}</definedName>
    <definedName name="eafo5" hidden="1">{"DolanCo1_PA",#N/A,FALSE,"Tina Dolan";"DolanCo1_Prop",#N/A,FALSE,"Tina Dolan"}</definedName>
    <definedName name="eafo6" hidden="1">{"Prop_350K",#N/A,FALSE,"Ebron-350K";"PA_350K",#N/A,FALSE,"Ebron-350K";"Ebron350KTrvl",#N/A,FALSE,"Ebrons Travel 350k"}</definedName>
    <definedName name="eafo7" hidden="1">{"EbronCo1_PA",#N/A,FALSE,"Ebrons Task Co1";"EbronCo1_Prop",#N/A,FALSE,"Ebrons Task Co1";"Ebron316KTrvl",#N/A,FALSE,"Ebrons Travel 316k"}</definedName>
    <definedName name="eafo8" hidden="1">{"EbronCo5_PA",#N/A,FALSE,"Ebrons Task Co5";"EbronCo5_Prop",#N/A,FALSE,"Ebrons Task Co5"}</definedName>
    <definedName name="eafo9" hidden="1">{"JDISS_Co1",#N/A,FALSE,"JDISS_Co1";"JDISSCo1_PA",#N/A,FALSE,"JDISS_Co1"}</definedName>
    <definedName name="earo25" hidden="1">{"PearsonCo1_Prop",#N/A,FALSE,"Pearsons Task Co1";"PearsonCo1_PA",#N/A,FALSE,"Pearsons Task Co1"}</definedName>
    <definedName name="Eb" localSheetId="3">#REF!</definedName>
    <definedName name="Eb">#REF!</definedName>
    <definedName name="ED" localSheetId="3">#REF!</definedName>
    <definedName name="ED">#REF!</definedName>
    <definedName name="EF" localSheetId="3">[1]O!$D$5</definedName>
    <definedName name="EF">[18]O!$D$5</definedName>
    <definedName name="EFA" localSheetId="3">[1]O!#REF!</definedName>
    <definedName name="EFA">[18]O!#REF!</definedName>
    <definedName name="EI" localSheetId="3">'[1]Dati base'!$D$53</definedName>
    <definedName name="EI">'[16]Dati base'!$D$53</definedName>
    <definedName name="END" localSheetId="3">#REF!</definedName>
    <definedName name="END">#REF!</definedName>
    <definedName name="entete_planning" localSheetId="3">#REF!</definedName>
    <definedName name="entete_planning">#REF!</definedName>
    <definedName name="enumerator_count" localSheetId="3">#REF!</definedName>
    <definedName name="enumerator_count">#REF!</definedName>
    <definedName name="EO" localSheetId="3">'[1]Dati base'!$D$54</definedName>
    <definedName name="EO">'[16]Dati base'!$D$54</definedName>
    <definedName name="EPR600V3CORE" localSheetId="3">#REF!</definedName>
    <definedName name="EPR600V3CORE">#REF!</definedName>
    <definedName name="eras" hidden="1">{"PAGE1",#N/A,FALSE,"CPFFMSTR";"PAGE2",#N/A,FALSE,"CPFFMSTR"}</definedName>
    <definedName name="erwe" hidden="1">{"PAGE1",#N/A,FALSE,"CPFFMSTR";"PAGE2",#N/A,FALSE,"CPFFMSTR"}</definedName>
    <definedName name="ES" localSheetId="3">[1]O!$C$5</definedName>
    <definedName name="ES">[18]O!$C$5</definedName>
    <definedName name="ESA" localSheetId="3">[1]O!#REF!</definedName>
    <definedName name="ESA">[18]O!#REF!</definedName>
    <definedName name="ESC">#REF!</definedName>
    <definedName name="ESDV" localSheetId="3">[1]Foglio1!$B$7:$O$62</definedName>
    <definedName name="ESDV">[12]Foglio1!$B$7:$O$62</definedName>
    <definedName name="EST___Disegnatori" localSheetId="3">[1]Foglio1!$B$24</definedName>
    <definedName name="EST___Disegnatori">[12]Foglio1!$B$24</definedName>
    <definedName name="EST___Ingegneria" localSheetId="3">[1]Foglio1!$B$28</definedName>
    <definedName name="EST___Ingegneria">[12]Foglio1!$B$28</definedName>
    <definedName name="EST___Processo" localSheetId="3">[1]Foglio1!$B$26</definedName>
    <definedName name="EST___Processo">[12]Foglio1!$B$26</definedName>
    <definedName name="EST___Project_Control" localSheetId="3">[1]Foglio1!$B$25</definedName>
    <definedName name="EST___Project_Control">[12]Foglio1!$B$25</definedName>
    <definedName name="EST___QUAL" localSheetId="3">[1]Foglio1!$B$30</definedName>
    <definedName name="EST___QUAL">[12]Foglio1!$B$30</definedName>
    <definedName name="EST___Safety" localSheetId="3">[1]Foglio1!$B$27</definedName>
    <definedName name="EST___Safety">[12]Foglio1!$B$27</definedName>
    <definedName name="EST___Saipem" localSheetId="3">[1]Foglio1!$B$31</definedName>
    <definedName name="EST___Saipem">[12]Foglio1!$B$31</definedName>
    <definedName name="EST___Segr_DocContr." localSheetId="3">[1]Foglio1!$B$29</definedName>
    <definedName name="EST___Segr_DocContr.">[12]Foglio1!$B$29</definedName>
    <definedName name="EST___SP_Gestione" localSheetId="3">[1]Foglio1!$B$35</definedName>
    <definedName name="EST___SP_Gestione">[12]Foglio1!$B$35</definedName>
    <definedName name="EST___SP_Inge" localSheetId="3">[1]Foglio1!$B$32</definedName>
    <definedName name="EST___SP_Inge">[12]Foglio1!$B$32</definedName>
    <definedName name="EST___SP_Mare" localSheetId="3">[1]Foglio1!$B$33</definedName>
    <definedName name="EST___SP_Mare">[12]Foglio1!$B$33</definedName>
    <definedName name="EST___SP_Processo" localSheetId="3">[1]Foglio1!$B$34</definedName>
    <definedName name="EST___SP_Processo">[12]Foglio1!$B$34</definedName>
    <definedName name="EST___TM_Strutture" localSheetId="3">[1]Foglio1!$B$36</definedName>
    <definedName name="EST___TM_Strutture">[12]Foglio1!$B$36</definedName>
    <definedName name="eur" localSheetId="3">[1]Foglio1!$U$7</definedName>
    <definedName name="eur">[12]Foglio1!$U$7</definedName>
    <definedName name="EURUSD" localSheetId="3">#REF!</definedName>
    <definedName name="EURUSD">#REF!</definedName>
    <definedName name="EVAL" localSheetId="3">'[1]Internal Summary &amp; Analysis'!$T$1:$T$2</definedName>
    <definedName name="EVAL">'[20]Internal Summary &amp; Analysis'!$T$1:$T$2</definedName>
    <definedName name="Exchange" localSheetId="3">#REF!</definedName>
    <definedName name="Exchange">#REF!</definedName>
    <definedName name="ExchangeRate" localSheetId="3">#REF!</definedName>
    <definedName name="ExchangeRate">#REF!</definedName>
    <definedName name="Expat_Fringe" localSheetId="3">#REF!</definedName>
    <definedName name="Expat_Fringe">#REF!</definedName>
    <definedName name="expatallowance" localSheetId="3">'[1]Expat Conditions'!$A$44:$A$52</definedName>
    <definedName name="expatallowance">'[29]Expat Conditions'!$A$44:$A$52</definedName>
    <definedName name="f" localSheetId="3">#N/A</definedName>
    <definedName name="f">[0]!f</definedName>
    <definedName name="fasdf" hidden="1">{"PAGE1",#N/A,FALSE,"CPFFMSTR";"PAGE2",#N/A,FALSE,"CPFFMSTR"}</definedName>
    <definedName name="FDRs" localSheetId="3">#REF!</definedName>
    <definedName name="FDRs">#REF!</definedName>
    <definedName name="FE" localSheetId="3">[1]Foglio1!$B$7:$O$51</definedName>
    <definedName name="FE">[12]Foglio1!$B$7:$O$51</definedName>
    <definedName name="FEE">#N/A</definedName>
    <definedName name="FeeSub" localSheetId="3">[1]REFERENCE!$D$18</definedName>
    <definedName name="FeeSub">[27]Reference!$D$18</definedName>
    <definedName name="ff" localSheetId="3">[1]BILPRO!$Z$10:$AA$10</definedName>
    <definedName name="ff">[26]BILPRO!$Z$10:$AA$10</definedName>
    <definedName name="FGH" hidden="1">{"PAGE1",#N/A,FALSE,"CPFFMSTR";"PAGE2",#N/A,FALSE,"CPFFMSTR"}</definedName>
    <definedName name="fghdh" localSheetId="3">#N/A</definedName>
    <definedName name="fghdh">[0]!fghdh</definedName>
    <definedName name="field_fringe">#REF!</definedName>
    <definedName name="fieldfringe">#REF!</definedName>
    <definedName name="Fin_Direction" localSheetId="3">#REF!</definedName>
    <definedName name="Fin_Direction">#REF!</definedName>
    <definedName name="First_month" localSheetId="3">#REF!</definedName>
    <definedName name="First_month">#REF!</definedName>
    <definedName name="Fixed_Fee" localSheetId="3">#REF!</definedName>
    <definedName name="Fixed_Fee">#REF!</definedName>
    <definedName name="flightcost">#REF!</definedName>
    <definedName name="flow">#REF!</definedName>
    <definedName name="FMI">#N/A</definedName>
    <definedName name="FORMA">#REF!</definedName>
    <definedName name="FORMATO" localSheetId="3">[1]Sheet1!#REF!</definedName>
    <definedName name="FORMATO">[18]Sheet1!#REF!</definedName>
    <definedName name="FPMSA">#N/A</definedName>
    <definedName name="Fringe39" localSheetId="3">[1]REFERENCE!$D$9</definedName>
    <definedName name="Fringe39">[27]Reference!$D$9</definedName>
    <definedName name="Fringe41" localSheetId="3">[1]REFERENCE!$D$10</definedName>
    <definedName name="Fringe41">[27]Reference!$D$10</definedName>
    <definedName name="Fringe42" localSheetId="3">[1]REFERENCE!$D$11</definedName>
    <definedName name="Fringe42">[27]Reference!$D$11</definedName>
    <definedName name="Fringe43" localSheetId="3">[1]REFERENCE!#REF!</definedName>
    <definedName name="Fringe43">[27]Reference!#REF!</definedName>
    <definedName name="Fringe51" localSheetId="3">[1]REFERENCE!$D$12</definedName>
    <definedName name="Fringe51">[27]Reference!$D$12</definedName>
    <definedName name="FX">#REF!</definedName>
    <definedName name="g_a">#REF!</definedName>
    <definedName name="GA" localSheetId="3">[1]REFERENCE!$D$15</definedName>
    <definedName name="GA">[27]Reference!$D$15</definedName>
    <definedName name="gandamult">[1]formulas!$B$6</definedName>
    <definedName name="gbn" localSheetId="3">#N/A</definedName>
    <definedName name="gbn">[0]!gbn</definedName>
    <definedName name="GBP" localSheetId="3">#REF!</definedName>
    <definedName name="GBP">#REF!</definedName>
    <definedName name="ggg" localSheetId="3">#N/A</definedName>
    <definedName name="ggg">[0]!ggg</definedName>
    <definedName name="Grand_Total" localSheetId="3">'[1]Schedule Items-Labor'!#REF!</definedName>
    <definedName name="Grand_Total">'[30]Schedule Items-Labor'!#REF!</definedName>
    <definedName name="GRP" localSheetId="3">#REF!</definedName>
    <definedName name="GRP">#REF!</definedName>
    <definedName name="GSDFG" hidden="1">{"PAGE1",#N/A,FALSE,"CPFFMSTR";"PAGE2",#N/A,FALSE,"CPFFMSTR"}</definedName>
    <definedName name="GTLCATS" localSheetId="3">'[1]Internal Rates FY16'!$B$7:$B$40</definedName>
    <definedName name="GTLCATS">'[20]Internal Rates FY16'!$B$7:$B$40</definedName>
    <definedName name="heading">#N/A</definedName>
    <definedName name="HELP">#REF!</definedName>
    <definedName name="heures_jour">#REF!</definedName>
    <definedName name="HGJ" hidden="1">{"PAGE1",#N/A,FALSE,"CPFFMSTR";"PAGE2",#N/A,FALSE,"CPFFMSTR"}</definedName>
    <definedName name="HIID1">#N/A</definedName>
    <definedName name="HIID4">#N/A</definedName>
    <definedName name="HISTORY" localSheetId="3">#REF!</definedName>
    <definedName name="HISTORY">#REF!</definedName>
    <definedName name="HQ_Fringe" localSheetId="3">#REF!</definedName>
    <definedName name="HQ_Fringe">#REF!</definedName>
    <definedName name="HQ1_" localSheetId="3">#REF!</definedName>
    <definedName name="HQ1_">#REF!</definedName>
    <definedName name="HQ1PMY1">#REF!</definedName>
    <definedName name="HQ1PMY2">#REF!</definedName>
    <definedName name="HQ1PMY3">#REF!</definedName>
    <definedName name="HQ1PMY4">#REF!</definedName>
    <definedName name="HQ1PMY5">#REF!</definedName>
    <definedName name="HQ2_">#REF!</definedName>
    <definedName name="HQ2PMY1">#REF!</definedName>
    <definedName name="HQ2PMY2">#REF!</definedName>
    <definedName name="HQ2PMY3">#REF!</definedName>
    <definedName name="HQ2PMY4">#REF!</definedName>
    <definedName name="HQ2PMY5">#REF!</definedName>
    <definedName name="HQ3_">#REF!</definedName>
    <definedName name="HQ3PMY1">#REF!</definedName>
    <definedName name="HQ3PMY2">#REF!</definedName>
    <definedName name="HQ3PMY3">#REF!</definedName>
    <definedName name="HQ3PMY4">#REF!</definedName>
    <definedName name="HQ3PMY5">#REF!</definedName>
    <definedName name="HQ4_">#REF!</definedName>
    <definedName name="HQ4PMY1">#REF!</definedName>
    <definedName name="HQ4PMY2">#REF!</definedName>
    <definedName name="HQ4PMY3">#REF!</definedName>
    <definedName name="HQ4PMY4">#REF!</definedName>
    <definedName name="HQ4PMY5">#REF!</definedName>
    <definedName name="HQ5_">#REF!</definedName>
    <definedName name="HQ5PMY1">#REF!</definedName>
    <definedName name="HQ5PMY2">#REF!</definedName>
    <definedName name="HQ5PMY3">#REF!</definedName>
    <definedName name="HQ5PMY4">#REF!</definedName>
    <definedName name="HQ5PMY5">#REF!</definedName>
    <definedName name="HQ6_">#REF!</definedName>
    <definedName name="HQ6PMY1">#REF!</definedName>
    <definedName name="HQ6PMY2">#REF!</definedName>
    <definedName name="HQ6PMY3">#REF!</definedName>
    <definedName name="HQ6PMY4">#REF!</definedName>
    <definedName name="HQ6PMY5">#REF!</definedName>
    <definedName name="HQ7_">#REF!</definedName>
    <definedName name="HQ7PMY1">#REF!</definedName>
    <definedName name="HQ7PMY2">#REF!</definedName>
    <definedName name="HQ7PMY3">#REF!</definedName>
    <definedName name="HQ7PMY4">#REF!</definedName>
    <definedName name="HQ7PMY5">#REF!</definedName>
    <definedName name="HQ8_">#REF!</definedName>
    <definedName name="HQ8PMY1">#REF!</definedName>
    <definedName name="HQ8PMY2">#REF!</definedName>
    <definedName name="HQ8PMY3">#REF!</definedName>
    <definedName name="HQ8PMY4">#REF!</definedName>
    <definedName name="HQ8PMY5">#REF!</definedName>
    <definedName name="HQINTFR">#REF!</definedName>
    <definedName name="HQLODGAY1">#REF!</definedName>
    <definedName name="HQLODGAY2">#REF!</definedName>
    <definedName name="HQLODGAY3">#REF!</definedName>
    <definedName name="HQLODGAY4">#REF!</definedName>
    <definedName name="HQLODGAY5">#REF!</definedName>
    <definedName name="HQLODGCY1">#REF!</definedName>
    <definedName name="HQLODGCY2">#REF!</definedName>
    <definedName name="HQLODGCY3">#REF!</definedName>
    <definedName name="HQLODGCY4">#REF!</definedName>
    <definedName name="HQLODGCY5">#REF!</definedName>
    <definedName name="HQLODGDY1">#REF!</definedName>
    <definedName name="HQLODGDY2">#REF!</definedName>
    <definedName name="HQLODGDY3">#REF!</definedName>
    <definedName name="HQLODGDY4">#REF!</definedName>
    <definedName name="HQLODGDY5">#REF!</definedName>
    <definedName name="HQMIEAY1">#REF!</definedName>
    <definedName name="HQMIEAY2">#REF!</definedName>
    <definedName name="HQMIEAY3">#REF!</definedName>
    <definedName name="HQMIEAY4">#REF!</definedName>
    <definedName name="HQMIEAY5">#REF!</definedName>
    <definedName name="HQMIECY1">#REF!</definedName>
    <definedName name="HQMIECY2">#REF!</definedName>
    <definedName name="HQMIECY3">#REF!</definedName>
    <definedName name="HQMIECY4">#REF!</definedName>
    <definedName name="HQMIECY5">#REF!</definedName>
    <definedName name="HQMIEDY1">#REF!</definedName>
    <definedName name="HQMIEDY2">#REF!</definedName>
    <definedName name="HQMIEDY3">#REF!</definedName>
    <definedName name="HQMIEDY4">#REF!</definedName>
    <definedName name="HQMIEDY5">#REF!</definedName>
    <definedName name="HTML_CodePage" hidden="1">1252</definedName>
    <definedName name="HTML_Control" localSheetId="0" hidden="1">{"'Sheet1'!$A$1:$AA$25"}</definedName>
    <definedName name="HTML_Control" localSheetId="2" hidden="1">{"'Sheet1'!$A$1:$AA$25"}</definedName>
    <definedName name="HTML_Control" localSheetId="3" hidden="1">{"'Sheet1'!$A$1:$AA$25"}</definedName>
    <definedName name="HTML_Control" hidden="1">{"'Sheet1'!$A$1:$AA$25"}</definedName>
    <definedName name="HTML_Description" hidden="1">""</definedName>
    <definedName name="HTML_Email" hidden="1">"Arokiasamy.chinnappan@saipem.eni.it"</definedName>
    <definedName name="HTML_Header" hidden="1">"Sheet1"</definedName>
    <definedName name="HTML_LastUpdate" hidden="1">"5/15/2002"</definedName>
    <definedName name="HTML_LineAfter" hidden="1">TRUE</definedName>
    <definedName name="HTML_LineBefore" hidden="1">FALSE</definedName>
    <definedName name="HTML_Name" hidden="1">"Project Control Department"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"E:\Documents and Settings\SADBW402\My Documents\MyHTML.htm"</definedName>
    <definedName name="HTML_PathTemplate" hidden="1">"E:\Documents and Settings\SADBW402\My Documents\SAS-DRILLING-ACTIVITY.htm"</definedName>
    <definedName name="HTML_Title" hidden="1">"ManningMonthCost"</definedName>
    <definedName name="idcard" localSheetId="3">[1]PERSONNELIST!#REF!</definedName>
    <definedName name="idcard">[3]PERSONNELIST!#REF!</definedName>
    <definedName name="IIEclin1">#REF!</definedName>
    <definedName name="iieclin2">#REF!</definedName>
    <definedName name="iieclin3">#REF!</definedName>
    <definedName name="IMCC">#N/A</definedName>
    <definedName name="IN" localSheetId="3">#REF!</definedName>
    <definedName name="IN">#REF!</definedName>
    <definedName name="inclu_rotation" localSheetId="3">#REF!</definedName>
    <definedName name="inclu_rotation">#REF!</definedName>
    <definedName name="Indirect1">#REF!</definedName>
    <definedName name="inf" localSheetId="3">[1]Assumptions!$C$75</definedName>
    <definedName name="inf">[31]Assumptions!$C$75</definedName>
    <definedName name="Infl" localSheetId="3">[1]Parameters!$B$11</definedName>
    <definedName name="Infl">[14]Parameters!$B$11</definedName>
    <definedName name="INFLATE" localSheetId="3">[1]Rates!#REF!</definedName>
    <definedName name="INFLATE">[13]RATES!#REF!</definedName>
    <definedName name="Inflation">#REF!</definedName>
    <definedName name="INL" localSheetId="3">#REF!</definedName>
    <definedName name="INL">#REF!</definedName>
    <definedName name="INODC" localSheetId="3">#REF!</definedName>
    <definedName name="INODC">#REF!</definedName>
    <definedName name="INSTDESC2" localSheetId="3">[1]Tags!$A$2:$B$171</definedName>
    <definedName name="INSTDESC2">[32]Tags!$A$2:$B$171</definedName>
    <definedName name="Insti11" localSheetId="3">[1]Rates!#REF!</definedName>
    <definedName name="Insti11">[13]RATES!#REF!</definedName>
    <definedName name="Insti12" localSheetId="3">[1]Rates!#REF!</definedName>
    <definedName name="Insti12">[13]RATES!#REF!</definedName>
    <definedName name="Insti13" localSheetId="3">[1]Rates!#REF!</definedName>
    <definedName name="Insti13">[13]RATES!#REF!</definedName>
    <definedName name="Insti41" localSheetId="3">[1]Rates!#REF!</definedName>
    <definedName name="Insti41">[13]RATES!#REF!</definedName>
    <definedName name="Insti42" localSheetId="3">[1]Rates!#REF!</definedName>
    <definedName name="Insti42">[13]RATES!#REF!</definedName>
    <definedName name="Insti43" localSheetId="3">[1]Rates!#REF!</definedName>
    <definedName name="Insti43">[13]RATES!#REF!</definedName>
    <definedName name="Insti51" localSheetId="3">[1]Rates!#REF!</definedName>
    <definedName name="Insti51">[13]RATES!#REF!</definedName>
    <definedName name="Insti52" localSheetId="3">[1]Rates!#REF!</definedName>
    <definedName name="Insti52">[13]RATES!#REF!</definedName>
    <definedName name="Insti53" localSheetId="3">[1]Rates!#REF!</definedName>
    <definedName name="Insti53">[13]RATES!#REF!</definedName>
    <definedName name="INT1LODG" localSheetId="3">#REF!</definedName>
    <definedName name="INT1LODG">#REF!</definedName>
    <definedName name="INT1MIE" localSheetId="3">#REF!</definedName>
    <definedName name="INT1MIE">#REF!</definedName>
    <definedName name="INT1PD" localSheetId="3">#REF!</definedName>
    <definedName name="INT1PD">#REF!</definedName>
    <definedName name="INT2LODG">#REF!</definedName>
    <definedName name="INT2MIE">#REF!</definedName>
    <definedName name="INT2PD">#REF!</definedName>
    <definedName name="INTERMIT">#N/A</definedName>
    <definedName name="INTFARE">#REF!</definedName>
    <definedName name="INTLODG">#REF!</definedName>
    <definedName name="INTPDLODG">#REF!</definedName>
    <definedName name="ISTI1">#N/A</definedName>
    <definedName name="ISTI4">#N/A</definedName>
    <definedName name="ivl_frf">#REF!</definedName>
    <definedName name="ivl_local">#REF!</definedName>
    <definedName name="ivl_usd">#REF!</definedName>
    <definedName name="JH" hidden="1">{"PAGE1",#N/A,FALSE,"CPFFMSTR";"PAGE2",#N/A,FALSE,"CPFFMSTR"}</definedName>
    <definedName name="JKHJ" hidden="1">{"PAGE1",#N/A,FALSE,"CPFFMSTR";"PAGE2",#N/A,FALSE,"CPFFMSTR"}</definedName>
    <definedName name="JPY" localSheetId="3">#REF!</definedName>
    <definedName name="JPY">#REF!</definedName>
    <definedName name="JV" localSheetId="3">#REF!</definedName>
    <definedName name="JV">#REF!</definedName>
    <definedName name="K" localSheetId="3">#REF!</definedName>
    <definedName name="K">#REF!</definedName>
    <definedName name="ki" localSheetId="3">[1]Synthèse!$A$1:$Q$54</definedName>
    <definedName name="ki">[26]Synthèse!$A$1:$Q$54</definedName>
    <definedName name="KW" localSheetId="3">#REF!</definedName>
    <definedName name="KW">#REF!</definedName>
    <definedName name="L" localSheetId="3">[1]SubContract!$H$9</definedName>
    <definedName name="L">[33]SubContract!$H$9</definedName>
    <definedName name="L_CAT" localSheetId="3">#REF!</definedName>
    <definedName name="L_CAT">#REF!</definedName>
    <definedName name="LabCat" localSheetId="3">[1]C1!$B$1555:$B$1579</definedName>
    <definedName name="LabCat">[34]C1!$B$1555:$B$1579</definedName>
    <definedName name="Labor" localSheetId="3">'[1]DAI Budget '!$A$12:$Y$63</definedName>
    <definedName name="Labor">'[35]DAI Budget '!$A$12:$Y$63</definedName>
    <definedName name="Labor_Categories" localSheetId="3">#REF!</definedName>
    <definedName name="Labor_Categories">#REF!</definedName>
    <definedName name="Labor_categories_and_levels" localSheetId="3">'[1]AMAP-MF'!$K$9:$K$33</definedName>
    <definedName name="Labor_categories_and_levels">'[36]AMAP-MF'!$K$9:$K$33</definedName>
    <definedName name="LABOR_Category" localSheetId="3">#REF!</definedName>
    <definedName name="LABOR_Category">#REF!</definedName>
    <definedName name="Labor_category_and_level" localSheetId="3">'[1]AMAP-MF'!#REF!</definedName>
    <definedName name="Labor_category_and_level">'[37]AMAP-MF'!#REF!</definedName>
    <definedName name="Labor_Category2" localSheetId="3">#REF!</definedName>
    <definedName name="Labor_Category2">#REF!</definedName>
    <definedName name="Labor_Category3" localSheetId="3">#REF!</definedName>
    <definedName name="Labor_Category3">#REF!</definedName>
    <definedName name="Labor_Escalation" localSheetId="3">#REF!</definedName>
    <definedName name="Labor_Escalation">#REF!</definedName>
    <definedName name="LABOR1">#N/A</definedName>
    <definedName name="LABOR2">#N/A</definedName>
    <definedName name="laybarge" localSheetId="3">'[1]Dati base'!$B$11</definedName>
    <definedName name="laybarge">'[16]Dati base'!$B$11</definedName>
    <definedName name="lbv" localSheetId="3">#REF!</definedName>
    <definedName name="lbv">#REF!</definedName>
    <definedName name="level" localSheetId="3">#REF!</definedName>
    <definedName name="level">#REF!</definedName>
    <definedName name="ligne_mois" localSheetId="3">#REF!</definedName>
    <definedName name="ligne_mois">#REF!</definedName>
    <definedName name="ligne_réf_siège">#REF!</definedName>
    <definedName name="ligne_réf_site">#REF!</definedName>
    <definedName name="ligne_réf_TCN">#REF!</definedName>
    <definedName name="LIST_OF_PERS" localSheetId="3">'[1]LIST OF PERSONNEL'!$A$2:$F$1090</definedName>
    <definedName name="LIST_OF_PERS">'[38]LIST OF PERSONNEL'!$A$2:$F$1090</definedName>
    <definedName name="liste_situations" localSheetId="3">#REF!</definedName>
    <definedName name="liste_situations">#REF!</definedName>
    <definedName name="liste_type_ivl" localSheetId="3">#REF!</definedName>
    <definedName name="liste_type_ivl">#REF!</definedName>
    <definedName name="LLT10PMY1" localSheetId="3">#REF!</definedName>
    <definedName name="LLT10PMY1">#REF!</definedName>
    <definedName name="LLT10PMY2">#REF!</definedName>
    <definedName name="LLT10PMY3">#REF!</definedName>
    <definedName name="LLT10PMY4">#REF!</definedName>
    <definedName name="LLT10PMY5">#REF!</definedName>
    <definedName name="LLT11PMY1">#REF!</definedName>
    <definedName name="LLT11PMY2">#REF!</definedName>
    <definedName name="LLT11PMY3">#REF!</definedName>
    <definedName name="LLT11PMY4">#REF!</definedName>
    <definedName name="LLT11PMY5">#REF!</definedName>
    <definedName name="LLT12PMY1">#REF!</definedName>
    <definedName name="LLT12PMY2">#REF!</definedName>
    <definedName name="LLT12PMY3">#REF!</definedName>
    <definedName name="LLT12PMY4">#REF!</definedName>
    <definedName name="LLT12PMY5">#REF!</definedName>
    <definedName name="LLT1PMY1">#REF!</definedName>
    <definedName name="LLT1PMY2">#REF!</definedName>
    <definedName name="LLT1PMY3">#REF!</definedName>
    <definedName name="LLT1PMY4">#REF!</definedName>
    <definedName name="LLT1PMY5">#REF!</definedName>
    <definedName name="LLT2PMY1">#REF!</definedName>
    <definedName name="LLT2PMY2">#REF!</definedName>
    <definedName name="LLT2PMY3">#REF!</definedName>
    <definedName name="LLT2PMY4">#REF!</definedName>
    <definedName name="LLT2PMY5">#REF!</definedName>
    <definedName name="LLT3PMY1">#REF!</definedName>
    <definedName name="LLT3PMY2">#REF!</definedName>
    <definedName name="LLT3PMY3">#REF!</definedName>
    <definedName name="LLT3PMY4">#REF!</definedName>
    <definedName name="LLT3PMY5">#REF!</definedName>
    <definedName name="LLT4PMY1">#REF!</definedName>
    <definedName name="LLT4PMY2">#REF!</definedName>
    <definedName name="LLT4PMY3">#REF!</definedName>
    <definedName name="LLT4PMY4">#REF!</definedName>
    <definedName name="LLT4PMY5">#REF!</definedName>
    <definedName name="LLT5PMY1">#REF!</definedName>
    <definedName name="LLT5PMY2">#REF!</definedName>
    <definedName name="LLT5PMY3">#REF!</definedName>
    <definedName name="LLT5PMY4">#REF!</definedName>
    <definedName name="LLT5PMY5">#REF!</definedName>
    <definedName name="LLT6PMY1">#REF!</definedName>
    <definedName name="LLT6PMY2">#REF!</definedName>
    <definedName name="LLT6PMY3">#REF!</definedName>
    <definedName name="LLT6PMY4">#REF!</definedName>
    <definedName name="LLT6PMY5">#REF!</definedName>
    <definedName name="LLT7PMY1">#REF!</definedName>
    <definedName name="LLT7PMY2">#REF!</definedName>
    <definedName name="LLT7PMY3">#REF!</definedName>
    <definedName name="LLT7PMY4">#REF!</definedName>
    <definedName name="LLT7PMY5">#REF!</definedName>
    <definedName name="LLT8PMY1">#REF!</definedName>
    <definedName name="LLT8PMY2">#REF!</definedName>
    <definedName name="LLT8PMY3">#REF!</definedName>
    <definedName name="LLT8PMY4">#REF!</definedName>
    <definedName name="LLT8PMY5">#REF!</definedName>
    <definedName name="LLT9PMY1">#REF!</definedName>
    <definedName name="LLT9PMY2">#REF!</definedName>
    <definedName name="LLT9PMY3">#REF!</definedName>
    <definedName name="LLT9PMY4">#REF!</definedName>
    <definedName name="LLT9PMY5">#REF!</definedName>
    <definedName name="LLTLODGBY1">#REF!</definedName>
    <definedName name="LLTLODGBY2">#REF!</definedName>
    <definedName name="LLTLODGBY3">#REF!</definedName>
    <definedName name="LLTLODGBY4">#REF!</definedName>
    <definedName name="LLTLODGBY5">#REF!</definedName>
    <definedName name="LLTLODGDY1">#REF!</definedName>
    <definedName name="LLTLODGDY2">#REF!</definedName>
    <definedName name="LLTLODGDY3">#REF!</definedName>
    <definedName name="LLTLODGDY4">#REF!</definedName>
    <definedName name="LLTLODGDY5">#REF!</definedName>
    <definedName name="LLTMIEBY1">#REF!</definedName>
    <definedName name="LLTMIEBY2">#REF!</definedName>
    <definedName name="LLTMIEBY3">#REF!</definedName>
    <definedName name="LLTMIEBY4">#REF!</definedName>
    <definedName name="LLTMIEBY5">#REF!</definedName>
    <definedName name="LLTMIEDY1">#REF!</definedName>
    <definedName name="LLTMIEDY2">#REF!</definedName>
    <definedName name="LLTMIEDY3">#REF!</definedName>
    <definedName name="LLTMIEDY4">#REF!</definedName>
    <definedName name="LLTMIEDY5">#REF!</definedName>
    <definedName name="lm">#REF!</definedName>
    <definedName name="lo" localSheetId="3">#N/A</definedName>
    <definedName name="lo">[0]!lo</definedName>
    <definedName name="Local_Fringe" localSheetId="3">#REF!</definedName>
    <definedName name="Local_Fringe">#REF!</definedName>
    <definedName name="Localclin1">#REF!</definedName>
    <definedName name="localclin2">#REF!</definedName>
    <definedName name="localclin3">#REF!</definedName>
    <definedName name="localperdiem">#REF!</definedName>
    <definedName name="localsalincrease">#REF!</definedName>
    <definedName name="location_dept" localSheetId="3">#REF!</definedName>
    <definedName name="location_dept">#REF!</definedName>
    <definedName name="LOCFARE" localSheetId="3">#REF!</definedName>
    <definedName name="LOCFARE">#REF!</definedName>
    <definedName name="LOE">#N/A</definedName>
    <definedName name="LOE__P_MS_YR_">#REF!</definedName>
    <definedName name="LQA2wf" localSheetId="3">[1]Parameters!$B$15</definedName>
    <definedName name="LQA2wf">[14]Parameters!$B$15</definedName>
    <definedName name="LQAHanoi" localSheetId="3">[1]REFERENCE!$D$22</definedName>
    <definedName name="LQAHanoi">[27]Reference!$D$22</definedName>
    <definedName name="LST1PMY1" localSheetId="3">#REF!</definedName>
    <definedName name="LST1PMY1">#REF!</definedName>
    <definedName name="LST1PMY2" localSheetId="3">#REF!</definedName>
    <definedName name="LST1PMY2">#REF!</definedName>
    <definedName name="LST1PMY3" localSheetId="3">#REF!</definedName>
    <definedName name="LST1PMY3">#REF!</definedName>
    <definedName name="LST1PMY4">#REF!</definedName>
    <definedName name="LST1PMY5">#REF!</definedName>
    <definedName name="LST2PMY1">#REF!</definedName>
    <definedName name="LST2PMY2">#REF!</definedName>
    <definedName name="LST2PMY3">#REF!</definedName>
    <definedName name="LST2PMY4">#REF!</definedName>
    <definedName name="LST2PMY5">#REF!</definedName>
    <definedName name="LST3PMY1">#REF!</definedName>
    <definedName name="LST3PMY2">#REF!</definedName>
    <definedName name="LST3PMY3">#REF!</definedName>
    <definedName name="LST3PMY4">#REF!</definedName>
    <definedName name="LST3PMY5">#REF!</definedName>
    <definedName name="LST4PMY1">#REF!</definedName>
    <definedName name="LST4PMY2">#REF!</definedName>
    <definedName name="LST4PMY3">#REF!</definedName>
    <definedName name="LST4PMY4">#REF!</definedName>
    <definedName name="LST4PMY5">#REF!</definedName>
    <definedName name="LST5PMY1">#REF!</definedName>
    <definedName name="LST5PMY2">#REF!</definedName>
    <definedName name="LST5PMY3">#REF!</definedName>
    <definedName name="LST5PMY4">#REF!</definedName>
    <definedName name="LST5PMY5">#REF!</definedName>
    <definedName name="LSTLODGCY1">#REF!</definedName>
    <definedName name="LSTLODGCY2">#REF!</definedName>
    <definedName name="LSTLODGCY3">#REF!</definedName>
    <definedName name="LSTLODGCY4">#REF!</definedName>
    <definedName name="LSTLODGCY5">#REF!</definedName>
    <definedName name="LSTLODGDY1">#REF!</definedName>
    <definedName name="LSTLODGDY2">#REF!</definedName>
    <definedName name="LSTLODGDY3">#REF!</definedName>
    <definedName name="LSTLODGDY4">#REF!</definedName>
    <definedName name="LSTLODGDY5">#REF!</definedName>
    <definedName name="LSTMIECY1">#REF!</definedName>
    <definedName name="LSTMIECY2">#REF!</definedName>
    <definedName name="LSTMIECY3">#REF!</definedName>
    <definedName name="LSTMIECY4">#REF!</definedName>
    <definedName name="LSTMIECY5">#REF!</definedName>
    <definedName name="LSTMIEDY1">#REF!</definedName>
    <definedName name="LSTMIEDY2">#REF!</definedName>
    <definedName name="LSTMIEDY3">#REF!</definedName>
    <definedName name="LSTMIEDY4">#REF!</definedName>
    <definedName name="LSTMIEDY5">#REF!</definedName>
    <definedName name="LT1PMY1">#REF!</definedName>
    <definedName name="LT1PMY2">#REF!</definedName>
    <definedName name="LT1PMY3">#REF!</definedName>
    <definedName name="LT1PMY4">#REF!</definedName>
    <definedName name="LT1PMY5">#REF!</definedName>
    <definedName name="LT2PMY1">#REF!</definedName>
    <definedName name="LT2PMY2">#REF!</definedName>
    <definedName name="LT2PMY3">#REF!</definedName>
    <definedName name="LT2PMY4">#REF!</definedName>
    <definedName name="LT2PMY5">#REF!</definedName>
    <definedName name="LT3PMY1">#REF!</definedName>
    <definedName name="LT3PMY2">#REF!</definedName>
    <definedName name="LT3PMY3">#REF!</definedName>
    <definedName name="LT3PMY4">#REF!</definedName>
    <definedName name="LT3PMY5">#REF!</definedName>
    <definedName name="LT4PMY1">#REF!</definedName>
    <definedName name="LT4PMY2">#REF!</definedName>
    <definedName name="LT4PMY3">#REF!</definedName>
    <definedName name="LT4PMY4">#REF!</definedName>
    <definedName name="LT4PMY5">#REF!</definedName>
    <definedName name="LTLODGAY1">#REF!</definedName>
    <definedName name="LTLODGAY2">#REF!</definedName>
    <definedName name="LTLODGAY3">#REF!</definedName>
    <definedName name="LTLODGAY4">#REF!</definedName>
    <definedName name="LTLODGAY5">#REF!</definedName>
    <definedName name="LTLODGBY1">#REF!</definedName>
    <definedName name="LTLODGBY2">#REF!</definedName>
    <definedName name="LTLODGBY3">#REF!</definedName>
    <definedName name="LTLODGBY4">#REF!</definedName>
    <definedName name="LTLODGBY5">#REF!</definedName>
    <definedName name="LTLODGCY1">#REF!</definedName>
    <definedName name="LTLODGCY2">#REF!</definedName>
    <definedName name="LTLODGCY3">#REF!</definedName>
    <definedName name="LTLODGCY4">#REF!</definedName>
    <definedName name="LTLODGCY5">#REF!</definedName>
    <definedName name="LTLODGDY1">#REF!</definedName>
    <definedName name="LTLODGDY2">#REF!</definedName>
    <definedName name="LTLODGDY3">#REF!</definedName>
    <definedName name="LTLODGDY4">#REF!</definedName>
    <definedName name="LTLODGDY5">#REF!</definedName>
    <definedName name="LTMIEAY1">#REF!</definedName>
    <definedName name="LTMIEAY2">#REF!</definedName>
    <definedName name="LTMIEAY3">#REF!</definedName>
    <definedName name="LTMIEAY4">#REF!</definedName>
    <definedName name="LTMIEAY5">#REF!</definedName>
    <definedName name="LTMIEBY1">#REF!</definedName>
    <definedName name="LTMIEBY2">#REF!</definedName>
    <definedName name="LTMIEBY3">#REF!</definedName>
    <definedName name="LTMIEBY4">#REF!</definedName>
    <definedName name="LTMIEBY5">#REF!</definedName>
    <definedName name="LTMIECY1">#REF!</definedName>
    <definedName name="LTMIECY2">#REF!</definedName>
    <definedName name="LTMIECY3">#REF!</definedName>
    <definedName name="LTMIECY4">#REF!</definedName>
    <definedName name="LTMIECY5">#REF!</definedName>
    <definedName name="LTMIEDY1">#REF!</definedName>
    <definedName name="LTMIEDY2">#REF!</definedName>
    <definedName name="LTMIEDY3">#REF!</definedName>
    <definedName name="LTMIEDY4">#REF!</definedName>
    <definedName name="LTMIEDY5">#REF!</definedName>
    <definedName name="LTTA">#REF!</definedName>
    <definedName name="m2col">#REF!</definedName>
    <definedName name="m3col">#REF!</definedName>
    <definedName name="m4col">#REF!</definedName>
    <definedName name="m5col">#REF!</definedName>
    <definedName name="mac_lg_UI_List">#REF!</definedName>
    <definedName name="Macri" localSheetId="3">#N/A</definedName>
    <definedName name="Macri">[0]!Macri</definedName>
    <definedName name="Macro2" localSheetId="3">#N/A</definedName>
    <definedName name="Macro2">[0]!Macro2</definedName>
    <definedName name="Macro3" localSheetId="3">#N/A</definedName>
    <definedName name="Macro3">[0]!Macro3</definedName>
    <definedName name="MADAC">[1]formulas!#REF!</definedName>
    <definedName name="maliinflation">#REF!</definedName>
    <definedName name="MANE" localSheetId="3">[1]PERSONNELIST!#REF!</definedName>
    <definedName name="MANE">[3]PERSONNELIST!#REF!</definedName>
    <definedName name="Margine_Base" localSheetId="3">[1]Foglio1!$B$15</definedName>
    <definedName name="Margine_Base">[12]Foglio1!$B$15</definedName>
    <definedName name="Margine_Mod." localSheetId="3">[1]Foglio1!$E$11</definedName>
    <definedName name="Margine_Mod.">[12]Foglio1!$E$11</definedName>
    <definedName name="master" localSheetId="3">#REF!</definedName>
    <definedName name="master">#REF!</definedName>
    <definedName name="MAT.CODE" localSheetId="3">[1]Codici!$C$5:$C$215</definedName>
    <definedName name="MAT.CODE">[39]Codici!$C$5:$C$215</definedName>
    <definedName name="mat_jours_mois" localSheetId="3">#REF!</definedName>
    <definedName name="mat_jours_mois">#REF!</definedName>
    <definedName name="maybe" localSheetId="0" hidden="1">{#N/A,#N/A,FALSE,"ManLoading"}</definedName>
    <definedName name="maybe" localSheetId="2" hidden="1">{#N/A,#N/A,FALSE,"ManLoading"}</definedName>
    <definedName name="maybe" localSheetId="3" hidden="1">{#N/A,#N/A,FALSE,"ManLoading"}</definedName>
    <definedName name="maybe" hidden="1">{#N/A,#N/A,FALSE,"ManLoading"}</definedName>
    <definedName name="med">#REF!</definedName>
    <definedName name="medexmonthly" localSheetId="3">[1]Parameters!$C$65</definedName>
    <definedName name="medexmonthly">[10]Parameters!$C$65</definedName>
    <definedName name="MENU" localSheetId="3">#REF!</definedName>
    <definedName name="MENU">#REF!</definedName>
    <definedName name="Mg_Current" localSheetId="3">#REF!</definedName>
    <definedName name="Mg_Current">#REF!</definedName>
    <definedName name="Mg_Eff" localSheetId="3">#REF!</definedName>
    <definedName name="Mg_Eff">#REF!</definedName>
    <definedName name="Mg_Util">#REF!</definedName>
    <definedName name="Mg_Wt">#REF!</definedName>
    <definedName name="Mid_Level_CCNRate" localSheetId="3">[1]Assumptions!$B$15</definedName>
    <definedName name="Mid_Level_CCNRate">[40]Assumptions!$B$15</definedName>
    <definedName name="Mid_Level_TCNRate" localSheetId="3">[1]Assumptions!$B$13</definedName>
    <definedName name="Mid_Level_TCNRate">[40]Assumptions!$B$13</definedName>
    <definedName name="mie">#REF!</definedName>
    <definedName name="milano_rprt_constn_actll_mhrs" localSheetId="3">'[1]Constn &amp; Install - LEV.4'!$A$95:$IV$95,'[1]Constn &amp; Install - LEV.4'!$A$70:$IV$70,'[1]Constn &amp; Install - LEV.4'!$A$46:$IV$46</definedName>
    <definedName name="milano_rprt_constn_actll_mhrs">'[41]Constn &amp; Install - LEV.4'!$A$95:$IV$95,'[41]Constn &amp; Install - LEV.4'!$A$70:$IV$70,'[41]Constn &amp; Install - LEV.4'!$A$46:$IV$46</definedName>
    <definedName name="milano_rprt_projmgmt_actl_mhrs" localSheetId="3">'[1]LEV.4 Project Managem'!#REF!,'[1]LEV.4 Project Managem'!#REF!,'[1]LEV.4 Project Managem'!#REF!,'[1]LEV.4 Project Managem'!#REF!</definedName>
    <definedName name="milano_rprt_projmgmt_actl_mhrs">'[41]LEV.4 Project Managem'!#REF!,'[41]LEV.4 Project Managem'!#REF!,'[41]LEV.4 Project Managem'!#REF!,'[41]LEV.4 Project Managem'!#REF!</definedName>
    <definedName name="Misc" localSheetId="3">[1]Foglio1!$B$7:$N$20</definedName>
    <definedName name="Misc">[12]Foglio1!$B$7:$N$20</definedName>
    <definedName name="mob" localSheetId="3">#REF!</definedName>
    <definedName name="mob">#REF!</definedName>
    <definedName name="Module1.Macro1" localSheetId="3">#N/A</definedName>
    <definedName name="Module1.Macro1">[0]!Module1.Macro1</definedName>
    <definedName name="Module2.Macro2" localSheetId="3">#N/A</definedName>
    <definedName name="Module2.Macro2">[0]!Module2.Macro2</definedName>
    <definedName name="monnaie_autres" localSheetId="3">#REF!</definedName>
    <definedName name="monnaie_autres">#REF!</definedName>
    <definedName name="monnaie_conso" localSheetId="3">#REF!</definedName>
    <definedName name="monnaie_conso">#REF!</definedName>
    <definedName name="monthly2" localSheetId="0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monthly2" localSheetId="2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monthly2" localSheetId="3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monthly2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MOTOR1">#REF!</definedName>
    <definedName name="MotorData">#REF!</definedName>
    <definedName name="MOV" localSheetId="3">[1]Foglio1!$B$7:$O$35</definedName>
    <definedName name="MOV">[12]Foglio1!$B$7:$O$35</definedName>
    <definedName name="msicoreclin1">#REF!</definedName>
    <definedName name="msicoreclin2">#REF!</definedName>
    <definedName name="msicoreclin3">#REF!</definedName>
    <definedName name="msitaclin1">#REF!</definedName>
    <definedName name="msitaclin2">#REF!</definedName>
    <definedName name="msitaclin3">#REF!</definedName>
    <definedName name="Mult_Yr1to3" localSheetId="3">#REF!</definedName>
    <definedName name="Mult_Yr1to3">#REF!</definedName>
    <definedName name="Mult_Yr4" localSheetId="3">#REF!</definedName>
    <definedName name="Mult_Yr4">#REF!</definedName>
    <definedName name="Mult_Yr5" localSheetId="3">#REF!</definedName>
    <definedName name="Mult_Yr5">#REF!</definedName>
    <definedName name="Multipliers_by_AMAP_year">#REF!</definedName>
    <definedName name="Multiply4" localSheetId="3">[1]Rates!#REF!</definedName>
    <definedName name="Multiply4">[13]RATES!#REF!</definedName>
    <definedName name="Multiply5" localSheetId="3">[1]Rates!#REF!</definedName>
    <definedName name="Multiply5">[13]RATES!#REF!</definedName>
    <definedName name="NAME" localSheetId="3">#REF!</definedName>
    <definedName name="NAME">#REF!</definedName>
    <definedName name="NatRes11" localSheetId="3">[1]Rates!#REF!</definedName>
    <definedName name="NatRes11">[13]RATES!#REF!</definedName>
    <definedName name="NAWGA">#N/A</definedName>
    <definedName name="NCONT" localSheetId="3">[1]AUX!$D$13</definedName>
    <definedName name="NCONT">[18]AUX!$D$13</definedName>
    <definedName name="NESTI" localSheetId="3">[1]AUX!$D$18</definedName>
    <definedName name="NESTI">[18]AUX!$D$18</definedName>
    <definedName name="NEWNEW" localSheetId="3">#REF!</definedName>
    <definedName name="NEWNEW">#REF!</definedName>
    <definedName name="NFPA">#N/A</definedName>
    <definedName name="NICK" localSheetId="3">#REF!</definedName>
    <definedName name="NICK">#REF!</definedName>
    <definedName name="NICRA_GA" localSheetId="3">#REF!</definedName>
    <definedName name="NICRA_GA">#REF!</definedName>
    <definedName name="NICRA_Overhead" localSheetId="3">#REF!</definedName>
    <definedName name="NICRA_Overhead">#REF!</definedName>
    <definedName name="NLG" localSheetId="3">[1]MAJ!$B$7</definedName>
    <definedName name="NLG">[28]MAJ!$B$7</definedName>
    <definedName name="no" localSheetId="0" hidden="1">{#N/A,#N/A,FALSE,"ManLoading"}</definedName>
    <definedName name="no" localSheetId="2" hidden="1">{#N/A,#N/A,FALSE,"ManLoading"}</definedName>
    <definedName name="no" localSheetId="3" hidden="1">{#N/A,#N/A,FALSE,"ManLoading"}</definedName>
    <definedName name="no" hidden="1">{#N/A,#N/A,FALSE,"ManLoading"}</definedName>
    <definedName name="Noaffaire">#REF!</definedName>
    <definedName name="Nom_complet">#REF!</definedName>
    <definedName name="nom_feuille">#REF!</definedName>
    <definedName name="nom_fichier">#REF!</definedName>
    <definedName name="none" localSheetId="0" hidden="1">{#N/A,#N/A,FALSE,"ManLoading"}</definedName>
    <definedName name="none" localSheetId="2" hidden="1">{#N/A,#N/A,FALSE,"ManLoading"}</definedName>
    <definedName name="none" localSheetId="3" hidden="1">{#N/A,#N/A,FALSE,"ManLoading"}</definedName>
    <definedName name="none" hidden="1">{#N/A,#N/A,FALSE,"ManLoading"}</definedName>
    <definedName name="none1" localSheetId="0" hidden="1">{#N/A,#N/A,FALSE,"ManLoading"}</definedName>
    <definedName name="none1" localSheetId="2" hidden="1">{#N/A,#N/A,FALSE,"ManLoading"}</definedName>
    <definedName name="none1" localSheetId="3" hidden="1">{#N/A,#N/A,FALSE,"ManLoading"}</definedName>
    <definedName name="none1" hidden="1">{#N/A,#N/A,FALSE,"ManLoading"}</definedName>
    <definedName name="NPART" localSheetId="3">[1]AUX!$D$11</definedName>
    <definedName name="NPART">[18]AUX!$D$11</definedName>
    <definedName name="NPROY" localSheetId="3">[1]AUX!$D$10</definedName>
    <definedName name="NPROY">[18]AUX!$D$10</definedName>
    <definedName name="O" localSheetId="3">[1]SubContract!$H$10</definedName>
    <definedName name="O">[33]SubContract!$H$10</definedName>
    <definedName name="OB" localSheetId="3">#REF!</definedName>
    <definedName name="OB">#REF!</definedName>
    <definedName name="ODC" localSheetId="3">[1]Rates!#REF!</definedName>
    <definedName name="ODC">[13]RATES!#REF!</definedName>
    <definedName name="ODC_Escalation" localSheetId="3">#REF!</definedName>
    <definedName name="ODC_Escalation">#REF!</definedName>
    <definedName name="ODCInflate" localSheetId="3">[1]REFERENCE!$D$7</definedName>
    <definedName name="ODCInflate">[27]Reference!$D$7</definedName>
    <definedName name="office_head_count" localSheetId="3">'[1]ITKM Budget'!$E$3</definedName>
    <definedName name="office_head_count">'[42]ITKM Budget'!$E$3</definedName>
    <definedName name="OH" localSheetId="3">[1]REFERENCE!$D$13</definedName>
    <definedName name="OH">[27]Reference!$D$13</definedName>
    <definedName name="OHIC" localSheetId="3">[1]REFERENCE!$D$14</definedName>
    <definedName name="OHIC">[27]Reference!$D$14</definedName>
    <definedName name="olaf" localSheetId="3">'[1]COSTS-CML7'!$H$12:$H$110</definedName>
    <definedName name="olaf">'[21]COSTS-CML7'!$H$12:$H$110</definedName>
    <definedName name="oooooo">#REF!</definedName>
    <definedName name="OPERATIONAL" localSheetId="3">#REF!</definedName>
    <definedName name="OPERATIONAL">#REF!</definedName>
    <definedName name="origine" localSheetId="3">'[1]Tipo Terzi'!$L$2:$L$13</definedName>
    <definedName name="origine">'[19]Tipo Terzi'!$L$2:$L$13</definedName>
    <definedName name="Other11" localSheetId="3">[1]Rates!#REF!</definedName>
    <definedName name="Other11">[13]RATES!#REF!</definedName>
    <definedName name="Other13" localSheetId="3">[1]Rates!#REF!</definedName>
    <definedName name="Other13">[13]RATES!#REF!</definedName>
    <definedName name="Othertotalpd" localSheetId="3">[1]Parameters!$B$32</definedName>
    <definedName name="Othertotalpd">[14]Parameters!$B$32</definedName>
    <definedName name="overhead">#REF!</definedName>
    <definedName name="P" localSheetId="3">[1]INPUTS!$H$10</definedName>
    <definedName name="P">[33]INPUTS!$H$10</definedName>
    <definedName name="P__Altro_C.B." localSheetId="3">[1]Foglio1!$B$7</definedName>
    <definedName name="P__Altro_C.B.">[12]Foglio1!$B$7</definedName>
    <definedName name="P__Altro_C.B._Mod." localSheetId="3">[1]Foglio1!$E$18</definedName>
    <definedName name="P__Altro_C.B._Mod.">[12]Foglio1!$E$18</definedName>
    <definedName name="P__Altro_Prezzo_1" localSheetId="3">[1]Foglio1!$B$8</definedName>
    <definedName name="P__Altro_Prezzo_1">[12]Foglio1!$B$8</definedName>
    <definedName name="P__Altro_Prezzo_1_Mod." localSheetId="3">[1]Foglio1!$E$19</definedName>
    <definedName name="P__Altro_Prezzo_1_Mod.">[12]Foglio1!$E$19</definedName>
    <definedName name="P__Altro_Prezzo_2" localSheetId="3">[1]Foglio1!$B$9</definedName>
    <definedName name="P__Altro_Prezzo_2">[12]Foglio1!$B$9</definedName>
    <definedName name="P__Altro_Prezzo_2_Mod." localSheetId="3">[1]Foglio1!$E$20</definedName>
    <definedName name="P__Altro_Prezzo_2_Mod.">[12]Foglio1!$E$20</definedName>
    <definedName name="P__Spese_Generali" localSheetId="3">[1]Foglio1!$B$5</definedName>
    <definedName name="P__Spese_Generali">[12]Foglio1!$B$5</definedName>
    <definedName name="P__Spese_Generali_Mod." localSheetId="3">[1]Foglio1!$E$15</definedName>
    <definedName name="P__Spese_Generali_Mod.">[12]Foglio1!$E$15</definedName>
    <definedName name="P__Utile" localSheetId="3">[1]Foglio1!$B$6</definedName>
    <definedName name="P__Utile">[12]Foglio1!$B$6</definedName>
    <definedName name="P__Utili_Mod" localSheetId="3">[1]Foglio1!$E$17</definedName>
    <definedName name="P__Utili_Mod">[12]Foglio1!$E$17</definedName>
    <definedName name="PA" localSheetId="3">#REF!</definedName>
    <definedName name="PA">#REF!</definedName>
    <definedName name="PAGE_1" localSheetId="3">#REF!</definedName>
    <definedName name="PAGE_1">#REF!</definedName>
    <definedName name="PAGE_2" localSheetId="3">#REF!</definedName>
    <definedName name="PAGE_2">#REF!</definedName>
    <definedName name="PAGE_3">#REF!</definedName>
    <definedName name="PAGE_4">#REF!</definedName>
    <definedName name="PAGE4" hidden="1">{"actuals_1",#N/A,FALSE,"CO 1 YRS";"burden_1",#N/A,FALSE,"CO 1 YRS";"input",#N/A,FALSE,"INPUT"}</definedName>
    <definedName name="PB" localSheetId="3">#REF!</definedName>
    <definedName name="PB">#REF!</definedName>
    <definedName name="PD" localSheetId="3">#REF!</definedName>
    <definedName name="PD">#REF!</definedName>
    <definedName name="PDDAYS">#N/A</definedName>
    <definedName name="pdfactor" localSheetId="3">[1]Parameters!$C$41</definedName>
    <definedName name="pdfactor">[10]Parameters!$C$41</definedName>
    <definedName name="pdo" localSheetId="3">[1]Parameters!$D$57</definedName>
    <definedName name="pdo">[43]Parameters!$D$57</definedName>
    <definedName name="Per_Diem1" localSheetId="3">#REF!</definedName>
    <definedName name="Per_Diem1">#REF!</definedName>
    <definedName name="Per_Diem2" localSheetId="3">#REF!</definedName>
    <definedName name="Per_Diem2">#REF!</definedName>
    <definedName name="Per_Diem3" localSheetId="3">#REF!</definedName>
    <definedName name="Per_Diem3">#REF!</definedName>
    <definedName name="perdiem">#REF!</definedName>
    <definedName name="perdiembishkek" localSheetId="3">[1]Parameters!$C$24</definedName>
    <definedName name="perdiembishkek">[10]Parameters!$C$24</definedName>
    <definedName name="perdiemdays">[1]Info!$C$14</definedName>
    <definedName name="perdiemdushanbe" localSheetId="3">[1]Parameters!$C$25</definedName>
    <definedName name="perdiemdushanbe">[10]Parameters!$C$25</definedName>
    <definedName name="pers1" localSheetId="3">#REF!</definedName>
    <definedName name="pers1">#REF!</definedName>
    <definedName name="pers2" localSheetId="3">#REF!</definedName>
    <definedName name="pers2">#REF!</definedName>
    <definedName name="pers3" localSheetId="3">#REF!</definedName>
    <definedName name="pers3">#REF!</definedName>
    <definedName name="pers4">#REF!</definedName>
    <definedName name="pers5">#REF!</definedName>
    <definedName name="PERSLST">#REF!</definedName>
    <definedName name="Person_Days">#REF!</definedName>
    <definedName name="Person_Year">#REF!</definedName>
    <definedName name="PESTI" localSheetId="3">[1]AUX!$D$17</definedName>
    <definedName name="PESTI">[18]AUX!$D$17</definedName>
    <definedName name="PHASE_200" localSheetId="3">#REF!</definedName>
    <definedName name="PHASE_200">#REF!</definedName>
    <definedName name="PHASE_400" localSheetId="3">#REF!</definedName>
    <definedName name="PHASE_400">#REF!</definedName>
    <definedName name="PHASE_600" localSheetId="3">#REF!</definedName>
    <definedName name="PHASE_600">#REF!</definedName>
    <definedName name="PHASE_700">#REF!</definedName>
    <definedName name="PHASE_800">#REF!</definedName>
    <definedName name="PHASE_900">#REF!</definedName>
    <definedName name="PIP">#N/A</definedName>
    <definedName name="Plafond_TrancheA">#REF!</definedName>
    <definedName name="Plafond_TrancheB">#REF!</definedName>
    <definedName name="Plafond_TrancheC">#REF!</definedName>
    <definedName name="Plafond_TrancheD">#REF!</definedName>
    <definedName name="planning">#REF!</definedName>
    <definedName name="planning_general">#REF!</definedName>
    <definedName name="planning_siège">#REF!</definedName>
    <definedName name="planning_trésorerie">#REF!</definedName>
    <definedName name="PM">#REF!</definedName>
    <definedName name="pmperdiem">#REF!</definedName>
    <definedName name="Policy11" localSheetId="3">[1]Rates!#REF!</definedName>
    <definedName name="Policy11">[13]RATES!#REF!</definedName>
    <definedName name="Policy12" localSheetId="3">[1]Rates!#REF!</definedName>
    <definedName name="Policy12">[13]RATES!#REF!</definedName>
    <definedName name="Policy13" localSheetId="3">[1]Rates!#REF!</definedName>
    <definedName name="Policy13">[13]RATES!#REF!</definedName>
    <definedName name="POS" localSheetId="3">#REF!</definedName>
    <definedName name="POS">#REF!</definedName>
    <definedName name="posi" localSheetId="3">[1]PERSONNELIST!#REF!</definedName>
    <definedName name="posi">[3]PERSONNELIST!#REF!</definedName>
    <definedName name="Post_Differential" localSheetId="3">#REF!</definedName>
    <definedName name="Post_Differential">#REF!</definedName>
    <definedName name="POSTAVELODG" localSheetId="3">#REF!</definedName>
    <definedName name="POSTAVELODG">#REF!</definedName>
    <definedName name="POSTAVEMIE" localSheetId="3">#REF!</definedName>
    <definedName name="POSTAVEMIE">#REF!</definedName>
    <definedName name="POSTAVEPD">#REF!</definedName>
    <definedName name="POSTCITYLODG">#REF!</definedName>
    <definedName name="POSTCITYMIE">#REF!</definedName>
    <definedName name="POSTCITYPD">#REF!</definedName>
    <definedName name="POSTDIF">#REF!</definedName>
    <definedName name="postdiff" localSheetId="3">[1]Parameters!$B$17</definedName>
    <definedName name="postdiff">[14]Parameters!$B$17</definedName>
    <definedName name="POSTLOCLODG" localSheetId="3">#REF!</definedName>
    <definedName name="POSTLOCLODG">#REF!</definedName>
    <definedName name="POSTLOCMIE" localSheetId="3">#REF!</definedName>
    <definedName name="POSTLOCMIE">#REF!</definedName>
    <definedName name="POSTLOCPD" localSheetId="3">#REF!</definedName>
    <definedName name="POSTLOCPD">#REF!</definedName>
    <definedName name="Press" localSheetId="3">[1]Foglio1!$B$7:$N$450</definedName>
    <definedName name="Press">[12]Foglio1!$B$7:$N$450</definedName>
    <definedName name="pressure" localSheetId="3">#REF!</definedName>
    <definedName name="pressure">#REF!</definedName>
    <definedName name="PREZZI" localSheetId="3">#REF!</definedName>
    <definedName name="PREZZI">#REF!</definedName>
    <definedName name="Prezzo__x1000" localSheetId="3">[1]Foglio1!$B$12</definedName>
    <definedName name="Prezzo__x1000">[12]Foglio1!$B$12</definedName>
    <definedName name="Prezzo__x005f_x1000_Mod." localSheetId="3">[1]Foglio1!$E$3</definedName>
    <definedName name="Prezzo__x005f_x1000_Mod.">[12]Foglio1!$E$3</definedName>
    <definedName name="prime_séparation" localSheetId="3">#REF!</definedName>
    <definedName name="prime_séparation">#REF!</definedName>
    <definedName name="prime_site" localSheetId="3">#REF!</definedName>
    <definedName name="prime_site">#REF!</definedName>
    <definedName name="PRINT_AR02" localSheetId="3">#REF!</definedName>
    <definedName name="PRINT_AR02">#REF!</definedName>
    <definedName name="PRINT_AR03">#REF!</definedName>
    <definedName name="_xlnm.Print_Area" localSheetId="0">'Tab 1-Price'!$A$1:$H$6</definedName>
    <definedName name="_xlnm.Print_Area" localSheetId="1">'Tab 2-Summary'!$A$1:$B$16</definedName>
    <definedName name="_xlnm.Print_Area" localSheetId="2">'Tab 3-Budget Detail'!$A$1:$G$83</definedName>
    <definedName name="_xlnm.Print_Area" localSheetId="3">#REF!</definedName>
    <definedName name="_xlnm.Print_Area">#REF!</definedName>
    <definedName name="Print_Area_MI" localSheetId="3">[1]Resumen!$B$2:$AN$72</definedName>
    <definedName name="Print_Area_MI">[18]Resumen!$B$2:$AN$72</definedName>
    <definedName name="Print_Area1" localSheetId="3">'[1]2.7 SP Canada (2)'!$A$3:$AD$46</definedName>
    <definedName name="Print_Area1">'[44]2.7 SP Canada (2)'!$A$3:$AD$46</definedName>
    <definedName name="Print_Area2" localSheetId="3">'[1]2.7 SP Canada (2)'!$A$49:$AX$84</definedName>
    <definedName name="Print_Area2">'[44]2.7 SP Canada (2)'!$A$49:$AX$84</definedName>
    <definedName name="_xlnm.Print_Titles" localSheetId="0">'Tab 1-Price'!$A:$E,'Tab 1-Price'!$6:$6</definedName>
    <definedName name="_xlnm.Print_Titles" localSheetId="2">'Tab 3-Budget Detail'!$A:$D,'Tab 3-Budget Detail'!$6:$8</definedName>
    <definedName name="_xlnm.Print_Titles" localSheetId="3">#REF!</definedName>
    <definedName name="_xlnm.Print_Titles">#REF!</definedName>
    <definedName name="PRINT_TITLES_MI" localSheetId="3">#REF!</definedName>
    <definedName name="PRINT_TITLES_MI">#REF!</definedName>
    <definedName name="PRINTRANGE" localSheetId="3">#REF!</definedName>
    <definedName name="PRINTRANGE">#REF!</definedName>
    <definedName name="project_duration_months" localSheetId="3">'[1]ITKM Budget'!$D$1</definedName>
    <definedName name="project_duration_months">'[42]ITKM Budget'!$D$1</definedName>
    <definedName name="project_duration_years" localSheetId="3">#REF!</definedName>
    <definedName name="project_duration_years">#REF!</definedName>
    <definedName name="Project_support_costs" localSheetId="3">#REF!</definedName>
    <definedName name="Project_support_costs">#REF!</definedName>
    <definedName name="projectname" localSheetId="3">#REF!</definedName>
    <definedName name="projectname">#REF!</definedName>
    <definedName name="proposed" hidden="1">{#N/A,#N/A,FALSE,"ManLoading"}</definedName>
    <definedName name="prova" localSheetId="3">[1]Foglio1!#REF!</definedName>
    <definedName name="prova">[45]Foglio1!#REF!</definedName>
    <definedName name="ps">#REF!</definedName>
    <definedName name="psv" localSheetId="3">#REF!</definedName>
    <definedName name="psv">#REF!</definedName>
    <definedName name="PURD">#N/A</definedName>
    <definedName name="PURD1">#N/A</definedName>
    <definedName name="PURD4">#N/A</definedName>
    <definedName name="PVC600V3CORE" localSheetId="3">#REF!</definedName>
    <definedName name="PVC600V3CORE">#REF!</definedName>
    <definedName name="Q_TOTAL_PERSONNEL_COST_REVISED" localSheetId="3">#REF!</definedName>
    <definedName name="Q_TOTAL_PERSONNEL_COST_REVISED">#REF!</definedName>
    <definedName name="qqq" localSheetId="3">[1]Foglio1!#REF!</definedName>
    <definedName name="qqq">[12]Foglio1!#REF!</definedName>
    <definedName name="QUADP_Distribution1" localSheetId="3">#REF!</definedName>
    <definedName name="QUADP_Distribution1">#REF!</definedName>
    <definedName name="qualif" localSheetId="3">#REF!</definedName>
    <definedName name="qualif">#REF!</definedName>
    <definedName name="qualification" localSheetId="3">[1]Salary!$B$6:$B$170</definedName>
    <definedName name="qualification">[19]Salary!$B$6:$B$170</definedName>
    <definedName name="Query1" localSheetId="3">'[1]Site Management'!#REF!</definedName>
    <definedName name="Query1">'[46]Site Management'!#REF!</definedName>
    <definedName name="Query2" localSheetId="3">#REF!</definedName>
    <definedName name="Query2">#REF!</definedName>
    <definedName name="Query4" localSheetId="3">#REF!</definedName>
    <definedName name="Query4">#REF!</definedName>
    <definedName name="Query41" localSheetId="3">'[1]Manhrs Sum'!#REF!</definedName>
    <definedName name="Query41">'[47]Manhrs Sum'!#REF!</definedName>
    <definedName name="Query6" localSheetId="3">#REF!</definedName>
    <definedName name="Query6">#REF!</definedName>
    <definedName name="Query6_Query" localSheetId="3">#REF!</definedName>
    <definedName name="Query6_Query">#REF!</definedName>
    <definedName name="Query6_Query1" localSheetId="3">#REF!</definedName>
    <definedName name="Query6_Query1">#REF!</definedName>
    <definedName name="Query6_Query2">#REF!</definedName>
    <definedName name="Query6_Query3">#REF!</definedName>
    <definedName name="Query62">#REF!</definedName>
    <definedName name="Query9">#REF!</definedName>
    <definedName name="Raises_Expat">#REF!</definedName>
    <definedName name="Raises_HCN">#REF!</definedName>
    <definedName name="Raises_TCN">#REF!</definedName>
    <definedName name="_xlnm.Recorder">#REF!</definedName>
    <definedName name="Regional_Offices" localSheetId="3">'[1] Program Support Costs'!#REF!</definedName>
    <definedName name="Regional_Offices">'[48] Program Support Costs'!#REF!</definedName>
    <definedName name="RentRate" localSheetId="3">'[1]RENTED EQ'!#REF!</definedName>
    <definedName name="RentRate">'[49]RENTED EQ'!#REF!</definedName>
    <definedName name="repertoire" localSheetId="3">#REF!</definedName>
    <definedName name="repertoire">#REF!</definedName>
    <definedName name="rere" localSheetId="3">#REF!</definedName>
    <definedName name="rere">#REF!</definedName>
    <definedName name="RES" localSheetId="3">[1]O!$E$5</definedName>
    <definedName name="RES">[18]O!$E$5</definedName>
    <definedName name="ResourceType" localSheetId="3">[1]REFERENCE!$C$4:$C$6</definedName>
    <definedName name="ResourceType">[20]REFERENCE!$C$4:$C$6</definedName>
    <definedName name="révision" localSheetId="3">#REF!</definedName>
    <definedName name="révision">#REF!</definedName>
    <definedName name="RFP" localSheetId="3">[1]Parameters!$B$1</definedName>
    <definedName name="RFP">[9]Parameters!$B$1</definedName>
    <definedName name="rfpname" localSheetId="3">[1]Parameters!$C$4</definedName>
    <definedName name="rfpname">[10]Parameters!$C$4</definedName>
    <definedName name="RFPNo" localSheetId="3">[1]Parameters!$B$2</definedName>
    <definedName name="RFPNo">[9]Parameters!$B$2</definedName>
    <definedName name="rfpnumber" localSheetId="3">[1]Parameters!$C$3</definedName>
    <definedName name="rfpnumber">[10]Parameters!$C$3</definedName>
    <definedName name="RID" localSheetId="3">[1]O!#REF!</definedName>
    <definedName name="RID">[18]O!#REF!</definedName>
    <definedName name="rot_congé" localSheetId="3">#REF!</definedName>
    <definedName name="rot_congé">#REF!</definedName>
    <definedName name="rot_travail" localSheetId="3">#REF!</definedName>
    <definedName name="rot_travail">#REF!</definedName>
    <definedName name="rrair" localSheetId="3">[1]Parameters!$B$40</definedName>
    <definedName name="rrair">[14]Parameters!$B$40</definedName>
    <definedName name="RRFARE" localSheetId="3">#REF!</definedName>
    <definedName name="RRFARE">#REF!</definedName>
    <definedName name="rsa_inflation">#REF!</definedName>
    <definedName name="rt" localSheetId="3">[1]rencst0599!$C$3</definedName>
    <definedName name="rt">[18]rencst0599!$C$3</definedName>
    <definedName name="RUT" localSheetId="3">[1]O!#REF!</definedName>
    <definedName name="RUT">[18]O!#REF!</definedName>
    <definedName name="RYUK" hidden="1">{"PAGE1",#N/A,FALSE,"CPFFMSTR";"PAGE2",#N/A,FALSE,"CPFFMSTR"}</definedName>
    <definedName name="S" localSheetId="3">[1]Synthèse!$J$11:$K$44</definedName>
    <definedName name="S">[26]Synthèse!$J$11:$K$44</definedName>
    <definedName name="saipem" localSheetId="3">[1]Foglio1!#REF!</definedName>
    <definedName name="saipem">[12]Foglio1!#REF!</definedName>
    <definedName name="salaire_brut" localSheetId="3">#REF!</definedName>
    <definedName name="salaire_brut">#REF!</definedName>
    <definedName name="salary_inflation">'[1]Formula Values'!$B$4</definedName>
    <definedName name="salinc" localSheetId="3">[1]Parameters!$B$9</definedName>
    <definedName name="salinc">[14]Parameters!$B$9</definedName>
    <definedName name="salincrease">[1]Info!$C$5</definedName>
    <definedName name="SalInflate" localSheetId="3">[1]REFERENCE!$D$6</definedName>
    <definedName name="SalInflate">[27]Reference!$D$6</definedName>
    <definedName name="SASP" localSheetId="3">[1]Foglio1!$B$3</definedName>
    <definedName name="SASP">[12]Foglio1!$B$3</definedName>
    <definedName name="SASP___Cat._2.1" localSheetId="3">[1]Foglio1!$B$13</definedName>
    <definedName name="SASP___Cat._2.1">[12]Foglio1!$B$13</definedName>
    <definedName name="SASP___Cat._2.2" localSheetId="3">[1]Foglio1!$B$14</definedName>
    <definedName name="SASP___Cat._2.2">[12]Foglio1!$B$14</definedName>
    <definedName name="SASP___Cat._3.1" localSheetId="3">[1]Foglio1!$B$15</definedName>
    <definedName name="SASP___Cat._3.1">[12]Foglio1!$B$15</definedName>
    <definedName name="SASP___Cat._3.2" localSheetId="3">[1]Foglio1!$B$16</definedName>
    <definedName name="SASP___Cat._3.2">[12]Foglio1!$B$16</definedName>
    <definedName name="SASP___Cat._3.3" localSheetId="3">[1]Foglio1!$B$17</definedName>
    <definedName name="SASP___Cat._3.3">[12]Foglio1!$B$17</definedName>
    <definedName name="SASP___Cat._4.1" localSheetId="3">[1]Foglio1!$B$18</definedName>
    <definedName name="SASP___Cat._4.1">[12]Foglio1!$B$18</definedName>
    <definedName name="SASP___Cat._4.2" localSheetId="3">[1]Foglio1!$B$19</definedName>
    <definedName name="SASP___Cat._4.2">[12]Foglio1!$B$19</definedName>
    <definedName name="SASP___Cat._5.1" localSheetId="3">[1]Foglio1!$B$20</definedName>
    <definedName name="SASP___Cat._5.1">[12]Foglio1!$B$20</definedName>
    <definedName name="SASP___Cat._5.2" localSheetId="3">[1]Foglio1!$B$21</definedName>
    <definedName name="SASP___Cat._5.2">[12]Foglio1!$B$21</definedName>
    <definedName name="SASP___Cat._5.3" localSheetId="3">[1]Foglio1!$B$22</definedName>
    <definedName name="SASP___Cat._5.3">[12]Foglio1!$B$22</definedName>
    <definedName name="SASP___Cat._DIR" localSheetId="3">[1]Foglio1!$B$23</definedName>
    <definedName name="SASP___Cat._DIR">[12]Foglio1!$B$23</definedName>
    <definedName name="SASP___GEPR" localSheetId="3">[1]Foglio1!$B$4</definedName>
    <definedName name="SASP___GEPR">[12]Foglio1!$B$4</definedName>
    <definedName name="SASP___INSI" localSheetId="3">[1]Foglio1!$B$5</definedName>
    <definedName name="SASP___INSI">[12]Foglio1!$B$5</definedName>
    <definedName name="SASP___MADE" localSheetId="3">[1]Foglio1!$B$6</definedName>
    <definedName name="SASP___MADE">[12]Foglio1!$B$6</definedName>
    <definedName name="SASP___SEAL" localSheetId="3">[1]Foglio1!$B$7</definedName>
    <definedName name="SASP___SEAL">[12]Foglio1!$B$7</definedName>
    <definedName name="SASP___SIST" localSheetId="3">[1]Foglio1!$B$8</definedName>
    <definedName name="SASP___SIST">[12]Foglio1!$B$8</definedName>
    <definedName name="SASP___TEIM" localSheetId="3">[1]Foglio1!$B$9</definedName>
    <definedName name="SASP___TEIM">[12]Foglio1!$B$9</definedName>
    <definedName name="SASP___TEMA" localSheetId="3">[1]Foglio1!$B$10</definedName>
    <definedName name="SASP___TEMA">[12]Foglio1!$B$10</definedName>
    <definedName name="SASP___TEST" localSheetId="3">[1]Foglio1!$B$11</definedName>
    <definedName name="SASP___TEST">[12]Foglio1!$B$11</definedName>
    <definedName name="SASP___TESU" localSheetId="3">[1]Foglio1!$B$12</definedName>
    <definedName name="SASP___TESU">[12]Foglio1!$B$12</definedName>
    <definedName name="sda" localSheetId="0" hidden="1">{#N/A,#N/A,FALSE,"ManLoading"}</definedName>
    <definedName name="sda" localSheetId="2" hidden="1">{#N/A,#N/A,FALSE,"ManLoading"}</definedName>
    <definedName name="sda" localSheetId="3" hidden="1">{#N/A,#N/A,FALSE,"ManLoading"}</definedName>
    <definedName name="sda" hidden="1">{#N/A,#N/A,FALSE,"ManLoading"}</definedName>
    <definedName name="sdfg" hidden="1">{"PAGE1",#N/A,FALSE,"CPFFMSTR";"PAGE2",#N/A,FALSE,"CPFFMSTR"}</definedName>
    <definedName name="SectionListRev1" localSheetId="3">#REF!</definedName>
    <definedName name="SectionListRev1">#REF!</definedName>
    <definedName name="security" localSheetId="3">#REF!</definedName>
    <definedName name="security">#REF!</definedName>
    <definedName name="Senior_CCNRate" localSheetId="3">[1]Assumptions!$B$14</definedName>
    <definedName name="Senior_CCNRate">[40]Assumptions!$B$14</definedName>
    <definedName name="Senior_TCNRate" localSheetId="3">[1]Assumptions!$B$12</definedName>
    <definedName name="Senior_TCNRate">[40]Assumptions!$B$12</definedName>
    <definedName name="SEV" localSheetId="3">#REF!</definedName>
    <definedName name="SEV">#REF!</definedName>
    <definedName name="SEVPA" localSheetId="3">#REF!</definedName>
    <definedName name="SEVPA">#REF!</definedName>
    <definedName name="SFG" hidden="1">{"PAGE1",#N/A,FALSE,"CPFFMSTR";"PAGE2",#N/A,FALSE,"CPFFMSTR"}</definedName>
    <definedName name="Sheet_02" localSheetId="3">'[1]Cover sheet'!#REF!</definedName>
    <definedName name="Sheet_02">'[23]Cover sheet'!#REF!</definedName>
    <definedName name="Sheet_03" localSheetId="3">'[1]Cover sheet'!#REF!</definedName>
    <definedName name="Sheet_03">'[23]Cover sheet'!#REF!</definedName>
    <definedName name="Sheet_04" localSheetId="3">'[1]Cover sheet'!#REF!</definedName>
    <definedName name="Sheet_04">'[23]Cover sheet'!#REF!</definedName>
    <definedName name="Sheet_05" localSheetId="3">'[1]Cover sheet'!#REF!</definedName>
    <definedName name="Sheet_05">'[23]Cover sheet'!#REF!</definedName>
    <definedName name="site" localSheetId="3">[1]REFERENCE!$G$4:$G$5</definedName>
    <definedName name="site">[20]REFERENCE!$G$4:$G$5</definedName>
    <definedName name="site_réf" localSheetId="3">#REF!</definedName>
    <definedName name="site_réf">#REF!</definedName>
    <definedName name="sites" localSheetId="3">#REF!</definedName>
    <definedName name="sites">#REF!</definedName>
    <definedName name="SM" localSheetId="3">'[1]Dati base'!$D$55</definedName>
    <definedName name="SM">'[16]Dati base'!$D$55</definedName>
    <definedName name="small">#REF!</definedName>
    <definedName name="sort" localSheetId="3" hidden="1">#REF!</definedName>
    <definedName name="sort" hidden="1">#REF!</definedName>
    <definedName name="sortlist" localSheetId="3">#REF!</definedName>
    <definedName name="sortlist">#REF!</definedName>
    <definedName name="Spese_Generali_Base" localSheetId="3">[1]Foglio1!$B$14</definedName>
    <definedName name="Spese_Generali_Base">[12]Foglio1!$B$14</definedName>
    <definedName name="Spese_Generali_Mod." localSheetId="3">[1]Foglio1!$E$14</definedName>
    <definedName name="Spese_Generali_Mod.">[12]Foglio1!$E$14</definedName>
    <definedName name="ssplanning_générale" localSheetId="3">#REF!</definedName>
    <definedName name="ssplanning_générale">#REF!</definedName>
    <definedName name="ssplanning_siège" localSheetId="3">#REF!</definedName>
    <definedName name="ssplanning_siège">#REF!</definedName>
    <definedName name="STA1S" localSheetId="3">#REF!</definedName>
    <definedName name="STA1S">#REF!</definedName>
    <definedName name="STA2S">#REF!</definedName>
    <definedName name="Staff" localSheetId="3">[1]Rates!#REF!</definedName>
    <definedName name="Staff">[13]RATES!#REF!</definedName>
    <definedName name="staff_fringe">#REF!</definedName>
    <definedName name="stafffringe">#REF!</definedName>
    <definedName name="staffperdiem">#REF!</definedName>
    <definedName name="START">#N/A</definedName>
    <definedName name="Status_personnel">#REF!</definedName>
    <definedName name="stpm" localSheetId="3">[1]Parameters!$C$40</definedName>
    <definedName name="stpm">[10]Parameters!$C$40</definedName>
    <definedName name="STTA_Dayspertrip" localSheetId="3">[1]Assumptions!$B$25</definedName>
    <definedName name="STTA_Dayspertrip">[40]Assumptions!$B$25</definedName>
    <definedName name="sttaperdiembam">#REF!</definedName>
    <definedName name="sttaperdiemother">#REF!</definedName>
    <definedName name="sttimekyrg" localSheetId="3">[1]Parameters!$C$93</definedName>
    <definedName name="sttimekyrg">[10]Parameters!$C$93</definedName>
    <definedName name="sttimetajik" localSheetId="3">[1]Parameters!$C$94</definedName>
    <definedName name="sttimetajik">[10]Parameters!$C$94</definedName>
    <definedName name="sttrip" localSheetId="3">[1]Parameters!$C$38</definedName>
    <definedName name="sttrip">[10]Parameters!$C$38</definedName>
    <definedName name="STX1LODGAY1" localSheetId="3">#REF!</definedName>
    <definedName name="STX1LODGAY1">#REF!</definedName>
    <definedName name="STX1LODGAY2" localSheetId="3">#REF!</definedName>
    <definedName name="STX1LODGAY2">#REF!</definedName>
    <definedName name="STX1LODGAY3" localSheetId="3">#REF!</definedName>
    <definedName name="STX1LODGAY3">#REF!</definedName>
    <definedName name="STX1LODGAY4">#REF!</definedName>
    <definedName name="STX1LODGAY5">#REF!</definedName>
    <definedName name="STX1LODGBY1">#REF!</definedName>
    <definedName name="STX1LODGBY2">#REF!</definedName>
    <definedName name="STX1LODGBY3">#REF!</definedName>
    <definedName name="STX1LODGBY4">#REF!</definedName>
    <definedName name="STX1LODGBY5">#REF!</definedName>
    <definedName name="STX1LODGCY1">#REF!</definedName>
    <definedName name="STX1LODGCY2">#REF!</definedName>
    <definedName name="STX1LODGCY3">#REF!</definedName>
    <definedName name="STX1LODGCY4">#REF!</definedName>
    <definedName name="STX1LODGCY5">#REF!</definedName>
    <definedName name="STX1LODGDY1">#REF!</definedName>
    <definedName name="STX1LODGDY2">#REF!</definedName>
    <definedName name="STX1LODGDY3">#REF!</definedName>
    <definedName name="STX1LODGDY4">#REF!</definedName>
    <definedName name="STX1LODGDY5">#REF!</definedName>
    <definedName name="STX1MIEAY1">#REF!</definedName>
    <definedName name="STX1MIEAY2">#REF!</definedName>
    <definedName name="STX1MIEAY3">#REF!</definedName>
    <definedName name="STX1MIEAY4">#REF!</definedName>
    <definedName name="STX1MIEAY5">#REF!</definedName>
    <definedName name="STX1MIEBY1">#REF!</definedName>
    <definedName name="STX1MIEBY2">#REF!</definedName>
    <definedName name="STX1MIEBY3">#REF!</definedName>
    <definedName name="STX1MIEBY4">#REF!</definedName>
    <definedName name="STX1MIEBY5">#REF!</definedName>
    <definedName name="STX1MIECY1">#REF!</definedName>
    <definedName name="STX1MIECY2">#REF!</definedName>
    <definedName name="STX1MIECY3">#REF!</definedName>
    <definedName name="STX1MIECY4">#REF!</definedName>
    <definedName name="STX1MIECY5">#REF!</definedName>
    <definedName name="STX1MIEDY1">#REF!</definedName>
    <definedName name="STX1MIEDY2">#REF!</definedName>
    <definedName name="STX1MIEDY3">#REF!</definedName>
    <definedName name="STX1MIEDY4">#REF!</definedName>
    <definedName name="STX1MIEDY5">#REF!</definedName>
    <definedName name="STX1PMY1">#REF!</definedName>
    <definedName name="STX1PMY2">#REF!</definedName>
    <definedName name="STX1PMY3">#REF!</definedName>
    <definedName name="STX1PMY4">#REF!</definedName>
    <definedName name="STX1PMY5">#REF!</definedName>
    <definedName name="STX2LODGAY1">#REF!</definedName>
    <definedName name="STX2LODGAY2">#REF!</definedName>
    <definedName name="STX2LODGAY3">#REF!</definedName>
    <definedName name="STX2LODGAY4">#REF!</definedName>
    <definedName name="STX2LODGAY5">#REF!</definedName>
    <definedName name="STX2LODGBY1">#REF!</definedName>
    <definedName name="STX2LODGBY2">#REF!</definedName>
    <definedName name="STX2LODGBY3">#REF!</definedName>
    <definedName name="STX2LODGBY4">#REF!</definedName>
    <definedName name="STX2LODGBY5">#REF!</definedName>
    <definedName name="STX2LODGCY1">#REF!</definedName>
    <definedName name="STX2LODGCY2">#REF!</definedName>
    <definedName name="STX2LODGCY3">#REF!</definedName>
    <definedName name="STX2LODGCY4">#REF!</definedName>
    <definedName name="STX2LODGCY5">#REF!</definedName>
    <definedName name="STX2LODGDY1">#REF!</definedName>
    <definedName name="STX2LODGDY2">#REF!</definedName>
    <definedName name="STX2LODGDY3">#REF!</definedName>
    <definedName name="STX2LODGDY4">#REF!</definedName>
    <definedName name="STX2LODGDY5">#REF!</definedName>
    <definedName name="STX2MIEAY1">#REF!</definedName>
    <definedName name="STX2MIEAY2">#REF!</definedName>
    <definedName name="STX2MIEAY3">#REF!</definedName>
    <definedName name="STX2MIEAY4">#REF!</definedName>
    <definedName name="STX2MIEAY5">#REF!</definedName>
    <definedName name="STX2MIEBY1">#REF!</definedName>
    <definedName name="STX2MIEBY2">#REF!</definedName>
    <definedName name="STX2MIEBY3">#REF!</definedName>
    <definedName name="STX2MIEBY4">#REF!</definedName>
    <definedName name="STX2MIEBY5">#REF!</definedName>
    <definedName name="STX2MIECY1">#REF!</definedName>
    <definedName name="STX2MIECY2">#REF!</definedName>
    <definedName name="STX2MIECY3">#REF!</definedName>
    <definedName name="STX2MIECY4">#REF!</definedName>
    <definedName name="STX2MIECY5">#REF!</definedName>
    <definedName name="STX2MIEDY1">#REF!</definedName>
    <definedName name="STX2MIEDY2">#REF!</definedName>
    <definedName name="STX2MIEDY3">#REF!</definedName>
    <definedName name="STX2MIEDY4">#REF!</definedName>
    <definedName name="STX2MIEDY5">#REF!</definedName>
    <definedName name="STX2PMY1">#REF!</definedName>
    <definedName name="STX2PMY2">#REF!</definedName>
    <definedName name="STX2PMY3">#REF!</definedName>
    <definedName name="STX2PMY4">#REF!</definedName>
    <definedName name="STX2PMY5">#REF!</definedName>
    <definedName name="STX3LODGAY1">#REF!</definedName>
    <definedName name="STX3LODGAY2">#REF!</definedName>
    <definedName name="STX3LODGAY3">#REF!</definedName>
    <definedName name="STX3LODGAY4">#REF!</definedName>
    <definedName name="STX3LODGAY5">#REF!</definedName>
    <definedName name="STX3LODGBY1">#REF!</definedName>
    <definedName name="STX3LODGBY2">#REF!</definedName>
    <definedName name="STX3LODGBY3">#REF!</definedName>
    <definedName name="STX3LODGBY4">#REF!</definedName>
    <definedName name="STX3LODGBY5">#REF!</definedName>
    <definedName name="STX3LODGCY1">#REF!</definedName>
    <definedName name="STX3LODGCY2">#REF!</definedName>
    <definedName name="STX3LODGCY3">#REF!</definedName>
    <definedName name="STX3LODGCY4">#REF!</definedName>
    <definedName name="STX3LODGCY5">#REF!</definedName>
    <definedName name="STX3LODGDY1">#REF!</definedName>
    <definedName name="STX3LODGDY2">#REF!</definedName>
    <definedName name="STX3LODGDY3">#REF!</definedName>
    <definedName name="STX3LODGDY4">#REF!</definedName>
    <definedName name="STX3LODGDY5">#REF!</definedName>
    <definedName name="STX3MIEAY1">#REF!</definedName>
    <definedName name="STX3MIEAY2">#REF!</definedName>
    <definedName name="STX3MIEAY3">#REF!</definedName>
    <definedName name="STX3MIEAY4">#REF!</definedName>
    <definedName name="STX3MIEAY5">#REF!</definedName>
    <definedName name="STX3MIEBY1">#REF!</definedName>
    <definedName name="STX3MIEBY2">#REF!</definedName>
    <definedName name="STX3MIEBY3">#REF!</definedName>
    <definedName name="STX3MIEBY4">#REF!</definedName>
    <definedName name="STX3MIEBY5">#REF!</definedName>
    <definedName name="STX3MIECY1">#REF!</definedName>
    <definedName name="STX3MIECY2">#REF!</definedName>
    <definedName name="STX3MIECY3">#REF!</definedName>
    <definedName name="STX3MIECY4">#REF!</definedName>
    <definedName name="STX3MIECY5">#REF!</definedName>
    <definedName name="STX3MIEDY1">#REF!</definedName>
    <definedName name="STX3MIEDY2">#REF!</definedName>
    <definedName name="STX3MIEDY3">#REF!</definedName>
    <definedName name="STX3MIEDY4">#REF!</definedName>
    <definedName name="STX3MIEDY5">#REF!</definedName>
    <definedName name="STX3PMY1">#REF!</definedName>
    <definedName name="STX3PMY2">#REF!</definedName>
    <definedName name="STX3PMY3">#REF!</definedName>
    <definedName name="STX3PMY4">#REF!</definedName>
    <definedName name="STX3PMY5">#REF!</definedName>
    <definedName name="STX4LODGAY1">#REF!</definedName>
    <definedName name="STX4LODGAY2">#REF!</definedName>
    <definedName name="STX4LODGAY3">#REF!</definedName>
    <definedName name="STX4LODGAY4">#REF!</definedName>
    <definedName name="STX4LODGAY5">#REF!</definedName>
    <definedName name="STX4LODGBY1">#REF!</definedName>
    <definedName name="STX4LODGBY2">#REF!</definedName>
    <definedName name="STX4LODGBY3">#REF!</definedName>
    <definedName name="STX4LODGBY4">#REF!</definedName>
    <definedName name="STX4LODGBY5">#REF!</definedName>
    <definedName name="STX4LODGCY1">#REF!</definedName>
    <definedName name="STX4LODGCY2">#REF!</definedName>
    <definedName name="STX4LODGCY3">#REF!</definedName>
    <definedName name="STX4LODGCY4">#REF!</definedName>
    <definedName name="STX4LODGCY5">#REF!</definedName>
    <definedName name="STX4LODGDY1">#REF!</definedName>
    <definedName name="STX4LODGDY2">#REF!</definedName>
    <definedName name="STX4LODGDY3">#REF!</definedName>
    <definedName name="STX4LODGDY4">#REF!</definedName>
    <definedName name="STX4LODGDY5">#REF!</definedName>
    <definedName name="STX4MIEAY1">#REF!</definedName>
    <definedName name="STX4MIEAY2">#REF!</definedName>
    <definedName name="STX4MIEAY3">#REF!</definedName>
    <definedName name="STX4MIEAY4">#REF!</definedName>
    <definedName name="STX4MIEAY5">#REF!</definedName>
    <definedName name="STX4MIEBY1">#REF!</definedName>
    <definedName name="STX4MIEBY2">#REF!</definedName>
    <definedName name="STX4MIEBY3">#REF!</definedName>
    <definedName name="STX4MIEBY4">#REF!</definedName>
    <definedName name="STX4MIEBY5">#REF!</definedName>
    <definedName name="STX4MIECY1">#REF!</definedName>
    <definedName name="STX4MIECY2">#REF!</definedName>
    <definedName name="STX4MIECY3">#REF!</definedName>
    <definedName name="STX4MIECY4">#REF!</definedName>
    <definedName name="STX4MIECY5">#REF!</definedName>
    <definedName name="STX4MIEDY1">#REF!</definedName>
    <definedName name="STX4MIEDY2">#REF!</definedName>
    <definedName name="STX4MIEDY3">#REF!</definedName>
    <definedName name="STX4MIEDY4">#REF!</definedName>
    <definedName name="STX4MIEDY5">#REF!</definedName>
    <definedName name="STX4PMY1">#REF!</definedName>
    <definedName name="STX4PMY2">#REF!</definedName>
    <definedName name="STX4PMY3">#REF!</definedName>
    <definedName name="STX4PMY4">#REF!</definedName>
    <definedName name="STX4PMY5">#REF!</definedName>
    <definedName name="STX5LODGAY1">#REF!</definedName>
    <definedName name="STX5LODGAY2">#REF!</definedName>
    <definedName name="STX5LODGAY3">#REF!</definedName>
    <definedName name="STX5LODGAY4">#REF!</definedName>
    <definedName name="STX5LODGAY5">#REF!</definedName>
    <definedName name="STX5LODGBY1">#REF!</definedName>
    <definedName name="STX5LODGBY2">#REF!</definedName>
    <definedName name="STX5LODGBY3">#REF!</definedName>
    <definedName name="STX5LODGBY4">#REF!</definedName>
    <definedName name="STX5LODGBY5">#REF!</definedName>
    <definedName name="STX5LODGCY1">#REF!</definedName>
    <definedName name="STX5LODGCY2">#REF!</definedName>
    <definedName name="STX5LODGCY3">#REF!</definedName>
    <definedName name="STX5LODGCY4">#REF!</definedName>
    <definedName name="STX5LODGCY5">#REF!</definedName>
    <definedName name="STX5LODGDY1">#REF!</definedName>
    <definedName name="STX5LODGDY2">#REF!</definedName>
    <definedName name="STX5LODGDY3">#REF!</definedName>
    <definedName name="STX5LODGDY4">#REF!</definedName>
    <definedName name="STX5LODGDY5">#REF!</definedName>
    <definedName name="STX5MIEAY1">#REF!</definedName>
    <definedName name="STX5MIEAY2">#REF!</definedName>
    <definedName name="STX5MIEAY3">#REF!</definedName>
    <definedName name="STX5MIEAY4">#REF!</definedName>
    <definedName name="STX5MIEAY5">#REF!</definedName>
    <definedName name="STX5MIEBY1">#REF!</definedName>
    <definedName name="STX5MIEBY2">#REF!</definedName>
    <definedName name="STX5MIEBY3">#REF!</definedName>
    <definedName name="STX5MIEBY4">#REF!</definedName>
    <definedName name="STX5MIEBY5">#REF!</definedName>
    <definedName name="STX5MIECY1">#REF!</definedName>
    <definedName name="STX5MIECY2">#REF!</definedName>
    <definedName name="STX5MIECY3">#REF!</definedName>
    <definedName name="STX5MIECY4">#REF!</definedName>
    <definedName name="STX5MIECY5">#REF!</definedName>
    <definedName name="STX5MIEDY1">#REF!</definedName>
    <definedName name="STX5MIEDY2">#REF!</definedName>
    <definedName name="STX5MIEDY3">#REF!</definedName>
    <definedName name="STX5MIEDY4">#REF!</definedName>
    <definedName name="STX5MIEDY5">#REF!</definedName>
    <definedName name="STX5PMY1">#REF!</definedName>
    <definedName name="STX5PMY2">#REF!</definedName>
    <definedName name="STX5PMY3">#REF!</definedName>
    <definedName name="STX5PMY4">#REF!</definedName>
    <definedName name="STX5PMY5">#REF!</definedName>
    <definedName name="STXLODGAY1" localSheetId="3">#REF!+#REF!+#REF!+#REF!+#REF!</definedName>
    <definedName name="STXLODGAY1">#REF!+#REF!+#REF!+#REF!+#REF!</definedName>
    <definedName name="STXLODGAY2" localSheetId="3">#REF!+#REF!+#REF!+#REF!+#REF!</definedName>
    <definedName name="STXLODGAY2">#REF!+#REF!+#REF!+#REF!+#REF!</definedName>
    <definedName name="STXLODGAY3" localSheetId="3">#REF!+#REF!+#REF!+#REF!+#REF!</definedName>
    <definedName name="STXLODGAY3">#REF!+#REF!+#REF!+#REF!+#REF!</definedName>
    <definedName name="STXLODGAY4">#REF!+#REF!+#REF!+#REF!+#REF!</definedName>
    <definedName name="STXLODGAY5">#REF!+#REF!+#REF!+#REF!+#REF!</definedName>
    <definedName name="STXLODGBY1">#REF!+#REF!+#REF!+#REF!+#REF!</definedName>
    <definedName name="STXLODGBY2">#REF!+#REF!+#REF!+#REF!+#REF!</definedName>
    <definedName name="STXLODGBY3">#REF!+#REF!+#REF!+#REF!+#REF!</definedName>
    <definedName name="STXLODGBY4">#REF!+#REF!+#REF!+#REF!+#REF!</definedName>
    <definedName name="STXLODGBY5">#REF!+#REF!+#REF!+#REF!+#REF!</definedName>
    <definedName name="STXLODGCY1">#REF!+#REF!+#REF!+#REF!+#REF!</definedName>
    <definedName name="STXLODGCY2">#REF!+#REF!+#REF!+#REF!+#REF!</definedName>
    <definedName name="STXLODGCY3">#REF!+#REF!+#REF!+#REF!+#REF!</definedName>
    <definedName name="STXLODGCY4">#REF!+#REF!+#REF!+#REF!+#REF!</definedName>
    <definedName name="STXLODGCY5">#REF!+#REF!+#REF!+#REF!+#REF!</definedName>
    <definedName name="STXLODGDY1">#REF!+#REF!+#REF!+#REF!+#REF!</definedName>
    <definedName name="STXLODGDY2">#REF!+#REF!+#REF!+#REF!+#REF!</definedName>
    <definedName name="STXLODGDY3">#REF!+#REF!+#REF!+#REF!+#REF!</definedName>
    <definedName name="STXLODGDY4">#REF!+#REF!+#REF!+#REF!+#REF!</definedName>
    <definedName name="STXLODGDY5">#REF!+#REF!+#REF!+#REF!+#REF!</definedName>
    <definedName name="STXMIEAY1">#REF!+#REF!+#REF!+#REF!+#REF!</definedName>
    <definedName name="STXMIEAY2">#REF!+#REF!+#REF!+#REF!+#REF!</definedName>
    <definedName name="STXMIEAY3">#REF!+#REF!+#REF!+#REF!+#REF!</definedName>
    <definedName name="STXMIEAY4">#REF!+#REF!+#REF!+#REF!+#REF!</definedName>
    <definedName name="STXMIEAY5">#REF!+#REF!+#REF!+#REF!+#REF!</definedName>
    <definedName name="STXMIEBY1">#REF!+#REF!+#REF!+#REF!+#REF!</definedName>
    <definedName name="STXMIEBY2">#REF!+#REF!+#REF!+#REF!+#REF!</definedName>
    <definedName name="STXMIEBY3">#REF!+#REF!+#REF!+#REF!+#REF!</definedName>
    <definedName name="STXMIEBY4">#REF!+#REF!+#REF!+#REF!+#REF!</definedName>
    <definedName name="STXMIEBY5">#REF!+#REF!+#REF!+#REF!+#REF!</definedName>
    <definedName name="STXMIECY1">#REF!+#REF!+#REF!+#REF!+#REF!</definedName>
    <definedName name="STXMIECY2">#REF!+#REF!+#REF!+#REF!+#REF!</definedName>
    <definedName name="STXMIECY3">#REF!+#REF!+#REF!+#REF!+#REF!</definedName>
    <definedName name="STXMIECY4">#REF!+#REF!+#REF!+#REF!+#REF!</definedName>
    <definedName name="STXMIECY5">#REF!+#REF!+#REF!+#REF!+#REF!</definedName>
    <definedName name="STXMIEDY1">#REF!+#REF!+#REF!+#REF!+#REF!</definedName>
    <definedName name="STXMIEDY2">#REF!+#REF!+#REF!+#REF!+#REF!</definedName>
    <definedName name="STXMIEDY3">#REF!+#REF!+#REF!+#REF!+#REF!</definedName>
    <definedName name="STXMIEDY4">#REF!+#REF!+#REF!+#REF!+#REF!</definedName>
    <definedName name="STXMIEDY5">#REF!+#REF!+#REF!+#REF!+#REF!</definedName>
    <definedName name="Sub" localSheetId="3">[1]Rates!#REF!</definedName>
    <definedName name="Sub">[13]RATES!#REF!</definedName>
    <definedName name="SUBCONTRACOR_IDs" localSheetId="3">#REF!</definedName>
    <definedName name="SUBCONTRACOR_IDs">#REF!</definedName>
    <definedName name="subcontractor">#REF!</definedName>
    <definedName name="subfee">#REF!</definedName>
    <definedName name="SUMMARY">#REF!</definedName>
    <definedName name="T_Data_Pcon" localSheetId="3">#REF!</definedName>
    <definedName name="T_Data_Pcon">#REF!</definedName>
    <definedName name="Tab3_WP_Budget" hidden="1">{#N/A,#N/A,FALSE,"ManLoading"}</definedName>
    <definedName name="tableau_monnaie" localSheetId="3">#REF!</definedName>
    <definedName name="tableau_monnaie">#REF!</definedName>
    <definedName name="tableau_rotations">#REF!</definedName>
    <definedName name="Tag_no.">#REF!</definedName>
    <definedName name="Tao">#REF!</definedName>
    <definedName name="TARGET">#REF!</definedName>
    <definedName name="targetcost">#REF!</definedName>
    <definedName name="Task_Order">#REF!</definedName>
    <definedName name="taux_change">#REF!</definedName>
    <definedName name="taux_unitaires">#REF!</definedName>
    <definedName name="taux2">#REF!</definedName>
    <definedName name="taux3">#REF!</definedName>
    <definedName name="taux4">#REF!</definedName>
    <definedName name="taux5">#REF!</definedName>
    <definedName name="TCN" localSheetId="3">'[1]Dati base'!$D$57</definedName>
    <definedName name="TCN">'[16]Dati base'!$D$57</definedName>
    <definedName name="TCN_CCN" localSheetId="3">#REF!</definedName>
    <definedName name="TCN_CCN">#REF!</definedName>
    <definedName name="TCN_Fringe" localSheetId="3">#REF!</definedName>
    <definedName name="TCN_Fringe">#REF!</definedName>
    <definedName name="TCNCCNSTTA_DaysYr1" localSheetId="3">'[1]B. Local Hire and TCNs'!$I$20</definedName>
    <definedName name="TCNCCNSTTA_DaysYr1">'[50]B. Local Hire and TCNs'!$I$20</definedName>
    <definedName name="TCNCCNSTTA_DaysYr2" localSheetId="3">'[1]B. Local Hire and TCNs'!$K$20</definedName>
    <definedName name="TCNCCNSTTA_DaysYr2">'[50]B. Local Hire and TCNs'!$K$20</definedName>
    <definedName name="TCNCCNSTTA_DaysYr3" localSheetId="3">'[1]B. Local Hire and TCNs'!$M$20</definedName>
    <definedName name="TCNCCNSTTA_DaysYr3">'[50]B. Local Hire and TCNs'!$M$20</definedName>
    <definedName name="TCNCCNSTTA_DaysYr4" localSheetId="3">'[1]B. Local Hire and TCNs'!$O$20</definedName>
    <definedName name="TCNCCNSTTA_DaysYr4">'[50]B. Local Hire and TCNs'!$O$20</definedName>
    <definedName name="TCNCCNSTTA_DaysYr5" localSheetId="3">'[1]B. Local Hire and TCNs'!$Q$20</definedName>
    <definedName name="TCNCCNSTTA_DaysYr5">'[50]B. Local Hire and TCNs'!$Q$20</definedName>
    <definedName name="Temp" localSheetId="0" hidden="1">{#N/A,#N/A,FALSE,"ManLoading"}</definedName>
    <definedName name="Temp" localSheetId="2" hidden="1">{#N/A,#N/A,FALSE,"ManLoading"}</definedName>
    <definedName name="Temp" localSheetId="3" hidden="1">{#N/A,#N/A,FALSE,"ManLoading"}</definedName>
    <definedName name="Temp" hidden="1">{#N/A,#N/A,FALSE,"ManLoading"}</definedName>
    <definedName name="TEST0">#REF!</definedName>
    <definedName name="TEST1" localSheetId="3">'[1]CE (2)'!$A$2002:$C$2017</definedName>
    <definedName name="TEST1">'[5]CE (2)'!$A$2002:$C$2017</definedName>
    <definedName name="TEST10" localSheetId="3">#REF!</definedName>
    <definedName name="TEST10">#REF!</definedName>
    <definedName name="TEST11" localSheetId="3">#REF!</definedName>
    <definedName name="TEST11">#REF!</definedName>
    <definedName name="TEST12" localSheetId="3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 localSheetId="3">'[1]CE (2)'!$A$2:$C$2017</definedName>
    <definedName name="TESTKEYS">'[5]CE (2)'!$A$2:$C$2017</definedName>
    <definedName name="TESTVKEY" localSheetId="3">'[1]CE (2)'!$A$1:$C$1</definedName>
    <definedName name="TESTVKEY">'[5]CE (2)'!$A$1:$C$1</definedName>
    <definedName name="TITLE" localSheetId="3">#REF!</definedName>
    <definedName name="TITLE">#REF!</definedName>
    <definedName name="TOP" localSheetId="3">#REF!</definedName>
    <definedName name="TOP">#REF!</definedName>
    <definedName name="tot_cloud" localSheetId="3">#REF!</definedName>
    <definedName name="tot_cloud">#REF!</definedName>
    <definedName name="tot_desktop">#REF!</definedName>
    <definedName name="tot_enum">#REF!</definedName>
    <definedName name="tot_hard">#REF!</definedName>
    <definedName name="tot_labor">#REF!</definedName>
    <definedName name="tot_travel">#REF!</definedName>
    <definedName name="total">#REF!</definedName>
    <definedName name="Totale_MM_Lit." localSheetId="3">[1]Foglio1!$B$10</definedName>
    <definedName name="Totale_MM_Lit.">[12]Foglio1!$B$10</definedName>
    <definedName name="Totale_MM_Lit._Mod." localSheetId="3">[1]Foglio1!$E$4</definedName>
    <definedName name="Totale_MM_Lit._Mod.">[12]Foglio1!$E$4</definedName>
    <definedName name="totalprojectcost" localSheetId="3">'[1]ITKM Budget'!$E$2</definedName>
    <definedName name="totalprojectcost">'[42]ITKM Budget'!$E$2</definedName>
    <definedName name="TQA" localSheetId="3">#REF!</definedName>
    <definedName name="TQA">#REF!</definedName>
    <definedName name="TQC" localSheetId="3">#REF!</definedName>
    <definedName name="TQC">#REF!</definedName>
    <definedName name="TQX" localSheetId="3">#REF!</definedName>
    <definedName name="TQX">#REF!</definedName>
    <definedName name="Trade11" localSheetId="3">[1]Rates!#REF!</definedName>
    <definedName name="Trade11">[13]RATES!#REF!</definedName>
    <definedName name="Trade12" localSheetId="3">[1]Rates!#REF!</definedName>
    <definedName name="Trade12">[13]RATES!#REF!</definedName>
    <definedName name="Trade13" localSheetId="3">[1]Rates!#REF!</definedName>
    <definedName name="Trade13">[13]RATES!#REF!</definedName>
    <definedName name="Trade41" localSheetId="3">[1]Rates!#REF!</definedName>
    <definedName name="Trade41">[13]RATES!#REF!</definedName>
    <definedName name="Trade42" localSheetId="3">[1]Rates!#REF!</definedName>
    <definedName name="Trade42">[13]RATES!#REF!</definedName>
    <definedName name="Trade43" localSheetId="3">[1]Rates!#REF!</definedName>
    <definedName name="Trade43">[13]RATES!#REF!</definedName>
    <definedName name="Trade51" localSheetId="3">[1]Rates!#REF!</definedName>
    <definedName name="Trade51">[13]RATES!#REF!</definedName>
    <definedName name="Trade52" localSheetId="3">[1]Rates!#REF!</definedName>
    <definedName name="Trade52">[13]RATES!#REF!</definedName>
    <definedName name="Trade53" localSheetId="3">[1]Rates!#REF!</definedName>
    <definedName name="Trade53">[13]RATES!#REF!</definedName>
    <definedName name="TrancheA" localSheetId="3">#REF!</definedName>
    <definedName name="TrancheA">#REF!</definedName>
    <definedName name="TrancheB" localSheetId="3">#REF!</definedName>
    <definedName name="TrancheB">#REF!</definedName>
    <definedName name="TrancheC" localSheetId="3">#REF!</definedName>
    <definedName name="TrancheC">#REF!</definedName>
    <definedName name="TrancheD">#REF!</definedName>
    <definedName name="Transit">#REF!</definedName>
    <definedName name="TRAVEL">#REF!</definedName>
    <definedName name="TRG">#N/A</definedName>
    <definedName name="TRIPS">#N/A</definedName>
    <definedName name="trsty" hidden="1">{"PAGE1",#N/A,FALSE,"CPFFMSTR";"PAGE2",#N/A,FALSE,"CPFFMSTR"}</definedName>
    <definedName name="Tulaneclin1">#REF!</definedName>
    <definedName name="tulaneclin2">#REF!</definedName>
    <definedName name="tulaneclin3">#REF!</definedName>
    <definedName name="type_expat" localSheetId="3">#REF!</definedName>
    <definedName name="type_expat">#REF!</definedName>
    <definedName name="type_taux" localSheetId="3">#REF!</definedName>
    <definedName name="type_taux">#REF!</definedName>
    <definedName name="UBE" localSheetId="3">[1]Resumen!#REF!</definedName>
    <definedName name="UBE">[18]Resumen!#REF!</definedName>
    <definedName name="UFFVA">#N/A</definedName>
    <definedName name="ULAB">#N/A</definedName>
    <definedName name="UNITS">#REF!</definedName>
    <definedName name="UNO" localSheetId="3">#REF!</definedName>
    <definedName name="UNO">#REF!</definedName>
    <definedName name="Unsure" localSheetId="0" hidden="1">{#N/A,#N/A,FALSE,"ManLoading"}</definedName>
    <definedName name="Unsure" localSheetId="2" hidden="1">{#N/A,#N/A,FALSE,"ManLoading"}</definedName>
    <definedName name="Unsure" localSheetId="3" hidden="1">{#N/A,#N/A,FALSE,"ManLoading"}</definedName>
    <definedName name="Unsure" hidden="1">{#N/A,#N/A,FALSE,"ManLoading"}</definedName>
    <definedName name="UODC">#N/A</definedName>
    <definedName name="usd" localSheetId="3">#REF!</definedName>
    <definedName name="usd">#REF!</definedName>
    <definedName name="USFARE" localSheetId="3">#REF!</definedName>
    <definedName name="USFARE">#REF!</definedName>
    <definedName name="Utile_Base" localSheetId="3">[1]Foglio1!$B$16</definedName>
    <definedName name="Utile_Base">[12]Foglio1!$B$16</definedName>
    <definedName name="Utile_Mod." localSheetId="3">[1]Foglio1!$E$12</definedName>
    <definedName name="Utile_Mod.">[12]Foglio1!$E$12</definedName>
    <definedName name="UTOT">#N/A</definedName>
    <definedName name="valves">#REF!</definedName>
    <definedName name="Vc_Days">#REF!</definedName>
    <definedName name="VENTE">#N/A</definedName>
    <definedName name="voitures">#REF!</definedName>
    <definedName name="VOLLODGAY1">#REF!</definedName>
    <definedName name="VOLLODGAY2">#REF!</definedName>
    <definedName name="VOLLODGAY3">#REF!</definedName>
    <definedName name="VOLLODGAY4">#REF!</definedName>
    <definedName name="VOLLODGAY5">#REF!</definedName>
    <definedName name="VOLLODGCY1">#REF!</definedName>
    <definedName name="VOLLODGCY2">#REF!</definedName>
    <definedName name="VOLLODGCY3">#REF!</definedName>
    <definedName name="VOLLODGCY4">#REF!</definedName>
    <definedName name="VOLLODGCY5">#REF!</definedName>
    <definedName name="VOLLODGDY1">#REF!</definedName>
    <definedName name="VOLLODGDY2">#REF!</definedName>
    <definedName name="VOLLODGDY3">#REF!</definedName>
    <definedName name="VOLLODGDY4">#REF!</definedName>
    <definedName name="VOLLODGDY5">#REF!</definedName>
    <definedName name="VOLMIEAY1">#REF!</definedName>
    <definedName name="VOLMIEAY2">#REF!</definedName>
    <definedName name="VOLMIEAY3">#REF!</definedName>
    <definedName name="VOLMIEAY4">#REF!</definedName>
    <definedName name="VOLMIEAY5">#REF!</definedName>
    <definedName name="VOLMIECY1">#REF!</definedName>
    <definedName name="VOLMIECY2">#REF!</definedName>
    <definedName name="VOLMIECY3">#REF!</definedName>
    <definedName name="VOLMIECY4">#REF!</definedName>
    <definedName name="VOLMIECY5">#REF!</definedName>
    <definedName name="VOLMIEDY1">#REF!</definedName>
    <definedName name="VOLMIEDY2">#REF!</definedName>
    <definedName name="VOLMIEDY3">#REF!</definedName>
    <definedName name="VOLMIEDY4">#REF!</definedName>
    <definedName name="VOLMIEDY5">#REF!</definedName>
    <definedName name="VOLPD1">#REF!</definedName>
    <definedName name="VOLPD1LODG">#REF!</definedName>
    <definedName name="VOLPD1MIE">#REF!</definedName>
    <definedName name="VOLPD2">#REF!</definedName>
    <definedName name="VOLPD2LODG">#REF!</definedName>
    <definedName name="VOLPD2MIE">#REF!</definedName>
    <definedName name="VPMY1">#REF!</definedName>
    <definedName name="VPMY2">#REF!</definedName>
    <definedName name="VPMY3">#REF!</definedName>
    <definedName name="VPMY4">#REF!</definedName>
    <definedName name="VPMY5">#REF!</definedName>
    <definedName name="VPMY6">#REF!</definedName>
    <definedName name="warm.mali" localSheetId="0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arm.mali" localSheetId="2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arm.mali" localSheetId="3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arm.mali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DA">#N/A</definedName>
    <definedName name="we_" localSheetId="3">[1]Foglio1!#REF!</definedName>
    <definedName name="we_">[12]Foglio1!#REF!</definedName>
    <definedName name="wer" localSheetId="3">#REF!</definedName>
    <definedName name="wer">#REF!</definedName>
    <definedName name="WERT" hidden="1">{"PAGE1",#N/A,FALSE,"CPFFMSTR";"PAGE2",#N/A,FALSE,"CPFFMSTR"}</definedName>
    <definedName name="WISE" localSheetId="3" hidden="1">[1]PERSONNELIST!#REF!</definedName>
    <definedName name="WISE" hidden="1">[3]PERSONNELIST!#REF!</definedName>
    <definedName name="Wk_Days" localSheetId="3">#REF!</definedName>
    <definedName name="Wk_Days">#REF!</definedName>
    <definedName name="WORKAREA" localSheetId="3">#REF!</definedName>
    <definedName name="WORKAREA">#REF!</definedName>
    <definedName name="Workdays">#N/A</definedName>
    <definedName name="WORTH">#N/A</definedName>
    <definedName name="wrn.ACC_Cars_125K_Co1." hidden="1">{"ACC_Cars_125K_PA",#N/A,FALSE,"ACC Cars Co1 125K ";"ACC_Cars_125K_Prop",#N/A,FALSE,"ACC Cars Co1 125K "}</definedName>
    <definedName name="wrn.ACC_Cars_400K_Co1." hidden="1">{"ACC_Cars_400K_PA",#N/A,FALSE,"ACC Cars Co1 400K";"ACC_Cars_400K_Prop",#N/A,FALSE,"ACC Cars Co1 400K"}</definedName>
    <definedName name="wrn.ACC_Cars_Travel_125K." hidden="1">{"PAGE1",#N/A,FALSE,"ACC_CARS Travel 125K";"PAGE2",#N/A,FALSE,"ACC_CARS Travel 125K"}</definedName>
    <definedName name="wrn.ACC_CARS_Travel_400K." hidden="1">{"Page1",#N/A,FALSE,"ACC_CARS Travel 400K";"Page2",#N/A,FALSE,"ACC_CARS Travel 400K"}</definedName>
    <definedName name="wrn.All._.Grant._.Forms." localSheetId="0" hidden="1">{"Form DD",#N/A,FALSE,"DD";"EE",#N/A,FALSE,"EE";"Indirects",#N/A,FALSE,"DD"}</definedName>
    <definedName name="wrn.All._.Grant._.Forms." localSheetId="2" hidden="1">{"Form DD",#N/A,FALSE,"DD";"EE",#N/A,FALSE,"EE";"Indirects",#N/A,FALSE,"DD"}</definedName>
    <definedName name="wrn.All._.Grant._.Forms." localSheetId="3" hidden="1">{"Form DD",#N/A,FALSE,"DD";"EE",#N/A,FALSE,"EE";"Indirects",#N/A,FALSE,"DD"}</definedName>
    <definedName name="wrn.All._.Grant._.Forms." hidden="1">{"Form DD",#N/A,FALSE,"DD";"EE",#N/A,FALSE,"EE";"Indirects",#N/A,FALSE,"DD"}</definedName>
    <definedName name="wrn.BACKUP." hidden="1">{"actuals_1",#N/A,FALSE,"CO 1 YRS";"burden_1",#N/A,FALSE,"CO 1 YRS";"input",#N/A,FALSE,"INPUT"}</definedName>
    <definedName name="wrn.BTables." localSheetId="0" hidden="1">{#N/A,#N/A,FALSE,"Proposal"}</definedName>
    <definedName name="wrn.BTables." localSheetId="2" hidden="1">{#N/A,#N/A,FALSE,"Proposal"}</definedName>
    <definedName name="wrn.BTables." localSheetId="3" hidden="1">{#N/A,#N/A,FALSE,"Proposal"}</definedName>
    <definedName name="wrn.BTables." hidden="1">{#N/A,#N/A,FALSE,"Proposal"}</definedName>
    <definedName name="wrn.CCB_JDISS." hidden="1">{"Pre_CCB",#N/A,FALSE,"Pre CCB Pkg ";"CCB_Memb_Notbk",#N/A,FALSE,"CCB_Memb_Notebk";"CCB_Handouts",#N/A,FALSE,"Handouts";"JDISS_Brochure",#N/A,FALSE,"JDISS_Brochure";"JDISS_Minutes",#N/A,FALSE,"JDISS_Minutes";"Total_JDISS",#N/A,FALSE,"Total JDISS"}</definedName>
    <definedName name="wrn.Dolan_Co1." hidden="1">{"DolanCo1_PA",#N/A,FALSE,"Tina Dolan";"DolanCo1_Prop",#N/A,FALSE,"Tina Dolan"}</definedName>
    <definedName name="wrn.Ebron_350K." hidden="1">{"Prop_350K",#N/A,FALSE,"Ebron-350K";"PA_350K",#N/A,FALSE,"Ebron-350K";"Ebron350KTrvl",#N/A,FALSE,"Ebrons Travel 350k"}</definedName>
    <definedName name="wrn.Ebron_Co1." hidden="1">{"EbronCo1_PA",#N/A,FALSE,"Ebrons Task Co1";"EbronCo1_Prop",#N/A,FALSE,"Ebrons Task Co1";"Ebron316KTrvl",#N/A,FALSE,"Ebrons Travel 316k"}</definedName>
    <definedName name="wrn.Ebron_Co5." hidden="1">{"EbronCo5_PA",#N/A,FALSE,"Ebrons Task Co5";"EbronCo5_Prop",#N/A,FALSE,"Ebrons Task Co5"}</definedName>
    <definedName name="wrn.INVOICE." hidden="1">{"SF1034",#N/A,FALSE,"SF1034";"PAGE1",#N/A,FALSE,"SF1035-CO1-PG1";"PAGE2",#N/A,FALSE,"SF1035-CO1-PG2"}</definedName>
    <definedName name="wrn.JDISS_Co1." hidden="1">{"JDISS_Co1",#N/A,FALSE,"JDISS_Co1";"JDISSCo1_PA",#N/A,FALSE,"JDISS_Co1"}</definedName>
    <definedName name="wrn.mali." localSheetId="0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rn.mali." localSheetId="2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rn.mali." localSheetId="3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rn.mali." hidden="1">{"sum",#N/A,FALSE,"Summary";"admin1",#N/A,FALSE,"Admin";"admin2",#N/A,FALSE,"Admin";"admin3",#N/A,FALSE,"Admin";"nat",#N/A,FALSE,"Natugo";"irri1",#N/A,FALSE,"Irrigation";"irri2",#N/A,FALSE,"Irrigation";"oil1",#N/A,FALSE,"Press and Sesame";"oil2",#N/A,FALSE,"Press and Sesame";"stove1",#N/A,FALSE,"Stove";"stove2",#N/A,FALSE,"Stove"}</definedName>
    <definedName name="wrn.Man._.Loading._.Sheet." localSheetId="0" hidden="1">{#N/A,#N/A,FALSE,"ManLoading"}</definedName>
    <definedName name="wrn.Man._.Loading._.Sheet." localSheetId="2" hidden="1">{#N/A,#N/A,FALSE,"ManLoading"}</definedName>
    <definedName name="wrn.Man._.Loading._.Sheet." localSheetId="3" hidden="1">{#N/A,#N/A,FALSE,"ManLoading"}</definedName>
    <definedName name="wrn.Man._.Loading._.Sheet." hidden="1">{#N/A,#N/A,FALSE,"ManLoading"}</definedName>
    <definedName name="wrn.Monthly." localSheetId="0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." localSheetId="2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." localSheetId="3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.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2" localSheetId="0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2" localSheetId="2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2" localSheetId="3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monthly2" hidden="1">{#N/A,#N/A,FALSE,"Page 1";#N/A,#N/A,FALSE,"Page 2";#N/A,#N/A,FALSE,"cm &amp; itd analysis";#N/A,#N/A,FALSE,"PROGRAM MGT";#N/A,#N/A,FALSE,"BASELINE";#N/A,#N/A,FALSE,"BAS V2.0";#N/A,#N/A,FALSE,"BAS V2.5";#N/A,#N/A,FALSE,"BAS V3.0";#N/A,#N/A,FALSE,"TOTAL"}</definedName>
    <definedName name="wrn.Pearson_Co1." hidden="1">{"PearsonCo1_Prop",#N/A,FALSE,"Pearsons Task Co1";"PearsonCo1_PA",#N/A,FALSE,"Pearsons Task Co1"}</definedName>
    <definedName name="wrn.Pearson_Co5." hidden="1">{"PearsonCo5_Prop",#N/A,FALSE,"Pearsons Task Co5";"PearsonCo5_PA",#N/A,FALSE,"Pearsons Task Co5"}</definedName>
    <definedName name="wrn.price." hidden="1">{"PAGE1",#N/A,FALSE,"CPFFMSTR";"PAGE2",#N/A,FALSE,"CPFFMSTR"}</definedName>
    <definedName name="wrn.PRINT._.ALL." hidden="1">{"ORIG",#N/A,FALSE,"Sheet1";"GOVT LABOR",#N/A,FALSE,"Sheet1";"INT LABOR",#N/A,FALSE,"Sheet1"}</definedName>
    <definedName name="wrn.Print_Detail_And_Summary." localSheetId="0" hidden="1">{"ViewPreCalc",#N/A,TRUE,"PreCalc";"ViewSummary",#N/A,TRUE,"Summary "}</definedName>
    <definedName name="wrn.Print_Detail_And_Summary." localSheetId="2" hidden="1">{"ViewPreCalc",#N/A,TRUE,"PreCalc";"ViewSummary",#N/A,TRUE,"Summary "}</definedName>
    <definedName name="wrn.Print_Detail_And_Summary." localSheetId="3" hidden="1">{"ViewPreCalc",#N/A,TRUE,"PreCalc";"ViewSummary",#N/A,TRUE,"Summary "}</definedName>
    <definedName name="wrn.Print_Detail_And_Summary." hidden="1">{"ViewPreCalc",#N/A,TRUE,"PreCalc";"ViewSummary",#N/A,TRUE,"Summary "}</definedName>
    <definedName name="wrn.Seal._.Team._.J6." hidden="1">{"Seal Team J6 Sum",#N/A,FALSE,"Seal Team Summary";"Seal Team J6",#N/A,FALSE,"Seal Team ";"Seal Team ODC J6",#N/A,FALSE,"Seal Team ODCs";"Seal Team Trvl J6",#N/A,FALSE," Seal Team Trvl"}</definedName>
    <definedName name="wrn.Summary._.1._.Year." localSheetId="0" hidden="1">{"One Year",#N/A,FALSE,"Summary"}</definedName>
    <definedName name="wrn.Summary._.1._.Year." localSheetId="2" hidden="1">{"One Year",#N/A,FALSE,"Summary"}</definedName>
    <definedName name="wrn.Summary._.1._.Year." localSheetId="3" hidden="1">{"One Year",#N/A,FALSE,"Summary"}</definedName>
    <definedName name="wrn.Summary._.1._.Year." hidden="1">{"One Year",#N/A,FALSE,"Summary"}</definedName>
    <definedName name="wrn.workpapers." localSheetId="0" hidden="1">{"dl",#N/A,FALSE,"Core";"indirects",#N/A,FALSE,"Core";"profit",#N/A,FALSE,"Core"}</definedName>
    <definedName name="wrn.workpapers." localSheetId="2" hidden="1">{"dl",#N/A,FALSE,"Core";"indirects",#N/A,FALSE,"Core";"profit",#N/A,FALSE,"Core"}</definedName>
    <definedName name="wrn.workpapers." localSheetId="3" hidden="1">{"dl",#N/A,FALSE,"Core";"indirects",#N/A,FALSE,"Core";"profit",#N/A,FALSE,"Core"}</definedName>
    <definedName name="wrn.workpapers." hidden="1">{"dl",#N/A,FALSE,"Core";"indirects",#N/A,FALSE,"Core";"profit",#N/A,FALSE,"Core"}</definedName>
    <definedName name="wrn1.price." hidden="1">{"PAGE1",#N/A,FALSE,"CPFFMSTR";"PAGE2",#N/A,FALSE,"CPFFMSTR"}</definedName>
    <definedName name="ww" localSheetId="3">[1]Foglio1!#REF!</definedName>
    <definedName name="ww">[12]Foglio1!#REF!</definedName>
    <definedName name="X_section_mm2" localSheetId="3">#REF!</definedName>
    <definedName name="X_section_mm2">#REF!</definedName>
    <definedName name="XA" localSheetId="3">#REF!</definedName>
    <definedName name="XA">#REF!</definedName>
    <definedName name="XB" localSheetId="3">#REF!</definedName>
    <definedName name="XB">#REF!</definedName>
    <definedName name="XD">#REF!</definedName>
    <definedName name="XFDTGH" hidden="1">{"PAGE1",#N/A,FALSE,"CPFFMSTR";"PAGE2",#N/A,FALSE,"CPFFMSTR"}</definedName>
    <definedName name="XGH" hidden="1">{"PAGE1",#N/A,FALSE,"CPFFMSTR";"PAGE2",#N/A,FALSE,"CPFFMSTR"}</definedName>
    <definedName name="XGHXF" hidden="1">{"PAGE1",#N/A,FALSE,"CPFFMSTR";"PAGE2",#N/A,FALSE,"CPFFMSTR"}</definedName>
    <definedName name="xvcb" hidden="1">{"PAGE1",#N/A,FALSE,"CPFFMSTR";"PAGE2",#N/A,FALSE,"CPFFMSTR"}</definedName>
    <definedName name="xx" localSheetId="3">[1]Foglio1!$B$7:$O$80</definedName>
    <definedName name="xx">[12]Foglio1!$B$7:$O$80</definedName>
    <definedName name="xxx" hidden="1">{"ACC_Cars_125K_PA",#N/A,FALSE,"ACC Cars Co1 125K ";"ACC_Cars_125K_Prop",#N/A,FALSE,"ACC Cars Co1 125K "}</definedName>
    <definedName name="xxx1" hidden="1">{"ACC_Cars_400K_PA",#N/A,FALSE,"ACC Cars Co1 400K";"ACC_Cars_400K_Prop",#N/A,FALSE,"ACC Cars Co1 400K"}</definedName>
    <definedName name="Year_1_Cost_Centers" localSheetId="3">[1]INDIRECTS!$S$3:$S$15</definedName>
    <definedName name="Year_1_Cost_Centers">[15]INDIRECTS!$S$3:$S$15</definedName>
    <definedName name="Year_2_BAH_Fee" localSheetId="3">[1]INDIRECTS!#REF!</definedName>
    <definedName name="Year_2_BAH_Fee">[15]INDIRECTS!#REF!</definedName>
    <definedName name="Year_2_Cost_Centers" localSheetId="3">[1]INDIRECTS!#REF!</definedName>
    <definedName name="Year_2_Cost_Centers">[15]INDIRECTS!#REF!</definedName>
    <definedName name="Year_2_Subcontractor_Fee" localSheetId="3">[1]INDIRECTS!#REF!</definedName>
    <definedName name="Year_2_Subcontractor_Fee">[15]INDIRECTS!#REF!</definedName>
    <definedName name="Year_3_BAH_Fee" localSheetId="3">[1]INDIRECTS!#REF!</definedName>
    <definedName name="Year_3_BAH_Fee">[15]INDIRECTS!#REF!</definedName>
    <definedName name="Year_3_Cost_Centers" localSheetId="3">[1]INDIRECTS!#REF!</definedName>
    <definedName name="Year_3_Cost_Centers">[15]INDIRECTS!#REF!</definedName>
    <definedName name="Year_3_Subcontractor_Fee" localSheetId="3">[1]INDIRECTS!#REF!</definedName>
    <definedName name="Year_3_Subcontractor_Fee">[15]INDIRECTS!#REF!</definedName>
    <definedName name="Year_4_BAH_Fee" localSheetId="3">[1]INDIRECTS!#REF!</definedName>
    <definedName name="Year_4_BAH_Fee">[15]INDIRECTS!#REF!</definedName>
    <definedName name="Year_4_Cost_Centers" localSheetId="3">[1]INDIRECTS!#REF!</definedName>
    <definedName name="Year_4_Cost_Centers">[15]INDIRECTS!#REF!</definedName>
    <definedName name="Year_4_Subcontractor_Fee" localSheetId="3">[1]INDIRECTS!#REF!</definedName>
    <definedName name="Year_4_Subcontractor_Fee">[15]INDIRECTS!#REF!</definedName>
    <definedName name="Year_5_BAH_Fee" localSheetId="3">[1]INDIRECTS!#REF!</definedName>
    <definedName name="Year_5_BAH_Fee">[15]INDIRECTS!#REF!</definedName>
    <definedName name="Year_5_Cost_Centers" localSheetId="3">[1]INDIRECTS!#REF!</definedName>
    <definedName name="Year_5_Cost_Centers">[15]INDIRECTS!#REF!</definedName>
    <definedName name="Year_5_Subcontractor_Fee" localSheetId="3">[1]INDIRECTS!#REF!</definedName>
    <definedName name="Year_5_Subcontractor_Fee">[15]INDIRECTS!#REF!</definedName>
    <definedName name="yes" localSheetId="0" hidden="1">{#N/A,#N/A,FALSE,"ManLoading"}</definedName>
    <definedName name="yes" localSheetId="2" hidden="1">{#N/A,#N/A,FALSE,"ManLoading"}</definedName>
    <definedName name="yes" localSheetId="3" hidden="1">{#N/A,#N/A,FALSE,"ManLoading"}</definedName>
    <definedName name="yes" hidden="1">{#N/A,#N/A,FALSE,"ManLoading"}</definedName>
    <definedName name="yes1" localSheetId="0" hidden="1">{#N/A,#N/A,FALSE,"ManLoading"}</definedName>
    <definedName name="yes1" localSheetId="2" hidden="1">{#N/A,#N/A,FALSE,"ManLoading"}</definedName>
    <definedName name="yes1" localSheetId="3" hidden="1">{#N/A,#N/A,FALSE,"ManLoading"}</definedName>
    <definedName name="yes1" hidden="1">{#N/A,#N/A,FALSE,"ManLoading"}</definedName>
    <definedName name="Z_181A4A50_BFED_4535_AE74_ABF3950F9D23_.wvu.PrintArea" localSheetId="0" hidden="1">'Tab 1-Price'!$A$1:$H$6</definedName>
    <definedName name="Z_181A4A50_BFED_4535_AE74_ABF3950F9D23_.wvu.PrintArea" localSheetId="1" hidden="1">'Tab 2-Summary'!$A$1:$B$16</definedName>
    <definedName name="Z_181A4A50_BFED_4535_AE74_ABF3950F9D23_.wvu.PrintArea" localSheetId="2" hidden="1">'Tab 3-Budget Detail'!$A$1:$G$83</definedName>
    <definedName name="Z_181A4A50_BFED_4535_AE74_ABF3950F9D23_.wvu.PrintTitles" localSheetId="0" hidden="1">'Tab 1-Price'!$A:$E,'Tab 1-Price'!$6:$6</definedName>
    <definedName name="Z_181A4A50_BFED_4535_AE74_ABF3950F9D23_.wvu.PrintTitles" localSheetId="2" hidden="1">'Tab 3-Budget Detail'!$A:$D,'Tab 3-Budget Detail'!$6:$8</definedName>
    <definedName name="Z_B5C90E50_BEB5_416E_B501_17943D7BB183_.wvu.PrintArea" localSheetId="0" hidden="1">'Tab 1-Price'!$A$1:$H$6</definedName>
    <definedName name="Z_B5C90E50_BEB5_416E_B501_17943D7BB183_.wvu.PrintArea" localSheetId="1" hidden="1">'Tab 2-Summary'!$A$1:$B$16</definedName>
    <definedName name="Z_B5C90E50_BEB5_416E_B501_17943D7BB183_.wvu.PrintArea" localSheetId="2" hidden="1">'Tab 3-Budget Detail'!$A$1:$G$83</definedName>
    <definedName name="Z_B5C90E50_BEB5_416E_B501_17943D7BB183_.wvu.PrintTitles" localSheetId="0" hidden="1">'Tab 1-Price'!$A:$E,'Tab 1-Price'!$6:$6</definedName>
    <definedName name="Z_B5C90E50_BEB5_416E_B501_17943D7BB183_.wvu.PrintTitles" localSheetId="2" hidden="1">'Tab 3-Budget Detail'!$A:$D,'Tab 3-Budget Detail'!$6:$8</definedName>
    <definedName name="ZDFR" hidden="1">{"PAGE1",#N/A,FALSE,"CPFFMSTR";"PAGE2",#N/A,FALSE,"CPFFMSTR"}</definedName>
    <definedName name="Zone_impres_MI" localSheetId="3">#REF!</definedName>
    <definedName name="Zone_impres_MI">#REF!</definedName>
    <definedName name="zone_monnaie" localSheetId="3">#REF!</definedName>
    <definedName name="zone_monnaie">#REF!</definedName>
  </definedNames>
  <calcPr calcId="191028"/>
  <customWorkbookViews>
    <customWorkbookView name="Reyhan Ilhan - Personal View" guid="{B5C90E50-BEB5-416E-B501-17943D7BB183}" mergeInterval="0" personalView="1" minimized="1" windowWidth="0" windowHeight="0" tabRatio="703" activeSheetId="2"/>
    <customWorkbookView name="Marissa SanGeorge - Personal View" guid="{181A4A50-BFED-4535-AE74-ABF3950F9D23}" mergeInterval="0" personalView="1" maximized="1" xWindow="1592" yWindow="-8" windowWidth="1936" windowHeight="1096" tabRatio="764" activeSheetId="10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9" l="1"/>
  <c r="J31" i="19"/>
  <c r="I31" i="19"/>
  <c r="G45" i="2" l="1"/>
  <c r="B11" i="1" s="1"/>
  <c r="G33" i="2"/>
  <c r="B10" i="1" s="1"/>
  <c r="G18" i="2"/>
  <c r="B9" i="1" s="1"/>
  <c r="A5" i="16"/>
  <c r="A4" i="16"/>
  <c r="A3" i="16"/>
  <c r="A2" i="16"/>
  <c r="A1" i="16"/>
  <c r="F51" i="2" l="1"/>
  <c r="F52" i="2"/>
  <c r="A4" i="2" l="1"/>
  <c r="G51" i="2" l="1"/>
  <c r="A5" i="2"/>
  <c r="A3" i="2"/>
  <c r="A2" i="2"/>
  <c r="A1" i="2"/>
  <c r="G52" i="2" l="1"/>
  <c r="G64" i="2" l="1"/>
  <c r="G67" i="2" l="1"/>
  <c r="E71" i="2" s="1"/>
  <c r="G71" i="2" s="1"/>
  <c r="B12" i="1"/>
  <c r="B13" i="1" s="1"/>
  <c r="G73" i="2" l="1"/>
  <c r="G75" i="2" l="1"/>
  <c r="E79" i="2" s="1"/>
  <c r="G79" i="2" s="1"/>
  <c r="G81" i="2" s="1"/>
  <c r="B15" i="1" s="1"/>
  <c r="B14" i="1"/>
  <c r="G83" i="2" l="1"/>
  <c r="D8" i="16" l="1"/>
  <c r="D12" i="16"/>
  <c r="D9" i="16"/>
  <c r="D10" i="16"/>
  <c r="D11" i="16"/>
  <c r="B16" i="1"/>
  <c r="D13" i="16" l="1"/>
</calcChain>
</file>

<file path=xl/sharedStrings.xml><?xml version="1.0" encoding="utf-8"?>
<sst xmlns="http://schemas.openxmlformats.org/spreadsheetml/2006/main" count="140" uniqueCount="113">
  <si>
    <t>Deliverable</t>
  </si>
  <si>
    <t>Percentage</t>
  </si>
  <si>
    <t>Payment</t>
  </si>
  <si>
    <t>Schedule</t>
  </si>
  <si>
    <t>2 weeks after contract signing</t>
  </si>
  <si>
    <t xml:space="preserve">1 week after EGSA approval on workplan </t>
  </si>
  <si>
    <t>Summit binder</t>
  </si>
  <si>
    <t>Draft workshop report</t>
  </si>
  <si>
    <t>1 week after summit</t>
  </si>
  <si>
    <t>Final Workshop Reports, photos and video</t>
  </si>
  <si>
    <t>2 week after input to draft</t>
  </si>
  <si>
    <t>Total</t>
  </si>
  <si>
    <t xml:space="preserve"> Contractor: </t>
  </si>
  <si>
    <t xml:space="preserve">RFP No. </t>
  </si>
  <si>
    <t>[Name]</t>
  </si>
  <si>
    <t>[submission date]</t>
  </si>
  <si>
    <t>Offer is valid for X calendar days</t>
  </si>
  <si>
    <t>Cost Elements</t>
  </si>
  <si>
    <t>Estimated Costs</t>
  </si>
  <si>
    <t>I. Core Activities Estimated Cost</t>
  </si>
  <si>
    <t>1. Salaries</t>
  </si>
  <si>
    <t>3. Consultants</t>
  </si>
  <si>
    <t>5. Travel &amp; Transportation</t>
  </si>
  <si>
    <t>8. Other Direct Costs</t>
  </si>
  <si>
    <t>Subtotal Direct Costs</t>
  </si>
  <si>
    <t>9. Indirect Costs</t>
  </si>
  <si>
    <t>10. Fixed Fee</t>
  </si>
  <si>
    <t>Total Cost with Fee</t>
  </si>
  <si>
    <t>Unit of Measure</t>
  </si>
  <si>
    <t>Units</t>
  </si>
  <si>
    <t>Rate</t>
  </si>
  <si>
    <t>Amount</t>
  </si>
  <si>
    <t>SALARIES AND WAGES</t>
  </si>
  <si>
    <t>USD</t>
  </si>
  <si>
    <t>Team Leader</t>
  </si>
  <si>
    <t>/day</t>
  </si>
  <si>
    <t>Venue Manager</t>
  </si>
  <si>
    <t>Finance and Admin Officer</t>
  </si>
  <si>
    <t>TOTAL SALARIES AND WAGES</t>
  </si>
  <si>
    <t>SHORT-TERM TECHNICAL ASSISTANCE</t>
  </si>
  <si>
    <t>Short -Term Consultants</t>
  </si>
  <si>
    <t>TOTAL STTA/CONSULTANTS</t>
  </si>
  <si>
    <t xml:space="preserve">TRAVEL AND TRANSPORTATION </t>
  </si>
  <si>
    <t>Airfare to Denpasar</t>
  </si>
  <si>
    <t xml:space="preserve">Local transportations </t>
  </si>
  <si>
    <t>Accomodation in Denpasar</t>
  </si>
  <si>
    <t xml:space="preserve">       </t>
  </si>
  <si>
    <t>TOTAL TRAVEL AND TRANSPORTATION</t>
  </si>
  <si>
    <t>OTHER DIRECT COSTS</t>
  </si>
  <si>
    <t>Local fringe benefits</t>
  </si>
  <si>
    <t>Social Security</t>
  </si>
  <si>
    <t>/
month</t>
  </si>
  <si>
    <t>National health insurance</t>
  </si>
  <si>
    <t>of salary</t>
  </si>
  <si>
    <t>Operations Costs</t>
  </si>
  <si>
    <t>Office rental</t>
  </si>
  <si>
    <t>/month</t>
  </si>
  <si>
    <t xml:space="preserve">Electricity </t>
  </si>
  <si>
    <t>Communication</t>
  </si>
  <si>
    <t>Office supplies</t>
  </si>
  <si>
    <t xml:space="preserve">Report production </t>
  </si>
  <si>
    <t>/report</t>
  </si>
  <si>
    <t>TOTAL OTHER DIRECT COSTS</t>
  </si>
  <si>
    <t>TOTAL ESTIMATED DIRECT COST</t>
  </si>
  <si>
    <t>INDIRECT COSTS</t>
  </si>
  <si>
    <t>Indirect Costs</t>
  </si>
  <si>
    <t xml:space="preserve">     </t>
  </si>
  <si>
    <t>TOTAL INDIRECT COSTS</t>
  </si>
  <si>
    <t>TOTAL ESTIMATED COSTS</t>
  </si>
  <si>
    <t>FIXED FEE</t>
  </si>
  <si>
    <t>Fixed Fee</t>
  </si>
  <si>
    <t xml:space="preserve">   TOTAL FIXED FEE</t>
  </si>
  <si>
    <t>TOTAL ESTIMATED COST PLUS FIXED FEE</t>
  </si>
  <si>
    <t xml:space="preserve">April - August 2021 </t>
  </si>
  <si>
    <t>in USD</t>
  </si>
  <si>
    <t>NO.</t>
  </si>
  <si>
    <t>ITEM</t>
  </si>
  <si>
    <t>Duration</t>
  </si>
  <si>
    <t>Paid by Counterpart</t>
  </si>
  <si>
    <t>Paid by EGSA</t>
  </si>
  <si>
    <t>Qwt.</t>
  </si>
  <si>
    <t>unit</t>
  </si>
  <si>
    <t>Freq.</t>
  </si>
  <si>
    <t>Cost/Unit</t>
  </si>
  <si>
    <t>WORKSHOP / TRAINING  / ACTIVITIES</t>
  </si>
  <si>
    <t>National</t>
  </si>
  <si>
    <t>days</t>
  </si>
  <si>
    <t>Workshop</t>
  </si>
  <si>
    <t xml:space="preserve"> - Meeting Package </t>
  </si>
  <si>
    <t>pax</t>
  </si>
  <si>
    <t xml:space="preserve"> - Lodging</t>
  </si>
  <si>
    <t>nights</t>
  </si>
  <si>
    <t xml:space="preserve"> - M&amp;IE</t>
  </si>
  <si>
    <t xml:space="preserve"> - Local transport </t>
  </si>
  <si>
    <t>trip</t>
  </si>
  <si>
    <t>Training Materials</t>
  </si>
  <si>
    <t xml:space="preserve">    - Training kit</t>
  </si>
  <si>
    <t>person</t>
  </si>
  <si>
    <t xml:space="preserve">    - Photocopy</t>
  </si>
  <si>
    <t>package</t>
  </si>
  <si>
    <t xml:space="preserve">    - Banner</t>
  </si>
  <si>
    <t xml:space="preserve">    - LCD </t>
  </si>
  <si>
    <t xml:space="preserve">    - Hand Sanitizer</t>
  </si>
  <si>
    <t xml:space="preserve">    - Mask</t>
  </si>
  <si>
    <t>box</t>
  </si>
  <si>
    <t xml:space="preserve">               Grand Total</t>
  </si>
  <si>
    <t>1 week prior to summit</t>
  </si>
  <si>
    <t>Work plan and List of RSVP</t>
  </si>
  <si>
    <t>Final Summit Rundown and Updated List of RSVP</t>
  </si>
  <si>
    <t>Invitation and Digital Manager</t>
  </si>
  <si>
    <t>Communication Specialist</t>
  </si>
  <si>
    <t>M&amp;IE</t>
  </si>
  <si>
    <t>Operation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</si>
</sst>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_(* #,##0_);_(* \(#,##0\);_(* &quot;-&quot;??_);_(@_)"/>
    <numFmt numFmtId="168" formatCode="0.0%"/>
    <numFmt numFmtId="169" formatCode="#,##0.0000"/>
    <numFmt numFmtId="170" formatCode="&quot;$&quot;#,##0"/>
    <numFmt numFmtId="171" formatCode="&quot;$&quot;#,##0;[Red]&quot;$&quot;#,##0"/>
    <numFmt numFmtId="172" formatCode="&quot;$&quot;#,##0.00;[Red]&quot;$&quot;#,##0.00"/>
    <numFmt numFmtId="173" formatCode="[$-409]mmmm\ d\,\ yyyy;@"/>
    <numFmt numFmtId="174" formatCode="_(* #,##0.000_);_(* \(#,##0.000\);_(* &quot;-&quot;???_);_(@_)"/>
    <numFmt numFmtId="177" formatCode="[$$-409]#,##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name val="Helv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color rgb="FF0070C0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0070C0"/>
      <name val="Times New Roman"/>
      <family val="1"/>
    </font>
    <font>
      <b/>
      <u/>
      <sz val="12"/>
      <name val="Times New Roman"/>
      <family val="1"/>
    </font>
    <font>
      <i/>
      <sz val="11"/>
      <name val="Times New Roman"/>
      <family val="1"/>
    </font>
    <font>
      <b/>
      <u/>
      <sz val="11"/>
      <name val="Times New Roman"/>
      <family val="1"/>
    </font>
    <font>
      <b/>
      <u/>
      <sz val="11"/>
      <color theme="5"/>
      <name val="Times New Roman"/>
      <family val="1"/>
    </font>
    <font>
      <i/>
      <sz val="12"/>
      <name val="Times New Roman"/>
      <family val="1"/>
    </font>
    <font>
      <b/>
      <sz val="9"/>
      <color rgb="FFFF0000"/>
      <name val="Times New Roman"/>
      <family val="1"/>
    </font>
    <font>
      <b/>
      <sz val="9"/>
      <color theme="9" tint="-0.499984740745262"/>
      <name val="Times New Roman"/>
      <family val="1"/>
    </font>
    <font>
      <i/>
      <sz val="9"/>
      <name val="Times New Roman"/>
      <family val="1"/>
    </font>
    <font>
      <sz val="8"/>
      <color theme="1"/>
      <name val="Calibri"/>
      <family val="2"/>
      <scheme val="minor"/>
    </font>
    <font>
      <sz val="10"/>
      <color indexed="22"/>
      <name val="Gill Sans MT"/>
      <family val="2"/>
    </font>
    <font>
      <sz val="10"/>
      <name val="Gill Sans MT"/>
      <family val="2"/>
    </font>
    <font>
      <sz val="12"/>
      <name val="Gill Sans MT"/>
      <family val="2"/>
    </font>
    <font>
      <b/>
      <sz val="12"/>
      <name val="Gill Sans MT"/>
      <family val="2"/>
    </font>
    <font>
      <sz val="12"/>
      <color indexed="22"/>
      <name val="Gill Sans MT"/>
      <family val="2"/>
    </font>
    <font>
      <b/>
      <i/>
      <sz val="12"/>
      <name val="Gill Sans MT"/>
      <family val="2"/>
    </font>
    <font>
      <b/>
      <i/>
      <sz val="14"/>
      <color indexed="10"/>
      <name val="Gill Sans MT"/>
      <family val="2"/>
    </font>
    <font>
      <sz val="11"/>
      <name val="Gill Sans MT"/>
      <family val="2"/>
    </font>
    <font>
      <b/>
      <sz val="11"/>
      <name val="Gill Sans MT"/>
      <family val="2"/>
    </font>
    <font>
      <b/>
      <i/>
      <sz val="11"/>
      <name val="Gill Sans MT"/>
      <family val="2"/>
    </font>
    <font>
      <i/>
      <sz val="11"/>
      <name val="Gill Sans MT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2" fillId="0" borderId="0"/>
    <xf numFmtId="0" fontId="3" fillId="0" borderId="0"/>
    <xf numFmtId="0" fontId="4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</cellStyleXfs>
  <cellXfs count="341">
    <xf numFmtId="0" fontId="0" fillId="0" borderId="0" xfId="0"/>
    <xf numFmtId="0" fontId="15" fillId="0" borderId="0" xfId="5" applyFont="1"/>
    <xf numFmtId="0" fontId="6" fillId="0" borderId="0" xfId="0" applyFont="1"/>
    <xf numFmtId="4" fontId="15" fillId="0" borderId="0" xfId="4" applyFont="1"/>
    <xf numFmtId="0" fontId="15" fillId="0" borderId="0" xfId="6" applyFont="1" applyAlignment="1">
      <alignment horizontal="left"/>
    </xf>
    <xf numFmtId="4" fontId="17" fillId="0" borderId="0" xfId="4" applyFont="1" applyAlignment="1">
      <alignment horizontal="left"/>
    </xf>
    <xf numFmtId="3" fontId="15" fillId="0" borderId="0" xfId="4" applyNumberFormat="1" applyFont="1" applyAlignment="1">
      <alignment horizontal="right"/>
    </xf>
    <xf numFmtId="0" fontId="18" fillId="0" borderId="25" xfId="0" applyFont="1" applyBorder="1"/>
    <xf numFmtId="0" fontId="6" fillId="0" borderId="24" xfId="0" applyFont="1" applyBorder="1"/>
    <xf numFmtId="170" fontId="6" fillId="0" borderId="0" xfId="0" applyNumberFormat="1" applyFont="1"/>
    <xf numFmtId="0" fontId="6" fillId="0" borderId="27" xfId="0" applyFont="1" applyBorder="1"/>
    <xf numFmtId="0" fontId="18" fillId="0" borderId="34" xfId="0" applyFont="1" applyBorder="1"/>
    <xf numFmtId="0" fontId="18" fillId="0" borderId="33" xfId="0" applyFont="1" applyBorder="1"/>
    <xf numFmtId="171" fontId="6" fillId="0" borderId="0" xfId="0" applyNumberFormat="1" applyFont="1"/>
    <xf numFmtId="0" fontId="6" fillId="0" borderId="0" xfId="0" applyFont="1" applyAlignment="1">
      <alignment horizontal="right"/>
    </xf>
    <xf numFmtId="172" fontId="6" fillId="0" borderId="0" xfId="0" applyNumberFormat="1" applyFont="1"/>
    <xf numFmtId="0" fontId="6" fillId="0" borderId="27" xfId="0" applyFont="1" applyBorder="1" applyAlignment="1">
      <alignment vertical="center" wrapText="1"/>
    </xf>
    <xf numFmtId="0" fontId="6" fillId="0" borderId="26" xfId="0" applyFont="1" applyBorder="1"/>
    <xf numFmtId="0" fontId="6" fillId="0" borderId="29" xfId="0" applyFont="1" applyBorder="1"/>
    <xf numFmtId="170" fontId="18" fillId="0" borderId="30" xfId="0" applyNumberFormat="1" applyFont="1" applyBorder="1"/>
    <xf numFmtId="4" fontId="15" fillId="0" borderId="0" xfId="4" applyFont="1" applyAlignment="1">
      <alignment horizontal="left"/>
    </xf>
    <xf numFmtId="167" fontId="20" fillId="0" borderId="0" xfId="1" applyNumberFormat="1" applyFont="1" applyAlignment="1">
      <alignment horizontal="left"/>
    </xf>
    <xf numFmtId="3" fontId="20" fillId="0" borderId="0" xfId="4" applyNumberFormat="1" applyFont="1" applyAlignment="1">
      <alignment horizontal="right"/>
    </xf>
    <xf numFmtId="167" fontId="20" fillId="0" borderId="0" xfId="4" applyNumberFormat="1" applyFont="1" applyAlignment="1">
      <alignment horizontal="left"/>
    </xf>
    <xf numFmtId="167" fontId="20" fillId="0" borderId="0" xfId="4" applyNumberFormat="1" applyFont="1" applyAlignment="1">
      <alignment horizontal="right"/>
    </xf>
    <xf numFmtId="4" fontId="20" fillId="0" borderId="0" xfId="4" applyFont="1"/>
    <xf numFmtId="167" fontId="19" fillId="0" borderId="0" xfId="3" applyNumberFormat="1" applyFont="1" applyAlignment="1">
      <alignment horizontal="right"/>
    </xf>
    <xf numFmtId="3" fontId="19" fillId="0" borderId="0" xfId="4" applyNumberFormat="1" applyFont="1" applyAlignment="1">
      <alignment horizontal="right"/>
    </xf>
    <xf numFmtId="167" fontId="20" fillId="0" borderId="0" xfId="4" applyNumberFormat="1" applyFont="1" applyAlignment="1">
      <alignment horizontal="left" vertical="top"/>
    </xf>
    <xf numFmtId="167" fontId="20" fillId="0" borderId="0" xfId="1" applyNumberFormat="1" applyFont="1" applyAlignment="1">
      <alignment horizontal="right"/>
    </xf>
    <xf numFmtId="167" fontId="20" fillId="0" borderId="0" xfId="3" applyNumberFormat="1" applyFont="1" applyAlignment="1">
      <alignment horizontal="right"/>
    </xf>
    <xf numFmtId="169" fontId="20" fillId="0" borderId="0" xfId="4" applyNumberFormat="1" applyFont="1" applyAlignment="1">
      <alignment horizontal="right"/>
    </xf>
    <xf numFmtId="165" fontId="22" fillId="0" borderId="0" xfId="1" applyFont="1" applyAlignment="1">
      <alignment horizontal="left" vertical="top"/>
    </xf>
    <xf numFmtId="167" fontId="19" fillId="0" borderId="0" xfId="4" applyNumberFormat="1" applyFont="1" applyAlignment="1">
      <alignment horizontal="right"/>
    </xf>
    <xf numFmtId="167" fontId="22" fillId="0" borderId="0" xfId="4" applyNumberFormat="1" applyFont="1" applyAlignment="1">
      <alignment horizontal="left" vertical="top"/>
    </xf>
    <xf numFmtId="3" fontId="17" fillId="0" borderId="0" xfId="4" applyNumberFormat="1" applyFont="1" applyAlignment="1">
      <alignment horizontal="left"/>
    </xf>
    <xf numFmtId="4" fontId="15" fillId="0" borderId="16" xfId="4" applyFont="1" applyBorder="1" applyAlignment="1">
      <alignment horizontal="center" vertical="center"/>
    </xf>
    <xf numFmtId="4" fontId="15" fillId="0" borderId="0" xfId="4" applyFont="1" applyAlignment="1">
      <alignment horizontal="center" vertical="center"/>
    </xf>
    <xf numFmtId="167" fontId="20" fillId="0" borderId="16" xfId="4" applyNumberFormat="1" applyFont="1" applyBorder="1" applyAlignment="1">
      <alignment horizontal="center" wrapText="1"/>
    </xf>
    <xf numFmtId="3" fontId="20" fillId="0" borderId="0" xfId="4" applyNumberFormat="1" applyFont="1" applyAlignment="1">
      <alignment horizontal="center" wrapText="1"/>
    </xf>
    <xf numFmtId="167" fontId="20" fillId="0" borderId="18" xfId="4" applyNumberFormat="1" applyFont="1" applyBorder="1" applyAlignment="1">
      <alignment horizontal="center"/>
    </xf>
    <xf numFmtId="49" fontId="7" fillId="5" borderId="16" xfId="4" applyNumberFormat="1" applyFont="1" applyFill="1" applyBorder="1"/>
    <xf numFmtId="4" fontId="20" fillId="5" borderId="0" xfId="4" applyFont="1" applyFill="1"/>
    <xf numFmtId="4" fontId="20" fillId="5" borderId="0" xfId="4" applyFont="1" applyFill="1" applyAlignment="1">
      <alignment horizontal="left"/>
    </xf>
    <xf numFmtId="167" fontId="20" fillId="5" borderId="16" xfId="4" applyNumberFormat="1" applyFont="1" applyFill="1" applyBorder="1" applyAlignment="1">
      <alignment horizontal="right" wrapText="1"/>
    </xf>
    <xf numFmtId="3" fontId="20" fillId="5" borderId="0" xfId="4" applyNumberFormat="1" applyFont="1" applyFill="1" applyAlignment="1">
      <alignment horizontal="right" wrapText="1"/>
    </xf>
    <xf numFmtId="167" fontId="20" fillId="5" borderId="18" xfId="4" applyNumberFormat="1" applyFont="1" applyFill="1" applyBorder="1" applyAlignment="1">
      <alignment horizontal="right"/>
    </xf>
    <xf numFmtId="4" fontId="15" fillId="0" borderId="16" xfId="4" applyFont="1" applyBorder="1" applyAlignment="1">
      <alignment horizontal="left"/>
    </xf>
    <xf numFmtId="4" fontId="23" fillId="0" borderId="0" xfId="4" applyFont="1"/>
    <xf numFmtId="4" fontId="7" fillId="0" borderId="0" xfId="4" applyFont="1"/>
    <xf numFmtId="4" fontId="21" fillId="0" borderId="16" xfId="4" applyFont="1" applyBorder="1"/>
    <xf numFmtId="4" fontId="8" fillId="0" borderId="0" xfId="4" applyFont="1" applyAlignment="1">
      <alignment wrapText="1"/>
    </xf>
    <xf numFmtId="167" fontId="8" fillId="0" borderId="16" xfId="7" applyNumberFormat="1" applyFont="1" applyBorder="1" applyAlignment="1">
      <alignment horizontal="right"/>
    </xf>
    <xf numFmtId="170" fontId="8" fillId="0" borderId="18" xfId="4" applyNumberFormat="1" applyFont="1" applyBorder="1" applyAlignment="1">
      <alignment horizontal="right"/>
    </xf>
    <xf numFmtId="170" fontId="8" fillId="0" borderId="18" xfId="7" applyNumberFormat="1" applyFont="1" applyBorder="1"/>
    <xf numFmtId="4" fontId="19" fillId="0" borderId="0" xfId="4" applyFont="1"/>
    <xf numFmtId="0" fontId="8" fillId="0" borderId="0" xfId="6" applyFont="1"/>
    <xf numFmtId="0" fontId="8" fillId="0" borderId="0" xfId="6" applyFont="1" applyAlignment="1">
      <alignment wrapText="1"/>
    </xf>
    <xf numFmtId="170" fontId="8" fillId="0" borderId="0" xfId="4" applyNumberFormat="1" applyFont="1" applyAlignment="1">
      <alignment horizontal="right"/>
    </xf>
    <xf numFmtId="0" fontId="24" fillId="0" borderId="0" xfId="6" applyFont="1" applyAlignment="1">
      <alignment horizontal="right" wrapText="1"/>
    </xf>
    <xf numFmtId="4" fontId="15" fillId="0" borderId="16" xfId="4" applyFont="1" applyBorder="1"/>
    <xf numFmtId="167" fontId="8" fillId="0" borderId="0" xfId="7" applyNumberFormat="1" applyFont="1" applyAlignment="1">
      <alignment horizontal="right"/>
    </xf>
    <xf numFmtId="4" fontId="8" fillId="0" borderId="0" xfId="4" applyFont="1"/>
    <xf numFmtId="4" fontId="15" fillId="6" borderId="5" xfId="4" applyFont="1" applyFill="1" applyBorder="1"/>
    <xf numFmtId="0" fontId="7" fillId="6" borderId="6" xfId="6" applyFont="1" applyFill="1" applyBorder="1"/>
    <xf numFmtId="49" fontId="7" fillId="6" borderId="6" xfId="6" applyNumberFormat="1" applyFont="1" applyFill="1" applyBorder="1" applyAlignment="1">
      <alignment horizontal="left" wrapText="1"/>
    </xf>
    <xf numFmtId="167" fontId="8" fillId="6" borderId="5" xfId="7" applyNumberFormat="1" applyFont="1" applyFill="1" applyBorder="1" applyAlignment="1">
      <alignment horizontal="right"/>
    </xf>
    <xf numFmtId="167" fontId="8" fillId="6" borderId="6" xfId="7" applyNumberFormat="1" applyFont="1" applyFill="1" applyBorder="1" applyAlignment="1">
      <alignment horizontal="right"/>
    </xf>
    <xf numFmtId="170" fontId="7" fillId="6" borderId="7" xfId="7" applyNumberFormat="1" applyFont="1" applyFill="1" applyBorder="1" applyAlignment="1">
      <alignment horizontal="right"/>
    </xf>
    <xf numFmtId="167" fontId="7" fillId="6" borderId="5" xfId="7" applyNumberFormat="1" applyFont="1" applyFill="1" applyBorder="1" applyAlignment="1">
      <alignment horizontal="right"/>
    </xf>
    <xf numFmtId="0" fontId="7" fillId="0" borderId="0" xfId="6" applyFont="1" applyAlignment="1">
      <alignment horizontal="center" wrapText="1"/>
    </xf>
    <xf numFmtId="170" fontId="7" fillId="0" borderId="18" xfId="7" applyNumberFormat="1" applyFont="1" applyBorder="1" applyAlignment="1">
      <alignment horizontal="right"/>
    </xf>
    <xf numFmtId="167" fontId="7" fillId="0" borderId="16" xfId="7" applyNumberFormat="1" applyFont="1" applyBorder="1" applyAlignment="1">
      <alignment horizontal="right"/>
    </xf>
    <xf numFmtId="0" fontId="7" fillId="4" borderId="16" xfId="5" applyFont="1" applyFill="1" applyBorder="1"/>
    <xf numFmtId="0" fontId="7" fillId="4" borderId="0" xfId="5" applyFont="1" applyFill="1"/>
    <xf numFmtId="165" fontId="8" fillId="5" borderId="0" xfId="5" applyNumberFormat="1" applyFont="1" applyFill="1" applyAlignment="1">
      <alignment horizontal="left"/>
    </xf>
    <xf numFmtId="167" fontId="8" fillId="4" borderId="16" xfId="4" applyNumberFormat="1" applyFont="1" applyFill="1" applyBorder="1" applyAlignment="1">
      <alignment horizontal="right"/>
    </xf>
    <xf numFmtId="3" fontId="8" fillId="4" borderId="0" xfId="7" applyNumberFormat="1" applyFont="1" applyFill="1" applyAlignment="1">
      <alignment horizontal="right"/>
    </xf>
    <xf numFmtId="167" fontId="8" fillId="4" borderId="18" xfId="4" applyNumberFormat="1" applyFont="1" applyFill="1" applyBorder="1" applyAlignment="1">
      <alignment horizontal="right"/>
    </xf>
    <xf numFmtId="165" fontId="8" fillId="0" borderId="0" xfId="7" applyFont="1" applyAlignment="1">
      <alignment horizontal="right"/>
    </xf>
    <xf numFmtId="165" fontId="8" fillId="0" borderId="0" xfId="5" applyNumberFormat="1" applyFont="1" applyAlignment="1">
      <alignment horizontal="left"/>
    </xf>
    <xf numFmtId="4" fontId="8" fillId="0" borderId="0" xfId="4" applyFont="1" applyAlignment="1">
      <alignment horizontal="right"/>
    </xf>
    <xf numFmtId="170" fontId="7" fillId="6" borderId="7" xfId="4" applyNumberFormat="1" applyFont="1" applyFill="1" applyBorder="1" applyAlignment="1">
      <alignment horizontal="right"/>
    </xf>
    <xf numFmtId="167" fontId="8" fillId="0" borderId="18" xfId="4" applyNumberFormat="1" applyFont="1" applyBorder="1" applyAlignment="1">
      <alignment horizontal="right"/>
    </xf>
    <xf numFmtId="0" fontId="7" fillId="0" borderId="16" xfId="5" applyFont="1" applyBorder="1"/>
    <xf numFmtId="0" fontId="7" fillId="0" borderId="0" xfId="5" applyFont="1"/>
    <xf numFmtId="167" fontId="8" fillId="0" borderId="16" xfId="4" applyNumberFormat="1" applyFont="1" applyBorder="1" applyAlignment="1">
      <alignment horizontal="right"/>
    </xf>
    <xf numFmtId="3" fontId="8" fillId="0" borderId="0" xfId="7" applyNumberFormat="1" applyFont="1" applyAlignment="1">
      <alignment horizontal="right"/>
    </xf>
    <xf numFmtId="167" fontId="8" fillId="0" borderId="18" xfId="7" applyNumberFormat="1" applyFont="1" applyBorder="1" applyAlignment="1">
      <alignment horizontal="right"/>
    </xf>
    <xf numFmtId="0" fontId="8" fillId="0" borderId="19" xfId="6" applyFont="1" applyBorder="1" applyAlignment="1">
      <alignment wrapText="1"/>
    </xf>
    <xf numFmtId="4" fontId="20" fillId="0" borderId="16" xfId="4" applyFont="1" applyBorder="1"/>
    <xf numFmtId="4" fontId="7" fillId="0" borderId="0" xfId="4" applyFont="1" applyAlignment="1">
      <alignment horizontal="left"/>
    </xf>
    <xf numFmtId="4" fontId="26" fillId="0" borderId="0" xfId="4" applyFont="1" applyAlignment="1">
      <alignment horizontal="left"/>
    </xf>
    <xf numFmtId="170" fontId="8" fillId="0" borderId="0" xfId="7" applyNumberFormat="1" applyFont="1"/>
    <xf numFmtId="0" fontId="7" fillId="6" borderId="6" xfId="6" applyFont="1" applyFill="1" applyBorder="1" applyAlignment="1">
      <alignment horizontal="left" wrapText="1"/>
    </xf>
    <xf numFmtId="165" fontId="8" fillId="6" borderId="6" xfId="7" applyFont="1" applyFill="1" applyBorder="1" applyAlignment="1">
      <alignment horizontal="right"/>
    </xf>
    <xf numFmtId="4" fontId="24" fillId="0" borderId="19" xfId="4" applyFont="1" applyBorder="1" applyAlignment="1">
      <alignment horizontal="right"/>
    </xf>
    <xf numFmtId="167" fontId="8" fillId="0" borderId="21" xfId="4" applyNumberFormat="1" applyFont="1" applyBorder="1" applyAlignment="1">
      <alignment horizontal="right"/>
    </xf>
    <xf numFmtId="3" fontId="8" fillId="0" borderId="19" xfId="7" applyNumberFormat="1" applyFont="1" applyBorder="1" applyAlignment="1">
      <alignment horizontal="right"/>
    </xf>
    <xf numFmtId="167" fontId="8" fillId="0" borderId="22" xfId="4" applyNumberFormat="1" applyFont="1" applyBorder="1" applyAlignment="1">
      <alignment horizontal="right"/>
    </xf>
    <xf numFmtId="167" fontId="8" fillId="0" borderId="19" xfId="7" applyNumberFormat="1" applyFont="1" applyBorder="1" applyAlignment="1">
      <alignment horizontal="right"/>
    </xf>
    <xf numFmtId="4" fontId="15" fillId="2" borderId="5" xfId="4" applyFont="1" applyFill="1" applyBorder="1" applyAlignment="1">
      <alignment horizontal="left"/>
    </xf>
    <xf numFmtId="4" fontId="7" fillId="2" borderId="6" xfId="4" applyFont="1" applyFill="1" applyBorder="1" applyAlignment="1">
      <alignment horizontal="left"/>
    </xf>
    <xf numFmtId="4" fontId="7" fillId="2" borderId="6" xfId="4" applyFont="1" applyFill="1" applyBorder="1" applyAlignment="1">
      <alignment wrapText="1"/>
    </xf>
    <xf numFmtId="167" fontId="7" fillId="2" borderId="5" xfId="7" applyNumberFormat="1" applyFont="1" applyFill="1" applyBorder="1" applyAlignment="1">
      <alignment horizontal="right"/>
    </xf>
    <xf numFmtId="3" fontId="7" fillId="2" borderId="6" xfId="7" applyNumberFormat="1" applyFont="1" applyFill="1" applyBorder="1" applyAlignment="1">
      <alignment horizontal="right"/>
    </xf>
    <xf numFmtId="167" fontId="7" fillId="2" borderId="7" xfId="7" applyNumberFormat="1" applyFont="1" applyFill="1" applyBorder="1" applyAlignment="1">
      <alignment horizontal="right"/>
    </xf>
    <xf numFmtId="4" fontId="7" fillId="0" borderId="0" xfId="4" applyFont="1" applyAlignment="1">
      <alignment wrapText="1"/>
    </xf>
    <xf numFmtId="3" fontId="7" fillId="0" borderId="0" xfId="7" applyNumberFormat="1" applyFont="1" applyAlignment="1">
      <alignment horizontal="right"/>
    </xf>
    <xf numFmtId="167" fontId="7" fillId="0" borderId="18" xfId="7" applyNumberFormat="1" applyFont="1" applyBorder="1" applyAlignment="1">
      <alignment horizontal="right"/>
    </xf>
    <xf numFmtId="0" fontId="15" fillId="0" borderId="16" xfId="5" applyFont="1" applyBorder="1"/>
    <xf numFmtId="0" fontId="20" fillId="0" borderId="16" xfId="5" applyFont="1" applyBorder="1"/>
    <xf numFmtId="167" fontId="8" fillId="0" borderId="0" xfId="7" applyNumberFormat="1" applyFont="1"/>
    <xf numFmtId="167" fontId="8" fillId="0" borderId="16" xfId="7" applyNumberFormat="1" applyFont="1" applyBorder="1"/>
    <xf numFmtId="167" fontId="8" fillId="0" borderId="16" xfId="4" applyNumberFormat="1" applyFont="1" applyBorder="1"/>
    <xf numFmtId="170" fontId="8" fillId="0" borderId="0" xfId="4" applyNumberFormat="1" applyFont="1"/>
    <xf numFmtId="49" fontId="7" fillId="5" borderId="16" xfId="4" applyNumberFormat="1" applyFont="1" applyFill="1" applyBorder="1" applyAlignment="1">
      <alignment horizontal="left"/>
    </xf>
    <xf numFmtId="3" fontId="8" fillId="5" borderId="0" xfId="4" applyNumberFormat="1" applyFont="1" applyFill="1" applyAlignment="1">
      <alignment horizontal="center"/>
    </xf>
    <xf numFmtId="4" fontId="8" fillId="5" borderId="0" xfId="4" applyFont="1" applyFill="1" applyAlignment="1">
      <alignment horizontal="right"/>
    </xf>
    <xf numFmtId="167" fontId="8" fillId="5" borderId="16" xfId="4" applyNumberFormat="1" applyFont="1" applyFill="1" applyBorder="1" applyAlignment="1">
      <alignment horizontal="right"/>
    </xf>
    <xf numFmtId="3" fontId="8" fillId="5" borderId="0" xfId="4" applyNumberFormat="1" applyFont="1" applyFill="1" applyAlignment="1">
      <alignment horizontal="right"/>
    </xf>
    <xf numFmtId="167" fontId="8" fillId="5" borderId="18" xfId="4" applyNumberFormat="1" applyFont="1" applyFill="1" applyBorder="1" applyAlignment="1">
      <alignment horizontal="right"/>
    </xf>
    <xf numFmtId="3" fontId="15" fillId="0" borderId="16" xfId="4" applyNumberFormat="1" applyFont="1" applyBorder="1" applyAlignment="1">
      <alignment horizontal="left"/>
    </xf>
    <xf numFmtId="3" fontId="8" fillId="0" borderId="0" xfId="4" applyNumberFormat="1" applyFont="1" applyAlignment="1">
      <alignment horizontal="center"/>
    </xf>
    <xf numFmtId="3" fontId="8" fillId="0" borderId="0" xfId="4" applyNumberFormat="1" applyFont="1" applyAlignment="1">
      <alignment horizontal="right"/>
    </xf>
    <xf numFmtId="4" fontId="8" fillId="0" borderId="0" xfId="4" applyFont="1" applyAlignment="1">
      <alignment horizontal="left"/>
    </xf>
    <xf numFmtId="0" fontId="20" fillId="0" borderId="0" xfId="5" applyFont="1"/>
    <xf numFmtId="4" fontId="8" fillId="0" borderId="0" xfId="4" applyFont="1" applyAlignment="1">
      <alignment horizontal="left" wrapText="1"/>
    </xf>
    <xf numFmtId="0" fontId="8" fillId="0" borderId="0" xfId="5" applyFont="1"/>
    <xf numFmtId="165" fontId="20" fillId="0" borderId="16" xfId="5" applyNumberFormat="1" applyFont="1" applyBorder="1" applyAlignment="1">
      <alignment horizontal="left"/>
    </xf>
    <xf numFmtId="4" fontId="15" fillId="3" borderId="5" xfId="4" applyFont="1" applyFill="1" applyBorder="1" applyAlignment="1">
      <alignment horizontal="left"/>
    </xf>
    <xf numFmtId="4" fontId="7" fillId="3" borderId="6" xfId="4" applyFont="1" applyFill="1" applyBorder="1" applyAlignment="1">
      <alignment horizontal="left"/>
    </xf>
    <xf numFmtId="4" fontId="7" fillId="6" borderId="6" xfId="4" applyFont="1" applyFill="1" applyBorder="1" applyAlignment="1">
      <alignment wrapText="1"/>
    </xf>
    <xf numFmtId="167" fontId="7" fillId="3" borderId="5" xfId="7" applyNumberFormat="1" applyFont="1" applyFill="1" applyBorder="1" applyAlignment="1">
      <alignment horizontal="right"/>
    </xf>
    <xf numFmtId="3" fontId="7" fillId="3" borderId="6" xfId="7" applyNumberFormat="1" applyFont="1" applyFill="1" applyBorder="1" applyAlignment="1">
      <alignment horizontal="right"/>
    </xf>
    <xf numFmtId="170" fontId="7" fillId="3" borderId="7" xfId="7" applyNumberFormat="1" applyFont="1" applyFill="1" applyBorder="1" applyAlignment="1">
      <alignment horizontal="right"/>
    </xf>
    <xf numFmtId="4" fontId="7" fillId="3" borderId="6" xfId="4" applyFont="1" applyFill="1" applyBorder="1"/>
    <xf numFmtId="165" fontId="19" fillId="0" borderId="0" xfId="1" applyFont="1"/>
    <xf numFmtId="167" fontId="8" fillId="0" borderId="0" xfId="4" applyNumberFormat="1" applyFont="1"/>
    <xf numFmtId="3" fontId="8" fillId="0" borderId="0" xfId="7" applyNumberFormat="1" applyFont="1"/>
    <xf numFmtId="0" fontId="8" fillId="0" borderId="19" xfId="6" applyFont="1" applyBorder="1"/>
    <xf numFmtId="165" fontId="8" fillId="0" borderId="19" xfId="7" applyFont="1" applyBorder="1" applyAlignment="1">
      <alignment horizontal="right"/>
    </xf>
    <xf numFmtId="165" fontId="8" fillId="4" borderId="0" xfId="5" applyNumberFormat="1" applyFont="1" applyFill="1" applyAlignment="1">
      <alignment horizontal="left"/>
    </xf>
    <xf numFmtId="0" fontId="15" fillId="0" borderId="16" xfId="5" applyFont="1" applyBorder="1" applyAlignment="1">
      <alignment horizontal="left"/>
    </xf>
    <xf numFmtId="4" fontId="25" fillId="0" borderId="0" xfId="4" applyFont="1"/>
    <xf numFmtId="167" fontId="7" fillId="0" borderId="16" xfId="7" applyNumberFormat="1" applyFont="1" applyBorder="1"/>
    <xf numFmtId="167" fontId="7" fillId="0" borderId="0" xfId="7" applyNumberFormat="1" applyFont="1"/>
    <xf numFmtId="167" fontId="7" fillId="0" borderId="18" xfId="7" applyNumberFormat="1" applyFont="1" applyBorder="1"/>
    <xf numFmtId="170" fontId="8" fillId="0" borderId="16" xfId="4" applyNumberFormat="1" applyFont="1" applyBorder="1" applyAlignment="1">
      <alignment horizontal="right"/>
    </xf>
    <xf numFmtId="10" fontId="8" fillId="0" borderId="0" xfId="8" applyNumberFormat="1" applyFont="1" applyAlignment="1">
      <alignment horizontal="right"/>
    </xf>
    <xf numFmtId="4" fontId="7" fillId="6" borderId="5" xfId="4" applyFont="1" applyFill="1" applyBorder="1"/>
    <xf numFmtId="0" fontId="7" fillId="6" borderId="6" xfId="6" applyFont="1" applyFill="1" applyBorder="1" applyAlignment="1">
      <alignment horizontal="left"/>
    </xf>
    <xf numFmtId="4" fontId="7" fillId="6" borderId="5" xfId="4" applyFont="1" applyFill="1" applyBorder="1" applyAlignment="1">
      <alignment horizontal="left"/>
    </xf>
    <xf numFmtId="49" fontId="7" fillId="6" borderId="6" xfId="4" applyNumberFormat="1" applyFont="1" applyFill="1" applyBorder="1" applyAlignment="1">
      <alignment horizontal="left"/>
    </xf>
    <xf numFmtId="4" fontId="7" fillId="6" borderId="6" xfId="4" applyFont="1" applyFill="1" applyBorder="1"/>
    <xf numFmtId="3" fontId="7" fillId="6" borderId="6" xfId="7" applyNumberFormat="1" applyFont="1" applyFill="1" applyBorder="1" applyAlignment="1">
      <alignment horizontal="right"/>
    </xf>
    <xf numFmtId="170" fontId="20" fillId="0" borderId="0" xfId="7" applyNumberFormat="1" applyFont="1"/>
    <xf numFmtId="167" fontId="8" fillId="4" borderId="16" xfId="7" applyNumberFormat="1" applyFont="1" applyFill="1" applyBorder="1" applyAlignment="1">
      <alignment horizontal="right"/>
    </xf>
    <xf numFmtId="0" fontId="8" fillId="4" borderId="0" xfId="5" applyFont="1" applyFill="1" applyAlignment="1">
      <alignment horizontal="right"/>
    </xf>
    <xf numFmtId="167" fontId="8" fillId="4" borderId="18" xfId="7" applyNumberFormat="1" applyFont="1" applyFill="1" applyBorder="1" applyAlignment="1">
      <alignment horizontal="right"/>
    </xf>
    <xf numFmtId="0" fontId="8" fillId="0" borderId="0" xfId="5" applyFont="1" applyAlignment="1">
      <alignment horizontal="right"/>
    </xf>
    <xf numFmtId="167" fontId="7" fillId="0" borderId="16" xfId="4" applyNumberFormat="1" applyFont="1" applyBorder="1" applyAlignment="1">
      <alignment horizontal="right"/>
    </xf>
    <xf numFmtId="167" fontId="8" fillId="0" borderId="15" xfId="4" applyNumberFormat="1" applyFont="1" applyBorder="1" applyAlignment="1">
      <alignment horizontal="right"/>
    </xf>
    <xf numFmtId="4" fontId="15" fillId="3" borderId="5" xfId="4" applyFont="1" applyFill="1" applyBorder="1"/>
    <xf numFmtId="49" fontId="7" fillId="3" borderId="6" xfId="4" applyNumberFormat="1" applyFont="1" applyFill="1" applyBorder="1"/>
    <xf numFmtId="167" fontId="7" fillId="3" borderId="5" xfId="4" applyNumberFormat="1" applyFont="1" applyFill="1" applyBorder="1" applyAlignment="1">
      <alignment horizontal="right"/>
    </xf>
    <xf numFmtId="3" fontId="7" fillId="3" borderId="6" xfId="4" applyNumberFormat="1" applyFont="1" applyFill="1" applyBorder="1" applyAlignment="1">
      <alignment horizontal="right"/>
    </xf>
    <xf numFmtId="4" fontId="7" fillId="3" borderId="5" xfId="4" applyFont="1" applyFill="1" applyBorder="1"/>
    <xf numFmtId="170" fontId="7" fillId="3" borderId="7" xfId="4" applyNumberFormat="1" applyFont="1" applyFill="1" applyBorder="1" applyAlignment="1">
      <alignment horizontal="right"/>
    </xf>
    <xf numFmtId="3" fontId="7" fillId="0" borderId="0" xfId="4" applyNumberFormat="1" applyFont="1" applyAlignment="1">
      <alignment horizontal="right"/>
    </xf>
    <xf numFmtId="170" fontId="7" fillId="0" borderId="18" xfId="4" applyNumberFormat="1" applyFont="1" applyBorder="1" applyAlignment="1">
      <alignment horizontal="right"/>
    </xf>
    <xf numFmtId="49" fontId="8" fillId="0" borderId="0" xfId="5" applyNumberFormat="1" applyFont="1" applyAlignment="1">
      <alignment horizontal="left"/>
    </xf>
    <xf numFmtId="168" fontId="8" fillId="0" borderId="0" xfId="8" applyNumberFormat="1" applyFont="1" applyAlignment="1">
      <alignment horizontal="right"/>
    </xf>
    <xf numFmtId="4" fontId="15" fillId="0" borderId="5" xfId="4" applyFont="1" applyBorder="1"/>
    <xf numFmtId="4" fontId="7" fillId="0" borderId="6" xfId="4" applyFont="1" applyBorder="1"/>
    <xf numFmtId="167" fontId="7" fillId="0" borderId="5" xfId="4" applyNumberFormat="1" applyFont="1" applyBorder="1" applyAlignment="1">
      <alignment horizontal="right"/>
    </xf>
    <xf numFmtId="3" fontId="7" fillId="0" borderId="6" xfId="4" applyNumberFormat="1" applyFont="1" applyBorder="1" applyAlignment="1">
      <alignment horizontal="right"/>
    </xf>
    <xf numFmtId="167" fontId="7" fillId="0" borderId="7" xfId="4" applyNumberFormat="1" applyFont="1" applyBorder="1" applyAlignment="1">
      <alignment horizontal="right"/>
    </xf>
    <xf numFmtId="167" fontId="8" fillId="0" borderId="0" xfId="4" applyNumberFormat="1" applyFont="1" applyAlignment="1">
      <alignment horizontal="right"/>
    </xf>
    <xf numFmtId="3" fontId="8" fillId="0" borderId="3" xfId="4" applyNumberFormat="1" applyFont="1" applyBorder="1" applyAlignment="1">
      <alignment horizontal="right"/>
    </xf>
    <xf numFmtId="167" fontId="8" fillId="0" borderId="3" xfId="4" applyNumberFormat="1" applyFont="1" applyBorder="1" applyAlignment="1">
      <alignment horizontal="right"/>
    </xf>
    <xf numFmtId="167" fontId="15" fillId="0" borderId="0" xfId="4" applyNumberFormat="1" applyFont="1" applyAlignment="1">
      <alignment horizontal="right"/>
    </xf>
    <xf numFmtId="0" fontId="15" fillId="0" borderId="0" xfId="6" applyFont="1"/>
    <xf numFmtId="167" fontId="19" fillId="0" borderId="0" xfId="1" applyNumberFormat="1" applyFont="1"/>
    <xf numFmtId="167" fontId="8" fillId="2" borderId="12" xfId="4" applyNumberFormat="1" applyFont="1" applyFill="1" applyBorder="1" applyAlignment="1">
      <alignment horizontal="center" wrapText="1"/>
    </xf>
    <xf numFmtId="3" fontId="8" fillId="2" borderId="13" xfId="4" applyNumberFormat="1" applyFont="1" applyFill="1" applyBorder="1" applyAlignment="1">
      <alignment horizontal="center" wrapText="1"/>
    </xf>
    <xf numFmtId="167" fontId="8" fillId="2" borderId="14" xfId="4" applyNumberFormat="1" applyFont="1" applyFill="1" applyBorder="1" applyAlignment="1">
      <alignment horizontal="center"/>
    </xf>
    <xf numFmtId="166" fontId="7" fillId="0" borderId="18" xfId="7" applyNumberFormat="1" applyFont="1" applyBorder="1" applyAlignment="1">
      <alignment horizontal="right"/>
    </xf>
    <xf numFmtId="4" fontId="9" fillId="5" borderId="17" xfId="4" applyFont="1" applyFill="1" applyBorder="1" applyAlignment="1">
      <alignment horizontal="center" wrapText="1"/>
    </xf>
    <xf numFmtId="4" fontId="9" fillId="6" borderId="23" xfId="4" applyFont="1" applyFill="1" applyBorder="1" applyAlignment="1">
      <alignment horizontal="center" wrapText="1"/>
    </xf>
    <xf numFmtId="4" fontId="9" fillId="0" borderId="17" xfId="4" applyFont="1" applyBorder="1" applyAlignment="1">
      <alignment horizontal="center" wrapText="1"/>
    </xf>
    <xf numFmtId="4" fontId="10" fillId="6" borderId="23" xfId="4" applyFont="1" applyFill="1" applyBorder="1" applyAlignment="1">
      <alignment horizontal="center" wrapText="1"/>
    </xf>
    <xf numFmtId="4" fontId="10" fillId="0" borderId="17" xfId="4" applyFont="1" applyBorder="1" applyAlignment="1">
      <alignment horizontal="center" wrapText="1"/>
    </xf>
    <xf numFmtId="4" fontId="8" fillId="0" borderId="18" xfId="4" applyFont="1" applyBorder="1"/>
    <xf numFmtId="4" fontId="29" fillId="0" borderId="0" xfId="4" applyFont="1" applyAlignment="1">
      <alignment horizontal="left" vertical="center" wrapText="1"/>
    </xf>
    <xf numFmtId="4" fontId="28" fillId="0" borderId="0" xfId="4" applyFont="1" applyAlignment="1">
      <alignment horizontal="left" vertical="center" wrapText="1"/>
    </xf>
    <xf numFmtId="165" fontId="9" fillId="0" borderId="0" xfId="1" applyFont="1" applyAlignment="1">
      <alignment horizontal="center" wrapText="1"/>
    </xf>
    <xf numFmtId="3" fontId="28" fillId="0" borderId="0" xfId="4" applyNumberFormat="1" applyFont="1" applyAlignment="1">
      <alignment horizontal="center" wrapText="1"/>
    </xf>
    <xf numFmtId="4" fontId="9" fillId="0" borderId="17" xfId="4" applyFont="1" applyBorder="1" applyAlignment="1">
      <alignment horizontal="center" vertical="center" wrapText="1"/>
    </xf>
    <xf numFmtId="4" fontId="9" fillId="0" borderId="17" xfId="4" quotePrefix="1" applyFont="1" applyBorder="1" applyAlignment="1">
      <alignment horizontal="center" wrapText="1"/>
    </xf>
    <xf numFmtId="4" fontId="9" fillId="4" borderId="17" xfId="4" applyFont="1" applyFill="1" applyBorder="1" applyAlignment="1">
      <alignment horizontal="center" wrapText="1"/>
    </xf>
    <xf numFmtId="4" fontId="9" fillId="0" borderId="20" xfId="4" applyFont="1" applyBorder="1" applyAlignment="1">
      <alignment horizontal="center" wrapText="1"/>
    </xf>
    <xf numFmtId="4" fontId="10" fillId="2" borderId="23" xfId="4" applyFont="1" applyFill="1" applyBorder="1" applyAlignment="1">
      <alignment horizontal="center" wrapText="1"/>
    </xf>
    <xf numFmtId="4" fontId="10" fillId="0" borderId="4" xfId="4" applyFont="1" applyBorder="1" applyAlignment="1">
      <alignment horizontal="center" wrapText="1"/>
    </xf>
    <xf numFmtId="0" fontId="9" fillId="0" borderId="17" xfId="5" quotePrefix="1" applyFont="1" applyBorder="1" applyAlignment="1">
      <alignment horizontal="center" wrapText="1"/>
    </xf>
    <xf numFmtId="4" fontId="10" fillId="3" borderId="23" xfId="4" applyFont="1" applyFill="1" applyBorder="1" applyAlignment="1">
      <alignment horizontal="center" wrapText="1"/>
    </xf>
    <xf numFmtId="4" fontId="9" fillId="0" borderId="4" xfId="4" applyFont="1" applyBorder="1" applyAlignment="1">
      <alignment wrapText="1"/>
    </xf>
    <xf numFmtId="0" fontId="10" fillId="0" borderId="17" xfId="5" applyFont="1" applyBorder="1" applyAlignment="1">
      <alignment horizontal="center" wrapText="1"/>
    </xf>
    <xf numFmtId="0" fontId="9" fillId="4" borderId="17" xfId="5" applyFont="1" applyFill="1" applyBorder="1" applyAlignment="1">
      <alignment horizontal="center" wrapText="1"/>
    </xf>
    <xf numFmtId="0" fontId="9" fillId="0" borderId="17" xfId="5" applyFont="1" applyBorder="1" applyAlignment="1">
      <alignment horizontal="center" wrapText="1"/>
    </xf>
    <xf numFmtId="168" fontId="9" fillId="0" borderId="17" xfId="8" applyNumberFormat="1" applyFont="1" applyBorder="1" applyAlignment="1">
      <alignment horizontal="center" wrapText="1"/>
    </xf>
    <xf numFmtId="10" fontId="10" fillId="0" borderId="17" xfId="8" applyNumberFormat="1" applyFont="1" applyBorder="1" applyAlignment="1">
      <alignment horizontal="center" wrapText="1"/>
    </xf>
    <xf numFmtId="4" fontId="10" fillId="0" borderId="23" xfId="4" applyFont="1" applyBorder="1" applyAlignment="1">
      <alignment horizontal="center" wrapText="1"/>
    </xf>
    <xf numFmtId="4" fontId="9" fillId="0" borderId="0" xfId="4" applyFont="1" applyAlignment="1">
      <alignment horizontal="center" wrapText="1"/>
    </xf>
    <xf numFmtId="0" fontId="10" fillId="0" borderId="0" xfId="6" applyFont="1" applyAlignment="1">
      <alignment horizontal="center" wrapText="1"/>
    </xf>
    <xf numFmtId="4" fontId="9" fillId="0" borderId="11" xfId="4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5" fillId="7" borderId="0" xfId="5" applyFont="1" applyFill="1"/>
    <xf numFmtId="0" fontId="16" fillId="7" borderId="0" xfId="5" applyFont="1" applyFill="1"/>
    <xf numFmtId="4" fontId="17" fillId="7" borderId="0" xfId="4" applyFont="1" applyFill="1" applyAlignment="1">
      <alignment horizontal="left"/>
    </xf>
    <xf numFmtId="15" fontId="15" fillId="0" borderId="0" xfId="6" applyNumberFormat="1" applyFont="1"/>
    <xf numFmtId="173" fontId="15" fillId="7" borderId="0" xfId="6" applyNumberFormat="1" applyFont="1" applyFill="1"/>
    <xf numFmtId="0" fontId="24" fillId="0" borderId="0" xfId="6" applyFont="1"/>
    <xf numFmtId="0" fontId="30" fillId="0" borderId="0" xfId="6" applyFont="1" applyAlignment="1">
      <alignment horizontal="center" wrapText="1"/>
    </xf>
    <xf numFmtId="4" fontId="24" fillId="0" borderId="0" xfId="4" applyFont="1"/>
    <xf numFmtId="4" fontId="30" fillId="0" borderId="0" xfId="4" applyFont="1" applyAlignment="1">
      <alignment horizontal="center" wrapText="1"/>
    </xf>
    <xf numFmtId="3" fontId="27" fillId="0" borderId="0" xfId="4" applyNumberFormat="1" applyFont="1" applyAlignment="1">
      <alignment horizontal="left"/>
    </xf>
    <xf numFmtId="168" fontId="8" fillId="0" borderId="0" xfId="8" applyNumberFormat="1" applyFont="1" applyFill="1" applyAlignment="1">
      <alignment horizontal="right"/>
    </xf>
    <xf numFmtId="167" fontId="15" fillId="0" borderId="8" xfId="4" applyNumberFormat="1" applyFont="1" applyBorder="1" applyAlignment="1">
      <alignment horizontal="center"/>
    </xf>
    <xf numFmtId="167" fontId="15" fillId="0" borderId="32" xfId="4" applyNumberFormat="1" applyFont="1" applyBorder="1" applyAlignment="1">
      <alignment horizontal="center"/>
    </xf>
    <xf numFmtId="170" fontId="6" fillId="0" borderId="28" xfId="0" applyNumberFormat="1" applyFont="1" applyBorder="1"/>
    <xf numFmtId="170" fontId="6" fillId="0" borderId="31" xfId="0" applyNumberFormat="1" applyFont="1" applyBorder="1"/>
    <xf numFmtId="170" fontId="6" fillId="0" borderId="22" xfId="0" applyNumberFormat="1" applyFont="1" applyBorder="1"/>
    <xf numFmtId="170" fontId="6" fillId="0" borderId="18" xfId="0" applyNumberFormat="1" applyFont="1" applyBorder="1"/>
    <xf numFmtId="170" fontId="18" fillId="0" borderId="7" xfId="0" applyNumberFormat="1" applyFont="1" applyBorder="1"/>
    <xf numFmtId="0" fontId="31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9" fontId="5" fillId="0" borderId="1" xfId="0" applyNumberFormat="1" applyFont="1" applyBorder="1" applyAlignment="1">
      <alignment horizontal="center" vertical="center" wrapText="1"/>
    </xf>
    <xf numFmtId="164" fontId="5" fillId="0" borderId="1" xfId="2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9" fontId="8" fillId="0" borderId="16" xfId="3" applyFont="1" applyBorder="1" applyAlignment="1">
      <alignment horizontal="right"/>
    </xf>
    <xf numFmtId="168" fontId="8" fillId="0" borderId="16" xfId="3" applyNumberFormat="1" applyFont="1" applyBorder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109" applyFont="1" applyAlignment="1">
      <alignment vertical="center"/>
    </xf>
    <xf numFmtId="0" fontId="35" fillId="0" borderId="0" xfId="109" applyFont="1" applyAlignment="1">
      <alignment vertical="center"/>
    </xf>
    <xf numFmtId="0" fontId="35" fillId="0" borderId="0" xfId="109" quotePrefix="1" applyFont="1" applyAlignment="1">
      <alignment vertical="center" wrapText="1"/>
    </xf>
    <xf numFmtId="0" fontId="37" fillId="0" borderId="0" xfId="109" applyFont="1" applyAlignment="1">
      <alignment vertical="center" wrapText="1"/>
    </xf>
    <xf numFmtId="0" fontId="37" fillId="0" borderId="0" xfId="109" quotePrefix="1" applyFont="1" applyAlignment="1">
      <alignment vertical="center" wrapText="1"/>
    </xf>
    <xf numFmtId="0" fontId="34" fillId="0" borderId="0" xfId="110" quotePrefix="1" applyFont="1" applyAlignment="1">
      <alignment horizontal="left" vertical="center"/>
    </xf>
    <xf numFmtId="9" fontId="34" fillId="0" borderId="0" xfId="109" quotePrefix="1" applyNumberFormat="1" applyFont="1" applyAlignment="1">
      <alignment vertical="center" wrapText="1"/>
    </xf>
    <xf numFmtId="0" fontId="38" fillId="0" borderId="0" xfId="109" applyFont="1" applyAlignment="1">
      <alignment vertical="center" wrapText="1"/>
    </xf>
    <xf numFmtId="0" fontId="37" fillId="0" borderId="0" xfId="109" applyFont="1" applyAlignment="1">
      <alignment horizontal="center" vertical="center" wrapText="1"/>
    </xf>
    <xf numFmtId="0" fontId="37" fillId="0" borderId="0" xfId="109" quotePrefix="1" applyFont="1" applyAlignment="1">
      <alignment horizontal="center" vertical="center" wrapText="1"/>
    </xf>
    <xf numFmtId="0" fontId="37" fillId="0" borderId="10" xfId="109" quotePrefix="1" applyFont="1" applyBorder="1" applyAlignment="1">
      <alignment horizontal="center" vertical="center" wrapText="1"/>
    </xf>
    <xf numFmtId="0" fontId="40" fillId="0" borderId="27" xfId="109" quotePrefix="1" applyFont="1" applyBorder="1" applyAlignment="1">
      <alignment horizontal="left" vertical="center"/>
    </xf>
    <xf numFmtId="0" fontId="40" fillId="0" borderId="1" xfId="109" applyFont="1" applyBorder="1" applyAlignment="1">
      <alignment vertical="center"/>
    </xf>
    <xf numFmtId="0" fontId="39" fillId="0" borderId="1" xfId="109" applyFont="1" applyBorder="1" applyAlignment="1">
      <alignment vertical="center"/>
    </xf>
    <xf numFmtId="0" fontId="41" fillId="0" borderId="27" xfId="109" quotePrefix="1" applyFont="1" applyBorder="1" applyAlignment="1">
      <alignment horizontal="left" vertical="center"/>
    </xf>
    <xf numFmtId="0" fontId="41" fillId="0" borderId="1" xfId="109" applyFont="1" applyBorder="1" applyAlignment="1">
      <alignment vertical="center"/>
    </xf>
    <xf numFmtId="167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167" fontId="33" fillId="0" borderId="0" xfId="0" applyNumberFormat="1" applyFont="1" applyAlignment="1">
      <alignment horizontal="right" vertical="center"/>
    </xf>
    <xf numFmtId="10" fontId="33" fillId="0" borderId="0" xfId="3" applyNumberFormat="1" applyFont="1" applyAlignment="1">
      <alignment vertical="center"/>
    </xf>
    <xf numFmtId="0" fontId="39" fillId="0" borderId="1" xfId="109" applyFont="1" applyBorder="1" applyAlignment="1">
      <alignment horizontal="center" vertical="center"/>
    </xf>
    <xf numFmtId="167" fontId="39" fillId="0" borderId="1" xfId="111" applyNumberFormat="1" applyFont="1" applyFill="1" applyBorder="1" applyAlignment="1">
      <alignment vertical="center"/>
    </xf>
    <xf numFmtId="37" fontId="39" fillId="0" borderId="27" xfId="109" applyNumberFormat="1" applyFont="1" applyBorder="1" applyAlignment="1">
      <alignment horizontal="left" vertical="center"/>
    </xf>
    <xf numFmtId="0" fontId="39" fillId="0" borderId="1" xfId="112" applyFont="1" applyBorder="1" applyAlignment="1">
      <alignment vertical="center"/>
    </xf>
    <xf numFmtId="3" fontId="39" fillId="0" borderId="1" xfId="109" applyNumberFormat="1" applyFont="1" applyBorder="1" applyAlignment="1">
      <alignment vertical="center"/>
    </xf>
    <xf numFmtId="0" fontId="39" fillId="0" borderId="1" xfId="109" quotePrefix="1" applyFont="1" applyBorder="1" applyAlignment="1">
      <alignment horizontal="right" vertical="center"/>
    </xf>
    <xf numFmtId="0" fontId="40" fillId="0" borderId="1" xfId="112" applyFont="1" applyBorder="1" applyAlignment="1">
      <alignment vertical="center"/>
    </xf>
    <xf numFmtId="0" fontId="39" fillId="0" borderId="1" xfId="112" quotePrefix="1" applyFont="1" applyBorder="1" applyAlignment="1">
      <alignment horizontal="left" vertical="center"/>
    </xf>
    <xf numFmtId="0" fontId="39" fillId="0" borderId="1" xfId="112" applyFont="1" applyBorder="1" applyAlignment="1">
      <alignment horizontal="center" vertical="center"/>
    </xf>
    <xf numFmtId="3" fontId="39" fillId="0" borderId="1" xfId="112" applyNumberFormat="1" applyFont="1" applyBorder="1" applyAlignment="1">
      <alignment vertical="center"/>
    </xf>
    <xf numFmtId="0" fontId="39" fillId="0" borderId="1" xfId="0" applyFont="1" applyBorder="1" applyAlignment="1">
      <alignment horizontal="left" vertical="center"/>
    </xf>
    <xf numFmtId="3" fontId="39" fillId="0" borderId="42" xfId="112" applyNumberFormat="1" applyFont="1" applyBorder="1" applyAlignment="1">
      <alignment vertical="center"/>
    </xf>
    <xf numFmtId="37" fontId="39" fillId="0" borderId="43" xfId="109" applyNumberFormat="1" applyFont="1" applyBorder="1" applyAlignment="1">
      <alignment horizontal="left" vertical="center"/>
    </xf>
    <xf numFmtId="3" fontId="39" fillId="0" borderId="42" xfId="109" applyNumberFormat="1" applyFont="1" applyBorder="1" applyAlignment="1">
      <alignment vertical="center"/>
    </xf>
    <xf numFmtId="3" fontId="41" fillId="0" borderId="1" xfId="109" applyNumberFormat="1" applyFont="1" applyBorder="1" applyAlignment="1">
      <alignment vertical="center"/>
    </xf>
    <xf numFmtId="4" fontId="33" fillId="0" borderId="0" xfId="0" applyNumberFormat="1" applyFont="1" applyAlignment="1">
      <alignment vertical="center"/>
    </xf>
    <xf numFmtId="3" fontId="33" fillId="0" borderId="0" xfId="0" applyNumberFormat="1" applyFont="1" applyAlignment="1">
      <alignment horizontal="right" vertical="center"/>
    </xf>
    <xf numFmtId="0" fontId="37" fillId="0" borderId="0" xfId="109" applyFont="1" applyAlignment="1">
      <alignment horizontal="left" vertical="center"/>
    </xf>
    <xf numFmtId="0" fontId="34" fillId="0" borderId="0" xfId="109" applyFont="1" applyAlignment="1">
      <alignment horizontal="left" vertical="center"/>
    </xf>
    <xf numFmtId="3" fontId="39" fillId="0" borderId="0" xfId="109" applyNumberFormat="1" applyFont="1" applyAlignment="1">
      <alignment vertical="center"/>
    </xf>
    <xf numFmtId="3" fontId="41" fillId="0" borderId="0" xfId="109" applyNumberFormat="1" applyFont="1" applyAlignment="1">
      <alignment vertical="center"/>
    </xf>
    <xf numFmtId="0" fontId="39" fillId="0" borderId="0" xfId="109" applyFont="1" applyAlignment="1">
      <alignment vertical="center"/>
    </xf>
    <xf numFmtId="0" fontId="42" fillId="0" borderId="0" xfId="109" applyFont="1" applyAlignment="1">
      <alignment horizontal="right" vertical="center"/>
    </xf>
    <xf numFmtId="174" fontId="39" fillId="0" borderId="0" xfId="109" applyNumberFormat="1" applyFont="1" applyAlignment="1">
      <alignment vertical="center"/>
    </xf>
    <xf numFmtId="0" fontId="39" fillId="0" borderId="0" xfId="0" applyFont="1" applyAlignment="1">
      <alignment vertical="center"/>
    </xf>
    <xf numFmtId="3" fontId="39" fillId="0" borderId="0" xfId="0" applyNumberFormat="1" applyFont="1" applyAlignment="1">
      <alignment vertical="center"/>
    </xf>
    <xf numFmtId="167" fontId="39" fillId="0" borderId="0" xfId="111" applyNumberFormat="1" applyFont="1" applyAlignment="1">
      <alignment vertical="center"/>
    </xf>
    <xf numFmtId="2" fontId="32" fillId="0" borderId="0" xfId="0" applyNumberFormat="1" applyFont="1" applyAlignment="1">
      <alignment vertical="center"/>
    </xf>
    <xf numFmtId="2" fontId="33" fillId="0" borderId="0" xfId="0" applyNumberFormat="1" applyFont="1" applyAlignment="1">
      <alignment vertical="center"/>
    </xf>
    <xf numFmtId="0" fontId="35" fillId="0" borderId="0" xfId="109" quotePrefix="1" applyFont="1" applyAlignment="1">
      <alignment vertical="center"/>
    </xf>
    <xf numFmtId="0" fontId="34" fillId="0" borderId="0" xfId="110" applyFont="1" applyAlignment="1">
      <alignment horizontal="left" vertical="center"/>
    </xf>
    <xf numFmtId="0" fontId="34" fillId="0" borderId="0" xfId="0" applyFont="1" applyAlignment="1">
      <alignment vertical="center"/>
    </xf>
    <xf numFmtId="167" fontId="8" fillId="0" borderId="16" xfId="1" applyNumberFormat="1" applyFont="1" applyBorder="1" applyAlignment="1">
      <alignment horizontal="right"/>
    </xf>
    <xf numFmtId="15" fontId="15" fillId="0" borderId="0" xfId="6" applyNumberFormat="1" applyFont="1" applyAlignment="1">
      <alignment horizontal="left"/>
    </xf>
    <xf numFmtId="0" fontId="7" fillId="0" borderId="0" xfId="6" applyFont="1" applyAlignment="1">
      <alignment horizontal="left" vertical="top" wrapText="1"/>
    </xf>
    <xf numFmtId="9" fontId="9" fillId="0" borderId="17" xfId="5" quotePrefix="1" applyNumberFormat="1" applyFont="1" applyBorder="1" applyAlignment="1">
      <alignment horizontal="center" wrapText="1"/>
    </xf>
    <xf numFmtId="167" fontId="8" fillId="0" borderId="0" xfId="1" applyNumberFormat="1" applyFont="1" applyBorder="1" applyAlignment="1">
      <alignment horizontal="right"/>
    </xf>
    <xf numFmtId="0" fontId="7" fillId="0" borderId="0" xfId="6" applyFont="1" applyAlignment="1">
      <alignment horizontal="left" vertical="top" wrapText="1"/>
    </xf>
    <xf numFmtId="15" fontId="15" fillId="0" borderId="0" xfId="6" applyNumberFormat="1" applyFont="1" applyAlignment="1">
      <alignment horizontal="left"/>
    </xf>
    <xf numFmtId="4" fontId="7" fillId="2" borderId="5" xfId="4" applyFont="1" applyFill="1" applyBorder="1" applyAlignment="1">
      <alignment horizontal="center" vertical="center" wrapText="1"/>
    </xf>
    <xf numFmtId="4" fontId="7" fillId="2" borderId="6" xfId="4" applyFont="1" applyFill="1" applyBorder="1" applyAlignment="1">
      <alignment horizontal="center" vertical="center" wrapText="1"/>
    </xf>
    <xf numFmtId="4" fontId="7" fillId="2" borderId="7" xfId="4" applyFont="1" applyFill="1" applyBorder="1" applyAlignment="1">
      <alignment horizontal="center" vertical="center" wrapText="1"/>
    </xf>
    <xf numFmtId="0" fontId="7" fillId="0" borderId="0" xfId="6" applyFont="1" applyAlignment="1">
      <alignment horizontal="left" vertical="top" wrapText="1"/>
    </xf>
    <xf numFmtId="4" fontId="7" fillId="2" borderId="2" xfId="4" applyFont="1" applyFill="1" applyBorder="1" applyAlignment="1">
      <alignment horizontal="center" vertical="center"/>
    </xf>
    <xf numFmtId="4" fontId="7" fillId="2" borderId="3" xfId="4" applyFont="1" applyFill="1" applyBorder="1" applyAlignment="1">
      <alignment horizontal="center" vertical="center"/>
    </xf>
    <xf numFmtId="4" fontId="7" fillId="2" borderId="9" xfId="4" applyFont="1" applyFill="1" applyBorder="1" applyAlignment="1">
      <alignment horizontal="center" vertical="center"/>
    </xf>
    <xf numFmtId="4" fontId="7" fillId="2" borderId="10" xfId="4" applyFont="1" applyFill="1" applyBorder="1" applyAlignment="1">
      <alignment horizontal="center" vertical="center"/>
    </xf>
    <xf numFmtId="4" fontId="7" fillId="2" borderId="4" xfId="4" applyFont="1" applyFill="1" applyBorder="1" applyAlignment="1">
      <alignment horizontal="center" vertical="center" wrapText="1"/>
    </xf>
    <xf numFmtId="4" fontId="7" fillId="2" borderId="11" xfId="4" applyFont="1" applyFill="1" applyBorder="1" applyAlignment="1">
      <alignment horizontal="center" vertical="center" wrapText="1"/>
    </xf>
    <xf numFmtId="0" fontId="37" fillId="0" borderId="43" xfId="109" applyFont="1" applyBorder="1" applyAlignment="1">
      <alignment horizontal="left" vertical="center"/>
    </xf>
    <xf numFmtId="0" fontId="37" fillId="0" borderId="44" xfId="109" applyFont="1" applyBorder="1" applyAlignment="1">
      <alignment horizontal="left" vertical="center"/>
    </xf>
    <xf numFmtId="0" fontId="37" fillId="0" borderId="42" xfId="109" applyFont="1" applyBorder="1" applyAlignment="1">
      <alignment horizontal="left" vertical="center"/>
    </xf>
    <xf numFmtId="0" fontId="35" fillId="0" borderId="0" xfId="109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4" fillId="0" borderId="0" xfId="109" quotePrefix="1" applyFont="1" applyAlignment="1">
      <alignment horizontal="right" vertical="center" wrapText="1"/>
    </xf>
    <xf numFmtId="0" fontId="39" fillId="0" borderId="34" xfId="109" applyFont="1" applyBorder="1" applyAlignment="1">
      <alignment horizontal="center" vertical="center"/>
    </xf>
    <xf numFmtId="0" fontId="39" fillId="0" borderId="24" xfId="109" applyFont="1" applyBorder="1" applyAlignment="1">
      <alignment horizontal="center" vertical="center"/>
    </xf>
    <xf numFmtId="0" fontId="39" fillId="0" borderId="29" xfId="109" applyFont="1" applyBorder="1" applyAlignment="1">
      <alignment horizontal="center" vertical="center"/>
    </xf>
    <xf numFmtId="0" fontId="39" fillId="0" borderId="35" xfId="109" applyFont="1" applyBorder="1" applyAlignment="1">
      <alignment horizontal="center" vertical="center"/>
    </xf>
    <xf numFmtId="0" fontId="39" fillId="0" borderId="39" xfId="109" applyFont="1" applyBorder="1" applyAlignment="1">
      <alignment horizontal="center" vertical="center"/>
    </xf>
    <xf numFmtId="0" fontId="39" fillId="0" borderId="41" xfId="109" applyFont="1" applyBorder="1" applyAlignment="1">
      <alignment horizontal="center" vertical="center"/>
    </xf>
    <xf numFmtId="0" fontId="39" fillId="0" borderId="36" xfId="109" applyFont="1" applyBorder="1" applyAlignment="1">
      <alignment horizontal="center" vertical="center"/>
    </xf>
    <xf numFmtId="0" fontId="39" fillId="0" borderId="37" xfId="109" applyFont="1" applyBorder="1" applyAlignment="1">
      <alignment horizontal="center" vertical="center"/>
    </xf>
    <xf numFmtId="0" fontId="39" fillId="0" borderId="38" xfId="109" applyFont="1" applyBorder="1" applyAlignment="1">
      <alignment horizontal="center" vertical="center"/>
    </xf>
    <xf numFmtId="0" fontId="39" fillId="0" borderId="35" xfId="109" applyFont="1" applyBorder="1" applyAlignment="1">
      <alignment horizontal="center" vertical="center" wrapText="1"/>
    </xf>
    <xf numFmtId="0" fontId="39" fillId="0" borderId="39" xfId="109" applyFont="1" applyBorder="1" applyAlignment="1">
      <alignment horizontal="center" vertical="center" wrapText="1"/>
    </xf>
    <xf numFmtId="0" fontId="39" fillId="0" borderId="41" xfId="109" applyFont="1" applyBorder="1" applyAlignment="1">
      <alignment horizontal="center" vertical="center" wrapText="1"/>
    </xf>
    <xf numFmtId="0" fontId="39" fillId="0" borderId="35" xfId="109" quotePrefix="1" applyFont="1" applyBorder="1" applyAlignment="1">
      <alignment horizontal="center" vertical="center" wrapText="1"/>
    </xf>
    <xf numFmtId="0" fontId="39" fillId="0" borderId="40" xfId="109" applyFont="1" applyBorder="1" applyAlignment="1">
      <alignment horizontal="center" vertical="center"/>
    </xf>
    <xf numFmtId="167" fontId="8" fillId="0" borderId="0" xfId="1" applyNumberFormat="1" applyFont="1"/>
    <xf numFmtId="177" fontId="8" fillId="0" borderId="0" xfId="4" applyNumberFormat="1" applyFont="1"/>
    <xf numFmtId="0" fontId="8" fillId="0" borderId="0" xfId="6" applyFont="1" applyAlignment="1">
      <alignment horizontal="left" wrapText="1"/>
    </xf>
    <xf numFmtId="177" fontId="8" fillId="0" borderId="0" xfId="3" applyNumberFormat="1" applyFont="1"/>
    <xf numFmtId="4" fontId="9" fillId="0" borderId="17" xfId="4" applyFont="1" applyFill="1" applyBorder="1" applyAlignment="1">
      <alignment horizontal="center" wrapText="1"/>
    </xf>
    <xf numFmtId="4" fontId="9" fillId="0" borderId="17" xfId="4" quotePrefix="1" applyFont="1" applyFill="1" applyBorder="1" applyAlignment="1">
      <alignment horizontal="center" wrapText="1"/>
    </xf>
  </cellXfs>
  <cellStyles count="113">
    <cellStyle name="Comma" xfId="1" builtinId="3"/>
    <cellStyle name="Comma 2" xfId="7" xr:uid="{00000000-0005-0000-0000-000001000000}"/>
    <cellStyle name="Comma 2 3" xfId="13" xr:uid="{00000000-0005-0000-0000-000002000000}"/>
    <cellStyle name="Comma 4" xfId="111" xr:uid="{B9315C14-AAF6-4D94-A9A0-2D47AE2EC588}"/>
    <cellStyle name="Currency" xfId="2" builtinId="4"/>
    <cellStyle name="Currency 2 3 2" xfId="11" xr:uid="{00000000-0005-0000-0000-000004000000}"/>
    <cellStyle name="Currency 4" xfId="107" xr:uid="{D232F74B-83FA-4631-896E-E92178A10AC2}"/>
    <cellStyle name="Followed Hyperlink" xfId="27" builtinId="9" hidden="1"/>
    <cellStyle name="Followed Hyperlink" xfId="65" builtinId="9" hidden="1"/>
    <cellStyle name="Followed Hyperlink" xfId="39" builtinId="9" hidden="1"/>
    <cellStyle name="Followed Hyperlink" xfId="59" builtinId="9" hidden="1"/>
    <cellStyle name="Followed Hyperlink" xfId="67" builtinId="9" hidden="1"/>
    <cellStyle name="Followed Hyperlink" xfId="43" builtinId="9" hidden="1"/>
    <cellStyle name="Followed Hyperlink" xfId="95" builtinId="9" hidden="1"/>
    <cellStyle name="Followed Hyperlink" xfId="29" builtinId="9" hidden="1"/>
    <cellStyle name="Followed Hyperlink" xfId="89" builtinId="9" hidden="1"/>
    <cellStyle name="Followed Hyperlink" xfId="25" builtinId="9" hidden="1"/>
    <cellStyle name="Followed Hyperlink" xfId="19" builtinId="9" hidden="1"/>
    <cellStyle name="Followed Hyperlink" xfId="37" builtinId="9" hidden="1"/>
    <cellStyle name="Followed Hyperlink" xfId="101" builtinId="9" hidden="1"/>
    <cellStyle name="Followed Hyperlink" xfId="57" builtinId="9" hidden="1"/>
    <cellStyle name="Followed Hyperlink" xfId="99" builtinId="9" hidden="1"/>
    <cellStyle name="Followed Hyperlink" xfId="45" builtinId="9" hidden="1"/>
    <cellStyle name="Followed Hyperlink" xfId="23" builtinId="9" hidden="1"/>
    <cellStyle name="Followed Hyperlink" xfId="51" builtinId="9" hidden="1"/>
    <cellStyle name="Followed Hyperlink" xfId="71" builtinId="9" hidden="1"/>
    <cellStyle name="Followed Hyperlink" xfId="21" builtinId="9" hidden="1"/>
    <cellStyle name="Followed Hyperlink" xfId="55" builtinId="9" hidden="1"/>
    <cellStyle name="Followed Hyperlink" xfId="49" builtinId="9" hidden="1"/>
    <cellStyle name="Followed Hyperlink" xfId="105" builtinId="9" hidden="1"/>
    <cellStyle name="Followed Hyperlink" xfId="63" builtinId="9" hidden="1"/>
    <cellStyle name="Followed Hyperlink" xfId="81" builtinId="9" hidden="1"/>
    <cellStyle name="Followed Hyperlink" xfId="91" builtinId="9" hidden="1"/>
    <cellStyle name="Followed Hyperlink" xfId="103" builtinId="9" hidden="1"/>
    <cellStyle name="Followed Hyperlink" xfId="69" builtinId="9" hidden="1"/>
    <cellStyle name="Followed Hyperlink" xfId="61" builtinId="9" hidden="1"/>
    <cellStyle name="Followed Hyperlink" xfId="73" builtinId="9" hidden="1"/>
    <cellStyle name="Followed Hyperlink" xfId="15" builtinId="9" hidden="1"/>
    <cellStyle name="Followed Hyperlink" xfId="79" builtinId="9" hidden="1"/>
    <cellStyle name="Followed Hyperlink" xfId="41" builtinId="9" hidden="1"/>
    <cellStyle name="Followed Hyperlink" xfId="77" builtinId="9" hidden="1"/>
    <cellStyle name="Followed Hyperlink" xfId="35" builtinId="9" hidden="1"/>
    <cellStyle name="Followed Hyperlink" xfId="17" builtinId="9" hidden="1"/>
    <cellStyle name="Followed Hyperlink" xfId="87" builtinId="9" hidden="1"/>
    <cellStyle name="Followed Hyperlink" xfId="31" builtinId="9" hidden="1"/>
    <cellStyle name="Followed Hyperlink" xfId="97" builtinId="9" hidden="1"/>
    <cellStyle name="Followed Hyperlink" xfId="93" builtinId="9" hidden="1"/>
    <cellStyle name="Followed Hyperlink" xfId="83" builtinId="9" hidden="1"/>
    <cellStyle name="Followed Hyperlink" xfId="33" builtinId="9" hidden="1"/>
    <cellStyle name="Followed Hyperlink" xfId="47" builtinId="9" hidden="1"/>
    <cellStyle name="Followed Hyperlink" xfId="53" builtinId="9" hidden="1"/>
    <cellStyle name="Followed Hyperlink" xfId="75" builtinId="9" hidden="1"/>
    <cellStyle name="Followed Hyperlink" xfId="85" builtinId="9" hidden="1"/>
    <cellStyle name="Hyperlink" xfId="66" builtinId="8" hidden="1"/>
    <cellStyle name="Hyperlink" xfId="88" builtinId="8" hidden="1"/>
    <cellStyle name="Hyperlink" xfId="74" builtinId="8" hidden="1"/>
    <cellStyle name="Hyperlink" xfId="84" builtinId="8" hidden="1"/>
    <cellStyle name="Hyperlink" xfId="76" builtinId="8" hidden="1"/>
    <cellStyle name="Hyperlink" xfId="94" builtinId="8" hidden="1"/>
    <cellStyle name="Hyperlink" xfId="92" builtinId="8" hidden="1"/>
    <cellStyle name="Hyperlink" xfId="64" builtinId="8" hidden="1"/>
    <cellStyle name="Hyperlink" xfId="86" builtinId="8" hidden="1"/>
    <cellStyle name="Hyperlink" xfId="100" builtinId="8" hidden="1"/>
    <cellStyle name="Hyperlink" xfId="102" builtinId="8" hidden="1"/>
    <cellStyle name="Hyperlink" xfId="50" builtinId="8" hidden="1"/>
    <cellStyle name="Hyperlink" xfId="46" builtinId="8" hidden="1"/>
    <cellStyle name="Hyperlink" xfId="104" builtinId="8" hidden="1"/>
    <cellStyle name="Hyperlink" xfId="90" builtinId="8" hidden="1"/>
    <cellStyle name="Hyperlink" xfId="48" builtinId="8" hidden="1"/>
    <cellStyle name="Hyperlink" xfId="40" builtinId="8" hidden="1"/>
    <cellStyle name="Hyperlink" xfId="54" builtinId="8" hidden="1"/>
    <cellStyle name="Hyperlink" xfId="26" builtinId="8" hidden="1"/>
    <cellStyle name="Hyperlink" xfId="56" builtinId="8" hidden="1"/>
    <cellStyle name="Hyperlink" xfId="80" builtinId="8" hidden="1"/>
    <cellStyle name="Hyperlink" xfId="62" builtinId="8" hidden="1"/>
    <cellStyle name="Hyperlink" xfId="82" builtinId="8" hidden="1"/>
    <cellStyle name="Hyperlink" xfId="78" builtinId="8" hidden="1"/>
    <cellStyle name="Hyperlink" xfId="44" builtinId="8" hidden="1"/>
    <cellStyle name="Hyperlink" xfId="20" builtinId="8" hidden="1"/>
    <cellStyle name="Hyperlink" xfId="18" builtinId="8" hidden="1"/>
    <cellStyle name="Hyperlink" xfId="52" builtinId="8" hidden="1"/>
    <cellStyle name="Hyperlink" xfId="98" builtinId="8" hidden="1"/>
    <cellStyle name="Hyperlink" xfId="96" builtinId="8" hidden="1"/>
    <cellStyle name="Hyperlink" xfId="60" builtinId="8" hidden="1"/>
    <cellStyle name="Hyperlink" xfId="32" builtinId="8" hidden="1"/>
    <cellStyle name="Hyperlink" xfId="68" builtinId="8" hidden="1"/>
    <cellStyle name="Hyperlink" xfId="38" builtinId="8" hidden="1"/>
    <cellStyle name="Hyperlink" xfId="28" builtinId="8" hidden="1"/>
    <cellStyle name="Hyperlink" xfId="70" builtinId="8" hidden="1"/>
    <cellStyle name="Hyperlink" xfId="24" builtinId="8" hidden="1"/>
    <cellStyle name="Hyperlink" xfId="34" builtinId="8" hidden="1"/>
    <cellStyle name="Hyperlink" xfId="36" builtinId="8" hidden="1"/>
    <cellStyle name="Hyperlink" xfId="58" builtinId="8" hidden="1"/>
    <cellStyle name="Hyperlink" xfId="30" builtinId="8" hidden="1"/>
    <cellStyle name="Hyperlink" xfId="14" builtinId="8" hidden="1"/>
    <cellStyle name="Hyperlink" xfId="22" builtinId="8" hidden="1"/>
    <cellStyle name="Hyperlink" xfId="16" builtinId="8" hidden="1"/>
    <cellStyle name="Hyperlink" xfId="42" builtinId="8" hidden="1"/>
    <cellStyle name="Hyperlink" xfId="72" builtinId="8" hidden="1"/>
    <cellStyle name="Normal" xfId="0" builtinId="0"/>
    <cellStyle name="Normal 2" xfId="5" xr:uid="{00000000-0005-0000-0000-000063000000}"/>
    <cellStyle name="Normal 2 2" xfId="10" xr:uid="{00000000-0005-0000-0000-000064000000}"/>
    <cellStyle name="Normal 3" xfId="9" xr:uid="{00000000-0005-0000-0000-000065000000}"/>
    <cellStyle name="Normal 4" xfId="106" xr:uid="{6D9B706E-0BFF-4CF5-AD6D-007E5597A582}"/>
    <cellStyle name="Normal_Budget (2)" xfId="4" xr:uid="{00000000-0005-0000-0000-000066000000}"/>
    <cellStyle name="Normal_budget format" xfId="109" xr:uid="{CFAB249B-3C5A-40E7-ADBC-10AB0F8A4DF6}"/>
    <cellStyle name="Normal_budget format 2 2" xfId="112" xr:uid="{E0B111C3-E099-4D9E-93AB-40B116A4CACC}"/>
    <cellStyle name="Normal_Budget Request" xfId="110" xr:uid="{2B2B70F3-038D-4DB9-A464-2C34AE2AA082}"/>
    <cellStyle name="Normal_Sudan Support INTERNAL 10-24-07 SA $10M" xfId="6" xr:uid="{00000000-0005-0000-0000-000068000000}"/>
    <cellStyle name="Percent" xfId="3" builtinId="5"/>
    <cellStyle name="Percent 2" xfId="8" xr:uid="{00000000-0005-0000-0000-00006A000000}"/>
    <cellStyle name="Percent 2 3" xfId="12" xr:uid="{00000000-0005-0000-0000-00006B000000}"/>
    <cellStyle name="Percent 5" xfId="108" xr:uid="{BDA75514-CAD3-40BA-866F-867501FCCB13}"/>
  </cellStyles>
  <dxfs count="0"/>
  <tableStyles count="0" defaultTableStyle="TableStyleMedium2" defaultPivotStyle="PivotStyleLight16"/>
  <colors>
    <mruColors>
      <color rgb="FFFF7C80"/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microsoft.com/office/2017/10/relationships/person" Target="persons/person.xml"/><Relationship Id="rId5" Type="http://schemas.openxmlformats.org/officeDocument/2006/relationships/externalLink" Target="externalLinks/externalLink1.xml"/><Relationship Id="rId61" Type="http://schemas.openxmlformats.org/officeDocument/2006/relationships/customXml" Target="../customXml/item2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tSpreadsheets.09-12-05.CAR.Land.Reform.05.REVISE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T%20PROJECTX%20Lukoi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yilhan/Desktop/Suppor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LINDAH~1/LOCALS~1/Temp/notesFFF692/RAISE%20Ethiopia%20MLVP%20to%20DAI%20Budget%2011-1-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darling.TRG-INC/Local%20Settings/Temporary%20Internet%20Files/OLK627/Working%20Costv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yilhan/Desktop/ENI%20COST%20MODE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MPERIA-budget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yilhan/Desktop/RAN_08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yilhan/Desktop/Book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yilhan/Desktop/aaa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CSC%20Macedonia%20Budget--internal%20final%203-21-02%207%20p.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1)%20Pricing%20Effort%20Folders/1)%20Bid/STATE%20&amp;%20LOCAL/201608_S&amp;L_USAID%20Iraq%20IGPA%20(Sub%20-%20MSI)/3)%20Price%20Model%20(bid)/20160809_S&amp;L_USAID%20Iraq%20IGPA_INTERNAL_V.1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SR%20%2002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yilhan/Desktop/Camp-2%20Material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10413_BOQ_ELE_rev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bleCalcula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pporto%20Aprile%202007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yilhan/Desktop/RAN_0700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brown/Local%20Settings/Temp/Vietnam%20Illustrative%20Task%20Order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yilhan/Desktop/MOS_100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ys%20par%20zon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yilhan/Desktop/Newlis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Proposals%202005/GSA/MOBIS/9012-023%20Peru%20Alternative%20Devt%20Policy%20Reform/Competitive%20Range/DAI_MOBIS%20Peru%20ADP%20Budget%20Comp%20Range%20DLB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New%20business%20Development/Haiti%20TIP%20START/TIP%20START%2014%20month%20Budget%20ver%2021Dec06%207%2055%20am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teams.eastman.com/Documents%20and%20Settings/smithrp/Local%20Settings/Temporary%20Internet%20Files/OLK105/JAM%20Instrument%20List-EH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L%20Child%20Labor\DOL.bafo.6-10-0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yilhan/Desktop/El%20Salvador%20LOE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posals%202005/USAID/9-5153%20SEGIR-MACRO%20II%20IQC%20TOs/9013-014%20El%20Salvador%20Tax%20Policy%20&amp;%20Admin.%20Reform/Budget/SEGIR%20MACRO%20II%20-%20El%20Salvador%20Profitability%20Analysis%20Final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AMAP/Budget%20Template--AMAP-MF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posals%202003/USAID/9-57X0%20AMAP%20IQCs%20TO%20Proposals/MF/Bolivia%20PREMIER/Budget/Bolivia%20PREMI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%20LIST%2031%20JULY%20200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GROUPS/OFFICES/OFFID/PREV/217919%20-%20KOC%20-%2040in%20gas%20pipeline/ESTIMATION%20job%20217919%2025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yilhan/Desktop/VAALCO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xico%20AMAP%20Budget%20final.dai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yilhan/Desktop/8424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is/Documents/March%202010/Iraq%20IGPA%202016/Submission%208-15-16/Pieces/Iraq%20IGPA%20INTERNAL%208-15-16%202.19PM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posals.chemonics.net@SSL/DavWWWRoot/2016/9308/Cost/YESA_Spreadsheets_POSTRT.CL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NUOVO%20Rapporto%20Aprile%202007%20volume%20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yilhan/Desktop/Personnel%20Forecast%20-%2004-Nov-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mmam%20Base%20%20Monthly%20Report%20Feb-200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posals%202004/USAID/9014-001%20CONCADE%20II%20(Bolivia%20Rural%20Competitiveness)/Cost/Working%20File%20090704/BoliviaRCABudgetbyYear%20Final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CF%20BUDGET%20Rev%20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yilhan/Desktop/PCON%20Budget%202004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Proposals%202004/USAID/9-57XX%20AMAP%20TO%20Proposals/9008-008%20Mexico/Final%20for%20Submission%20to%20AID/Part%2002_Mexico%20AMAP%20Budget%20Fi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yilhan/Desktop/Database-Budget-Rev00-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USOPS/CEP/Rat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wey%20Thomas/Local%20Settings/Temporary%20Internet%20Files/OLK2/SubK%20TM%20budget%20template%20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stanley/Local%20Settings/Temporary%20Internet%20Files/OLK1B1/Working%20Cost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SC SUMMARY"/>
      <sheetName val="NCSC DETAIL"/>
      <sheetName val="Schedule A"/>
      <sheetName val="Schedule B"/>
      <sheetName val="IPA"/>
      <sheetName val="SB ESTIMATE"/>
      <sheetName val="."/>
      <sheetName val="Sheet2"/>
      <sheetName val="Drop downs"/>
      <sheetName val="PERSONNELIST"/>
      <sheetName val="Vendors"/>
      <sheetName val="CE (2)"/>
      <sheetName val="Job List (2)"/>
      <sheetName val="CE"/>
      <sheetName val="Rates"/>
      <sheetName val="Chart2"/>
      <sheetName val="Bill Rates"/>
      <sheetName val="#REF"/>
      <sheetName val="Actuals"/>
      <sheetName val="Profit"/>
      <sheetName val="Task 000"/>
      <sheetName val="Forecast"/>
      <sheetName val="001"/>
      <sheetName val="1618000 Rollup"/>
      <sheetName val="Instructions"/>
      <sheetName val="Co-Wide Fringe Benefit Calc"/>
      <sheetName val="Fringe Benefit Calc"/>
      <sheetName val="OH calc"/>
      <sheetName val="Labor Calc"/>
      <sheetName val="Notes"/>
      <sheetName val="sample fringe calc"/>
      <sheetName val="sample OH calc"/>
      <sheetName val="sample labor calc"/>
      <sheetName val="Summary"/>
      <sheetName val="Detailed"/>
      <sheetName val="JHPIEGO"/>
      <sheetName val="HKI"/>
      <sheetName val="TRG"/>
      <sheetName val="Georgetown"/>
      <sheetName val="The Mitchell Group"/>
      <sheetName val="Pop Council"/>
      <sheetName val="Prospect International"/>
      <sheetName val="EVF"/>
      <sheetName val="Training"/>
      <sheetName val="LOE"/>
      <sheetName val="Parameters"/>
      <sheetName val="Fee Matrix"/>
      <sheetName val="1. Summary"/>
      <sheetName val="2. Detailed Summary"/>
      <sheetName val="3. LOE"/>
      <sheetName val="4. Base - Kyrgyzstan"/>
      <sheetName val="5. Base - Tajikistan"/>
      <sheetName val="6. ILS"/>
      <sheetName val="7. CARE - Tajikistan"/>
      <sheetName val="8. Summary - Quantity Options"/>
      <sheetName val="9. Option 1 - Kyrgyzstan"/>
      <sheetName val="10. Option 2 - Kyrgyzstan"/>
      <sheetName val="11. Option 3 - Kyrgyzstan"/>
      <sheetName val="12. Option 4 - Kyrgyzstan"/>
      <sheetName val="13. Option 1 - Tajikistan"/>
      <sheetName val="14. Option 2 - Tajikistan"/>
      <sheetName val="15. Option 3 - Tajikistan"/>
      <sheetName val="Detailed  Budget"/>
      <sheetName val="ILS Costing for MCC Senegal"/>
      <sheetName val="Fee_Matrix"/>
      <sheetName val="1__Summary"/>
      <sheetName val="2__Detailed_Summary"/>
      <sheetName val="3__LOE"/>
      <sheetName val="4__Base_-_Kyrgyzstan"/>
      <sheetName val="5__Base_-_Tajikistan"/>
      <sheetName val="6__ILS"/>
      <sheetName val="7__CARE_-_Tajikistan"/>
      <sheetName val="8__Summary_-_Quantity_Options"/>
      <sheetName val="9__Option_1_-_Kyrgyzstan"/>
      <sheetName val="10__Option_2_-_Kyrgyzstan"/>
      <sheetName val="11__Option_3_-_Kyrgyzstan"/>
      <sheetName val="12__Option_4_-_Kyrgyzstan"/>
      <sheetName val="13__Option_1_-_Tajikistan"/>
      <sheetName val="14__Option_2_-_Tajikistan"/>
      <sheetName val="15__Option_3_-_Tajikistan"/>
      <sheetName val="Estimate note"/>
      <sheetName val="Material Summary (Tender24) (2)"/>
      <sheetName val="Material Summary (Tender16) (2)"/>
      <sheetName val="Material Summary (Tender16)"/>
      <sheetName val="Material Summary (Tender24)"/>
      <sheetName val="Material Summary"/>
      <sheetName val="Material Detail"/>
      <sheetName val="Transport Summary"/>
      <sheetName val="==&gt;"/>
      <sheetName val="MATCODE"/>
      <sheetName val="EXCHANGE RATE"/>
      <sheetName val="Item List ===&gt; (16)"/>
      <sheetName val="Item List ===&gt; (24)"/>
      <sheetName val="Foglio1"/>
      <sheetName val="Year1"/>
      <sheetName val="Year2"/>
      <sheetName val="SummarybyYear"/>
      <sheetName val="EVF-OVC"/>
      <sheetName val="Dev Assoc"/>
      <sheetName val="IGH CEIHD"/>
      <sheetName val="Porter Novelli"/>
      <sheetName val="Citizens"/>
      <sheetName val="HealthScope"/>
      <sheetName val="INDIRECTS"/>
      <sheetName val="DETAIL"/>
      <sheetName val="BAHODC"/>
      <sheetName val="SUB1"/>
      <sheetName val="SUB2"/>
      <sheetName val="SUB3"/>
      <sheetName val="SUB4"/>
      <sheetName val="SUB5"/>
      <sheetName val="SUB6"/>
      <sheetName val="SUB7"/>
      <sheetName val="SUB8"/>
      <sheetName val="SUB9"/>
      <sheetName val="read me first"/>
      <sheetName val="DCAA APPROVED INDIRECT RATES"/>
      <sheetName val="Dati base"/>
      <sheetName val="covers"/>
      <sheetName val="livello 1"/>
      <sheetName val="livello 2"/>
      <sheetName val="livello 3"/>
      <sheetName val="cashflow"/>
      <sheetName val="Management"/>
      <sheetName val="Manag-resources"/>
      <sheetName val="Engineering"/>
      <sheetName val="Materiali di varo"/>
      <sheetName val="Altri materiali"/>
      <sheetName val="Mob-Demob Laybarge"/>
      <sheetName val="Laying Acquedotto"/>
      <sheetName val="Install. n.2-Spools"/>
      <sheetName val="Rate Laybarge"/>
      <sheetName val="Personale Laybarge"/>
      <sheetName val="Trasporto Tubi"/>
      <sheetName val="Consumables"/>
      <sheetName val="Line pipe trips"/>
      <sheetName val="Lavori a terra"/>
      <sheetName val="Stazioni di tiro"/>
      <sheetName val="Collaudo Acquedotto"/>
      <sheetName val="Scavi di approdo"/>
      <sheetName val="Trasp.tubi a terra"/>
      <sheetName val="dima"/>
      <sheetName val="Pre &amp; Post Survey "/>
      <sheetName val="Sheet1"/>
      <sheetName val="BILPRO"/>
      <sheetName val="O"/>
      <sheetName val="AUX"/>
      <sheetName val="Resumen"/>
      <sheetName val="rencst0599"/>
      <sheetName val="Tipo Terzi"/>
      <sheetName val="Salary"/>
      <sheetName val="Tab Descriptions &amp; Instructions"/>
      <sheetName val="Approval Authority Matrix"/>
      <sheetName val="Budget Detail"/>
      <sheetName val="Rate Summary"/>
      <sheetName val="Internal Summary &amp; Analysis"/>
      <sheetName val="Price Summary"/>
      <sheetName val="Base Price"/>
      <sheetName val="Opt 1 Price"/>
      <sheetName val="Opt 2 Price"/>
      <sheetName val="Opt 3 Price"/>
      <sheetName val="Opt 4 Price"/>
      <sheetName val="GT Solution"/>
      <sheetName val="Base (Cost Build)"/>
      <sheetName val="Opt 1 (Cost Build)"/>
      <sheetName val="Opt 2 (Cost Build)"/>
      <sheetName val="Opt 3 (Cost Build)"/>
      <sheetName val="Opt 4 (Cost Build)"/>
      <sheetName val="Travel Detail"/>
      <sheetName val="ODC Detail"/>
      <sheetName val="INDIRECT RATES &amp; APPLICATION"/>
      <sheetName val="Internal Rates FY16"/>
      <sheetName val="Internal Rates (Full)"/>
      <sheetName val="REFERENCE"/>
      <sheetName val="BUD-TRANSFER1"/>
      <sheetName val="CHANGE ORDER2"/>
      <sheetName val="PRO-REPORT3"/>
      <sheetName val="Synthèse4"/>
      <sheetName val="COSTS-BV5"/>
      <sheetName val="COSTS-SBS6"/>
      <sheetName val="COSTS-CML7"/>
      <sheetName val="COSTS-CONSO8"/>
      <sheetName val="page1"/>
      <sheetName val="page2"/>
      <sheetName val="page3"/>
      <sheetName val="page31"/>
      <sheetName val="COMPANY CASH FLOW"/>
      <sheetName val="ORG-CHART"/>
      <sheetName val="Comments"/>
      <sheetName val="PURCHASE ORDERS"/>
      <sheetName val="ACCOUNTED"/>
      <sheetName val="DETAILSOFACCRUALS"/>
      <sheetName val="INVOICES"/>
      <sheetName val="Electrical"/>
      <sheetName val="Cover sheet"/>
      <sheetName val="BOQ_SS10"/>
      <sheetName val="BOQ_SS03"/>
      <sheetName val="BOQ_SS06"/>
      <sheetName val="Allegato &quot;A&quot;"/>
      <sheetName val="Allegato &quot;B&quot; "/>
      <sheetName val="Allegato &quot;C&quot;"/>
      <sheetName val="Allegato &quot;D&quot;"/>
      <sheetName val="CableData"/>
      <sheetName val="SheetA"/>
      <sheetName val="SheetB"/>
      <sheetName val="end"/>
      <sheetName val="ROUTE-WAY"/>
      <sheetName val="NORTH-WORK"/>
      <sheetName val="trench"/>
      <sheetName val="SEC-A"/>
      <sheetName val="copertina"/>
      <sheetName val="1 copertina"/>
      <sheetName val="1.1 settore"/>
      <sheetName val="1.2 vendita 2007+2008"/>
      <sheetName val="1.3a simulati"/>
      <sheetName val="1.3b simulati"/>
      <sheetName val="2 copertina"/>
      <sheetName val="2.1.1 Snamprogetti SpA"/>
      <sheetName val="2.2 Snamprogetti SUD totale"/>
      <sheetName val="2.3 Snamprogetti Romania"/>
      <sheetName val="2.4 E&amp;M Services (2)"/>
      <sheetName val="2.5 Snamprogetti Ltd overall"/>
      <sheetName val="2.6 SP Saudi"/>
      <sheetName val="2.7 SP Canada (2)"/>
      <sheetName val="2.8 ESCRAVOS Nigeria"/>
      <sheetName val="2.10 Saipem Paris (3)"/>
      <sheetName val="2.10 Saipem Paris (2)"/>
      <sheetName val="2.11 SIPS Chennai"/>
      <sheetName val="2.1 copertina "/>
      <sheetName val="2.1.2 portafoglioSpA"/>
      <sheetName val="2.1.4 carico futuro"/>
      <sheetName val="3 copertina"/>
      <sheetName val="3A.1 Area impianti"/>
      <sheetName val="3B.1 MILANO"/>
      <sheetName val="3C.1 FANO"/>
      <sheetName val="3D.1 CENTRO PROG.ROMA"/>
      <sheetName val="4 copertina"/>
      <sheetName val="PRC+ING"/>
      <sheetName val="4A.1 PRC"/>
      <sheetName val="4A.1 PRC (2)"/>
      <sheetName val="4B.1 ING"/>
      <sheetName val="4C.1 PJM"/>
      <sheetName val="4D.1 FANO"/>
      <sheetName val="4E.1 APR "/>
      <sheetName val="4F.1 AQUATER"/>
      <sheetName val="4G.1 INFR "/>
      <sheetName val="4H.1 PCON"/>
      <sheetName val="4I.1 ING ROMA"/>
      <sheetName val="5 copertina"/>
      <sheetName val="5.1 ore SP+soc interne_esterne"/>
      <sheetName val="5.2 ore settore tipo comm"/>
      <sheetName val="5.3 trend del personale"/>
      <sheetName val="5.4 consunt. societa' di scopo"/>
      <sheetName val="Synthèse"/>
      <sheetName val="Budget"/>
      <sheetName val="formulas"/>
      <sheetName val="Staff"/>
      <sheetName val="Task 1"/>
      <sheetName val="Task 2"/>
      <sheetName val="Task 3"/>
      <sheetName val="Task 4"/>
      <sheetName val="Sheet3 (5)"/>
      <sheetName val="MAJ"/>
      <sheetName val="Expat Conditions"/>
      <sheetName val="EXPATRIATION (2)"/>
      <sheetName val="Long-term project staff"/>
      <sheetName val="Short Term Technical Assistance"/>
      <sheetName val="Travel"/>
      <sheetName val="Other Direct Costs"/>
      <sheetName val="Allowances"/>
      <sheetName val="EDP"/>
      <sheetName val="Budget Review"/>
      <sheetName val="MOBIS Schedule-Salary Analysis"/>
      <sheetName val="Summary by Year"/>
      <sheetName val="Summary by CLIN"/>
      <sheetName val="Staffing List"/>
      <sheetName val="Profitability"/>
      <sheetName val="Schedule Items-Labor"/>
      <sheetName val="Summary-Non-Labor"/>
      <sheetName val="Schedule Items-Other"/>
      <sheetName val="Non-Sch ODCs"/>
      <sheetName val="Procurement"/>
      <sheetName val="Local Travel "/>
      <sheetName val="Project Activity ODCs"/>
      <sheetName val="CLIN Ref"/>
      <sheetName val="DAI CLIN 1"/>
      <sheetName val="DAI CLIN 2"/>
      <sheetName val="DAI CLIN 3"/>
      <sheetName val="DAI CLIN 4"/>
      <sheetName val="Assumptions"/>
      <sheetName val="MOBIS Labor Categories"/>
      <sheetName val="MOBIS Schedule"/>
      <sheetName val="MOBIS Sch Expat"/>
      <sheetName val="MOBIS Schedule CCN "/>
      <sheetName val="Details"/>
      <sheetName val="LIST"/>
      <sheetName val="Rev0"/>
      <sheetName val="Tags"/>
      <sheetName val="424a"/>
      <sheetName val="DOL"/>
      <sheetName val="C.P."/>
      <sheetName val="C.A.L."/>
      <sheetName val="I-S. C.L."/>
      <sheetName val="entrena"/>
      <sheetName val="INPUTS"/>
      <sheetName val="SubcontractSUM "/>
      <sheetName val="SubContract"/>
      <sheetName val="Programas"/>
      <sheetName val="Beneficios Sociales"/>
      <sheetName val="CEDRO"/>
      <sheetName val="Explicación de Rubros"/>
      <sheetName val="C1"/>
      <sheetName val="C1 (2)"/>
      <sheetName val="C4"/>
      <sheetName val="C3"/>
      <sheetName val="c2"/>
      <sheetName val="C2 IE OR PM  Test"/>
      <sheetName val="DAI Budget "/>
      <sheetName val="DevTech"/>
      <sheetName val="The M Group "/>
      <sheetName val="Office"/>
      <sheetName val="US FBR"/>
      <sheetName val="AMAP-MF"/>
      <sheetName val="MF Look-up Table"/>
      <sheetName val="Firm G&amp;A Look-up Table"/>
      <sheetName val="Activity Template"/>
      <sheetName val="LIST OF PERSONNEL"/>
      <sheetName val="Revision Info"/>
      <sheetName val="Check Page"/>
      <sheetName val="BRANCH"/>
      <sheetName val="OFFICE &amp; CLIENT COST"/>
      <sheetName val="Costi di Progettazione"/>
      <sheetName val="apr"/>
      <sheetName val="Progettazione"/>
      <sheetName val="SITE SUPERV PIPELINE SUB"/>
      <sheetName val="LEVEL 1B"/>
      <sheetName val="MAT. - Trasp. Rate "/>
      <sheetName val="DETT. MATERIALS"/>
      <sheetName val="LEVEL 1"/>
      <sheetName val="BOND - Oneri - Sponsor"/>
      <sheetName val="LEVEL 0"/>
      <sheetName val="STD"/>
      <sheetName val="Codici"/>
      <sheetName val="Varie"/>
      <sheetName val="SITE SUPERV OLD"/>
      <sheetName val="SITE SUPERV PIPELINE DH"/>
      <sheetName val="Service Revenue"/>
      <sheetName val="A. US Expat"/>
      <sheetName val="B. Local Hire and TCNs"/>
      <sheetName val="Local Travel"/>
      <sheetName val="Admin  &amp; Support"/>
      <sheetName val="Computer Equipment"/>
      <sheetName val="ACCION"/>
      <sheetName val="OSU"/>
      <sheetName val="CEAL"/>
      <sheetName val="ICC"/>
      <sheetName val="IMCC"/>
      <sheetName val="Quisqueya"/>
      <sheetName val="Constn &amp; Install - LEV.4"/>
      <sheetName val="LEV.4 Project Managem"/>
      <sheetName val="Summary B.4"/>
      <sheetName val="MSI Budget Detail "/>
      <sheetName val="CLIN 0005"/>
      <sheetName val="DPK"/>
      <sheetName val="ARD"/>
      <sheetName val="GT"/>
      <sheetName val="4points"/>
      <sheetName val="Premise"/>
      <sheetName val="Security-Garda"/>
      <sheetName val="Fixed Fee Schedule"/>
      <sheetName val="Non-expendable property"/>
      <sheetName val="Fee Analysis"/>
      <sheetName val="Staff count"/>
      <sheetName val="Comparison Tarabot"/>
      <sheetName val="Ratio"/>
      <sheetName val="Staffing List from Nael"/>
      <sheetName val="LCP"/>
      <sheetName val="LCP simple"/>
      <sheetName val="ITKM Budget (2)"/>
      <sheetName val="ITKM Budget"/>
      <sheetName val="salary calcs"/>
      <sheetName val="High-end summary"/>
      <sheetName val="High-end summary - Redistribute"/>
      <sheetName val="Summary Budget"/>
      <sheetName val="Info"/>
      <sheetName val="Nota"/>
      <sheetName val="2 copertina (2)"/>
      <sheetName val="3E.1 AQUATER"/>
      <sheetName val="3F.1 INFR "/>
      <sheetName val="4.1a simulati vita intera"/>
      <sheetName val="4.1b simulati"/>
      <sheetName val="CHIF51 ENGRO"/>
      <sheetName val="CHIF59 DANGOTE NIGERIA AmmUrea"/>
      <sheetName val="PEGA75ARAMCO JUBAIL III HDC CCR"/>
      <sheetName val="PEGA79 BANDARAB"/>
      <sheetName val="PEGA80 GALP PORTOGALLO"/>
      <sheetName val="PEGA82 REPSOL GASSI TOUIL"/>
      <sheetName val="PEGA83 ENI LIBIA"/>
      <sheetName val="PEGA84 ARAMCO MANIFA PK1"/>
      <sheetName val="PEGA89 NLNG NIGERIA SEVEN PLUS"/>
      <sheetName val="OLO KOLA"/>
      <sheetName val="5.1 Esterni Snamprogetti SpA"/>
      <sheetName val="5.2 Esterni Snamprogetti SUD"/>
      <sheetName val="Foglio2"/>
      <sheetName val="Foglio3"/>
      <sheetName val="Site Management"/>
      <sheetName val="Cover"/>
      <sheetName val="Job Description"/>
      <sheetName val="PR Status"/>
      <sheetName val="PO Status"/>
      <sheetName val="Camp Capacity Status Sum"/>
      <sheetName val="Saudi Trainning Course"/>
      <sheetName val="Manhrs Sum"/>
      <sheetName val="Mnhrs Sum by Project"/>
      <sheetName val="Maint. Manhrs Details"/>
      <sheetName val="Office &amp; Others "/>
      <sheetName val="Asset Cost &amp; Mnhrs Sum"/>
      <sheetName val="Asset Maint."/>
      <sheetName val="Mech WS"/>
      <sheetName val="Elect. (WS) Sum"/>
      <sheetName val="Asset Mansys Sum"/>
      <sheetName val="Asset. Mansys"/>
      <sheetName val="Timesheet Sum"/>
      <sheetName val="DailyTimeSheet"/>
      <sheetName val="Cost Comp"/>
      <sheetName val="Summary Fee"/>
      <sheetName val="CLIN 1 Fee"/>
      <sheetName val="CLIN 2 Fee "/>
      <sheetName val="CLIN 3 Fee"/>
      <sheetName val="CLIN 4 Fee"/>
      <sheetName val="CLIN 5 Fee "/>
      <sheetName val="CLIN 6 Fee "/>
      <sheetName val="CHAPARE by CLIN"/>
      <sheetName val="YONGAS by CLIN"/>
      <sheetName val="LABOR SUMMARY by CLIN"/>
      <sheetName val="Prof Labor by Year"/>
      <sheetName val="CCN Rates"/>
      <sheetName val="Staffing"/>
      <sheetName val="Prof Labor by CLIN"/>
      <sheetName val="Service &amp; Support Staff by Year"/>
      <sheetName val="Service &amp; Support by CLIN "/>
      <sheetName val="Fringe-US Expats by Year"/>
      <sheetName val="Fringe-US Expats by CLIN"/>
      <sheetName val="Social Charges-CCN by Year"/>
      <sheetName val="Social Charges-CCNs by CLIN"/>
      <sheetName val="Social Charges-S&amp;S by Year"/>
      <sheetName val="Social Charges-S&amp;S by CLIN"/>
      <sheetName val="Overhead-Prof Labor by Year"/>
      <sheetName val="Overhead-Prof Labor by CLIN"/>
      <sheetName val="Local Labor by Year"/>
      <sheetName val="Local Labor by CLIN"/>
      <sheetName val="LOCAL OH&amp;Soc. Costs"/>
      <sheetName val="Post Diff by Year"/>
      <sheetName val="Post Diff by CLIN"/>
      <sheetName val="Post Allow by Year"/>
      <sheetName val="Post Allow by CLIN"/>
      <sheetName val="Danger Pay by Year"/>
      <sheetName val="Danger Pay by CLIN"/>
      <sheetName val=" DBA by Year"/>
      <sheetName val=" DBA by CLIN"/>
      <sheetName val="US Allow by Year"/>
      <sheetName val="US Allow by CLIN"/>
      <sheetName val=" Travel-Start-up"/>
      <sheetName val="Local Travel by Year"/>
      <sheetName val=" Int'l Travel by Year"/>
      <sheetName val="Travel by CLIN"/>
      <sheetName val=" Program Support Costs"/>
      <sheetName val="Program Support Detail"/>
      <sheetName val="Office Gear"/>
      <sheetName val="G&amp; C by Year"/>
      <sheetName val="G&amp;C by CLIN"/>
      <sheetName val="G&amp;C Detail"/>
      <sheetName val="TRG original"/>
      <sheetName val="Annex B Mtg-Wshops"/>
      <sheetName val="Carana Revised"/>
      <sheetName val="Plans &amp; Solutions Budget"/>
      <sheetName val="ACDI Budget 9-8"/>
      <sheetName val="ACDI-VOCA Revised"/>
      <sheetName val="SWA Budget"/>
      <sheetName val="OTF Budget"/>
      <sheetName val="Computer Equipment 2"/>
      <sheetName val="Sub_by Region (Summary)"/>
      <sheetName val="CONSTRUCTION"/>
      <sheetName val="MEN OVERALL"/>
      <sheetName val="Resourse"/>
      <sheetName val="SUBCONTRACTS"/>
      <sheetName val="MATERIALS"/>
      <sheetName val="SERVICES"/>
      <sheetName val="OTHER COST"/>
      <sheetName val="DEPRECIATION"/>
      <sheetName val="FUEL"/>
      <sheetName val="RENTED EQ"/>
      <sheetName val="Equipment - Plan"/>
      <sheetName val="TMATERIALS"/>
      <sheetName val="TCMATERIALS"/>
      <sheetName val="TCFMATERIALS"/>
      <sheetName val="TCF-MATERIALS"/>
      <sheetName val="TSUBCONTRACTS"/>
      <sheetName val="TCSUBCONTRACTS"/>
      <sheetName val="TCFSUBCONTRACTS"/>
      <sheetName val="TCF-SUBCONTRACTS"/>
      <sheetName val="Formula Values"/>
      <sheetName val="Formula_Values"/>
      <sheetName val="Tab.1 Original Budget "/>
      <sheetName val="Tab 2. EGSA  LOE"/>
      <sheetName val="Tab.3 WP Budget "/>
      <sheetName val="Tab 4. EGSA Expenses "/>
      <sheetName val="5. Tasker Tracker"/>
      <sheetName val="Tab 6. Meetings"/>
      <sheetName val="Tab 7. Budget by objective"/>
      <sheetName val="graph"/>
      <sheetName val="Tab.3 WP Budget  expert input"/>
      <sheetName val="Fiscal Risk Training"/>
      <sheetName val="Tab Fiscal Risk Training"/>
      <sheetName val="CBA"/>
      <sheetName val="Regional Macro Modeling"/>
      <sheetName val="Fiscal Decentralization"/>
      <sheetName val="Gender Study"/>
      <sheetName val="BUMDES"/>
      <sheetName val="Cooperatives Liquidity"/>
      <sheetName val="Cooperatives Modernizing"/>
      <sheetName val="BKPM"/>
      <sheetName val="CMEA"/>
      <sheetName val="CMEA (2)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/>
      <sheetData sheetId="255" refreshError="1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/>
      <sheetData sheetId="266"/>
      <sheetData sheetId="267" refreshError="1"/>
      <sheetData sheetId="268"/>
      <sheetData sheetId="269" refreshError="1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/>
      <sheetData sheetId="404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 Matrix"/>
      <sheetName val="Parameters"/>
      <sheetName val="1. Summary"/>
      <sheetName val="2. Detailed Summary"/>
      <sheetName val="3. LOE"/>
      <sheetName val="4. Base - Kyrgyzstan"/>
      <sheetName val="5. Base - Tajikistan"/>
      <sheetName val="6. ILS"/>
      <sheetName val="7. CARE - Tajikistan"/>
      <sheetName val="8. Summary - Quantity Options"/>
      <sheetName val="9. Option 1 - Kyrgyzstan"/>
      <sheetName val="10. Option 2 - Kyrgyzstan"/>
      <sheetName val="11. Option 3 - Kyrgyzstan"/>
      <sheetName val="12. Option 4 - Kyrgyzstan"/>
      <sheetName val="13. Option 1 - Tajikistan"/>
      <sheetName val="14. Option 2 - Tajikistan"/>
      <sheetName val="15. Option 3 - Tajikistan"/>
      <sheetName val="Summary"/>
      <sheetName val="Detailed  Budget"/>
      <sheetName val="ILS Costing for MCC Senegal"/>
      <sheetName val="Fee_Matrix"/>
      <sheetName val="1__Summary"/>
      <sheetName val="2__Detailed_Summary"/>
      <sheetName val="3__LOE"/>
      <sheetName val="4__Base_-_Kyrgyzstan"/>
      <sheetName val="5__Base_-_Tajikistan"/>
      <sheetName val="6__ILS"/>
      <sheetName val="7__CARE_-_Tajikistan"/>
      <sheetName val="8__Summary_-_Quantity_Options"/>
      <sheetName val="9__Option_1_-_Kyrgyzstan"/>
      <sheetName val="10__Option_2_-_Kyrgyzstan"/>
      <sheetName val="11__Option_3_-_Kyrgyzstan"/>
      <sheetName val="12__Option_4_-_Kyrgyzstan"/>
      <sheetName val="13__Option_1_-_Tajikistan"/>
      <sheetName val="14__Option_2_-_Tajikistan"/>
      <sheetName val="15__Option_3_-_Tajikistan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 note"/>
      <sheetName val="Material Summary (Tender24) (2)"/>
      <sheetName val="Material Summary (Tender16) (2)"/>
      <sheetName val="Material Summary (Tender16)"/>
      <sheetName val="Material Summary (Tender24)"/>
      <sheetName val="Material Summary"/>
      <sheetName val="Material Detail"/>
      <sheetName val="Transport Summary"/>
      <sheetName val="==&gt;"/>
      <sheetName val="MATCODE"/>
      <sheetName val="EXCHANGE RATE"/>
      <sheetName val="Item List ===&gt; (16)"/>
      <sheetName val="Item List ===&gt; (2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Year1"/>
      <sheetName val="Year2"/>
      <sheetName val="RATES"/>
      <sheetName val="Parameters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byYear"/>
      <sheetName val="Detailed"/>
      <sheetName val="LOE"/>
      <sheetName val="EVF"/>
      <sheetName val="EVF-OVC"/>
      <sheetName val="TRG"/>
      <sheetName val="Dev Assoc"/>
      <sheetName val="IGH CEIHD"/>
      <sheetName val="Porter Novelli"/>
      <sheetName val="Citizens"/>
      <sheetName val="HealthScope"/>
      <sheetName val="Parameters"/>
      <sheetName val="RATES"/>
      <sheetName val="Fogli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ECTS"/>
      <sheetName val="SUMMARY"/>
      <sheetName val="DETAIL"/>
      <sheetName val="BAHODC"/>
      <sheetName val="SUB1"/>
      <sheetName val="SUB2"/>
      <sheetName val="SUB3"/>
      <sheetName val="SUB4"/>
      <sheetName val="SUB5"/>
      <sheetName val="SUB6"/>
      <sheetName val="SUB7"/>
      <sheetName val="SUB8"/>
      <sheetName val="SUB9"/>
      <sheetName val="RATES"/>
      <sheetName val="read me first"/>
      <sheetName val="DCAA APPROVED INDIRECT RATES"/>
      <sheetName val="Parameters"/>
      <sheetName val="Sheet1"/>
      <sheetName val="Foglio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 base"/>
      <sheetName val="Summary"/>
      <sheetName val="covers"/>
      <sheetName val="livello 1"/>
      <sheetName val="livello 2"/>
      <sheetName val="livello 3"/>
      <sheetName val="cashflow"/>
      <sheetName val="Management"/>
      <sheetName val="Manag-resources"/>
      <sheetName val="Engineering"/>
      <sheetName val="Materiali di varo"/>
      <sheetName val="Altri materiali"/>
      <sheetName val="Mob-Demob Laybarge"/>
      <sheetName val="Laying Acquedotto"/>
      <sheetName val="Install. n.2-Spools"/>
      <sheetName val="Rate Laybarge"/>
      <sheetName val="Personale Laybarge"/>
      <sheetName val="Trasporto Tubi"/>
      <sheetName val="Consumables"/>
      <sheetName val="Line pipe trips"/>
      <sheetName val="Lavori a terra"/>
      <sheetName val="Stazioni di tiro"/>
      <sheetName val="Collaudo Acquedotto"/>
      <sheetName val="Scavi di approdo"/>
      <sheetName val="Trasp.tubi a terra"/>
      <sheetName val="dima"/>
      <sheetName val="Pre &amp; Post Survey "/>
      <sheetName val="Sheet1"/>
      <sheetName val="Dati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PRO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"/>
      <sheetName val="Sheet1"/>
      <sheetName val="AUX"/>
      <sheetName val="Resumen"/>
      <sheetName val="rencst05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o Terzi"/>
      <sheetName val="Salary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SC SUMMARY"/>
      <sheetName val="NCSC DETAIL"/>
      <sheetName val="Schedule A"/>
      <sheetName val="Schedule B"/>
      <sheetName val="IPA"/>
      <sheetName val="SB ESTIMATE"/>
      <sheetName val="."/>
      <sheetName val="Sheet2"/>
      <sheetName val="Drop downs"/>
      <sheetName val="IRC SUMMARY"/>
      <sheetName val="Dropdown Menus"/>
      <sheetName val="ABR"/>
      <sheetName val="Key"/>
      <sheetName val="Details GG266"/>
      <sheetName val="IVAP Budget (IRC)"/>
      <sheetName val="Formula Sheet"/>
      <sheetName val="NCSC_SUMMARY"/>
      <sheetName val="NCSC_DETAIL"/>
      <sheetName val="Schedule_A"/>
      <sheetName val="Schedule_B"/>
      <sheetName val="SB_ESTIMATE"/>
      <sheetName val="IRC_SUMMARY"/>
      <sheetName val="_"/>
      <sheetName val="Dropdown_Menus"/>
      <sheetName val="Drop_downs"/>
      <sheetName val="Details_GG266"/>
      <sheetName val="Summary"/>
      <sheetName val="Range_Page6"/>
      <sheetName val="AdminNames"/>
      <sheetName val="Range_Page1"/>
      <sheetName val="Signature_sheet"/>
      <sheetName val="Pricing"/>
      <sheetName val="CODES"/>
      <sheetName val="Baseline_Calc1"/>
      <sheetName val="DropDown"/>
      <sheetName val="Config"/>
      <sheetName val="Summary_Pact"/>
      <sheetName val="Account_code_lookups-_internal"/>
      <sheetName val="Rates"/>
      <sheetName val="Option-Year2"/>
      <sheetName val="CIOSP"/>
      <sheetName val="COST___CASE1"/>
      <sheetName val="Definitions"/>
      <sheetName val="Backend_serv"/>
      <sheetName val="List"/>
      <sheetName val="Budget"/>
      <sheetName val="1411"/>
      <sheetName val="Data,Jan-Mar"/>
      <sheetName val="Data,Apr-Jun"/>
      <sheetName val="Data,Jul-Sept"/>
      <sheetName val="IRC_Format1"/>
      <sheetName val="template"/>
      <sheetName val="Detail_Pact"/>
      <sheetName val="PARAMETER"/>
      <sheetName val="Backend_drugs"/>
      <sheetName val="PARAMETRES"/>
      <sheetName val="#Lookup"/>
      <sheetName val="Budget__by_Objective2"/>
      <sheetName val="Original_Budget1"/>
      <sheetName val="Refs"/>
      <sheetName val="Lists"/>
      <sheetName val="IRC_Format-Detailed_Budget"/>
      <sheetName val="COMMITMENT_TO_BVA2"/>
      <sheetName val="TablesCodes"/>
      <sheetName val="COMMITMENT_TO_BVA1"/>
      <sheetName val="ALL_ACTUALS1"/>
      <sheetName val="Budget__by_Objective4"/>
      <sheetName val="Do_Not_Touch1"/>
      <sheetName val="1_Parameters"/>
      <sheetName val="Budget_Line_Item"/>
      <sheetName val="renvoi"/>
      <sheetName val="Summary_KE_&amp;_SO"/>
      <sheetName val="Grants_in_Pipeline"/>
      <sheetName val="Budget_Line_Item1"/>
      <sheetName val="Country_Budget_x_66"/>
      <sheetName val="Personnel_Costs"/>
      <sheetName val="Facilities"/>
      <sheetName val="insurance_current-SEPT-work"/>
      <sheetName val="Budget__by_Objective1"/>
      <sheetName val="ref1"/>
      <sheetName val="quarters"/>
      <sheetName val="Share_cost_allocation_sheet1"/>
      <sheetName val="Shared_costs_table1"/>
      <sheetName val="SDAs_impact_datasources"/>
      <sheetName val="Sdc's"/>
      <sheetName val="ALL_ACTUALS3"/>
      <sheetName val="Parameters"/>
      <sheetName val="Worksheet_1_Project_budget1"/>
      <sheetName val="Actuals"/>
      <sheetName val="Currencies"/>
      <sheetName val="paramètres"/>
      <sheetName val="CONSOLIDATED SHEET"/>
      <sheetName val="Categories"/>
      <sheetName val="2NER_SF Financial overview - Y2"/>
      <sheetName val="2NER_SF Financial overview - Y3"/>
      <sheetName val="Account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Descriptions &amp; Instructions"/>
      <sheetName val="Approval Authority Matrix"/>
      <sheetName val="Budget Detail"/>
      <sheetName val="Rate Summary"/>
      <sheetName val="Internal Summary &amp; Analysis"/>
      <sheetName val="Price Summary"/>
      <sheetName val="Base Price"/>
      <sheetName val="Opt 1 Price"/>
      <sheetName val="Opt 2 Price"/>
      <sheetName val="Opt 3 Price"/>
      <sheetName val="Opt 4 Price"/>
      <sheetName val="GT Solution"/>
      <sheetName val="Base (Cost Build)"/>
      <sheetName val="Opt 1 (Cost Build)"/>
      <sheetName val="Opt 2 (Cost Build)"/>
      <sheetName val="Opt 3 (Cost Build)"/>
      <sheetName val="Opt 4 (Cost Build)"/>
      <sheetName val="Travel Detail"/>
      <sheetName val="ODC Detail"/>
      <sheetName val="INDIRECT RATES &amp; APPLICATION"/>
      <sheetName val="Internal Rates FY16"/>
      <sheetName val="Internal Rates (Full)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-TRANSFER1"/>
      <sheetName val="CHANGE ORDER2"/>
      <sheetName val="PRO-REPORT3"/>
      <sheetName val="Synthèse4"/>
      <sheetName val="COSTS-BV5"/>
      <sheetName val="COSTS-SBS6"/>
      <sheetName val="COSTS-CML7"/>
      <sheetName val="COSTS-CONSO8"/>
      <sheetName val="RATES"/>
      <sheetName val="page1"/>
      <sheetName val="page2"/>
      <sheetName val="page3"/>
      <sheetName val="page31"/>
      <sheetName val="COMPANY CASH FLOW"/>
      <sheetName val="ORG-CHART"/>
      <sheetName val="Comments"/>
      <sheetName val="PURCHASE ORDERS"/>
      <sheetName val="ACCOUNTED"/>
      <sheetName val="DETAILSOFACCRUALS"/>
      <sheetName val="INVO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l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OQ_SS10"/>
      <sheetName val="BOQ_SS03"/>
      <sheetName val="BOQ_SS06"/>
      <sheetName val="Allegato &quot;A&quot;"/>
      <sheetName val="Allegato &quot;B&quot; "/>
      <sheetName val="Allegato &quot;C&quot;"/>
      <sheetName val="Allegato &quot;D&quot;"/>
      <sheetName val="Cover_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Data"/>
      <sheetName val="SheetA"/>
      <sheetName val="SheetB"/>
      <sheetName val="end"/>
      <sheetName val="ROUTE-WAY"/>
      <sheetName val="NORTH-WORK"/>
      <sheetName val="trench"/>
      <sheetName val="SEC-A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1 copertina"/>
      <sheetName val="1.1 settore"/>
      <sheetName val="1.2 vendita 2007+2008"/>
      <sheetName val="1.3a simulati"/>
      <sheetName val="1.3b simulati"/>
      <sheetName val="2 copertina"/>
      <sheetName val="2.1.1 Snamprogetti SpA"/>
      <sheetName val="2.2 Snamprogetti SUD totale"/>
      <sheetName val="2.3 Snamprogetti Romania"/>
      <sheetName val="2.4 E&amp;M Services (2)"/>
      <sheetName val="2.5 Snamprogetti Ltd overall"/>
      <sheetName val="2.6 SP Saudi"/>
      <sheetName val="2.7 SP Canada (2)"/>
      <sheetName val="2.8 ESCRAVOS Nigeria"/>
      <sheetName val="2.10 Saipem Paris (3)"/>
      <sheetName val="2.10 Saipem Paris (2)"/>
      <sheetName val="2.11 SIPS Chennai"/>
      <sheetName val="2.1 copertina "/>
      <sheetName val="2.1.2 portafoglioSpA"/>
      <sheetName val="2.1.4 carico futuro"/>
      <sheetName val="3 copertina"/>
      <sheetName val="3A.1 Area impianti"/>
      <sheetName val="3B.1 MILANO"/>
      <sheetName val="3C.1 FANO"/>
      <sheetName val="3D.1 CENTRO PROG.ROMA"/>
      <sheetName val="4 copertina"/>
      <sheetName val="PRC+ING"/>
      <sheetName val="4A.1 PRC"/>
      <sheetName val="4A.1 PRC (2)"/>
      <sheetName val="4B.1 ING"/>
      <sheetName val="4C.1 PJM"/>
      <sheetName val="4D.1 FANO"/>
      <sheetName val="4E.1 APR "/>
      <sheetName val="4F.1 AQUATER"/>
      <sheetName val="4G.1 INFR "/>
      <sheetName val="4H.1 PCON"/>
      <sheetName val="4I.1 ING ROMA"/>
      <sheetName val="5 copertina"/>
      <sheetName val="5.1 ore SP+soc interne_esterne"/>
      <sheetName val="5.2 ore settore tipo comm"/>
      <sheetName val="5.3 trend del personale"/>
      <sheetName val="5.4 consunt. societa' di scopo"/>
      <sheetName val="2_7_SP_Canada_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PRO"/>
      <sheetName val="Synthèse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Staff"/>
      <sheetName val="Task 1"/>
      <sheetName val="Task 2"/>
      <sheetName val="Task 3"/>
      <sheetName val="Task 4"/>
      <sheetName val="Summary"/>
      <sheetName val="Sheet3 (5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 Conditions"/>
      <sheetName val="EXPATRIATION (2)"/>
      <sheetName val="Expat_Condition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NELIST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Review"/>
      <sheetName val="MOBIS Schedule-Salary Analysis"/>
      <sheetName val="Summary by Year"/>
      <sheetName val="Summary by CLIN"/>
      <sheetName val="Staffing List"/>
      <sheetName val="Profitability"/>
      <sheetName val="Schedule Items-Labor"/>
      <sheetName val="Summary-Non-Labor"/>
      <sheetName val="Schedule Items-Other"/>
      <sheetName val="Non-Sch ODCs"/>
      <sheetName val="Procurement"/>
      <sheetName val="Local Travel "/>
      <sheetName val="Project Activity ODCs"/>
      <sheetName val="CLIN Ref"/>
      <sheetName val="DAI CLIN 1"/>
      <sheetName val="DAI CLIN 2"/>
      <sheetName val="DAI CLIN 3"/>
      <sheetName val="DAI CLIN 4"/>
      <sheetName val="Assumptions"/>
      <sheetName val="MOBIS Labor Categories"/>
      <sheetName val="MOBIS Schedule"/>
      <sheetName val="MOBIS Sch Expat"/>
      <sheetName val="MOBIS Schedule CCN "/>
      <sheetName val="Reference"/>
      <sheetName val="INPUTS"/>
      <sheetName val="Staff and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etails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Rev0"/>
      <sheetName val="Tag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4a"/>
      <sheetName val="DOL"/>
      <sheetName val="C.P."/>
      <sheetName val="C.A.L."/>
      <sheetName val="I-S. C.L."/>
      <sheetName val="entrena"/>
      <sheetName val="INPUTS"/>
      <sheetName val="SUMMARY"/>
      <sheetName val="SubcontractSUM "/>
      <sheetName val="SubContract"/>
      <sheetName val="Programas"/>
      <sheetName val="Beneficios Sociales"/>
      <sheetName val="CEDRO"/>
      <sheetName val="Sheet1"/>
      <sheetName val="Explicación de Rub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C1 (2)"/>
      <sheetName val="C4"/>
      <sheetName val="C3"/>
      <sheetName val="c2"/>
      <sheetName val="C2 IE OR PM  Test"/>
      <sheetName val="Sheet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Review"/>
      <sheetName val="Profitability"/>
      <sheetName val="Summary"/>
      <sheetName val="DAI Budget "/>
      <sheetName val="DevTech"/>
      <sheetName val="The M Group "/>
      <sheetName val="Office"/>
      <sheetName val="US FBR"/>
      <sheetName val="Assumptions"/>
      <sheetName val="Schedule Items-Labor"/>
      <sheetName val="Tag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MAP-MF"/>
      <sheetName val="DAI Budget "/>
      <sheetName val="Pricing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 Look-up Table"/>
      <sheetName val="Firm G&amp;A Look-up Table"/>
      <sheetName val="AMAP-MF"/>
      <sheetName val="Activity Templat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PERSONNEL"/>
      <sheetName val="LIST_OF_PERSONNEL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Info"/>
      <sheetName val="Check Page"/>
      <sheetName val="BRANCH"/>
      <sheetName val="training"/>
      <sheetName val="OFFICE &amp; CLIENT COST"/>
      <sheetName val="Costi di Progettazione"/>
      <sheetName val="apr"/>
      <sheetName val="Progettazione"/>
      <sheetName val="Vendors"/>
      <sheetName val="SITE SUPERV PIPELINE SUB"/>
      <sheetName val="LEVEL 1B"/>
      <sheetName val="MAT. - Trasp. Rate "/>
      <sheetName val="Summary"/>
      <sheetName val="DETT. MATERIALS"/>
      <sheetName val="LEVEL 1"/>
      <sheetName val="BOND - Oneri - Sponsor"/>
      <sheetName val="LEVEL 0"/>
      <sheetName val="EXCHANGE RATE"/>
      <sheetName val="STD"/>
      <sheetName val="Codici"/>
      <sheetName val="Varie"/>
      <sheetName val="SITE SUPERV OLD"/>
      <sheetName val="SITE SUPERV PIPELINE D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ors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ervice Revenue"/>
      <sheetName val="Profitability"/>
      <sheetName val="A. US Expat"/>
      <sheetName val="B. Local Hire and TCNs"/>
      <sheetName val="Travel"/>
      <sheetName val="Local Travel"/>
      <sheetName val="Allowances"/>
      <sheetName val="Admin  &amp; Support"/>
      <sheetName val="Computer Equipment"/>
      <sheetName val="Office"/>
      <sheetName val="ACCION"/>
      <sheetName val="OSU"/>
      <sheetName val="CEAL"/>
      <sheetName val="ICC"/>
      <sheetName val="IMCC"/>
      <sheetName val="Quisqueya"/>
      <sheetName val="MF Look-up Table"/>
      <sheetName val="Assumptions"/>
      <sheetName val="AMAP-M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n &amp; Install - LEV.4"/>
      <sheetName val="LEV.4 Project Managem"/>
    </sheetNames>
    <sheetDataSet>
      <sheetData sheetId="0" refreshError="1"/>
      <sheetData sheetId="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.4"/>
      <sheetName val="MSI Budget Detail "/>
      <sheetName val="CLIN 0005"/>
      <sheetName val="DPK"/>
      <sheetName val="ARD"/>
      <sheetName val="GT"/>
      <sheetName val="4points"/>
      <sheetName val="Premise"/>
      <sheetName val="Security-Garda"/>
      <sheetName val="Fixed Fee Schedule"/>
      <sheetName val="Non-expendable property"/>
      <sheetName val="Fee Analysis"/>
      <sheetName val="Staff count"/>
      <sheetName val="Comparison Tarabot"/>
      <sheetName val="Ratio"/>
      <sheetName val="Staffing List from Nael"/>
      <sheetName val="LCP"/>
      <sheetName val="LCP simple"/>
      <sheetName val="ITKM Budget (2)"/>
      <sheetName val="ITKM Budget"/>
      <sheetName val="salary calcs"/>
      <sheetName val="High-end summary"/>
      <sheetName val="High-end summary - Redistribu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copertina"/>
      <sheetName val="1 copertina"/>
      <sheetName val="1.1 settore"/>
      <sheetName val="1.2 vendita 2007+2008"/>
      <sheetName val="2 copertina"/>
      <sheetName val="2.1.1 Snamprogetti SpA"/>
      <sheetName val="2.2 Snamprogetti SUD totale"/>
      <sheetName val="2.3 Snamprogetti Romania"/>
      <sheetName val="2.4 E&amp;M Services (2)"/>
      <sheetName val="2.5 Snamprogetti Ltd overall"/>
      <sheetName val="2.6 SP Saudi"/>
      <sheetName val="2.7 SP Canada (2)"/>
      <sheetName val="2.8 ESCRAVOS Nigeria"/>
      <sheetName val="2 copertina (2)"/>
      <sheetName val="2.10 Saipem Paris (3)"/>
      <sheetName val="2.10 Saipem Paris (2)"/>
      <sheetName val="2.11 SIPS Chennai"/>
      <sheetName val="2.1 copertina "/>
      <sheetName val="2.1.2 portafoglioSpA"/>
      <sheetName val="2.1.4 carico futuro"/>
      <sheetName val="3 copertina"/>
      <sheetName val="3A.1 Area impianti"/>
      <sheetName val="3B.1 MILANO"/>
      <sheetName val="3C.1 FANO"/>
      <sheetName val="3D.1 CENTRO PROG.ROMA"/>
      <sheetName val="3E.1 AQUATER"/>
      <sheetName val="3F.1 INFR "/>
      <sheetName val="4 copertina"/>
      <sheetName val="4.1a simulati vita intera"/>
      <sheetName val="4.1b simulati"/>
      <sheetName val="CHIF51 ENGRO"/>
      <sheetName val="CHIF59 DANGOTE NIGERIA AmmUrea"/>
      <sheetName val="PEGA75ARAMCO JUBAIL III HDC CCR"/>
      <sheetName val="PEGA79 BANDARAB"/>
      <sheetName val="PEGA80 GALP PORTOGALLO"/>
      <sheetName val="PEGA82 REPSOL GASSI TOUIL"/>
      <sheetName val="PEGA83 ENI LIBIA"/>
      <sheetName val="PEGA84 ARAMCO MANIFA PK1"/>
      <sheetName val="PEGA89 NLNG NIGERIA SEVEN PLUS"/>
      <sheetName val="OLO KOLA"/>
      <sheetName val="5 copertina"/>
      <sheetName val="5.1 Esterni Snamprogetti SpA"/>
      <sheetName val="5.2 Esterni Snamprogetti SUD"/>
      <sheetName val="2_7_SP_Canada_(2)"/>
      <sheetName val="1_copertina"/>
      <sheetName val="1_1_settore"/>
      <sheetName val="1_2_vendita_2007+2008"/>
      <sheetName val="2_copertina"/>
      <sheetName val="2_1_1_Snamprogetti_SpA"/>
      <sheetName val="2_2_Snamprogetti_SUD_totale"/>
      <sheetName val="2_3_Snamprogetti_Romania"/>
      <sheetName val="2_4_E&amp;M_Services_(2)"/>
      <sheetName val="2_5_Snamprogetti_Ltd_overall"/>
      <sheetName val="2_6_SP_Saudi"/>
      <sheetName val="2_8_ESCRAVOS_Nigeria"/>
      <sheetName val="2_copertina_(2)"/>
      <sheetName val="2_10_Saipem_Paris_(3)"/>
      <sheetName val="2_10_Saipem_Paris_(2)"/>
      <sheetName val="2_11_SIPS_Chennai"/>
      <sheetName val="2_1_copertina_"/>
      <sheetName val="2_1_2_portafoglioSpA"/>
      <sheetName val="2_1_4_carico_futuro"/>
      <sheetName val="3_copertina"/>
      <sheetName val="3A_1_Area_impianti"/>
      <sheetName val="3B_1_MILANO"/>
      <sheetName val="3C_1_FANO"/>
      <sheetName val="3D_1_CENTRO_PROG_ROMA"/>
      <sheetName val="3E_1_AQUATER"/>
      <sheetName val="3F_1_INFR_"/>
      <sheetName val="4_copertina"/>
      <sheetName val="4_1a_simulati_vita_intera"/>
      <sheetName val="4_1b_simulati"/>
      <sheetName val="CHIF51_ENGRO"/>
      <sheetName val="CHIF59_DANGOTE_NIGERIA_AmmUrea"/>
      <sheetName val="PEGA75ARAMCO_JUBAIL_III_HDC_CCR"/>
      <sheetName val="PEGA79_BANDARAB"/>
      <sheetName val="PEGA80_GALP_PORTOGALLO"/>
      <sheetName val="PEGA82_REPSOL_GASSI_TOUIL"/>
      <sheetName val="PEGA83_ENI_LIBIA"/>
      <sheetName val="PEGA84_ARAMCO_MANIFA_PK1"/>
      <sheetName val="PEGA89_NLNG_NIGERIA_SEVEN_PLUS"/>
      <sheetName val="OLO_KOLA"/>
      <sheetName val="5_copertina"/>
      <sheetName val="5_1_Esterni_Snamprogetti_SpA"/>
      <sheetName val="5_2_Esterni_Snamprogetti_SU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/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Management"/>
    </sheetNames>
    <sheetDataSet>
      <sheetData sheetId="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Job Description"/>
      <sheetName val="PR Status"/>
      <sheetName val="PO Status"/>
      <sheetName val="Camp Capacity Status Sum"/>
      <sheetName val="Saudi Trainning Course"/>
      <sheetName val="Manhrs Sum"/>
      <sheetName val="Mnhrs Sum by Project"/>
      <sheetName val="Maint. Manhrs Details"/>
      <sheetName val="Office &amp; Others "/>
      <sheetName val="Asset Cost &amp; Mnhrs Sum"/>
      <sheetName val="Asset Maint."/>
      <sheetName val="Mech WS"/>
      <sheetName val="Elect. (WS) Sum"/>
      <sheetName val="Asset Mansys Sum"/>
      <sheetName val="Asset. Mansys"/>
      <sheetName val="Timesheet Sum"/>
      <sheetName val="DailyTimeSheet"/>
      <sheetName val="Manhrs_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omp"/>
      <sheetName val="Summary by Year"/>
      <sheetName val="Summary by CLIN"/>
      <sheetName val="Summary Fee"/>
      <sheetName val="CLIN 1 Fee"/>
      <sheetName val="CLIN 2 Fee "/>
      <sheetName val="CLIN 3 Fee"/>
      <sheetName val="CLIN 4 Fee"/>
      <sheetName val="CLIN 5 Fee "/>
      <sheetName val="CLIN 6 Fee "/>
      <sheetName val="CHAPARE by CLIN"/>
      <sheetName val="YONGAS by CLIN"/>
      <sheetName val="LABOR SUMMARY by CLIN"/>
      <sheetName val="Prof Labor by Year"/>
      <sheetName val="CCN Rates"/>
      <sheetName val="Staffing"/>
      <sheetName val="Prof Labor by CLIN"/>
      <sheetName val="Service &amp; Support Staff by Year"/>
      <sheetName val="Service &amp; Support by CLIN "/>
      <sheetName val="Fringe-US Expats by Year"/>
      <sheetName val="Fringe-US Expats by CLIN"/>
      <sheetName val="Social Charges-CCN by Year"/>
      <sheetName val="Social Charges-CCNs by CLIN"/>
      <sheetName val="Social Charges-S&amp;S by Year"/>
      <sheetName val="Social Charges-S&amp;S by CLIN"/>
      <sheetName val="Overhead-Prof Labor by Year"/>
      <sheetName val="Overhead-Prof Labor by CLIN"/>
      <sheetName val="Local Labor by Year"/>
      <sheetName val="Local Labor by CLIN"/>
      <sheetName val="LOCAL OH&amp;Soc. Costs"/>
      <sheetName val="Post Diff by Year"/>
      <sheetName val="Post Diff by CLIN"/>
      <sheetName val="Post Allow by Year"/>
      <sheetName val="Post Allow by CLIN"/>
      <sheetName val="Danger Pay by Year"/>
      <sheetName val="Danger Pay by CLIN"/>
      <sheetName val=" DBA by Year"/>
      <sheetName val=" DBA by CLIN"/>
      <sheetName val="US Allow by Year"/>
      <sheetName val="US Allow by CLIN"/>
      <sheetName val=" Travel-Start-up"/>
      <sheetName val="Local Travel by Year"/>
      <sheetName val=" Int'l Travel by Year"/>
      <sheetName val="Travel by CLIN"/>
      <sheetName val=" Program Support Costs"/>
      <sheetName val="Program Support Detail"/>
      <sheetName val="Computer Equipment"/>
      <sheetName val="Office Gear"/>
      <sheetName val="G&amp; C by Year"/>
      <sheetName val="G&amp;C by CLIN"/>
      <sheetName val="G&amp;C Detail"/>
      <sheetName val="TRG original"/>
      <sheetName val="Annex B Mtg-Wshops"/>
      <sheetName val="Carana Revised"/>
      <sheetName val="Plans &amp; Solutions Budget"/>
      <sheetName val="ACDI Budget 9-8"/>
      <sheetName val="ACDI-VOCA Revised"/>
      <sheetName val="SWA Budget"/>
      <sheetName val="OTF Budget"/>
      <sheetName val="Computer Equipment 2"/>
      <sheetName val="Sub_by Region (Summary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STRUCTION"/>
      <sheetName val="MEN OVERALL"/>
      <sheetName val="Resourse"/>
      <sheetName val="Rates"/>
      <sheetName val="SUBCONTRACTS"/>
      <sheetName val="MATERIALS"/>
      <sheetName val="SERVICES"/>
      <sheetName val="OTHER COST"/>
      <sheetName val="DEPRECIATION"/>
      <sheetName val="FUEL"/>
      <sheetName val="RENTED EQ"/>
      <sheetName val="Equipment - Plan"/>
      <sheetName val="TMATERIALS"/>
      <sheetName val="TCMATERIALS"/>
      <sheetName val="TCFMATERIALS"/>
      <sheetName val="TCF-MATERIALS"/>
      <sheetName val="TSUBCONTRACTS"/>
      <sheetName val="TCSUBCONTRACTS"/>
      <sheetName val="TCFSUBCONTRACTS"/>
      <sheetName val="TCF-SUBCONTRACTS"/>
      <sheetName val="RENTED_E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 (2)"/>
      <sheetName val="Job List (2)"/>
    </sheetNames>
    <sheetDataSet>
      <sheetData sheetId="0" refreshError="1"/>
      <sheetData sheetId="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. US Expat"/>
      <sheetName val="B. Local Hire and TCNs"/>
      <sheetName val="Travel"/>
      <sheetName val="Local Travel"/>
      <sheetName val="Allowances"/>
      <sheetName val="Admin  &amp; Support"/>
      <sheetName val="Computer Equipment"/>
      <sheetName val="Office"/>
      <sheetName val="ACCION"/>
      <sheetName val="OSU"/>
      <sheetName val="CEAL"/>
      <sheetName val="ICC"/>
      <sheetName val="IMCC"/>
      <sheetName val="Quisqueya"/>
      <sheetName val="MF Look-up Table"/>
      <sheetName val="Assumptions"/>
      <sheetName val=" Program Support Cost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s"/>
      <sheetName val="Chart2"/>
      <sheetName val="Bill Rates"/>
      <sheetName val="#REF"/>
      <sheetName val="Actuals"/>
      <sheetName val="Profit"/>
      <sheetName val="Task 000"/>
      <sheetName val="Forecast"/>
      <sheetName val="001"/>
      <sheetName val="1618000 Roll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-Wide Fringe Benefit Calc"/>
      <sheetName val="Fringe Benefit Calc"/>
      <sheetName val="OH calc"/>
      <sheetName val="Labor Calc"/>
      <sheetName val="Notes"/>
      <sheetName val="sample fringe calc"/>
      <sheetName val="sample OH calc"/>
      <sheetName val="sample labor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"/>
      <sheetName val="JHPIEGO"/>
      <sheetName val="HKI"/>
      <sheetName val="TRG"/>
      <sheetName val="Georgetown"/>
      <sheetName val="The Mitchell Group"/>
      <sheetName val="Pop Council"/>
      <sheetName val="Prospect International"/>
      <sheetName val="EVF"/>
      <sheetName val="Training"/>
      <sheetName val="LOE"/>
      <sheetName val="Parameters"/>
      <sheetName val="Chart of Accounts"/>
      <sheetName val="DAI CONSOLIDATED BUDG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5BEF-EF5F-4BA3-8A1E-BE3E96E02D16}">
  <dimension ref="A1:H16"/>
  <sheetViews>
    <sheetView tabSelected="1" topLeftCell="A6" zoomScale="80" zoomScaleNormal="80" zoomScaleSheetLayoutView="100" workbookViewId="0">
      <selection activeCell="D8" sqref="D8:D13"/>
    </sheetView>
  </sheetViews>
  <sheetFormatPr defaultColWidth="12.453125" defaultRowHeight="15.5" x14ac:dyDescent="0.35"/>
  <cols>
    <col min="1" max="1" width="5.453125" style="25" customWidth="1"/>
    <col min="2" max="2" width="22.54296875" style="25" customWidth="1"/>
    <col min="3" max="3" width="18.81640625" style="25" customWidth="1"/>
    <col min="4" max="4" width="21.81640625" style="25" customWidth="1"/>
    <col min="5" max="5" width="23.1796875" style="213" customWidth="1"/>
    <col min="6" max="6" width="11.453125" style="24" customWidth="1"/>
    <col min="7" max="7" width="9.81640625" style="22" customWidth="1"/>
    <col min="8" max="8" width="14.1796875" style="24" customWidth="1"/>
    <col min="9" max="9" width="14.81640625" style="25" bestFit="1" customWidth="1"/>
    <col min="10" max="10" width="13" style="25" bestFit="1" customWidth="1"/>
    <col min="11" max="16384" width="12.453125" style="25"/>
  </cols>
  <sheetData>
    <row r="1" spans="1:8" x14ac:dyDescent="0.35">
      <c r="A1" s="1" t="str">
        <f>+'Tab 2-Summary'!A1</f>
        <v xml:space="preserve"> Contractor: </v>
      </c>
      <c r="B1" s="20"/>
      <c r="C1" s="3"/>
      <c r="D1" s="3"/>
      <c r="E1" s="194"/>
      <c r="F1" s="21"/>
      <c r="H1" s="23"/>
    </row>
    <row r="2" spans="1:8" x14ac:dyDescent="0.35">
      <c r="A2" s="1" t="str">
        <f>+'Tab 2-Summary'!A2</f>
        <v xml:space="preserve">RFP No. </v>
      </c>
      <c r="B2" s="4"/>
      <c r="C2" s="4"/>
      <c r="D2" s="4"/>
      <c r="E2" s="195"/>
      <c r="F2" s="26"/>
      <c r="G2" s="27"/>
      <c r="H2" s="28"/>
    </row>
    <row r="3" spans="1:8" x14ac:dyDescent="0.35">
      <c r="A3" s="1" t="str">
        <f>+'Tab 2-Summary'!A3</f>
        <v>[Name]</v>
      </c>
      <c r="B3" s="4"/>
      <c r="C3" s="4"/>
      <c r="D3" s="4"/>
      <c r="E3" s="195"/>
      <c r="F3" s="30"/>
      <c r="H3" s="28"/>
    </row>
    <row r="4" spans="1:8" x14ac:dyDescent="0.35">
      <c r="A4" s="304" t="str">
        <f>'Tab 2-Summary'!A4:B4</f>
        <v>[submission date]</v>
      </c>
      <c r="B4" s="304"/>
      <c r="C4" s="304"/>
      <c r="D4" s="299"/>
      <c r="E4" s="196"/>
      <c r="F4" s="29"/>
      <c r="G4" s="31"/>
      <c r="H4" s="32"/>
    </row>
    <row r="5" spans="1:8" x14ac:dyDescent="0.35">
      <c r="A5" s="5" t="str">
        <f>'Tab 2-Summary'!A5</f>
        <v>Offer is valid for X calendar days</v>
      </c>
      <c r="B5" s="20"/>
      <c r="C5" s="6"/>
      <c r="D5" s="6"/>
      <c r="E5" s="197"/>
      <c r="F5" s="33"/>
      <c r="G5" s="27"/>
      <c r="H5" s="34"/>
    </row>
    <row r="6" spans="1:8" x14ac:dyDescent="0.35">
      <c r="A6" s="5"/>
      <c r="B6" s="20"/>
      <c r="C6" s="35"/>
      <c r="D6" s="35"/>
      <c r="E6" s="197"/>
      <c r="F6" s="33"/>
      <c r="G6" s="27"/>
      <c r="H6" s="34"/>
    </row>
    <row r="7" spans="1:8" x14ac:dyDescent="0.35">
      <c r="B7" s="216" t="s">
        <v>0</v>
      </c>
      <c r="C7" s="216" t="s">
        <v>1</v>
      </c>
      <c r="D7" s="216" t="s">
        <v>2</v>
      </c>
      <c r="E7" s="216" t="s">
        <v>3</v>
      </c>
    </row>
    <row r="8" spans="1:8" ht="28" x14ac:dyDescent="0.35">
      <c r="B8" s="236" t="s">
        <v>107</v>
      </c>
      <c r="C8" s="237">
        <v>0.15</v>
      </c>
      <c r="D8" s="238">
        <f>'Tab 3-Budget Detail'!$G$83*'Tab 1-Price'!C8</f>
        <v>0</v>
      </c>
      <c r="E8" s="236" t="s">
        <v>4</v>
      </c>
    </row>
    <row r="9" spans="1:8" ht="39.5" customHeight="1" x14ac:dyDescent="0.35">
      <c r="B9" s="236" t="s">
        <v>108</v>
      </c>
      <c r="C9" s="237">
        <v>0.1</v>
      </c>
      <c r="D9" s="238">
        <f>'Tab 3-Budget Detail'!$G$83*'Tab 1-Price'!C9</f>
        <v>0</v>
      </c>
      <c r="E9" s="236" t="s">
        <v>5</v>
      </c>
    </row>
    <row r="10" spans="1:8" x14ac:dyDescent="0.35">
      <c r="B10" s="236" t="s">
        <v>6</v>
      </c>
      <c r="C10" s="237">
        <v>0.25</v>
      </c>
      <c r="D10" s="238">
        <f>'Tab 3-Budget Detail'!$G$83*'Tab 1-Price'!C10</f>
        <v>0</v>
      </c>
      <c r="E10" s="236" t="s">
        <v>106</v>
      </c>
    </row>
    <row r="11" spans="1:8" x14ac:dyDescent="0.35">
      <c r="B11" s="236" t="s">
        <v>7</v>
      </c>
      <c r="C11" s="237">
        <v>0.25</v>
      </c>
      <c r="D11" s="238">
        <f>'Tab 3-Budget Detail'!$G$83*'Tab 1-Price'!C11</f>
        <v>0</v>
      </c>
      <c r="E11" s="236" t="s">
        <v>8</v>
      </c>
    </row>
    <row r="12" spans="1:8" ht="28" x14ac:dyDescent="0.35">
      <c r="B12" s="236" t="s">
        <v>9</v>
      </c>
      <c r="C12" s="237">
        <v>0.25</v>
      </c>
      <c r="D12" s="238">
        <f>'Tab 3-Budget Detail'!$G$83*'Tab 1-Price'!C12</f>
        <v>0</v>
      </c>
      <c r="E12" s="236" t="s">
        <v>10</v>
      </c>
    </row>
    <row r="13" spans="1:8" x14ac:dyDescent="0.35">
      <c r="B13" s="239" t="s">
        <v>11</v>
      </c>
      <c r="C13" s="240">
        <v>1</v>
      </c>
      <c r="D13" s="241">
        <f>SUM(D8:D12)</f>
        <v>0</v>
      </c>
      <c r="E13" s="239"/>
    </row>
    <row r="14" spans="1:8" x14ac:dyDescent="0.35">
      <c r="B14" s="235"/>
      <c r="C14"/>
      <c r="D14"/>
      <c r="E14"/>
    </row>
    <row r="15" spans="1:8" x14ac:dyDescent="0.35">
      <c r="B15" s="235"/>
      <c r="C15"/>
      <c r="D15"/>
      <c r="E15"/>
    </row>
    <row r="16" spans="1:8" x14ac:dyDescent="0.35">
      <c r="B16" s="235"/>
      <c r="C16"/>
      <c r="D16"/>
      <c r="E16"/>
    </row>
  </sheetData>
  <mergeCells count="1">
    <mergeCell ref="A4:C4"/>
  </mergeCells>
  <printOptions horizontalCentered="1"/>
  <pageMargins left="0.3" right="0.3" top="1" bottom="0.75" header="0.5" footer="0.3"/>
  <pageSetup scale="50" firstPageNumber="2" fitToHeight="5" pageOrder="overThenDown" orientation="landscape" useFirstPageNumber="1" r:id="rId1"/>
  <headerFooter alignWithMargins="0">
    <oddHeader>&amp;C&amp;"Times New Roman,Bold"&amp;24&amp;UTab 2 - Budget Detail</oddHeader>
    <oddFooter>&amp;C&amp;"Times New Roman,Italic"&amp;10Use or disclosure of data contained on this sheet is subject to the restriction on the title page of this proposal.
&amp;A
&amp;P of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9"/>
  <sheetViews>
    <sheetView zoomScaleNormal="100" zoomScaleSheetLayoutView="100" workbookViewId="0">
      <selection activeCell="B16" sqref="B16"/>
    </sheetView>
  </sheetViews>
  <sheetFormatPr defaultColWidth="8.81640625" defaultRowHeight="15.5" x14ac:dyDescent="0.35"/>
  <cols>
    <col min="1" max="1" width="33.1796875" style="2" customWidth="1"/>
    <col min="2" max="2" width="17.54296875" style="2" customWidth="1"/>
    <col min="3" max="3" width="12.1796875" style="2" bestFit="1" customWidth="1"/>
    <col min="4" max="4" width="14.54296875" style="2" bestFit="1" customWidth="1"/>
    <col min="5" max="16384" width="8.81640625" style="2"/>
  </cols>
  <sheetData>
    <row r="1" spans="1:4" x14ac:dyDescent="0.35">
      <c r="A1" s="1" t="s">
        <v>12</v>
      </c>
    </row>
    <row r="2" spans="1:4" x14ac:dyDescent="0.35">
      <c r="A2" s="217" t="s">
        <v>13</v>
      </c>
      <c r="B2" s="3"/>
    </row>
    <row r="3" spans="1:4" x14ac:dyDescent="0.35">
      <c r="A3" s="218" t="s">
        <v>14</v>
      </c>
      <c r="B3" s="4"/>
    </row>
    <row r="4" spans="1:4" x14ac:dyDescent="0.35">
      <c r="A4" s="221" t="s">
        <v>15</v>
      </c>
      <c r="B4" s="220"/>
    </row>
    <row r="5" spans="1:4" x14ac:dyDescent="0.35">
      <c r="A5" s="219" t="s">
        <v>16</v>
      </c>
      <c r="B5" s="6"/>
    </row>
    <row r="6" spans="1:4" ht="16" thickBot="1" x14ac:dyDescent="0.4">
      <c r="A6" s="5"/>
      <c r="B6" s="6"/>
    </row>
    <row r="7" spans="1:4" ht="16" thickBot="1" x14ac:dyDescent="0.4">
      <c r="A7" s="11" t="s">
        <v>17</v>
      </c>
      <c r="B7" s="228" t="s">
        <v>18</v>
      </c>
    </row>
    <row r="8" spans="1:4" x14ac:dyDescent="0.35">
      <c r="A8" s="12" t="s">
        <v>19</v>
      </c>
      <c r="B8" s="229"/>
    </row>
    <row r="9" spans="1:4" x14ac:dyDescent="0.35">
      <c r="A9" s="10" t="s">
        <v>20</v>
      </c>
      <c r="B9" s="230">
        <f>'Tab 3-Budget Detail'!G18</f>
        <v>0</v>
      </c>
    </row>
    <row r="10" spans="1:4" x14ac:dyDescent="0.35">
      <c r="A10" s="10" t="s">
        <v>21</v>
      </c>
      <c r="B10" s="230">
        <f>'Tab 3-Budget Detail'!G33</f>
        <v>0</v>
      </c>
    </row>
    <row r="11" spans="1:4" x14ac:dyDescent="0.35">
      <c r="A11" s="16" t="s">
        <v>22</v>
      </c>
      <c r="B11" s="230">
        <f>'Tab 3-Budget Detail'!G45</f>
        <v>0</v>
      </c>
    </row>
    <row r="12" spans="1:4" ht="16" thickBot="1" x14ac:dyDescent="0.4">
      <c r="A12" s="17" t="s">
        <v>23</v>
      </c>
      <c r="B12" s="231">
        <f>'Tab 3-Budget Detail'!G64</f>
        <v>0</v>
      </c>
    </row>
    <row r="13" spans="1:4" ht="16" thickBot="1" x14ac:dyDescent="0.4">
      <c r="A13" s="7" t="s">
        <v>24</v>
      </c>
      <c r="B13" s="19">
        <f>SUM(B9:B12)</f>
        <v>0</v>
      </c>
      <c r="C13" s="9"/>
    </row>
    <row r="14" spans="1:4" x14ac:dyDescent="0.35">
      <c r="A14" s="18" t="s">
        <v>25</v>
      </c>
      <c r="B14" s="232">
        <f>'Tab 3-Budget Detail'!G73</f>
        <v>0</v>
      </c>
    </row>
    <row r="15" spans="1:4" ht="16" thickBot="1" x14ac:dyDescent="0.4">
      <c r="A15" s="8" t="s">
        <v>26</v>
      </c>
      <c r="B15" s="233">
        <f>'Tab 3-Budget Detail'!G81</f>
        <v>0</v>
      </c>
    </row>
    <row r="16" spans="1:4" ht="16" thickBot="1" x14ac:dyDescent="0.4">
      <c r="A16" s="7" t="s">
        <v>27</v>
      </c>
      <c r="B16" s="234">
        <f>SUM(B13:B15)</f>
        <v>0</v>
      </c>
      <c r="C16" s="183"/>
      <c r="D16" s="9"/>
    </row>
    <row r="18" spans="1:3" x14ac:dyDescent="0.35">
      <c r="B18" s="13"/>
    </row>
    <row r="19" spans="1:3" x14ac:dyDescent="0.35">
      <c r="B19" s="13"/>
    </row>
    <row r="20" spans="1:3" x14ac:dyDescent="0.35">
      <c r="B20" s="13"/>
    </row>
    <row r="21" spans="1:3" x14ac:dyDescent="0.35">
      <c r="A21" s="14"/>
      <c r="B21" s="13"/>
    </row>
    <row r="24" spans="1:3" x14ac:dyDescent="0.35">
      <c r="B24" s="13"/>
    </row>
    <row r="25" spans="1:3" x14ac:dyDescent="0.35">
      <c r="B25" s="13"/>
    </row>
    <row r="26" spans="1:3" x14ac:dyDescent="0.35">
      <c r="B26" s="13"/>
    </row>
    <row r="27" spans="1:3" x14ac:dyDescent="0.35">
      <c r="A27" s="14"/>
      <c r="B27" s="13"/>
    </row>
    <row r="29" spans="1:3" x14ac:dyDescent="0.35">
      <c r="B29" s="13"/>
      <c r="C29" s="15"/>
    </row>
  </sheetData>
  <customSheetViews>
    <customSheetView guid="{B5C90E50-BEB5-416E-B501-17943D7BB183}" showPageBreaks="1" printArea="1">
      <selection activeCell="G19" sqref="G19"/>
      <pageMargins left="0" right="0" top="0" bottom="0" header="0" footer="0"/>
      <pageSetup scale="66" orientation="portrait" r:id="rId1"/>
    </customSheetView>
    <customSheetView guid="{181A4A50-BFED-4535-AE74-ABF3950F9D23}" showPageBreaks="1" printArea="1">
      <selection activeCell="B36" sqref="B36"/>
      <pageMargins left="0" right="0" top="0" bottom="0" header="0" footer="0"/>
      <pageSetup scale="66" orientation="portrait" r:id="rId2"/>
    </customSheetView>
  </customSheetViews>
  <printOptions horizontalCentered="1"/>
  <pageMargins left="1" right="1" top="1.25" bottom="0.75" header="0.5" footer="0.3"/>
  <pageSetup orientation="portrait" r:id="rId3"/>
  <headerFooter>
    <oddHeader>&amp;C&amp;"Times New Roman,Bold"&amp;24&amp;UTab 1 - Summary Budget</oddHeader>
    <oddFooter>&amp;C&amp;"-,Italic"&amp;A
&amp;P of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zoomScale="96" zoomScaleNormal="96" zoomScaleSheetLayoutView="100" workbookViewId="0">
      <pane xSplit="3" ySplit="8" topLeftCell="D80" activePane="bottomRight" state="frozen"/>
      <selection pane="topRight" activeCell="G16" sqref="G16"/>
      <selection pane="bottomLeft" activeCell="G16" sqref="G16"/>
      <selection pane="bottomRight" activeCell="E55" sqref="E55:E59"/>
    </sheetView>
  </sheetViews>
  <sheetFormatPr defaultColWidth="12.453125" defaultRowHeight="15.5" x14ac:dyDescent="0.35"/>
  <cols>
    <col min="1" max="1" width="5.453125" style="25" customWidth="1"/>
    <col min="2" max="2" width="9" style="25" customWidth="1"/>
    <col min="3" max="3" width="59.81640625" style="25" customWidth="1"/>
    <col min="4" max="4" width="9.54296875" style="213" bestFit="1" customWidth="1"/>
    <col min="5" max="5" width="11.453125" style="24" customWidth="1"/>
    <col min="6" max="6" width="9.81640625" style="22" customWidth="1"/>
    <col min="7" max="7" width="14.1796875" style="24" customWidth="1"/>
    <col min="8" max="8" width="14.81640625" style="25" bestFit="1" customWidth="1"/>
    <col min="9" max="9" width="13" style="25" bestFit="1" customWidth="1"/>
    <col min="10" max="16384" width="12.453125" style="25"/>
  </cols>
  <sheetData>
    <row r="1" spans="1:7" x14ac:dyDescent="0.35">
      <c r="A1" s="1" t="str">
        <f>+'Tab 2-Summary'!A1</f>
        <v xml:space="preserve"> Contractor: </v>
      </c>
      <c r="B1" s="20"/>
      <c r="C1" s="3"/>
      <c r="D1" s="194"/>
      <c r="E1" s="21"/>
      <c r="G1" s="23"/>
    </row>
    <row r="2" spans="1:7" x14ac:dyDescent="0.35">
      <c r="A2" s="1" t="str">
        <f>+'Tab 2-Summary'!A2</f>
        <v xml:space="preserve">RFP No. </v>
      </c>
      <c r="B2" s="4"/>
      <c r="C2" s="4"/>
      <c r="D2" s="195"/>
      <c r="E2" s="26"/>
      <c r="F2" s="27"/>
      <c r="G2" s="28"/>
    </row>
    <row r="3" spans="1:7" x14ac:dyDescent="0.35">
      <c r="A3" s="1" t="str">
        <f>+'Tab 2-Summary'!A3</f>
        <v>[Name]</v>
      </c>
      <c r="B3" s="4"/>
      <c r="C3" s="4"/>
      <c r="D3" s="195"/>
      <c r="E3" s="30"/>
      <c r="G3" s="28"/>
    </row>
    <row r="4" spans="1:7" x14ac:dyDescent="0.35">
      <c r="A4" s="304" t="str">
        <f>'Tab 2-Summary'!A4:B4</f>
        <v>[submission date]</v>
      </c>
      <c r="B4" s="304"/>
      <c r="C4" s="304"/>
      <c r="D4" s="196"/>
      <c r="E4" s="29"/>
      <c r="F4" s="31"/>
      <c r="G4" s="32"/>
    </row>
    <row r="5" spans="1:7" x14ac:dyDescent="0.35">
      <c r="A5" s="5" t="str">
        <f>'Tab 2-Summary'!A5</f>
        <v>Offer is valid for X calendar days</v>
      </c>
      <c r="B5" s="20"/>
      <c r="C5" s="6"/>
      <c r="D5" s="197"/>
      <c r="E5" s="33"/>
      <c r="F5" s="27"/>
      <c r="G5" s="34"/>
    </row>
    <row r="6" spans="1:7" ht="16" thickBot="1" x14ac:dyDescent="0.4">
      <c r="A6" s="5"/>
      <c r="B6" s="20"/>
      <c r="C6" s="35"/>
      <c r="D6" s="197"/>
      <c r="E6" s="33"/>
      <c r="F6" s="27"/>
      <c r="G6" s="34"/>
    </row>
    <row r="7" spans="1:7" ht="30" customHeight="1" thickBot="1" x14ac:dyDescent="0.4">
      <c r="A7" s="309" t="s">
        <v>17</v>
      </c>
      <c r="B7" s="310"/>
      <c r="C7" s="310"/>
      <c r="D7" s="313" t="s">
        <v>28</v>
      </c>
      <c r="E7" s="305" t="s">
        <v>18</v>
      </c>
      <c r="F7" s="306"/>
      <c r="G7" s="307"/>
    </row>
    <row r="8" spans="1:7" ht="16" thickBot="1" x14ac:dyDescent="0.4">
      <c r="A8" s="311"/>
      <c r="B8" s="312"/>
      <c r="C8" s="312"/>
      <c r="D8" s="314"/>
      <c r="E8" s="184" t="s">
        <v>29</v>
      </c>
      <c r="F8" s="185" t="s">
        <v>30</v>
      </c>
      <c r="G8" s="186" t="s">
        <v>31</v>
      </c>
    </row>
    <row r="9" spans="1:7" x14ac:dyDescent="0.35">
      <c r="A9" s="36"/>
      <c r="B9" s="37"/>
      <c r="C9" s="37"/>
      <c r="D9" s="198"/>
      <c r="E9" s="38"/>
      <c r="F9" s="39"/>
      <c r="G9" s="40"/>
    </row>
    <row r="10" spans="1:7" x14ac:dyDescent="0.35">
      <c r="A10" s="41" t="s">
        <v>32</v>
      </c>
      <c r="B10" s="42"/>
      <c r="C10" s="43"/>
      <c r="D10" s="188"/>
      <c r="E10" s="44"/>
      <c r="F10" s="45" t="s">
        <v>33</v>
      </c>
      <c r="G10" s="46"/>
    </row>
    <row r="11" spans="1:7" x14ac:dyDescent="0.35">
      <c r="A11" s="47"/>
      <c r="B11" s="48"/>
      <c r="C11" s="51" t="s">
        <v>34</v>
      </c>
      <c r="D11" s="199" t="s">
        <v>35</v>
      </c>
      <c r="E11" s="52"/>
      <c r="F11" s="58"/>
      <c r="G11" s="53"/>
    </row>
    <row r="12" spans="1:7" x14ac:dyDescent="0.35">
      <c r="A12" s="47"/>
      <c r="B12" s="48"/>
      <c r="C12" s="51" t="s">
        <v>36</v>
      </c>
      <c r="D12" s="199" t="s">
        <v>35</v>
      </c>
      <c r="E12" s="52"/>
      <c r="F12" s="58"/>
      <c r="G12" s="53"/>
    </row>
    <row r="13" spans="1:7" x14ac:dyDescent="0.35">
      <c r="A13" s="47"/>
      <c r="B13" s="48"/>
      <c r="C13" s="51" t="s">
        <v>109</v>
      </c>
      <c r="D13" s="199" t="s">
        <v>35</v>
      </c>
      <c r="E13" s="52"/>
      <c r="F13" s="58"/>
      <c r="G13" s="53"/>
    </row>
    <row r="14" spans="1:7" x14ac:dyDescent="0.35">
      <c r="A14" s="47"/>
      <c r="B14" s="48"/>
      <c r="C14" s="51" t="s">
        <v>110</v>
      </c>
      <c r="D14" s="199" t="s">
        <v>35</v>
      </c>
      <c r="E14" s="52"/>
      <c r="F14" s="58"/>
      <c r="G14" s="53"/>
    </row>
    <row r="15" spans="1:7" x14ac:dyDescent="0.35">
      <c r="A15" s="47"/>
      <c r="B15" s="48"/>
      <c r="C15" s="57" t="s">
        <v>112</v>
      </c>
      <c r="D15" s="199" t="s">
        <v>35</v>
      </c>
      <c r="E15" s="52"/>
      <c r="F15" s="58"/>
      <c r="G15" s="53"/>
    </row>
    <row r="16" spans="1:7" x14ac:dyDescent="0.35">
      <c r="A16" s="47"/>
      <c r="B16" s="48"/>
      <c r="C16" s="51" t="s">
        <v>37</v>
      </c>
      <c r="D16" s="199" t="s">
        <v>35</v>
      </c>
      <c r="E16" s="298"/>
      <c r="F16" s="58"/>
      <c r="G16" s="53"/>
    </row>
    <row r="17" spans="1:8" s="55" customFormat="1" ht="16" thickBot="1" x14ac:dyDescent="0.4">
      <c r="A17" s="50"/>
      <c r="B17" s="56"/>
      <c r="C17" s="59"/>
      <c r="D17" s="199"/>
      <c r="E17" s="52"/>
      <c r="F17" s="58"/>
      <c r="G17" s="53"/>
    </row>
    <row r="18" spans="1:8" ht="16" thickBot="1" x14ac:dyDescent="0.4">
      <c r="A18" s="63"/>
      <c r="B18" s="64" t="s">
        <v>38</v>
      </c>
      <c r="C18" s="65"/>
      <c r="D18" s="189"/>
      <c r="E18" s="66"/>
      <c r="F18" s="67"/>
      <c r="G18" s="68">
        <f>SUM(G11:G17)</f>
        <v>0</v>
      </c>
    </row>
    <row r="19" spans="1:8" x14ac:dyDescent="0.35">
      <c r="A19" s="60"/>
      <c r="B19" s="56"/>
      <c r="C19" s="70"/>
      <c r="D19" s="190"/>
      <c r="E19" s="52"/>
      <c r="F19" s="61"/>
      <c r="G19" s="71"/>
    </row>
    <row r="20" spans="1:8" x14ac:dyDescent="0.35">
      <c r="A20" s="60"/>
      <c r="B20" s="56"/>
      <c r="C20" s="80"/>
      <c r="D20" s="199"/>
      <c r="E20" s="52"/>
      <c r="F20" s="81"/>
      <c r="G20" s="83"/>
    </row>
    <row r="21" spans="1:8" s="3" customFormat="1" ht="15" x14ac:dyDescent="0.3">
      <c r="A21" s="73" t="s">
        <v>39</v>
      </c>
      <c r="B21" s="74"/>
      <c r="C21" s="75"/>
      <c r="D21" s="200"/>
      <c r="E21" s="76"/>
      <c r="F21" s="77"/>
      <c r="G21" s="78"/>
    </row>
    <row r="22" spans="1:8" s="3" customFormat="1" ht="15" x14ac:dyDescent="0.3">
      <c r="A22" s="84"/>
      <c r="B22" s="85"/>
      <c r="C22" s="80"/>
      <c r="D22" s="190"/>
      <c r="E22" s="86"/>
      <c r="F22" s="87"/>
      <c r="G22" s="83"/>
    </row>
    <row r="23" spans="1:8" x14ac:dyDescent="0.35">
      <c r="A23" s="90"/>
      <c r="B23" s="91"/>
      <c r="C23" s="92"/>
      <c r="D23" s="199"/>
      <c r="E23" s="52"/>
      <c r="F23" s="93"/>
      <c r="G23" s="53"/>
      <c r="H23" s="137"/>
    </row>
    <row r="24" spans="1:8" x14ac:dyDescent="0.35">
      <c r="A24" s="60"/>
      <c r="B24" s="308" t="s">
        <v>40</v>
      </c>
      <c r="C24" s="308"/>
      <c r="D24" s="199"/>
      <c r="E24" s="52"/>
      <c r="F24" s="58"/>
      <c r="G24" s="53"/>
      <c r="H24" s="137"/>
    </row>
    <row r="25" spans="1:8" x14ac:dyDescent="0.35">
      <c r="A25" s="60"/>
      <c r="B25" s="300"/>
      <c r="C25" s="51"/>
      <c r="D25" s="199"/>
      <c r="E25" s="52"/>
      <c r="F25" s="58"/>
      <c r="G25" s="53"/>
      <c r="H25" s="137"/>
    </row>
    <row r="26" spans="1:8" x14ac:dyDescent="0.35">
      <c r="A26" s="60"/>
      <c r="B26" s="300"/>
      <c r="C26" s="51"/>
      <c r="D26" s="199"/>
      <c r="E26" s="52"/>
      <c r="F26" s="58"/>
      <c r="G26" s="53"/>
      <c r="H26" s="137"/>
    </row>
    <row r="27" spans="1:8" x14ac:dyDescent="0.35">
      <c r="A27" s="60"/>
      <c r="B27" s="300"/>
      <c r="C27" s="62"/>
      <c r="D27" s="199"/>
      <c r="E27" s="335"/>
      <c r="F27" s="336"/>
      <c r="G27" s="53"/>
      <c r="H27" s="137"/>
    </row>
    <row r="28" spans="1:8" x14ac:dyDescent="0.35">
      <c r="A28" s="60"/>
      <c r="B28" s="300"/>
      <c r="C28" s="62"/>
      <c r="D28" s="199"/>
      <c r="E28" s="335"/>
      <c r="F28" s="336"/>
      <c r="G28" s="53"/>
      <c r="H28" s="137"/>
    </row>
    <row r="29" spans="1:8" x14ac:dyDescent="0.35">
      <c r="A29" s="60"/>
      <c r="B29" s="303"/>
      <c r="C29" s="51"/>
      <c r="D29" s="199"/>
      <c r="E29" s="298"/>
      <c r="F29" s="58"/>
      <c r="G29" s="53"/>
      <c r="H29" s="137"/>
    </row>
    <row r="30" spans="1:8" x14ac:dyDescent="0.35">
      <c r="A30" s="60"/>
      <c r="B30" s="303"/>
      <c r="C30" s="51"/>
      <c r="D30" s="199"/>
      <c r="E30" s="302"/>
      <c r="F30" s="58"/>
      <c r="G30" s="53"/>
      <c r="H30" s="137"/>
    </row>
    <row r="31" spans="1:8" x14ac:dyDescent="0.35">
      <c r="A31" s="60"/>
      <c r="B31" s="303"/>
      <c r="C31" s="51"/>
      <c r="D31" s="199"/>
      <c r="E31" s="298"/>
      <c r="F31" s="58"/>
      <c r="G31" s="53"/>
      <c r="H31" s="137"/>
    </row>
    <row r="32" spans="1:8" ht="16" thickBot="1" x14ac:dyDescent="0.4">
      <c r="A32" s="60"/>
      <c r="B32" s="56"/>
      <c r="C32" s="57"/>
      <c r="D32" s="190"/>
      <c r="E32" s="52"/>
      <c r="F32" s="79"/>
      <c r="G32" s="88"/>
    </row>
    <row r="33" spans="1:7" ht="16" thickBot="1" x14ac:dyDescent="0.4">
      <c r="A33" s="63"/>
      <c r="B33" s="64" t="s">
        <v>41</v>
      </c>
      <c r="C33" s="94"/>
      <c r="D33" s="189"/>
      <c r="E33" s="66"/>
      <c r="F33" s="95"/>
      <c r="G33" s="82">
        <f>SUM(G25:G31)</f>
        <v>0</v>
      </c>
    </row>
    <row r="34" spans="1:7" ht="16" thickBot="1" x14ac:dyDescent="0.4">
      <c r="A34" s="90"/>
      <c r="B34" s="91"/>
      <c r="C34" s="96"/>
      <c r="D34" s="201"/>
      <c r="E34" s="97"/>
      <c r="F34" s="98"/>
      <c r="G34" s="99"/>
    </row>
    <row r="35" spans="1:7" s="3" customFormat="1" thickBot="1" x14ac:dyDescent="0.35">
      <c r="A35" s="101"/>
      <c r="B35" s="102"/>
      <c r="C35" s="103"/>
      <c r="D35" s="202"/>
      <c r="E35" s="104"/>
      <c r="F35" s="105"/>
      <c r="G35" s="106"/>
    </row>
    <row r="36" spans="1:7" s="3" customFormat="1" ht="15" x14ac:dyDescent="0.3">
      <c r="A36" s="47"/>
      <c r="B36" s="91"/>
      <c r="C36" s="107"/>
      <c r="D36" s="203"/>
      <c r="E36" s="72"/>
      <c r="F36" s="108"/>
      <c r="G36" s="109"/>
    </row>
    <row r="37" spans="1:7" s="3" customFormat="1" ht="15" x14ac:dyDescent="0.3">
      <c r="A37" s="47"/>
      <c r="B37" s="91"/>
      <c r="C37" s="107"/>
      <c r="D37" s="192"/>
      <c r="E37" s="72"/>
      <c r="F37" s="108"/>
      <c r="G37" s="109"/>
    </row>
    <row r="38" spans="1:7" x14ac:dyDescent="0.35">
      <c r="A38" s="116" t="s">
        <v>42</v>
      </c>
      <c r="B38" s="117"/>
      <c r="C38" s="118"/>
      <c r="D38" s="188"/>
      <c r="E38" s="119"/>
      <c r="F38" s="120"/>
      <c r="G38" s="121"/>
    </row>
    <row r="39" spans="1:7" x14ac:dyDescent="0.35">
      <c r="A39" s="122"/>
      <c r="B39" s="123"/>
      <c r="C39" s="81"/>
      <c r="D39" s="190"/>
      <c r="E39" s="86"/>
      <c r="F39" s="124"/>
      <c r="G39" s="83"/>
    </row>
    <row r="40" spans="1:7" s="126" customFormat="1" x14ac:dyDescent="0.35">
      <c r="A40" s="122"/>
      <c r="B40" s="85"/>
      <c r="C40" s="62" t="s">
        <v>43</v>
      </c>
      <c r="D40" s="339"/>
      <c r="E40" s="113"/>
      <c r="F40" s="58"/>
      <c r="G40" s="53"/>
    </row>
    <row r="41" spans="1:7" s="126" customFormat="1" x14ac:dyDescent="0.35">
      <c r="A41" s="122"/>
      <c r="B41" s="85"/>
      <c r="C41" s="62" t="s">
        <v>44</v>
      </c>
      <c r="D41" s="339"/>
      <c r="E41" s="113"/>
      <c r="F41" s="58"/>
      <c r="G41" s="53"/>
    </row>
    <row r="42" spans="1:7" s="126" customFormat="1" x14ac:dyDescent="0.35">
      <c r="A42" s="122"/>
      <c r="B42" s="85"/>
      <c r="C42" s="193" t="s">
        <v>45</v>
      </c>
      <c r="D42" s="339"/>
      <c r="E42" s="113"/>
      <c r="F42" s="58"/>
      <c r="G42" s="53"/>
    </row>
    <row r="43" spans="1:7" x14ac:dyDescent="0.35">
      <c r="A43" s="122"/>
      <c r="B43" s="56"/>
      <c r="C43" s="337" t="s">
        <v>111</v>
      </c>
      <c r="D43" s="190"/>
      <c r="E43" s="52"/>
      <c r="F43" s="338"/>
      <c r="G43" s="53"/>
    </row>
    <row r="44" spans="1:7" s="126" customFormat="1" ht="16" thickBot="1" x14ac:dyDescent="0.4">
      <c r="A44" s="129"/>
      <c r="B44" s="80"/>
      <c r="C44" s="81"/>
      <c r="D44" s="204"/>
      <c r="E44" s="113"/>
      <c r="F44" s="112"/>
      <c r="G44" s="54"/>
    </row>
    <row r="45" spans="1:7" s="3" customFormat="1" thickBot="1" x14ac:dyDescent="0.35">
      <c r="A45" s="130" t="s">
        <v>46</v>
      </c>
      <c r="B45" s="131" t="s">
        <v>47</v>
      </c>
      <c r="C45" s="132"/>
      <c r="D45" s="205"/>
      <c r="E45" s="133"/>
      <c r="F45" s="134"/>
      <c r="G45" s="135">
        <f>SUM(G40:G43)</f>
        <v>0</v>
      </c>
    </row>
    <row r="46" spans="1:7" s="3" customFormat="1" thickBot="1" x14ac:dyDescent="0.35">
      <c r="A46" s="47"/>
      <c r="B46" s="91"/>
      <c r="C46" s="107"/>
      <c r="D46" s="192"/>
      <c r="E46" s="72"/>
      <c r="F46" s="108"/>
      <c r="G46" s="187"/>
    </row>
    <row r="47" spans="1:7" x14ac:dyDescent="0.35">
      <c r="D47" s="206"/>
      <c r="E47" s="25"/>
      <c r="F47" s="25"/>
      <c r="G47" s="25"/>
    </row>
    <row r="48" spans="1:7" x14ac:dyDescent="0.35">
      <c r="A48" s="73" t="s">
        <v>48</v>
      </c>
      <c r="B48" s="74"/>
      <c r="C48" s="142"/>
      <c r="D48" s="200"/>
      <c r="E48" s="76"/>
      <c r="F48" s="77"/>
      <c r="G48" s="78"/>
    </row>
    <row r="49" spans="1:7" x14ac:dyDescent="0.35">
      <c r="A49" s="110"/>
      <c r="B49" s="85"/>
      <c r="C49" s="80"/>
      <c r="D49" s="190"/>
      <c r="E49" s="86"/>
      <c r="F49" s="87"/>
      <c r="G49" s="83"/>
    </row>
    <row r="50" spans="1:7" s="126" customFormat="1" x14ac:dyDescent="0.35">
      <c r="A50" s="143"/>
      <c r="B50" s="144" t="s">
        <v>49</v>
      </c>
      <c r="D50" s="207"/>
      <c r="E50" s="145"/>
      <c r="F50" s="146"/>
      <c r="G50" s="147"/>
    </row>
    <row r="51" spans="1:7" ht="24" x14ac:dyDescent="0.35">
      <c r="A51" s="90"/>
      <c r="B51" s="125"/>
      <c r="C51" s="125" t="s">
        <v>50</v>
      </c>
      <c r="D51" s="339" t="s">
        <v>51</v>
      </c>
      <c r="E51" s="243">
        <v>3.6999999999999998E-2</v>
      </c>
      <c r="F51" s="115">
        <f>G18</f>
        <v>0</v>
      </c>
      <c r="G51" s="53">
        <f t="shared" ref="G51" si="0">ROUND(F51*E51,0)</f>
        <v>0</v>
      </c>
    </row>
    <row r="52" spans="1:7" x14ac:dyDescent="0.35">
      <c r="A52" s="90"/>
      <c r="B52" s="125"/>
      <c r="C52" s="125" t="s">
        <v>52</v>
      </c>
      <c r="D52" s="339" t="s">
        <v>53</v>
      </c>
      <c r="E52" s="242">
        <v>0.01</v>
      </c>
      <c r="F52" s="115">
        <f>G18</f>
        <v>0</v>
      </c>
      <c r="G52" s="53">
        <f>ROUND(F52*E52,0)</f>
        <v>0</v>
      </c>
    </row>
    <row r="53" spans="1:7" x14ac:dyDescent="0.35">
      <c r="A53" s="90"/>
      <c r="B53" s="125"/>
      <c r="C53" s="125"/>
      <c r="D53" s="339"/>
      <c r="E53" s="86"/>
      <c r="F53" s="149"/>
      <c r="G53" s="83"/>
    </row>
    <row r="54" spans="1:7" x14ac:dyDescent="0.35">
      <c r="A54" s="90"/>
      <c r="B54" s="144" t="s">
        <v>54</v>
      </c>
      <c r="D54" s="339"/>
      <c r="E54" s="86"/>
      <c r="F54" s="149"/>
      <c r="G54" s="83"/>
    </row>
    <row r="55" spans="1:7" ht="15.75" customHeight="1" x14ac:dyDescent="0.35">
      <c r="A55" s="90"/>
      <c r="B55" s="91"/>
      <c r="C55" s="125" t="s">
        <v>55</v>
      </c>
      <c r="D55" s="340" t="s">
        <v>56</v>
      </c>
      <c r="E55" s="114"/>
      <c r="F55" s="115"/>
      <c r="G55" s="53"/>
    </row>
    <row r="56" spans="1:7" ht="15.75" customHeight="1" x14ac:dyDescent="0.35">
      <c r="A56" s="90"/>
      <c r="B56" s="91"/>
      <c r="C56" s="125" t="s">
        <v>57</v>
      </c>
      <c r="D56" s="340" t="s">
        <v>56</v>
      </c>
      <c r="E56" s="114"/>
      <c r="F56" s="115"/>
      <c r="G56" s="53"/>
    </row>
    <row r="57" spans="1:7" ht="15.75" customHeight="1" x14ac:dyDescent="0.35">
      <c r="A57" s="90"/>
      <c r="B57" s="91"/>
      <c r="C57" s="125" t="s">
        <v>58</v>
      </c>
      <c r="D57" s="340" t="s">
        <v>56</v>
      </c>
      <c r="E57" s="114"/>
      <c r="F57" s="115"/>
      <c r="G57" s="53"/>
    </row>
    <row r="58" spans="1:7" ht="15.75" customHeight="1" x14ac:dyDescent="0.35">
      <c r="A58" s="90"/>
      <c r="B58" s="91"/>
      <c r="C58" s="125" t="s">
        <v>59</v>
      </c>
      <c r="D58" s="340" t="s">
        <v>56</v>
      </c>
      <c r="E58" s="114"/>
      <c r="F58" s="115"/>
      <c r="G58" s="53"/>
    </row>
    <row r="59" spans="1:7" x14ac:dyDescent="0.35">
      <c r="A59" s="90"/>
      <c r="B59" s="91"/>
      <c r="C59" s="127" t="s">
        <v>60</v>
      </c>
      <c r="D59" s="199" t="s">
        <v>61</v>
      </c>
      <c r="E59" s="138"/>
      <c r="F59" s="93"/>
      <c r="G59" s="53"/>
    </row>
    <row r="60" spans="1:7" x14ac:dyDescent="0.35">
      <c r="A60" s="90"/>
      <c r="B60" s="91"/>
      <c r="C60" s="127"/>
      <c r="D60" s="199"/>
      <c r="E60" s="138"/>
      <c r="F60" s="93"/>
      <c r="G60" s="53"/>
    </row>
    <row r="61" spans="1:7" x14ac:dyDescent="0.35">
      <c r="A61" s="90"/>
      <c r="B61" s="91"/>
      <c r="C61" s="127"/>
      <c r="D61" s="199"/>
      <c r="E61" s="138"/>
      <c r="F61" s="93"/>
      <c r="G61" s="53"/>
    </row>
    <row r="62" spans="1:7" s="126" customFormat="1" x14ac:dyDescent="0.35">
      <c r="A62" s="110"/>
      <c r="B62" s="85"/>
      <c r="C62" s="62"/>
      <c r="D62" s="190"/>
      <c r="E62" s="138"/>
      <c r="F62" s="139"/>
      <c r="G62" s="53"/>
    </row>
    <row r="63" spans="1:7" ht="16" thickBot="1" x14ac:dyDescent="0.4">
      <c r="A63" s="60"/>
      <c r="B63" s="140"/>
      <c r="C63" s="89"/>
      <c r="D63" s="215"/>
      <c r="E63" s="138"/>
      <c r="F63" s="141"/>
      <c r="G63" s="100"/>
    </row>
    <row r="64" spans="1:7" s="62" customFormat="1" ht="14.5" thickBot="1" x14ac:dyDescent="0.35">
      <c r="A64" s="150"/>
      <c r="B64" s="151" t="s">
        <v>62</v>
      </c>
      <c r="C64" s="94"/>
      <c r="D64" s="189"/>
      <c r="E64" s="66"/>
      <c r="F64" s="95"/>
      <c r="G64" s="68">
        <f>SUM(G50:G63)</f>
        <v>0</v>
      </c>
    </row>
    <row r="65" spans="1:8" s="3" customFormat="1" ht="15" x14ac:dyDescent="0.3">
      <c r="A65" s="47"/>
      <c r="B65" s="123"/>
      <c r="C65" s="125"/>
      <c r="D65" s="190"/>
      <c r="E65" s="86"/>
      <c r="F65" s="124"/>
      <c r="G65" s="83"/>
    </row>
    <row r="66" spans="1:8" s="3" customFormat="1" thickBot="1" x14ac:dyDescent="0.35">
      <c r="A66" s="47"/>
      <c r="B66" s="91"/>
      <c r="C66" s="49"/>
      <c r="D66" s="192"/>
      <c r="E66" s="72"/>
      <c r="F66" s="108"/>
      <c r="G66" s="109"/>
    </row>
    <row r="67" spans="1:8" s="3" customFormat="1" thickBot="1" x14ac:dyDescent="0.35">
      <c r="A67" s="152"/>
      <c r="B67" s="153" t="s">
        <v>63</v>
      </c>
      <c r="C67" s="154"/>
      <c r="D67" s="191"/>
      <c r="E67" s="69"/>
      <c r="F67" s="155"/>
      <c r="G67" s="68">
        <f>+G64+G45+G33+G18</f>
        <v>0</v>
      </c>
      <c r="H67" s="62"/>
    </row>
    <row r="68" spans="1:8" s="3" customFormat="1" x14ac:dyDescent="0.35">
      <c r="A68" s="47"/>
      <c r="B68" s="91"/>
      <c r="C68" s="49"/>
      <c r="D68" s="192"/>
      <c r="E68" s="72"/>
      <c r="F68" s="108"/>
      <c r="G68" s="71"/>
      <c r="H68" s="156"/>
    </row>
    <row r="69" spans="1:8" s="126" customFormat="1" x14ac:dyDescent="0.35">
      <c r="A69" s="73" t="s">
        <v>64</v>
      </c>
      <c r="B69" s="74"/>
      <c r="C69" s="74"/>
      <c r="D69" s="208"/>
      <c r="E69" s="157"/>
      <c r="F69" s="158"/>
      <c r="G69" s="159"/>
    </row>
    <row r="70" spans="1:8" s="126" customFormat="1" x14ac:dyDescent="0.35">
      <c r="A70" s="110"/>
      <c r="B70" s="85"/>
      <c r="C70" s="85"/>
      <c r="D70" s="209"/>
      <c r="E70" s="52"/>
      <c r="F70" s="160"/>
      <c r="G70" s="88"/>
    </row>
    <row r="71" spans="1:8" s="3" customFormat="1" ht="15" x14ac:dyDescent="0.3">
      <c r="A71" s="60"/>
      <c r="B71" s="49" t="s">
        <v>65</v>
      </c>
      <c r="C71" s="49"/>
      <c r="D71" s="210"/>
      <c r="E71" s="148">
        <f>G67</f>
        <v>0</v>
      </c>
      <c r="F71" s="149">
        <v>0.1</v>
      </c>
      <c r="G71" s="53">
        <f>ROUND(F71*E71,0)</f>
        <v>0</v>
      </c>
    </row>
    <row r="72" spans="1:8" s="3" customFormat="1" thickBot="1" x14ac:dyDescent="0.35">
      <c r="A72" s="60"/>
      <c r="B72" s="49"/>
      <c r="C72" s="49"/>
      <c r="D72" s="211"/>
      <c r="E72" s="161"/>
      <c r="F72" s="124"/>
      <c r="G72" s="162"/>
    </row>
    <row r="73" spans="1:8" s="3" customFormat="1" thickBot="1" x14ac:dyDescent="0.35">
      <c r="A73" s="163" t="s">
        <v>66</v>
      </c>
      <c r="B73" s="164" t="s">
        <v>67</v>
      </c>
      <c r="C73" s="136"/>
      <c r="D73" s="205"/>
      <c r="E73" s="165"/>
      <c r="F73" s="166"/>
      <c r="G73" s="135">
        <f>SUM(G71:G72)</f>
        <v>0</v>
      </c>
    </row>
    <row r="74" spans="1:8" s="3" customFormat="1" thickBot="1" x14ac:dyDescent="0.35">
      <c r="A74" s="47"/>
      <c r="B74" s="91"/>
      <c r="C74" s="49"/>
      <c r="D74" s="192"/>
      <c r="E74" s="72"/>
      <c r="F74" s="108"/>
      <c r="G74" s="109"/>
    </row>
    <row r="75" spans="1:8" ht="16" thickBot="1" x14ac:dyDescent="0.4">
      <c r="A75" s="167" t="s">
        <v>68</v>
      </c>
      <c r="B75" s="136"/>
      <c r="C75" s="136"/>
      <c r="D75" s="205"/>
      <c r="E75" s="165"/>
      <c r="F75" s="166"/>
      <c r="G75" s="168">
        <f>+G73+G67</f>
        <v>0</v>
      </c>
    </row>
    <row r="76" spans="1:8" x14ac:dyDescent="0.35">
      <c r="A76" s="60"/>
      <c r="B76" s="49"/>
      <c r="C76" s="49"/>
      <c r="D76" s="192"/>
      <c r="E76" s="161"/>
      <c r="F76" s="169"/>
      <c r="G76" s="170"/>
    </row>
    <row r="77" spans="1:8" s="126" customFormat="1" x14ac:dyDescent="0.35">
      <c r="A77" s="73" t="s">
        <v>69</v>
      </c>
      <c r="B77" s="74"/>
      <c r="C77" s="74"/>
      <c r="D77" s="208"/>
      <c r="E77" s="157"/>
      <c r="F77" s="158"/>
      <c r="G77" s="159"/>
    </row>
    <row r="78" spans="1:8" s="126" customFormat="1" x14ac:dyDescent="0.35">
      <c r="A78" s="110"/>
      <c r="B78" s="85"/>
      <c r="C78" s="85"/>
      <c r="D78" s="209"/>
      <c r="E78" s="52"/>
      <c r="F78" s="160"/>
      <c r="G78" s="88"/>
    </row>
    <row r="79" spans="1:8" s="126" customFormat="1" x14ac:dyDescent="0.35">
      <c r="A79" s="111"/>
      <c r="B79" s="128"/>
      <c r="C79" s="171" t="s">
        <v>70</v>
      </c>
      <c r="D79" s="301">
        <v>0.03</v>
      </c>
      <c r="E79" s="148">
        <f>+G75-0</f>
        <v>0</v>
      </c>
      <c r="F79" s="227"/>
      <c r="G79" s="53">
        <f>E79*D79</f>
        <v>0</v>
      </c>
    </row>
    <row r="80" spans="1:8" s="126" customFormat="1" ht="16" thickBot="1" x14ac:dyDescent="0.4">
      <c r="A80" s="111"/>
      <c r="B80" s="128"/>
      <c r="C80" s="80"/>
      <c r="D80" s="204"/>
      <c r="E80" s="52"/>
      <c r="F80" s="172"/>
      <c r="G80" s="88"/>
    </row>
    <row r="81" spans="1:7" ht="16" thickBot="1" x14ac:dyDescent="0.4">
      <c r="A81" s="163"/>
      <c r="B81" s="136"/>
      <c r="C81" s="136" t="s">
        <v>71</v>
      </c>
      <c r="D81" s="205"/>
      <c r="E81" s="165"/>
      <c r="F81" s="166"/>
      <c r="G81" s="168">
        <f>SUM(G79:G80)</f>
        <v>0</v>
      </c>
    </row>
    <row r="82" spans="1:7" ht="16" thickBot="1" x14ac:dyDescent="0.4">
      <c r="A82" s="173"/>
      <c r="B82" s="174"/>
      <c r="C82" s="174"/>
      <c r="D82" s="212"/>
      <c r="E82" s="175"/>
      <c r="F82" s="176"/>
      <c r="G82" s="177"/>
    </row>
    <row r="83" spans="1:7" ht="16" thickBot="1" x14ac:dyDescent="0.4">
      <c r="A83" s="163" t="s">
        <v>72</v>
      </c>
      <c r="B83" s="136"/>
      <c r="C83" s="136"/>
      <c r="D83" s="205"/>
      <c r="E83" s="165"/>
      <c r="F83" s="166"/>
      <c r="G83" s="168">
        <f>G75+G81</f>
        <v>0</v>
      </c>
    </row>
    <row r="84" spans="1:7" s="3" customFormat="1" ht="15" x14ac:dyDescent="0.3">
      <c r="A84" s="20"/>
      <c r="B84" s="91"/>
      <c r="C84" s="49"/>
      <c r="D84" s="213"/>
      <c r="E84" s="178"/>
      <c r="F84" s="179"/>
      <c r="G84" s="180"/>
    </row>
    <row r="85" spans="1:7" x14ac:dyDescent="0.35">
      <c r="A85" s="20"/>
      <c r="B85" s="91"/>
      <c r="C85" s="222"/>
      <c r="D85" s="223"/>
      <c r="E85" s="178"/>
      <c r="F85" s="124"/>
      <c r="G85" s="178"/>
    </row>
    <row r="86" spans="1:7" x14ac:dyDescent="0.35">
      <c r="C86" s="222"/>
      <c r="D86" s="223"/>
      <c r="E86" s="181"/>
      <c r="F86" s="6"/>
      <c r="G86" s="181"/>
    </row>
    <row r="87" spans="1:7" x14ac:dyDescent="0.35">
      <c r="C87" s="224"/>
      <c r="D87" s="225"/>
    </row>
    <row r="88" spans="1:7" x14ac:dyDescent="0.35">
      <c r="C88" s="226"/>
      <c r="D88" s="225"/>
    </row>
    <row r="92" spans="1:7" x14ac:dyDescent="0.35">
      <c r="C92" s="182"/>
      <c r="D92" s="214"/>
    </row>
    <row r="93" spans="1:7" x14ac:dyDescent="0.35">
      <c r="C93" s="182"/>
      <c r="D93" s="214"/>
    </row>
  </sheetData>
  <customSheetViews>
    <customSheetView guid="{B5C90E50-BEB5-416E-B501-17943D7BB183}" showPageBreaks="1" printArea="1">
      <pane xSplit="3" ySplit="8" topLeftCell="D9" activePane="bottomRight" state="frozen"/>
      <selection pane="bottomRight" activeCell="C112" sqref="C112:G136"/>
      <pageMargins left="0" right="0" top="0" bottom="0" header="0" footer="0"/>
      <printOptions horizontalCentered="1"/>
      <pageSetup scale="39" firstPageNumber="2" pageOrder="overThenDown" orientation="landscape" useFirstPageNumber="1" r:id="rId1"/>
      <headerFooter alignWithMargins="0">
        <oddFooter>&amp;C&amp;"-,Italic"&amp;10 3-&amp;P
Use or disclosure of data contained on this sheet is subject to the restriction on the title page of this proposal.</oddFooter>
      </headerFooter>
    </customSheetView>
    <customSheetView guid="{181A4A50-BFED-4535-AE74-ABF3950F9D23}" showPageBreaks="1" printArea="1">
      <pane xSplit="3" ySplit="8" topLeftCell="D180" activePane="bottomRight" state="frozen"/>
      <selection pane="bottomRight" activeCell="G40" sqref="G40"/>
      <pageMargins left="0" right="0" top="0" bottom="0" header="0" footer="0"/>
      <printOptions horizontalCentered="1"/>
      <pageSetup scale="39" firstPageNumber="2" pageOrder="overThenDown" orientation="landscape" useFirstPageNumber="1" r:id="rId2"/>
      <headerFooter alignWithMargins="0">
        <oddFooter>&amp;C&amp;"-,Italic"&amp;10 3-&amp;P
Use or disclosure of data contained on this sheet is subject to the restriction on the title page of this proposal.</oddFooter>
      </headerFooter>
    </customSheetView>
  </customSheetViews>
  <mergeCells count="5">
    <mergeCell ref="E7:G7"/>
    <mergeCell ref="B24:C24"/>
    <mergeCell ref="A4:C4"/>
    <mergeCell ref="A7:C8"/>
    <mergeCell ref="D7:D8"/>
  </mergeCells>
  <printOptions horizontalCentered="1"/>
  <pageMargins left="0.3" right="0.3" top="1" bottom="0.75" header="0.5" footer="0.3"/>
  <pageSetup scale="50" firstPageNumber="2" fitToHeight="5" pageOrder="overThenDown" orientation="landscape" useFirstPageNumber="1" r:id="rId3"/>
  <headerFooter alignWithMargins="0">
    <oddHeader>&amp;C&amp;"Times New Roman,Bold"&amp;24&amp;UTab 2 - Budget Detail</oddHeader>
    <oddFooter>&amp;C&amp;"Times New Roman,Italic"&amp;10Use or disclosure of data contained on this sheet is subject to the restriction on the title page of this proposal.
&amp;A
&amp;P of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260C-90AB-4FDE-BDD9-12B55E06891B}">
  <dimension ref="A1:O50"/>
  <sheetViews>
    <sheetView topLeftCell="A4" workbookViewId="0">
      <selection activeCell="G18" sqref="G18"/>
    </sheetView>
  </sheetViews>
  <sheetFormatPr defaultColWidth="9.1796875" defaultRowHeight="16" x14ac:dyDescent="0.35"/>
  <cols>
    <col min="1" max="1" width="5.453125" style="244" customWidth="1"/>
    <col min="2" max="2" width="37.1796875" style="244" customWidth="1"/>
    <col min="3" max="3" width="6.453125" style="244" customWidth="1"/>
    <col min="4" max="4" width="8.453125" style="244" customWidth="1"/>
    <col min="5" max="5" width="6" style="244" customWidth="1"/>
    <col min="6" max="6" width="8.453125" style="244" customWidth="1"/>
    <col min="7" max="7" width="10.81640625" style="244" customWidth="1"/>
    <col min="8" max="8" width="15.81640625" style="244" bestFit="1" customWidth="1"/>
    <col min="9" max="9" width="13.54296875" style="244" customWidth="1"/>
    <col min="10" max="10" width="15.81640625" style="244" bestFit="1" customWidth="1"/>
    <col min="11" max="11" width="5.81640625" style="244" customWidth="1"/>
    <col min="12" max="12" width="14.81640625" style="245" customWidth="1"/>
    <col min="13" max="13" width="9.1796875" style="244"/>
    <col min="14" max="14" width="13.453125" style="244" customWidth="1"/>
    <col min="15" max="16384" width="9.1796875" style="244"/>
  </cols>
  <sheetData>
    <row r="1" spans="1:15" x14ac:dyDescent="0.35">
      <c r="H1" s="245"/>
      <c r="I1" s="245"/>
      <c r="J1" s="245"/>
    </row>
    <row r="2" spans="1:15" ht="18.5" x14ac:dyDescent="0.35">
      <c r="A2" s="246"/>
      <c r="B2" s="246"/>
      <c r="C2" s="246"/>
      <c r="D2" s="246"/>
      <c r="E2" s="246"/>
      <c r="F2" s="246"/>
      <c r="G2" s="247"/>
      <c r="H2" s="246"/>
      <c r="I2" s="246"/>
      <c r="J2" s="246"/>
    </row>
    <row r="3" spans="1:15" ht="18.75" customHeight="1" x14ac:dyDescent="0.35">
      <c r="A3" s="318" t="s">
        <v>73</v>
      </c>
      <c r="B3" s="319"/>
      <c r="C3" s="319"/>
      <c r="D3" s="319"/>
      <c r="E3" s="319"/>
      <c r="F3" s="319"/>
      <c r="G3" s="319"/>
      <c r="H3" s="319"/>
      <c r="I3" s="319"/>
      <c r="J3" s="319"/>
    </row>
    <row r="4" spans="1:15" ht="25" customHeight="1" x14ac:dyDescent="0.35">
      <c r="A4" s="247"/>
      <c r="H4" s="248"/>
      <c r="I4" s="248"/>
      <c r="J4" s="248"/>
    </row>
    <row r="5" spans="1:15" ht="21.75" customHeight="1" x14ac:dyDescent="0.35">
      <c r="A5" s="249"/>
      <c r="B5" s="250"/>
      <c r="C5" s="251"/>
      <c r="D5" s="250"/>
      <c r="E5" s="250"/>
      <c r="F5" s="250"/>
      <c r="G5" s="252"/>
      <c r="H5" s="250"/>
      <c r="I5" s="320" t="s">
        <v>74</v>
      </c>
      <c r="J5" s="320"/>
      <c r="K5" s="253"/>
      <c r="L5" s="253"/>
      <c r="M5" s="253"/>
    </row>
    <row r="6" spans="1:15" ht="9" customHeight="1" thickBot="1" x14ac:dyDescent="0.4">
      <c r="A6" s="254"/>
      <c r="B6" s="255"/>
      <c r="C6" s="255"/>
      <c r="D6" s="255"/>
      <c r="E6" s="255"/>
      <c r="F6" s="255"/>
      <c r="G6" s="255"/>
      <c r="H6" s="255"/>
      <c r="I6" s="256"/>
      <c r="J6" s="255"/>
    </row>
    <row r="7" spans="1:15" ht="16.5" x14ac:dyDescent="0.35">
      <c r="A7" s="321" t="s">
        <v>75</v>
      </c>
      <c r="B7" s="324" t="s">
        <v>76</v>
      </c>
      <c r="C7" s="327" t="s">
        <v>77</v>
      </c>
      <c r="D7" s="328"/>
      <c r="E7" s="328"/>
      <c r="F7" s="328"/>
      <c r="G7" s="329"/>
      <c r="H7" s="324" t="s">
        <v>11</v>
      </c>
      <c r="I7" s="330" t="s">
        <v>78</v>
      </c>
      <c r="J7" s="333" t="s">
        <v>79</v>
      </c>
    </row>
    <row r="8" spans="1:15" ht="17.25" customHeight="1" x14ac:dyDescent="0.35">
      <c r="A8" s="322"/>
      <c r="B8" s="325"/>
      <c r="C8" s="334" t="s">
        <v>80</v>
      </c>
      <c r="D8" s="334" t="s">
        <v>81</v>
      </c>
      <c r="E8" s="334" t="s">
        <v>82</v>
      </c>
      <c r="F8" s="334" t="s">
        <v>81</v>
      </c>
      <c r="G8" s="334" t="s">
        <v>83</v>
      </c>
      <c r="H8" s="325"/>
      <c r="I8" s="331"/>
      <c r="J8" s="331"/>
    </row>
    <row r="9" spans="1:15" ht="17.25" customHeight="1" x14ac:dyDescent="0.35">
      <c r="A9" s="323"/>
      <c r="B9" s="326"/>
      <c r="C9" s="326"/>
      <c r="D9" s="326"/>
      <c r="E9" s="326"/>
      <c r="F9" s="326"/>
      <c r="G9" s="326"/>
      <c r="H9" s="326"/>
      <c r="I9" s="332"/>
      <c r="J9" s="332"/>
    </row>
    <row r="10" spans="1:15" ht="16.5" x14ac:dyDescent="0.35">
      <c r="A10" s="257" t="s">
        <v>84</v>
      </c>
      <c r="B10" s="258"/>
      <c r="C10" s="258"/>
      <c r="D10" s="258"/>
      <c r="E10" s="258"/>
      <c r="F10" s="258"/>
      <c r="G10" s="258"/>
      <c r="H10" s="259"/>
      <c r="I10" s="259"/>
      <c r="J10" s="259"/>
    </row>
    <row r="11" spans="1:15" ht="16.5" x14ac:dyDescent="0.35">
      <c r="A11" s="260"/>
      <c r="B11" s="261"/>
      <c r="C11" s="258"/>
      <c r="D11" s="258"/>
      <c r="E11" s="258"/>
      <c r="F11" s="258"/>
      <c r="G11" s="258"/>
      <c r="H11" s="259"/>
      <c r="I11" s="259"/>
      <c r="J11" s="259"/>
    </row>
    <row r="12" spans="1:15" s="245" customFormat="1" ht="16.5" x14ac:dyDescent="0.35">
      <c r="A12" s="260"/>
      <c r="B12" s="259"/>
      <c r="C12" s="266"/>
      <c r="D12" s="266"/>
      <c r="E12" s="266"/>
      <c r="F12" s="266"/>
      <c r="G12" s="267"/>
      <c r="H12" s="267"/>
      <c r="I12" s="267"/>
      <c r="J12" s="267"/>
      <c r="K12" s="244"/>
      <c r="M12" s="244"/>
      <c r="N12" s="244"/>
      <c r="O12" s="244"/>
    </row>
    <row r="13" spans="1:15" s="245" customFormat="1" ht="16.5" x14ac:dyDescent="0.35">
      <c r="A13" s="260"/>
      <c r="B13" s="258" t="s">
        <v>85</v>
      </c>
      <c r="C13" s="266"/>
      <c r="D13" s="266"/>
      <c r="E13" s="266"/>
      <c r="F13" s="266"/>
      <c r="G13" s="267"/>
      <c r="H13" s="267"/>
      <c r="I13" s="267"/>
      <c r="J13" s="267">
        <v>6600</v>
      </c>
      <c r="K13" s="244"/>
      <c r="M13" s="244"/>
      <c r="N13" s="244"/>
      <c r="O13" s="244"/>
    </row>
    <row r="14" spans="1:15" s="245" customFormat="1" ht="16.5" x14ac:dyDescent="0.35">
      <c r="A14" s="260"/>
      <c r="B14" s="259"/>
      <c r="C14" s="266"/>
      <c r="D14" s="266"/>
      <c r="E14" s="266"/>
      <c r="F14" s="266" t="s">
        <v>86</v>
      </c>
      <c r="G14" s="267"/>
      <c r="H14" s="267">
        <v>0</v>
      </c>
      <c r="I14" s="267"/>
      <c r="J14" s="267">
        <v>0</v>
      </c>
      <c r="K14" s="244"/>
      <c r="M14" s="244"/>
      <c r="N14" s="244"/>
      <c r="O14" s="244"/>
    </row>
    <row r="15" spans="1:15" s="245" customFormat="1" ht="16.5" x14ac:dyDescent="0.35">
      <c r="A15" s="260"/>
      <c r="B15" s="259"/>
      <c r="C15" s="266"/>
      <c r="D15" s="266"/>
      <c r="E15" s="266"/>
      <c r="F15" s="266" t="s">
        <v>86</v>
      </c>
      <c r="G15" s="267"/>
      <c r="H15" s="267"/>
      <c r="I15" s="267"/>
      <c r="J15" s="267"/>
      <c r="K15" s="244"/>
      <c r="M15" s="244"/>
      <c r="N15" s="244"/>
      <c r="O15" s="244"/>
    </row>
    <row r="16" spans="1:15" s="245" customFormat="1" ht="16.5" x14ac:dyDescent="0.35">
      <c r="A16" s="260"/>
      <c r="B16" s="259"/>
      <c r="C16" s="266"/>
      <c r="D16" s="259"/>
      <c r="E16" s="266"/>
      <c r="F16" s="259"/>
      <c r="G16" s="267"/>
      <c r="H16" s="267"/>
      <c r="I16" s="267"/>
      <c r="J16" s="267"/>
      <c r="K16" s="244"/>
      <c r="M16" s="244"/>
      <c r="N16" s="244"/>
      <c r="O16" s="244"/>
    </row>
    <row r="17" spans="1:15" s="245" customFormat="1" ht="16.5" x14ac:dyDescent="0.35">
      <c r="A17" s="268"/>
      <c r="B17" s="258" t="s">
        <v>87</v>
      </c>
      <c r="C17" s="266"/>
      <c r="D17" s="259"/>
      <c r="E17" s="266"/>
      <c r="F17" s="259"/>
      <c r="G17" s="267"/>
      <c r="H17" s="267"/>
      <c r="I17" s="267"/>
      <c r="J17" s="267">
        <v>13890</v>
      </c>
      <c r="K17" s="244"/>
      <c r="M17" s="244"/>
      <c r="N17" s="244"/>
      <c r="O17" s="244"/>
    </row>
    <row r="18" spans="1:15" s="245" customFormat="1" ht="16.5" x14ac:dyDescent="0.35">
      <c r="A18" s="268"/>
      <c r="B18" s="269" t="s">
        <v>88</v>
      </c>
      <c r="C18" s="266">
        <v>0</v>
      </c>
      <c r="D18" s="266" t="s">
        <v>89</v>
      </c>
      <c r="E18" s="266">
        <v>3</v>
      </c>
      <c r="F18" s="266" t="s">
        <v>86</v>
      </c>
      <c r="G18" s="270">
        <v>75</v>
      </c>
      <c r="H18" s="270">
        <f>C18*E18*G18</f>
        <v>0</v>
      </c>
      <c r="I18" s="270"/>
      <c r="J18" s="270">
        <v>0</v>
      </c>
      <c r="K18" s="244"/>
      <c r="M18" s="244"/>
      <c r="N18" s="244"/>
      <c r="O18" s="244"/>
    </row>
    <row r="19" spans="1:15" s="245" customFormat="1" ht="16.5" x14ac:dyDescent="0.35">
      <c r="A19" s="268"/>
      <c r="B19" s="269" t="s">
        <v>90</v>
      </c>
      <c r="C19" s="266">
        <v>30</v>
      </c>
      <c r="D19" s="266" t="s">
        <v>89</v>
      </c>
      <c r="E19" s="266">
        <v>4</v>
      </c>
      <c r="F19" s="266" t="s">
        <v>91</v>
      </c>
      <c r="G19" s="270">
        <v>90</v>
      </c>
      <c r="H19" s="270">
        <v>10800</v>
      </c>
      <c r="I19" s="270"/>
      <c r="J19" s="270">
        <v>10800</v>
      </c>
      <c r="K19" s="244"/>
      <c r="M19" s="244"/>
      <c r="N19" s="244"/>
      <c r="O19" s="244"/>
    </row>
    <row r="20" spans="1:15" s="245" customFormat="1" ht="16.5" x14ac:dyDescent="0.35">
      <c r="A20" s="268"/>
      <c r="B20" s="269" t="s">
        <v>92</v>
      </c>
      <c r="C20" s="266">
        <v>30</v>
      </c>
      <c r="D20" s="266" t="s">
        <v>89</v>
      </c>
      <c r="E20" s="266">
        <v>3</v>
      </c>
      <c r="F20" s="266" t="s">
        <v>86</v>
      </c>
      <c r="G20" s="270">
        <v>11</v>
      </c>
      <c r="H20" s="270">
        <v>990</v>
      </c>
      <c r="I20" s="270"/>
      <c r="J20" s="270">
        <v>990</v>
      </c>
      <c r="K20" s="244"/>
      <c r="M20" s="244"/>
      <c r="N20" s="244"/>
      <c r="O20" s="244"/>
    </row>
    <row r="21" spans="1:15" s="245" customFormat="1" ht="16.5" x14ac:dyDescent="0.35">
      <c r="A21" s="268"/>
      <c r="B21" s="271" t="s">
        <v>93</v>
      </c>
      <c r="C21" s="266">
        <v>30</v>
      </c>
      <c r="D21" s="266" t="s">
        <v>89</v>
      </c>
      <c r="E21" s="266">
        <v>2</v>
      </c>
      <c r="F21" s="266" t="s">
        <v>94</v>
      </c>
      <c r="G21" s="270">
        <v>35</v>
      </c>
      <c r="H21" s="270">
        <v>2100</v>
      </c>
      <c r="I21" s="270"/>
      <c r="J21" s="270">
        <v>2100</v>
      </c>
      <c r="K21" s="244"/>
      <c r="M21" s="244"/>
      <c r="N21" s="244"/>
      <c r="O21" s="244"/>
    </row>
    <row r="22" spans="1:15" s="245" customFormat="1" ht="16.5" x14ac:dyDescent="0.35">
      <c r="A22" s="268"/>
      <c r="B22" s="271"/>
      <c r="C22" s="266"/>
      <c r="D22" s="266"/>
      <c r="E22" s="266"/>
      <c r="F22" s="266"/>
      <c r="G22" s="270"/>
      <c r="H22" s="270"/>
      <c r="I22" s="270"/>
      <c r="J22" s="270"/>
      <c r="K22" s="244"/>
      <c r="M22" s="244"/>
      <c r="N22" s="244"/>
      <c r="O22" s="244"/>
    </row>
    <row r="23" spans="1:15" s="245" customFormat="1" ht="16.5" x14ac:dyDescent="0.35">
      <c r="A23" s="268"/>
      <c r="B23" s="272" t="s">
        <v>95</v>
      </c>
      <c r="C23" s="266"/>
      <c r="D23" s="266"/>
      <c r="E23" s="266"/>
      <c r="F23" s="266"/>
      <c r="G23" s="270"/>
      <c r="H23" s="270"/>
      <c r="I23" s="270"/>
      <c r="J23" s="270">
        <v>1000</v>
      </c>
      <c r="K23" s="244"/>
      <c r="M23" s="244"/>
      <c r="N23" s="244"/>
      <c r="O23" s="244"/>
    </row>
    <row r="24" spans="1:15" ht="16.5" x14ac:dyDescent="0.35">
      <c r="A24" s="268"/>
      <c r="B24" s="273" t="s">
        <v>96</v>
      </c>
      <c r="C24" s="266">
        <v>40</v>
      </c>
      <c r="D24" s="266" t="s">
        <v>97</v>
      </c>
      <c r="E24" s="274">
        <v>1</v>
      </c>
      <c r="F24" s="274" t="s">
        <v>81</v>
      </c>
      <c r="G24" s="275">
        <v>20</v>
      </c>
      <c r="H24" s="270">
        <v>800</v>
      </c>
      <c r="I24" s="270"/>
      <c r="J24" s="270">
        <v>800</v>
      </c>
    </row>
    <row r="25" spans="1:15" ht="16.5" x14ac:dyDescent="0.35">
      <c r="A25" s="268"/>
      <c r="B25" s="273" t="s">
        <v>98</v>
      </c>
      <c r="C25" s="266">
        <v>1</v>
      </c>
      <c r="D25" s="274" t="s">
        <v>89</v>
      </c>
      <c r="E25" s="274">
        <v>1</v>
      </c>
      <c r="F25" s="274" t="s">
        <v>99</v>
      </c>
      <c r="G25" s="275">
        <v>100</v>
      </c>
      <c r="H25" s="270">
        <v>100</v>
      </c>
      <c r="I25" s="270"/>
      <c r="J25" s="270">
        <v>100</v>
      </c>
    </row>
    <row r="26" spans="1:15" ht="16.5" x14ac:dyDescent="0.35">
      <c r="A26" s="268"/>
      <c r="B26" s="273" t="s">
        <v>100</v>
      </c>
      <c r="C26" s="266">
        <v>1</v>
      </c>
      <c r="D26" s="274" t="s">
        <v>81</v>
      </c>
      <c r="E26" s="274">
        <v>1</v>
      </c>
      <c r="F26" s="274" t="s">
        <v>81</v>
      </c>
      <c r="G26" s="275">
        <v>25</v>
      </c>
      <c r="H26" s="270">
        <v>25</v>
      </c>
      <c r="I26" s="270"/>
      <c r="J26" s="270">
        <v>25</v>
      </c>
    </row>
    <row r="27" spans="1:15" ht="16.5" x14ac:dyDescent="0.35">
      <c r="A27" s="268"/>
      <c r="B27" s="269" t="s">
        <v>101</v>
      </c>
      <c r="C27" s="266">
        <v>1</v>
      </c>
      <c r="D27" s="274" t="s">
        <v>81</v>
      </c>
      <c r="E27" s="274">
        <v>3</v>
      </c>
      <c r="F27" s="274" t="s">
        <v>86</v>
      </c>
      <c r="G27" s="275">
        <v>15</v>
      </c>
      <c r="H27" s="270">
        <v>45</v>
      </c>
      <c r="I27" s="270"/>
      <c r="J27" s="270">
        <v>45</v>
      </c>
    </row>
    <row r="28" spans="1:15" ht="16.5" x14ac:dyDescent="0.35">
      <c r="A28" s="268"/>
      <c r="B28" s="276" t="s">
        <v>102</v>
      </c>
      <c r="C28" s="266">
        <v>3</v>
      </c>
      <c r="D28" s="274" t="s">
        <v>81</v>
      </c>
      <c r="E28" s="274">
        <v>1</v>
      </c>
      <c r="F28" s="274" t="s">
        <v>81</v>
      </c>
      <c r="G28" s="277">
        <v>5</v>
      </c>
      <c r="H28" s="270">
        <v>15</v>
      </c>
      <c r="I28" s="270"/>
      <c r="J28" s="270">
        <v>15</v>
      </c>
    </row>
    <row r="29" spans="1:15" ht="16.5" x14ac:dyDescent="0.35">
      <c r="A29" s="268"/>
      <c r="B29" s="273" t="s">
        <v>103</v>
      </c>
      <c r="C29" s="266">
        <v>1</v>
      </c>
      <c r="D29" s="274" t="s">
        <v>104</v>
      </c>
      <c r="E29" s="274">
        <v>1</v>
      </c>
      <c r="F29" s="274" t="s">
        <v>81</v>
      </c>
      <c r="G29" s="277">
        <v>15</v>
      </c>
      <c r="H29" s="270">
        <v>15</v>
      </c>
      <c r="I29" s="270"/>
      <c r="J29" s="270">
        <v>15</v>
      </c>
    </row>
    <row r="30" spans="1:15" ht="16.5" x14ac:dyDescent="0.35">
      <c r="A30" s="278"/>
      <c r="B30" s="259"/>
      <c r="C30" s="266"/>
      <c r="D30" s="266"/>
      <c r="E30" s="266"/>
      <c r="F30" s="266"/>
      <c r="G30" s="279"/>
      <c r="H30" s="270"/>
      <c r="I30" s="270"/>
      <c r="J30" s="270"/>
    </row>
    <row r="31" spans="1:15" ht="21.25" customHeight="1" x14ac:dyDescent="0.35">
      <c r="A31" s="315" t="s">
        <v>105</v>
      </c>
      <c r="B31" s="316"/>
      <c r="C31" s="316"/>
      <c r="D31" s="316"/>
      <c r="E31" s="316"/>
      <c r="F31" s="316"/>
      <c r="G31" s="317"/>
      <c r="H31" s="280"/>
      <c r="I31" s="280">
        <f>SUM(I10:I30)</f>
        <v>0</v>
      </c>
      <c r="J31" s="280" t="e">
        <f>J23+J17+J13+#REF!</f>
        <v>#REF!</v>
      </c>
      <c r="L31" s="281"/>
      <c r="M31" s="263"/>
      <c r="N31" s="282"/>
      <c r="O31" s="265"/>
    </row>
    <row r="32" spans="1:15" ht="21.25" customHeight="1" x14ac:dyDescent="0.35">
      <c r="A32" s="283"/>
      <c r="B32" s="284"/>
      <c r="C32" s="284"/>
      <c r="D32" s="284"/>
      <c r="E32" s="284"/>
      <c r="F32" s="284"/>
      <c r="G32" s="284"/>
      <c r="H32" s="285"/>
      <c r="I32" s="286"/>
      <c r="J32" s="286"/>
      <c r="L32" s="281"/>
      <c r="M32" s="263"/>
      <c r="N32" s="282"/>
      <c r="O32" s="265"/>
    </row>
    <row r="33" spans="1:14" ht="16.5" x14ac:dyDescent="0.35">
      <c r="A33" s="287"/>
      <c r="B33" s="288"/>
      <c r="C33" s="287"/>
      <c r="D33" s="287"/>
      <c r="E33" s="287"/>
      <c r="F33" s="287"/>
      <c r="G33" s="289"/>
      <c r="H33" s="289"/>
      <c r="I33" s="289"/>
      <c r="J33" s="289"/>
      <c r="L33" s="263"/>
    </row>
    <row r="34" spans="1:14" ht="16.5" x14ac:dyDescent="0.35">
      <c r="A34" s="290"/>
      <c r="B34" s="290"/>
      <c r="C34" s="290"/>
      <c r="D34" s="290"/>
      <c r="E34" s="290"/>
      <c r="F34" s="290"/>
      <c r="G34" s="290"/>
      <c r="H34" s="290"/>
      <c r="I34" s="291"/>
      <c r="J34" s="292"/>
      <c r="K34" s="293"/>
      <c r="L34" s="294"/>
    </row>
    <row r="35" spans="1:14" ht="16.5" x14ac:dyDescent="0.35">
      <c r="A35" s="290"/>
      <c r="B35" s="290"/>
      <c r="C35" s="290"/>
      <c r="D35" s="290"/>
      <c r="E35" s="290"/>
      <c r="F35" s="290"/>
      <c r="G35" s="290"/>
      <c r="H35" s="290"/>
      <c r="I35" s="290"/>
      <c r="J35" s="292"/>
      <c r="L35" s="262"/>
    </row>
    <row r="36" spans="1:14" ht="16.5" x14ac:dyDescent="0.35">
      <c r="A36" s="290"/>
      <c r="B36" s="290"/>
      <c r="C36" s="290"/>
      <c r="D36" s="290"/>
      <c r="E36" s="290"/>
      <c r="F36" s="290"/>
      <c r="G36" s="290"/>
      <c r="H36" s="290"/>
      <c r="I36" s="290"/>
      <c r="J36" s="292"/>
      <c r="L36" s="262"/>
      <c r="M36" s="263"/>
      <c r="N36" s="264"/>
    </row>
    <row r="37" spans="1:14" ht="16.5" x14ac:dyDescent="0.35">
      <c r="A37" s="290"/>
      <c r="B37" s="290"/>
      <c r="C37" s="290"/>
      <c r="D37" s="290"/>
      <c r="E37" s="290"/>
      <c r="F37" s="290"/>
      <c r="G37" s="290"/>
      <c r="H37" s="290"/>
      <c r="I37" s="290"/>
      <c r="J37" s="290"/>
    </row>
    <row r="38" spans="1:14" ht="16.5" x14ac:dyDescent="0.35">
      <c r="A38" s="290"/>
      <c r="B38" s="290"/>
      <c r="C38" s="290"/>
      <c r="D38" s="290"/>
      <c r="E38" s="290"/>
      <c r="F38" s="290"/>
      <c r="G38" s="290"/>
      <c r="H38" s="290"/>
      <c r="I38" s="290"/>
      <c r="J38" s="290"/>
    </row>
    <row r="39" spans="1:14" ht="16.5" x14ac:dyDescent="0.35">
      <c r="A39" s="290"/>
      <c r="B39" s="290"/>
      <c r="C39" s="290"/>
      <c r="D39" s="290"/>
      <c r="E39" s="290"/>
      <c r="F39" s="290"/>
      <c r="G39" s="290"/>
      <c r="H39" s="290"/>
      <c r="I39" s="290"/>
      <c r="J39" s="290"/>
    </row>
    <row r="40" spans="1:14" ht="18.5" x14ac:dyDescent="0.35">
      <c r="A40" s="290"/>
      <c r="B40" s="295"/>
      <c r="C40" s="296"/>
      <c r="D40" s="248"/>
      <c r="E40" s="248"/>
      <c r="F40" s="248"/>
      <c r="G40" s="252"/>
      <c r="H40" s="290"/>
      <c r="I40" s="290"/>
      <c r="J40" s="290"/>
    </row>
    <row r="41" spans="1:14" ht="18.5" x14ac:dyDescent="0.35">
      <c r="A41" s="290"/>
      <c r="B41" s="295"/>
      <c r="C41" s="296"/>
      <c r="D41" s="248"/>
      <c r="E41" s="248"/>
      <c r="F41" s="248"/>
      <c r="G41" s="252"/>
      <c r="H41" s="290"/>
      <c r="I41" s="290"/>
      <c r="J41" s="290"/>
    </row>
    <row r="42" spans="1:14" ht="18.5" x14ac:dyDescent="0.35">
      <c r="A42" s="290"/>
      <c r="B42" s="290"/>
      <c r="C42" s="297"/>
      <c r="D42" s="290"/>
      <c r="E42" s="290"/>
      <c r="F42" s="290"/>
      <c r="G42" s="290"/>
      <c r="H42" s="290"/>
      <c r="I42" s="290"/>
      <c r="J42" s="290"/>
    </row>
    <row r="43" spans="1:14" ht="16.5" x14ac:dyDescent="0.35">
      <c r="A43" s="290"/>
      <c r="B43" s="290"/>
      <c r="C43" s="290"/>
      <c r="D43" s="290"/>
      <c r="E43" s="290"/>
      <c r="F43" s="290"/>
      <c r="G43" s="290"/>
      <c r="H43" s="290"/>
      <c r="I43" s="290"/>
      <c r="J43" s="290"/>
    </row>
    <row r="44" spans="1:14" ht="16.5" x14ac:dyDescent="0.35">
      <c r="A44" s="290"/>
      <c r="B44" s="290"/>
      <c r="C44" s="290"/>
      <c r="D44" s="290"/>
      <c r="E44" s="290"/>
      <c r="F44" s="290"/>
      <c r="G44" s="290"/>
      <c r="H44" s="290"/>
      <c r="I44" s="290"/>
      <c r="J44" s="290"/>
    </row>
    <row r="45" spans="1:14" ht="16.5" x14ac:dyDescent="0.35">
      <c r="A45" s="290"/>
      <c r="B45" s="290"/>
      <c r="C45" s="290"/>
      <c r="D45" s="290"/>
      <c r="E45" s="290"/>
      <c r="F45" s="290"/>
      <c r="G45" s="290"/>
      <c r="H45" s="290"/>
      <c r="I45" s="290"/>
      <c r="J45" s="290"/>
    </row>
    <row r="46" spans="1:14" ht="16.5" x14ac:dyDescent="0.35">
      <c r="A46" s="290"/>
      <c r="B46" s="290"/>
      <c r="C46" s="290"/>
      <c r="D46" s="290"/>
      <c r="E46" s="290"/>
      <c r="F46" s="290"/>
      <c r="G46" s="290"/>
      <c r="H46" s="290"/>
      <c r="I46" s="290"/>
      <c r="J46" s="290"/>
    </row>
    <row r="47" spans="1:14" ht="16.5" x14ac:dyDescent="0.35">
      <c r="A47" s="290"/>
      <c r="B47" s="290"/>
      <c r="C47" s="290"/>
      <c r="D47" s="290"/>
      <c r="E47" s="290"/>
      <c r="F47" s="290"/>
      <c r="G47" s="290"/>
      <c r="H47" s="290"/>
      <c r="I47" s="290"/>
      <c r="J47" s="290"/>
    </row>
    <row r="48" spans="1:14" ht="16.5" x14ac:dyDescent="0.35">
      <c r="A48" s="290"/>
      <c r="B48" s="290"/>
      <c r="C48" s="290"/>
      <c r="D48" s="290"/>
      <c r="E48" s="290"/>
      <c r="F48" s="290"/>
      <c r="G48" s="290"/>
      <c r="H48" s="290"/>
      <c r="I48" s="290"/>
      <c r="J48" s="290"/>
    </row>
    <row r="49" spans="1:10" ht="16.5" x14ac:dyDescent="0.35">
      <c r="A49" s="290"/>
      <c r="B49" s="290"/>
      <c r="C49" s="290"/>
      <c r="D49" s="290"/>
      <c r="E49" s="290"/>
      <c r="F49" s="290"/>
      <c r="G49" s="290"/>
      <c r="H49" s="290"/>
      <c r="I49" s="290"/>
      <c r="J49" s="290"/>
    </row>
    <row r="50" spans="1:10" ht="16.5" x14ac:dyDescent="0.35">
      <c r="A50" s="290"/>
      <c r="B50" s="290"/>
      <c r="C50" s="290"/>
      <c r="D50" s="290"/>
      <c r="E50" s="290"/>
      <c r="F50" s="290"/>
      <c r="G50" s="290"/>
      <c r="H50" s="290"/>
      <c r="I50" s="290"/>
      <c r="J50" s="290"/>
    </row>
  </sheetData>
  <mergeCells count="14">
    <mergeCell ref="A31:G31"/>
    <mergeCell ref="A3:J3"/>
    <mergeCell ref="I5:J5"/>
    <mergeCell ref="A7:A9"/>
    <mergeCell ref="B7:B9"/>
    <mergeCell ref="C7:G7"/>
    <mergeCell ref="H7:H9"/>
    <mergeCell ref="I7:I9"/>
    <mergeCell ref="J7:J9"/>
    <mergeCell ref="C8:C9"/>
    <mergeCell ref="D8:D9"/>
    <mergeCell ref="E8:E9"/>
    <mergeCell ref="F8:F9"/>
    <mergeCell ref="G8:G9"/>
  </mergeCells>
  <pageMargins left="0.7" right="0.7" top="0.75" bottom="0.75" header="0.3" footer="0.3"/>
  <pageSetup paperSize="9" orientation="portrait" horizontalDpi="4294967292" vertic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AF3B16DB860240A6FFA1EA82525034" ma:contentTypeVersion="16" ma:contentTypeDescription="Create a new document." ma:contentTypeScope="" ma:versionID="fd06c6dc3c768b696a2c53dac308342b">
  <xsd:schema xmlns:xsd="http://www.w3.org/2001/XMLSchema" xmlns:xs="http://www.w3.org/2001/XMLSchema" xmlns:p="http://schemas.microsoft.com/office/2006/metadata/properties" xmlns:ns2="61124c15-865f-4fd2-bff4-676029d23779" xmlns:ns3="50cbf2f0-f26c-43f9-a445-3a584f078cd5" targetNamespace="http://schemas.microsoft.com/office/2006/metadata/properties" ma:root="true" ma:fieldsID="bd96d4b5996f8eda1de86b5e1e639fa8" ns2:_="" ns3:_="">
    <xsd:import namespace="61124c15-865f-4fd2-bff4-676029d23779"/>
    <xsd:import namespace="50cbf2f0-f26c-43f9-a445-3a584f078c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24c15-865f-4fd2-bff4-676029d23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4951f-adc1-4410-be37-41d10ad4db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bf2f0-f26c-43f9-a445-3a584f078cd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862a886-2d43-471f-86fa-da8c9340fa5f}" ma:internalName="TaxCatchAll" ma:showField="CatchAllData" ma:web="50cbf2f0-f26c-43f9-a445-3a584f078c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0cbf2f0-f26c-43f9-a445-3a584f078cd5">
      <UserInfo>
        <DisplayName>Ligia Perez</DisplayName>
        <AccountId>13</AccountId>
        <AccountType/>
      </UserInfo>
    </SharedWithUsers>
    <TaxCatchAll xmlns="50cbf2f0-f26c-43f9-a445-3a584f078cd5" xsi:nil="true"/>
    <lcf76f155ced4ddcb4097134ff3c332f xmlns="61124c15-865f-4fd2-bff4-676029d2377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7CF16D4-DF10-40B1-911C-D4FC96456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124c15-865f-4fd2-bff4-676029d23779"/>
    <ds:schemaRef ds:uri="50cbf2f0-f26c-43f9-a445-3a584f078c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4299F1-26E5-4614-B879-8BE73EFBC8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D18E1E-0430-4541-944B-C49B1D3B9B33}">
  <ds:schemaRefs>
    <ds:schemaRef ds:uri="http://schemas.microsoft.com/office/2006/metadata/properties"/>
    <ds:schemaRef ds:uri="http://schemas.microsoft.com/office/infopath/2007/PartnerControls"/>
    <ds:schemaRef ds:uri="50cbf2f0-f26c-43f9-a445-3a584f078cd5"/>
    <ds:schemaRef ds:uri="61124c15-865f-4fd2-bff4-676029d2377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Tab 1-Price</vt:lpstr>
      <vt:lpstr>Tab 2-Summary</vt:lpstr>
      <vt:lpstr>Tab 3-Budget Detail</vt:lpstr>
      <vt:lpstr>Workshop</vt:lpstr>
      <vt:lpstr>'Tab 1-Price'!Print_Area</vt:lpstr>
      <vt:lpstr>'Tab 2-Summary'!Print_Area</vt:lpstr>
      <vt:lpstr>'Tab 3-Budget Detail'!Print_Area</vt:lpstr>
      <vt:lpstr>'Tab 1-Price'!Print_Titles</vt:lpstr>
      <vt:lpstr>'Tab 3-Budget Detail'!Print_Titles</vt:lpstr>
    </vt:vector>
  </TitlesOfParts>
  <Manager/>
  <Company>DevTech Systems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Nazli Greenland</dc:creator>
  <cp:keywords/>
  <dc:description/>
  <cp:lastModifiedBy>Tuti Soepardjo</cp:lastModifiedBy>
  <cp:revision/>
  <dcterms:created xsi:type="dcterms:W3CDTF">2017-05-03T20:49:56Z</dcterms:created>
  <dcterms:modified xsi:type="dcterms:W3CDTF">2022-07-21T09:14:49Z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0x010100D4AF3B16DB860240A6FFA1EA82525034</vt:lpwstr>
  </property>
  <property fmtid="{D5CDD505-2E9C-101B-9397-08002B2CF9AE}" pid="3" name="Order">
    <vt:r8>417800</vt:r8>
  </property>
  <property fmtid="{D5CDD505-2E9C-101B-9397-08002B2CF9AE}" pid="4" name="AuthorIds_UIVersion_1024">
    <vt:lpwstr>29</vt:lpwstr>
  </property>
  <property fmtid="{D5CDD505-2E9C-101B-9397-08002B2CF9AE}" pid="5" name="MediaServiceImageTags">
    <vt:lpwstr/>
  </property>
</Properties>
</file>