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intosh/github/OpenClassroom/data/"/>
    </mc:Choice>
  </mc:AlternateContent>
  <xr:revisionPtr revIDLastSave="0" documentId="13_ncr:1_{C04E46C5-A05C-064F-BD56-8EFF916CF303}" xr6:coauthVersionLast="45" xr6:coauthVersionMax="45" xr10:uidLastSave="{00000000-0000-0000-0000-000000000000}"/>
  <bookViews>
    <workbookView xWindow="860" yWindow="460" windowWidth="28800" windowHeight="18000" tabRatio="870" xr2:uid="{00000000-000D-0000-FFFF-FFFF00000000}"/>
  </bookViews>
  <sheets>
    <sheet name="ALL" sheetId="1" r:id="rId1"/>
  </sheets>
  <definedNames>
    <definedName name="_xlnm._FilterDatabase" localSheetId="0" hidden="1">ALL!$A$1:$S$468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0" i="1" l="1"/>
  <c r="P231" i="1"/>
  <c r="P226" i="1"/>
  <c r="P227" i="1"/>
  <c r="P228" i="1"/>
  <c r="P223" i="1" l="1"/>
  <c r="P405" i="1" l="1"/>
  <c r="P406" i="1"/>
  <c r="P277" i="1" l="1"/>
  <c r="P201" i="1" l="1"/>
  <c r="P200" i="1"/>
  <c r="P174" i="1" l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7" i="1"/>
  <c r="P198" i="1"/>
  <c r="P199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5" i="1"/>
  <c r="P229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99" i="1"/>
  <c r="P400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401" i="1"/>
  <c r="P402" i="1"/>
  <c r="P403" i="1"/>
  <c r="P404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F25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26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sharedStrings.xml><?xml version="1.0" encoding="utf-8"?>
<sst xmlns="http://schemas.openxmlformats.org/spreadsheetml/2006/main" count="4220" uniqueCount="599">
  <si>
    <t>Instructor</t>
  </si>
  <si>
    <t>Module Code</t>
  </si>
  <si>
    <t>Module Title</t>
  </si>
  <si>
    <t>Primary Major</t>
  </si>
  <si>
    <t>Affiliated Majors</t>
  </si>
  <si>
    <t xml:space="preserve">Mode of Teaching </t>
  </si>
  <si>
    <t>Section</t>
  </si>
  <si>
    <t>Day</t>
  </si>
  <si>
    <t>Start</t>
  </si>
  <si>
    <t>End</t>
  </si>
  <si>
    <t>Duration</t>
  </si>
  <si>
    <t>Room</t>
  </si>
  <si>
    <t>Round 1 Quota</t>
  </si>
  <si>
    <t>Round 1 Allocated</t>
  </si>
  <si>
    <t>Round 2 Quota tagged to Room Allocated 
(1.0 metre SD)</t>
  </si>
  <si>
    <t>Available Space for R2
(1.0 metre SD)</t>
  </si>
  <si>
    <t>HoS/DD Remarks</t>
  </si>
  <si>
    <t>Steven Green</t>
  </si>
  <si>
    <t>YCC1111</t>
  </si>
  <si>
    <t>Literature and Humanities 1</t>
  </si>
  <si>
    <t>Common Curriculum</t>
  </si>
  <si>
    <t>-</t>
  </si>
  <si>
    <t>Remote</t>
  </si>
  <si>
    <t>L1</t>
  </si>
  <si>
    <t>Tue</t>
  </si>
  <si>
    <t>NA</t>
  </si>
  <si>
    <t>Fri</t>
  </si>
  <si>
    <t>Kevin Goldstein</t>
  </si>
  <si>
    <t>F2F</t>
  </si>
  <si>
    <t>L2</t>
  </si>
  <si>
    <t>Y-CR15</t>
  </si>
  <si>
    <t>Emily Dalton</t>
  </si>
  <si>
    <t>L3</t>
  </si>
  <si>
    <t>Y-CR17</t>
  </si>
  <si>
    <t>Geoffrey Baker</t>
  </si>
  <si>
    <t>L4</t>
  </si>
  <si>
    <t>Andrew Hui</t>
  </si>
  <si>
    <t>L5</t>
  </si>
  <si>
    <t>Y-TCTLT</t>
  </si>
  <si>
    <t>Sureshkumar Muthukumaran</t>
  </si>
  <si>
    <t>L6</t>
  </si>
  <si>
    <t xml:space="preserve">Clay Eaton </t>
  </si>
  <si>
    <t>L7</t>
  </si>
  <si>
    <t>Y-GLRm1</t>
  </si>
  <si>
    <t>Sat</t>
  </si>
  <si>
    <t>L8</t>
  </si>
  <si>
    <t>L9</t>
  </si>
  <si>
    <t>L10</t>
  </si>
  <si>
    <t>Nienke Boer</t>
  </si>
  <si>
    <t>L11</t>
  </si>
  <si>
    <t>Y-PerfHall</t>
  </si>
  <si>
    <t>Ila Tyagi</t>
  </si>
  <si>
    <t>L12</t>
  </si>
  <si>
    <t>Rajeev Patke</t>
  </si>
  <si>
    <t>L13</t>
  </si>
  <si>
    <t>Jonathan Vandenberg</t>
  </si>
  <si>
    <t>L14</t>
  </si>
  <si>
    <t>Multiple instructors</t>
  </si>
  <si>
    <t>All sections</t>
  </si>
  <si>
    <t>Matthew Walker</t>
  </si>
  <si>
    <t>YCC1113</t>
  </si>
  <si>
    <t>Philosophy and  Political Thought 1</t>
  </si>
  <si>
    <t>Mon</t>
  </si>
  <si>
    <t>Thu</t>
  </si>
  <si>
    <t>Neil Mehta</t>
  </si>
  <si>
    <t>Elton Chan</t>
  </si>
  <si>
    <t>Y-LT1</t>
  </si>
  <si>
    <t>UTSRC- LT51</t>
  </si>
  <si>
    <t>Cathay Liu</t>
  </si>
  <si>
    <t>NAK-AUD</t>
  </si>
  <si>
    <t>Scott Cook</t>
  </si>
  <si>
    <t>Lucas Entel</t>
  </si>
  <si>
    <t>Y-ELMCL</t>
  </si>
  <si>
    <t>Bjorn Gomes</t>
  </si>
  <si>
    <t>TP-GLR</t>
  </si>
  <si>
    <t>ERC-ALR</t>
  </si>
  <si>
    <t>Koh Tsin Yen</t>
  </si>
  <si>
    <t>Y-Blackbox</t>
  </si>
  <si>
    <t>UTSRC- LT52</t>
  </si>
  <si>
    <t>UTSRC - GLR</t>
  </si>
  <si>
    <t>Justin Stern</t>
  </si>
  <si>
    <t>YCC1121</t>
  </si>
  <si>
    <t>Comparative Social Inquiry</t>
  </si>
  <si>
    <t xml:space="preserve">Michael Maniates </t>
  </si>
  <si>
    <t>UTSRC-LT53</t>
  </si>
  <si>
    <t>Anthony Medrano</t>
  </si>
  <si>
    <t>Pei Gao</t>
  </si>
  <si>
    <t>Chen Zhang</t>
  </si>
  <si>
    <t>Parashar Kulkarni</t>
  </si>
  <si>
    <t>Benjamin Schupmann</t>
  </si>
  <si>
    <t>Y-CompLab</t>
  </si>
  <si>
    <t>Catherine Sanger</t>
  </si>
  <si>
    <t>Y-ELMECL</t>
  </si>
  <si>
    <t>Lei Yu-Hsiang</t>
  </si>
  <si>
    <t>YCC1122</t>
  </si>
  <si>
    <t>Quantitative Reasoning</t>
  </si>
  <si>
    <t>EL1</t>
  </si>
  <si>
    <t>Steven Oliver</t>
  </si>
  <si>
    <t>EL2</t>
  </si>
  <si>
    <t>Christopher Asplund</t>
  </si>
  <si>
    <t>EL3</t>
  </si>
  <si>
    <t>David Smith</t>
  </si>
  <si>
    <t>EL4</t>
  </si>
  <si>
    <t>Angel Hsu</t>
  </si>
  <si>
    <t>EL5</t>
  </si>
  <si>
    <t>Timothy Wertz</t>
  </si>
  <si>
    <t>EL6</t>
  </si>
  <si>
    <t>Andreas Heinecke</t>
  </si>
  <si>
    <t>EL7</t>
  </si>
  <si>
    <t>EL8</t>
  </si>
  <si>
    <t>EL9</t>
  </si>
  <si>
    <t>EL10</t>
  </si>
  <si>
    <t>Michiel Van Breugel</t>
  </si>
  <si>
    <t>EL11</t>
  </si>
  <si>
    <t xml:space="preserve">Michael Gastner </t>
  </si>
  <si>
    <t>EL12</t>
  </si>
  <si>
    <t>EL13</t>
  </si>
  <si>
    <t>Zachary Howlett</t>
  </si>
  <si>
    <t>YCC2121</t>
  </si>
  <si>
    <t>Modern Social Thought</t>
  </si>
  <si>
    <t>Wed</t>
  </si>
  <si>
    <t>Rohan Mukherjee</t>
  </si>
  <si>
    <t>Christina Tarnopolsky</t>
  </si>
  <si>
    <t>Ricardo Cardoso</t>
  </si>
  <si>
    <t>Joshua Comaroff</t>
  </si>
  <si>
    <t>Wannes Dupont</t>
  </si>
  <si>
    <t xml:space="preserve">Sandra Field </t>
  </si>
  <si>
    <t>Liliana Gil</t>
  </si>
  <si>
    <t>UT-AUD03</t>
  </si>
  <si>
    <t>Chan Kiat Hwa</t>
  </si>
  <si>
    <t>YCC2137</t>
  </si>
  <si>
    <t>Scientific Inquiry 2</t>
  </si>
  <si>
    <t>Maurice Cheung</t>
  </si>
  <si>
    <t>Ben Olsen</t>
  </si>
  <si>
    <t>Sebastian Pohl</t>
  </si>
  <si>
    <t>Aleksandr Rodin</t>
  </si>
  <si>
    <t>Brian McAdoo</t>
  </si>
  <si>
    <t>Chelsea Sharon</t>
  </si>
  <si>
    <t>Eunice Tan</t>
  </si>
  <si>
    <t>Zhuang Bilin</t>
  </si>
  <si>
    <t>Stuart Strange</t>
  </si>
  <si>
    <t>YSS2223</t>
  </si>
  <si>
    <t>Religion, Ritual and Magic</t>
  </si>
  <si>
    <t>Anthropology</t>
  </si>
  <si>
    <t>E1</t>
  </si>
  <si>
    <t>Y-CR3</t>
  </si>
  <si>
    <t>YSS3202</t>
  </si>
  <si>
    <t>Ethnography</t>
  </si>
  <si>
    <t>Global Affairs 
Urban Studies</t>
  </si>
  <si>
    <t>Gabriele Koch</t>
  </si>
  <si>
    <t>YSS3277</t>
  </si>
  <si>
    <t>The Anthropological Imagination</t>
  </si>
  <si>
    <t>Y-PgRm1</t>
  </si>
  <si>
    <t>YSS4103</t>
  </si>
  <si>
    <t>Anthropology Capstone Project</t>
  </si>
  <si>
    <t>Celine Coderey</t>
  </si>
  <si>
    <t>YSS4236</t>
  </si>
  <si>
    <t>Medical Anthropology</t>
  </si>
  <si>
    <t>Global Affairs</t>
  </si>
  <si>
    <t>Balli Kaur</t>
  </si>
  <si>
    <t>YHU2202</t>
  </si>
  <si>
    <t>Introduction to Creative Nonfiction</t>
  </si>
  <si>
    <t>Arts and Humanities</t>
  </si>
  <si>
    <t>Li Churen</t>
  </si>
  <si>
    <t>YHU2205</t>
  </si>
  <si>
    <t>Integrative Music Theory 1</t>
  </si>
  <si>
    <t>Y-PracRm6</t>
  </si>
  <si>
    <t>Chan Yanyun</t>
  </si>
  <si>
    <t>YHU2215</t>
  </si>
  <si>
    <t>Drawing Methods</t>
  </si>
  <si>
    <t>Y-ArtsStud
Y-Studio3</t>
  </si>
  <si>
    <t>YHU2248</t>
  </si>
  <si>
    <t>Visual Storytelling</t>
  </si>
  <si>
    <t>Lawrence Ypil</t>
  </si>
  <si>
    <t>YHU2292</t>
  </si>
  <si>
    <t>Introduction to Writing Poetry</t>
  </si>
  <si>
    <t>YHU2293</t>
  </si>
  <si>
    <t>Introduction to Fiction Writing</t>
  </si>
  <si>
    <t>Y-CR16</t>
  </si>
  <si>
    <t>Chen Sai Huan Kuan</t>
  </si>
  <si>
    <t>YHU2317</t>
  </si>
  <si>
    <t>Sculpting Movement: Artist in Residence (AIR) Special Project</t>
  </si>
  <si>
    <t xml:space="preserve">Tue </t>
  </si>
  <si>
    <t>Y-Studio3_x000D_
Y-Studio4</t>
  </si>
  <si>
    <t>YHU2319</t>
  </si>
  <si>
    <t>Beginning Acting for the Stage</t>
  </si>
  <si>
    <t>Tom White</t>
  </si>
  <si>
    <t>YHU3216</t>
  </si>
  <si>
    <t>Photojournalism</t>
  </si>
  <si>
    <t>Urban Studies</t>
  </si>
  <si>
    <t>Heidi Stalla</t>
  </si>
  <si>
    <t>YHU3217</t>
  </si>
  <si>
    <t>Forms of Nonfiction: Literary Journalism from Print to Sound</t>
  </si>
  <si>
    <t>Maria Taroutina</t>
  </si>
  <si>
    <t>YHU4104</t>
  </si>
  <si>
    <t>Arts and Humanities Capstone Project</t>
  </si>
  <si>
    <t>Nozomi Naoi</t>
  </si>
  <si>
    <t>YHU4238</t>
  </si>
  <si>
    <t>The Female Image in Japanese Art and Literature</t>
  </si>
  <si>
    <t>Literature</t>
  </si>
  <si>
    <t>Ho Chee Kong</t>
  </si>
  <si>
    <t>MUT1201</t>
  </si>
  <si>
    <t>Introduction to Classical Music Composition</t>
  </si>
  <si>
    <t>Kat Agres</t>
  </si>
  <si>
    <t>MUA3230</t>
  </si>
  <si>
    <t>Music Cognition</t>
  </si>
  <si>
    <t>Psychology</t>
  </si>
  <si>
    <t>Lynette Chua</t>
  </si>
  <si>
    <t>YSS4248</t>
  </si>
  <si>
    <t>Conducting Qualitative Socio-legal Research</t>
  </si>
  <si>
    <t>Combined Law-Liberal Arts</t>
  </si>
  <si>
    <t>UTSRC- GLR</t>
  </si>
  <si>
    <t>John Driffill</t>
  </si>
  <si>
    <t>YSS1203</t>
  </si>
  <si>
    <t xml:space="preserve">Principles of Economics </t>
  </si>
  <si>
    <t>Economics</t>
  </si>
  <si>
    <t>PPE</t>
  </si>
  <si>
    <t>Benny Lam</t>
  </si>
  <si>
    <t>YSS2203</t>
  </si>
  <si>
    <t>Intermediate Microeconomics</t>
  </si>
  <si>
    <t>E2</t>
  </si>
  <si>
    <t>Ran Song</t>
  </si>
  <si>
    <t>YSS2211</t>
  </si>
  <si>
    <t>Econometrics</t>
  </si>
  <si>
    <t>Global Affairs
PPE
Urban Studies</t>
  </si>
  <si>
    <t>UTSRC-LT52</t>
  </si>
  <si>
    <t>Deng Liuchun</t>
  </si>
  <si>
    <t>YSS2214</t>
  </si>
  <si>
    <t>Intermediate Macroeconomics</t>
  </si>
  <si>
    <t>Y-BlackBox</t>
  </si>
  <si>
    <t xml:space="preserve">Fri </t>
  </si>
  <si>
    <t>Felix Momsen</t>
  </si>
  <si>
    <t>YSS2233</t>
  </si>
  <si>
    <t>Investment Analysis and Economics</t>
  </si>
  <si>
    <t>Ravi Chidambaram</t>
  </si>
  <si>
    <t>YSS2234</t>
  </si>
  <si>
    <t>The Good Company</t>
  </si>
  <si>
    <t>Basant Kapur</t>
  </si>
  <si>
    <t>YSS3224</t>
  </si>
  <si>
    <t>International Finance</t>
  </si>
  <si>
    <t>Global Affairs  
PPE</t>
  </si>
  <si>
    <t>YSS3248</t>
  </si>
  <si>
    <t>Advanced Macroeconomics</t>
  </si>
  <si>
    <t>Michael Schmertzler</t>
  </si>
  <si>
    <t>YSS3257</t>
  </si>
  <si>
    <t>Seminar on Corporate Finance</t>
  </si>
  <si>
    <t>Eugene Choo</t>
  </si>
  <si>
    <t>YSS4104</t>
  </si>
  <si>
    <t>Economics Capstone Project</t>
  </si>
  <si>
    <t>YSS4227</t>
  </si>
  <si>
    <t>Topics in Applied Econometrics</t>
  </si>
  <si>
    <t>Zhang Jianlin</t>
  </si>
  <si>
    <t>YSS4258</t>
  </si>
  <si>
    <t>Asset Pricing, Financial Markets and Behavioral Finance</t>
  </si>
  <si>
    <t>UTSRC-LT51</t>
  </si>
  <si>
    <t>Francis Dennig</t>
  </si>
  <si>
    <t>YSS4259</t>
  </si>
  <si>
    <t>The Economics of Climate Change</t>
  </si>
  <si>
    <t>YSS4260</t>
  </si>
  <si>
    <t>The Economics of Inequality</t>
  </si>
  <si>
    <t>YID1201</t>
  </si>
  <si>
    <t>Introduction to Environmental Studies</t>
  </si>
  <si>
    <t>Environmental Studies</t>
  </si>
  <si>
    <t>Marvin Montefrio</t>
  </si>
  <si>
    <t>YID2207</t>
  </si>
  <si>
    <t>Social Theory and the Environment</t>
  </si>
  <si>
    <t>Matthew Schneider-Mayerson</t>
  </si>
  <si>
    <t>YID2208</t>
  </si>
  <si>
    <t>Foundations of Environmental Humanities</t>
  </si>
  <si>
    <t>YID3202G</t>
  </si>
  <si>
    <t>Special Topics: Planetary Health</t>
  </si>
  <si>
    <t>Y-CR1</t>
  </si>
  <si>
    <t>YID3211</t>
  </si>
  <si>
    <t>Ecological Economics</t>
  </si>
  <si>
    <t>Yew Wei Lit</t>
  </si>
  <si>
    <t>YID3216</t>
  </si>
  <si>
    <t>Environment, Development and Mobilisation in Asia</t>
  </si>
  <si>
    <t>YID3218</t>
  </si>
  <si>
    <t>Singapore Biodiversity: Past, Present, and Future</t>
  </si>
  <si>
    <t>History
Life Sciences
Urban Studies</t>
  </si>
  <si>
    <t>YID3220</t>
  </si>
  <si>
    <t>The Ethics and Politics of Reproduction in the Age of Climate Change</t>
  </si>
  <si>
    <t>Philosophy</t>
  </si>
  <si>
    <t>Y-KChanrai</t>
  </si>
  <si>
    <t>Benjamin Wainwright</t>
  </si>
  <si>
    <t>YID3221</t>
  </si>
  <si>
    <t>Wildlife Forensics and the Shark Fin Trade</t>
  </si>
  <si>
    <t>Y-YESLab</t>
  </si>
  <si>
    <t>YID4101</t>
  </si>
  <si>
    <t>Environmental Studies Capstone Project</t>
  </si>
  <si>
    <t>YSS2242</t>
  </si>
  <si>
    <t>Data Science for the Environment</t>
  </si>
  <si>
    <t xml:space="preserve">Michiel Van Breugel
</t>
  </si>
  <si>
    <t>Yogesh Joshi</t>
  </si>
  <si>
    <t>YSS2202</t>
  </si>
  <si>
    <t>International Relations</t>
  </si>
  <si>
    <t>Anju Paul</t>
  </si>
  <si>
    <t>YSS3201</t>
  </si>
  <si>
    <t>International Migrations</t>
  </si>
  <si>
    <t>Anthropology
Urban Studies</t>
  </si>
  <si>
    <t>YSS3254</t>
  </si>
  <si>
    <t>Globalization on the Ground</t>
  </si>
  <si>
    <t>Diego Maiorano</t>
  </si>
  <si>
    <t>YSS3255</t>
  </si>
  <si>
    <t>International Development</t>
  </si>
  <si>
    <t>Risa Toha</t>
  </si>
  <si>
    <t>YSS4101</t>
  </si>
  <si>
    <t>Global Affairs Capstone Project</t>
  </si>
  <si>
    <t>Huang Chin Hao</t>
  </si>
  <si>
    <t>YSS4205</t>
  </si>
  <si>
    <t>Chinese Foreign Policy</t>
  </si>
  <si>
    <t>Chinese Studies</t>
  </si>
  <si>
    <t>YSS4223</t>
  </si>
  <si>
    <t>Politics of Identity in Developing Countries</t>
  </si>
  <si>
    <t>Taran Kang</t>
  </si>
  <si>
    <t>YHU3221</t>
  </si>
  <si>
    <t>Nietzsche: An Untimely Thinker and His Times</t>
  </si>
  <si>
    <t>Historical Immersion</t>
  </si>
  <si>
    <t>History
Philosophy</t>
  </si>
  <si>
    <t>YHU3243</t>
  </si>
  <si>
    <t>Woolf, Historiography, and the Scene of the Modern</t>
  </si>
  <si>
    <t>YHU3254</t>
  </si>
  <si>
    <t>From Edo to Modern City: Tokyo</t>
  </si>
  <si>
    <t>Arts and Humanities
Urban Studies</t>
  </si>
  <si>
    <t>YHU3274</t>
  </si>
  <si>
    <t>Painting the Orient</t>
  </si>
  <si>
    <t>Lee Chee Keng</t>
  </si>
  <si>
    <t>YHU3286</t>
  </si>
  <si>
    <t>Living &amp; Dying as Japanese in WWII Anime and Drama</t>
  </si>
  <si>
    <t>Mate Rigo</t>
  </si>
  <si>
    <t>YHU3314</t>
  </si>
  <si>
    <t>1989: The End of the Cold War</t>
  </si>
  <si>
    <t>History</t>
  </si>
  <si>
    <t>Claudine Ang</t>
  </si>
  <si>
    <t>YHU3317</t>
  </si>
  <si>
    <t>The Words and World of Lu Xun</t>
  </si>
  <si>
    <t>Malcolm Keating</t>
  </si>
  <si>
    <t>YHU3330</t>
  </si>
  <si>
    <t>Hinduism, Nationalism, and the Bhagavad Gita in the 20th  Century</t>
  </si>
  <si>
    <t>Philosophy
PPE</t>
  </si>
  <si>
    <t>YHU3334</t>
  </si>
  <si>
    <t>Mexican Revolutionary Aesthetics</t>
  </si>
  <si>
    <t>Neil Clarke</t>
  </si>
  <si>
    <t>YID3219</t>
  </si>
  <si>
    <t>Volcanos, Climate, and Society in the 19th Century</t>
  </si>
  <si>
    <t>Environmental Studies
History</t>
  </si>
  <si>
    <t>William Piel</t>
  </si>
  <si>
    <t>YSC3247</t>
  </si>
  <si>
    <t>The Genomics of Human History</t>
  </si>
  <si>
    <t>Life Sciences</t>
  </si>
  <si>
    <t>YHU2290</t>
  </si>
  <si>
    <t>History and Culture of Southeast Asia</t>
  </si>
  <si>
    <t>YHU2307</t>
  </si>
  <si>
    <t>History of Crises: Europe’s 20th Century</t>
  </si>
  <si>
    <t>Emanuel Mayer</t>
  </si>
  <si>
    <t>YHU2314</t>
  </si>
  <si>
    <t>Rome from City State to Empire</t>
  </si>
  <si>
    <t>PPE
Global Antiquity</t>
  </si>
  <si>
    <t>Y-CR18</t>
  </si>
  <si>
    <t>Naoko Shimazu</t>
  </si>
  <si>
    <t>YHU3268</t>
  </si>
  <si>
    <t>The Japanese Empire in Global History</t>
  </si>
  <si>
    <t>Christine Walker</t>
  </si>
  <si>
    <t>YHU3276</t>
  </si>
  <si>
    <t>The Historian's Craft</t>
  </si>
  <si>
    <t>Global Affairs
Urban Studies</t>
  </si>
  <si>
    <t>YHU4101</t>
  </si>
  <si>
    <t>History Capstone Project</t>
  </si>
  <si>
    <t>YHU4206</t>
  </si>
  <si>
    <t>The History of History</t>
  </si>
  <si>
    <t>Prasenjit Dey</t>
  </si>
  <si>
    <t>YIL1201B</t>
  </si>
  <si>
    <t>Directed Language Study: Beginning Bangla 1</t>
  </si>
  <si>
    <t>Language/Bangla</t>
  </si>
  <si>
    <t>Khoo Kiak Ern</t>
  </si>
  <si>
    <t>YLC1202</t>
  </si>
  <si>
    <t>Beginning Chinese 2</t>
  </si>
  <si>
    <t>Language/Chinese</t>
  </si>
  <si>
    <t>Tang Dongli</t>
  </si>
  <si>
    <t>Y-PgRm2</t>
  </si>
  <si>
    <t>YLC2202</t>
  </si>
  <si>
    <t>Intermediate Chinese 2</t>
  </si>
  <si>
    <t>YLC3204</t>
  </si>
  <si>
    <t>Advanced Chinese 2</t>
  </si>
  <si>
    <t>YLC3206</t>
  </si>
  <si>
    <t xml:space="preserve">Advanced Readings in Chinese: Modern Chinese Literature </t>
  </si>
  <si>
    <t>Eleftheria Lasthiotaki</t>
  </si>
  <si>
    <t>YLG1201</t>
  </si>
  <si>
    <t>Beginning Ancient Greek</t>
  </si>
  <si>
    <t>Language/Greek</t>
  </si>
  <si>
    <t>Global Antiquity</t>
  </si>
  <si>
    <t>Mira Seo</t>
  </si>
  <si>
    <t>YLL2201</t>
  </si>
  <si>
    <t>Intermediate Latin</t>
  </si>
  <si>
    <t>Language/Latin</t>
  </si>
  <si>
    <t>Y-CR7</t>
  </si>
  <si>
    <t>AIIS</t>
  </si>
  <si>
    <t>YIL3201S</t>
  </si>
  <si>
    <t>Directed Language Study: Advanced Sanskrit</t>
  </si>
  <si>
    <t>Language/Sanskrit</t>
  </si>
  <si>
    <t>Remote in YNC Classroom</t>
  </si>
  <si>
    <t>Y-GLRm2</t>
  </si>
  <si>
    <t>Amparo Espadas</t>
  </si>
  <si>
    <t>YLS1202</t>
  </si>
  <si>
    <t>Beginning Spanish 2</t>
  </si>
  <si>
    <t>Language/Spanish</t>
  </si>
  <si>
    <t>YLS2201</t>
  </si>
  <si>
    <t>Intermediate Spanish 1</t>
  </si>
  <si>
    <t>Y-CR2</t>
  </si>
  <si>
    <t>YLS2202</t>
  </si>
  <si>
    <t>Intermediate Spanish 2</t>
  </si>
  <si>
    <t>Philip Johns</t>
  </si>
  <si>
    <t>YSC2216</t>
  </si>
  <si>
    <t>Evolutionary Biology</t>
  </si>
  <si>
    <t>Ajay Mathuru</t>
  </si>
  <si>
    <t>YSC2231</t>
  </si>
  <si>
    <t>Foundations of Neuroscience</t>
  </si>
  <si>
    <t>Nicholas Tolwinski</t>
  </si>
  <si>
    <t>YSC2233</t>
  </si>
  <si>
    <t>Genetics</t>
  </si>
  <si>
    <t>YSC2234</t>
  </si>
  <si>
    <t>Human Biology</t>
  </si>
  <si>
    <t>YSC3215</t>
  </si>
  <si>
    <t>Research Seminar</t>
  </si>
  <si>
    <t>YSC3251</t>
  </si>
  <si>
    <t>Conservation Biology</t>
  </si>
  <si>
    <t>Jan Gruber</t>
  </si>
  <si>
    <t>YSC3255</t>
  </si>
  <si>
    <t>The Biology of Ageing</t>
  </si>
  <si>
    <t>Khoo Hoon Eng</t>
  </si>
  <si>
    <t>YSC4102</t>
  </si>
  <si>
    <t>Life Sciences Capstone Project</t>
  </si>
  <si>
    <t>Nathan Harmston</t>
  </si>
  <si>
    <t>YSC4211C</t>
  </si>
  <si>
    <t>Adv Topics: Computational Biology</t>
  </si>
  <si>
    <t>Ma Shao-Ling</t>
  </si>
  <si>
    <t>YHU2232</t>
  </si>
  <si>
    <t>Global Science Fiction: Their Worlds, Ourselves</t>
  </si>
  <si>
    <t>Jane Nardin</t>
  </si>
  <si>
    <t>YHU2295</t>
  </si>
  <si>
    <t>The Global Short Story</t>
  </si>
  <si>
    <t>Carissa Foo</t>
  </si>
  <si>
    <t>YHU2311</t>
  </si>
  <si>
    <t>Girlfriends: Narratives of Friendship</t>
  </si>
  <si>
    <t>YHU3210F</t>
  </si>
  <si>
    <t>Proseminar in Literary Studies</t>
  </si>
  <si>
    <t>Gretchen Head</t>
  </si>
  <si>
    <t>YHU3260</t>
  </si>
  <si>
    <t>Heretics and Deviants: Writing, Rebellion, and Islam</t>
  </si>
  <si>
    <t>YHU3272</t>
  </si>
  <si>
    <t>Literary Activism: Texts, Aesthetics, &amp; Politics</t>
  </si>
  <si>
    <t>YHU4102</t>
  </si>
  <si>
    <t>Literature Capstone Project</t>
  </si>
  <si>
    <t>YHU4253</t>
  </si>
  <si>
    <t>The Global South Novel</t>
  </si>
  <si>
    <t>Aquinas Hobor</t>
  </si>
  <si>
    <t>YSC1212</t>
  </si>
  <si>
    <t>Introduction to Computer Science</t>
  </si>
  <si>
    <t>MCS</t>
  </si>
  <si>
    <t>Matthew Stamps</t>
  </si>
  <si>
    <t>YSC1216</t>
  </si>
  <si>
    <t>Calculus</t>
  </si>
  <si>
    <t>Physical Sciences</t>
  </si>
  <si>
    <t>YSC2209</t>
  </si>
  <si>
    <t>Proof</t>
  </si>
  <si>
    <t>YSC2232</t>
  </si>
  <si>
    <t>Linear Algebra</t>
  </si>
  <si>
    <t>Alexandros Beskos</t>
  </si>
  <si>
    <t>YSC2239</t>
  </si>
  <si>
    <t>Introduction to Data Science</t>
  </si>
  <si>
    <t>Maria De Iorio</t>
  </si>
  <si>
    <t>YSC2243</t>
  </si>
  <si>
    <t>Probability</t>
  </si>
  <si>
    <t>Alexandre Bodin</t>
  </si>
  <si>
    <t>YSC2244</t>
  </si>
  <si>
    <t>Programming for Data Science</t>
  </si>
  <si>
    <t>Francesca Spagnuolo</t>
  </si>
  <si>
    <t>YSC2252</t>
  </si>
  <si>
    <t>Multivariable Calculus</t>
  </si>
  <si>
    <t>YSC3206</t>
  </si>
  <si>
    <t>Introduction to Real Analysis</t>
  </si>
  <si>
    <t>Ilya Sergey</t>
  </si>
  <si>
    <t>YSC3208</t>
  </si>
  <si>
    <t>Programming Language Design and Implementation</t>
  </si>
  <si>
    <t>YSC3232</t>
  </si>
  <si>
    <t>Software Engineering</t>
  </si>
  <si>
    <t>Olivier Danvy</t>
  </si>
  <si>
    <t>YSC3236</t>
  </si>
  <si>
    <t>Functional Programming and Proving</t>
  </si>
  <si>
    <t>YSC3237</t>
  </si>
  <si>
    <t>Introduction to Modern Algebra</t>
  </si>
  <si>
    <t>YSC3248</t>
  </si>
  <si>
    <t>Parallel, Concurrent and Distributed Programming</t>
  </si>
  <si>
    <t>YSC4103</t>
  </si>
  <si>
    <t>Maths, Computational &amp; Statistical Sci Capstone Project</t>
  </si>
  <si>
    <t>Robby Tan</t>
  </si>
  <si>
    <t>YSC4216</t>
  </si>
  <si>
    <t>Machine Learning</t>
  </si>
  <si>
    <t>YSC2221</t>
  </si>
  <si>
    <t>Introduction to Python</t>
  </si>
  <si>
    <t>MCS but not count towards the major (service module)</t>
  </si>
  <si>
    <t>Robin Zheng</t>
  </si>
  <si>
    <t>YHU2269</t>
  </si>
  <si>
    <t>Ethics and Politics of Sex</t>
  </si>
  <si>
    <t>YHU2270</t>
  </si>
  <si>
    <t>Contemporary Egalitarianism</t>
  </si>
  <si>
    <t>YHU2280</t>
  </si>
  <si>
    <t>Oppression and Injustice</t>
  </si>
  <si>
    <t>Combined Law-Liberal Arts
PPE</t>
  </si>
  <si>
    <t>Simon Duffy</t>
  </si>
  <si>
    <t>YHU2313</t>
  </si>
  <si>
    <t>Introduction to the Philosophy of Art</t>
  </si>
  <si>
    <t>Arts and Humanities
PPE</t>
  </si>
  <si>
    <t>Amber Carpenter</t>
  </si>
  <si>
    <t>YHU2316</t>
  </si>
  <si>
    <t>Narrative Ethics: Stories and Self-Improvement</t>
  </si>
  <si>
    <t>YHU3267</t>
  </si>
  <si>
    <t>Classical Indian Philosophy of Language</t>
  </si>
  <si>
    <t>YHU3335</t>
  </si>
  <si>
    <t>Phenomenology and Existentialism</t>
  </si>
  <si>
    <t>YHU4103</t>
  </si>
  <si>
    <t>Philosophy Capstone Project</t>
  </si>
  <si>
    <t>YSC1213</t>
  </si>
  <si>
    <t>General Physics</t>
  </si>
  <si>
    <t>Steven Bernasek</t>
  </si>
  <si>
    <t>YSC2225</t>
  </si>
  <si>
    <t>Physical Chemistry</t>
  </si>
  <si>
    <t>Y-ChemLab</t>
  </si>
  <si>
    <t>YSC2248</t>
  </si>
  <si>
    <t>Analytical Chemistry with Laboratory</t>
  </si>
  <si>
    <t>Y-CR14</t>
  </si>
  <si>
    <t>Derek Ho</t>
  </si>
  <si>
    <t>YSC3210</t>
  </si>
  <si>
    <t>Introduction to Quantum Mechanics</t>
  </si>
  <si>
    <t>YSC3211</t>
  </si>
  <si>
    <t>Introduction to Electrodynamics</t>
  </si>
  <si>
    <t>Ng Hui Khoon</t>
  </si>
  <si>
    <t>YSC4209</t>
  </si>
  <si>
    <t>Physical Sciences Research Seminar</t>
  </si>
  <si>
    <t>Andrew Bettiol</t>
  </si>
  <si>
    <t>YSC1221</t>
  </si>
  <si>
    <t>Physics of the Electric Guitar</t>
  </si>
  <si>
    <t>Physical Sciences but not count towards the major (service module)</t>
  </si>
  <si>
    <t>Remote/
F2F</t>
  </si>
  <si>
    <t>Y-PhysLab</t>
  </si>
  <si>
    <t>YSS1206</t>
  </si>
  <si>
    <t>Introduction to Comparative Politics</t>
  </si>
  <si>
    <t>YSS3241</t>
  </si>
  <si>
    <t>Chinese Political Philosophy: Confucianism &amp; its Rivals</t>
  </si>
  <si>
    <t>Philosophy
Chinese Studies
Global Antiquity</t>
  </si>
  <si>
    <t>Terry Nardin</t>
  </si>
  <si>
    <t>YSS3276</t>
  </si>
  <si>
    <t>International Political Theory</t>
  </si>
  <si>
    <t>YSS4106</t>
  </si>
  <si>
    <t>Philosophy, Politics and Economics Capstone Project</t>
  </si>
  <si>
    <t>Jean Liu</t>
  </si>
  <si>
    <t>YSS2201</t>
  </si>
  <si>
    <t xml:space="preserve">Introduction to Psychology </t>
  </si>
  <si>
    <t>Vania Yip</t>
  </si>
  <si>
    <t>YSS2216</t>
  </si>
  <si>
    <t>Statistics and Research Methods for Psychology</t>
  </si>
  <si>
    <t>Keng Shian Ling</t>
  </si>
  <si>
    <t>YSS3214</t>
  </si>
  <si>
    <t>Abnormal Psychology</t>
  </si>
  <si>
    <t>Paul O'keefe</t>
  </si>
  <si>
    <t>YSS3279</t>
  </si>
  <si>
    <t>Social Psychology Lab</t>
  </si>
  <si>
    <t>YSS4102</t>
  </si>
  <si>
    <t>Psychology Capstone Project</t>
  </si>
  <si>
    <t>YSS4202</t>
  </si>
  <si>
    <t>Goals and Motivation</t>
  </si>
  <si>
    <t>YSS4206C</t>
  </si>
  <si>
    <t>Topics in Psychology: The Pursuit of Happiness</t>
  </si>
  <si>
    <t>YSS4240</t>
  </si>
  <si>
    <t>Advanced Clinical Psychology</t>
  </si>
  <si>
    <t>Valentina Zuin</t>
  </si>
  <si>
    <t>YSS3231</t>
  </si>
  <si>
    <t>Methods in the Social Sciences</t>
  </si>
  <si>
    <t>Social Sciences</t>
  </si>
  <si>
    <t>Anthropology
Global Affairs 
PPE
Urban Studies</t>
  </si>
  <si>
    <t>YSS2220</t>
  </si>
  <si>
    <t>Adelaide to Zhuhai: Cities in Comparative Perspective</t>
  </si>
  <si>
    <t>Jane Jacobs</t>
  </si>
  <si>
    <t>YSS3218</t>
  </si>
  <si>
    <t>Urban ASEAN: The Changing Southeast Asian City</t>
  </si>
  <si>
    <t>YSS3246</t>
  </si>
  <si>
    <t>Cities of the Global South</t>
  </si>
  <si>
    <t>Victoria Marshall</t>
  </si>
  <si>
    <t>YSS3250</t>
  </si>
  <si>
    <t>Cityscapes and Urban Form</t>
  </si>
  <si>
    <t>YSS3282</t>
  </si>
  <si>
    <t>Architecture and Society</t>
  </si>
  <si>
    <t>YSS3297</t>
  </si>
  <si>
    <t>“Green” Cities and Urban Natures</t>
  </si>
  <si>
    <t>YSS4105</t>
  </si>
  <si>
    <t>Urban Studies Capstone Project</t>
  </si>
  <si>
    <t>Chua Beng Huat</t>
  </si>
  <si>
    <t>YSS4220</t>
  </si>
  <si>
    <t>Housing and Social Inequality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</si>
</sst>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20" fontId="2" fillId="0" borderId="0" xfId="0" applyNumberFormat="1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20" fontId="2" fillId="0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 wrapText="1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Alignment="1">
      <alignment horizontal="center" vertical="top"/>
    </xf>
    <xf numFmtId="20" fontId="2" fillId="0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66FFFF"/>
      <color rgb="FFFF66CC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S477"/>
  <sheetViews>
    <sheetView tabSelected="1" zoomScaleNormal="100" workbookViewId="0">
      <pane ySplit="1" topLeftCell="A26" activePane="bottomLeft" state="frozen"/>
      <selection activeCell="B1" sqref="B1"/>
      <selection pane="bottomLeft" activeCell="C38" sqref="C38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5.83203125" style="5" customWidth="1"/>
    <col min="5" max="5" width="21.66406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22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25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 x14ac:dyDescent="0.2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22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25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 x14ac:dyDescent="0.2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 x14ac:dyDescent="0.2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 x14ac:dyDescent="0.2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 x14ac:dyDescent="0.2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 x14ac:dyDescent="0.2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 x14ac:dyDescent="0.2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 x14ac:dyDescent="0.2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 x14ac:dyDescent="0.2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28.5" customHeight="1" x14ac:dyDescent="0.2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7" customHeight="1" x14ac:dyDescent="0.2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 x14ac:dyDescent="0.2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 x14ac:dyDescent="0.2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 x14ac:dyDescent="0.2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 x14ac:dyDescent="0.2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 x14ac:dyDescent="0.2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 x14ac:dyDescent="0.2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 x14ac:dyDescent="0.2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 x14ac:dyDescent="0.2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 x14ac:dyDescent="0.2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 x14ac:dyDescent="0.2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 x14ac:dyDescent="0.2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 x14ac:dyDescent="0.2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 x14ac:dyDescent="0.2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 x14ac:dyDescent="0.2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9.25" customHeight="1" x14ac:dyDescent="0.2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7" customHeight="1" x14ac:dyDescent="0.2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 x14ac:dyDescent="0.2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 x14ac:dyDescent="0.2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 x14ac:dyDescent="0.2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 x14ac:dyDescent="0.2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 x14ac:dyDescent="0.2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 x14ac:dyDescent="0.2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 x14ac:dyDescent="0.2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 x14ac:dyDescent="0.2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 x14ac:dyDescent="0.2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 x14ac:dyDescent="0.2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 x14ac:dyDescent="0.2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 x14ac:dyDescent="0.2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 x14ac:dyDescent="0.2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 x14ac:dyDescent="0.2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74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 x14ac:dyDescent="0.2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74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 x14ac:dyDescent="0.2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 x14ac:dyDescent="0.2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 x14ac:dyDescent="0.2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 x14ac:dyDescent="0.2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 x14ac:dyDescent="0.2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 x14ac:dyDescent="0.2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 x14ac:dyDescent="0.2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 x14ac:dyDescent="0.2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 x14ac:dyDescent="0.2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74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 x14ac:dyDescent="0.2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 x14ac:dyDescent="0.2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 x14ac:dyDescent="0.2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 x14ac:dyDescent="0.2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 x14ac:dyDescent="0.2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 x14ac:dyDescent="0.2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 x14ac:dyDescent="0.2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 x14ac:dyDescent="0.2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 x14ac:dyDescent="0.2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 x14ac:dyDescent="0.2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 x14ac:dyDescent="0.2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 x14ac:dyDescent="0.2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 x14ac:dyDescent="0.2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 x14ac:dyDescent="0.2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 x14ac:dyDescent="0.2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75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 x14ac:dyDescent="0.2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 x14ac:dyDescent="0.2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" t="s">
        <v>24</v>
      </c>
      <c r="I70" s="23">
        <v>0.4375</v>
      </c>
      <c r="J70" s="23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 x14ac:dyDescent="0.2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 x14ac:dyDescent="0.2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90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 x14ac:dyDescent="0.2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90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 x14ac:dyDescent="0.2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 x14ac:dyDescent="0.2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 x14ac:dyDescent="0.2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 x14ac:dyDescent="0.2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 x14ac:dyDescent="0.2">
      <c r="A78" s="21" t="s">
        <v>91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 x14ac:dyDescent="0.2">
      <c r="A79" s="21" t="s">
        <v>91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 x14ac:dyDescent="0.2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 x14ac:dyDescent="0.2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 x14ac:dyDescent="0.2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 x14ac:dyDescent="0.2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 x14ac:dyDescent="0.2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92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 x14ac:dyDescent="0.2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92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 x14ac:dyDescent="0.2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 x14ac:dyDescent="0.2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 x14ac:dyDescent="0.2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 x14ac:dyDescent="0.2">
      <c r="A89" s="25" t="s">
        <v>93</v>
      </c>
      <c r="B89" s="26" t="s">
        <v>94</v>
      </c>
      <c r="C89" s="25" t="s">
        <v>95</v>
      </c>
      <c r="D89" s="21" t="s">
        <v>20</v>
      </c>
      <c r="E89" s="38" t="s">
        <v>21</v>
      </c>
      <c r="F89" s="27" t="s">
        <v>28</v>
      </c>
      <c r="G89" s="24" t="s">
        <v>96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 x14ac:dyDescent="0.2">
      <c r="A90" s="25" t="s">
        <v>93</v>
      </c>
      <c r="B90" s="26" t="s">
        <v>94</v>
      </c>
      <c r="C90" s="25" t="s">
        <v>95</v>
      </c>
      <c r="D90" s="21" t="s">
        <v>20</v>
      </c>
      <c r="E90" s="38" t="s">
        <v>21</v>
      </c>
      <c r="F90" s="27" t="s">
        <v>28</v>
      </c>
      <c r="G90" s="24" t="s">
        <v>96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 x14ac:dyDescent="0.2">
      <c r="A91" s="21" t="s">
        <v>97</v>
      </c>
      <c r="B91" s="3" t="s">
        <v>94</v>
      </c>
      <c r="C91" s="21" t="s">
        <v>95</v>
      </c>
      <c r="D91" s="21" t="s">
        <v>20</v>
      </c>
      <c r="E91" s="38" t="s">
        <v>21</v>
      </c>
      <c r="F91" s="22" t="s">
        <v>28</v>
      </c>
      <c r="G91" s="2" t="s">
        <v>98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 x14ac:dyDescent="0.2">
      <c r="A92" s="21" t="s">
        <v>97</v>
      </c>
      <c r="B92" s="3" t="s">
        <v>94</v>
      </c>
      <c r="C92" s="21" t="s">
        <v>95</v>
      </c>
      <c r="D92" s="21" t="s">
        <v>20</v>
      </c>
      <c r="E92" s="38" t="s">
        <v>21</v>
      </c>
      <c r="F92" s="22" t="s">
        <v>28</v>
      </c>
      <c r="G92" s="2" t="s">
        <v>98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 x14ac:dyDescent="0.2">
      <c r="A93" s="21" t="s">
        <v>99</v>
      </c>
      <c r="B93" s="3" t="s">
        <v>94</v>
      </c>
      <c r="C93" s="21" t="s">
        <v>95</v>
      </c>
      <c r="D93" s="21" t="s">
        <v>20</v>
      </c>
      <c r="E93" s="38" t="s">
        <v>21</v>
      </c>
      <c r="F93" s="22" t="s">
        <v>28</v>
      </c>
      <c r="G93" s="2" t="s">
        <v>100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 x14ac:dyDescent="0.2">
      <c r="A94" s="21" t="s">
        <v>99</v>
      </c>
      <c r="B94" s="3" t="s">
        <v>94</v>
      </c>
      <c r="C94" s="21" t="s">
        <v>95</v>
      </c>
      <c r="D94" s="21" t="s">
        <v>20</v>
      </c>
      <c r="E94" s="38" t="s">
        <v>21</v>
      </c>
      <c r="F94" s="22" t="s">
        <v>28</v>
      </c>
      <c r="G94" s="2" t="s">
        <v>100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 x14ac:dyDescent="0.2">
      <c r="A95" s="21" t="s">
        <v>101</v>
      </c>
      <c r="B95" s="3" t="s">
        <v>94</v>
      </c>
      <c r="C95" s="21" t="s">
        <v>95</v>
      </c>
      <c r="D95" s="21" t="s">
        <v>20</v>
      </c>
      <c r="E95" s="38" t="s">
        <v>21</v>
      </c>
      <c r="F95" s="22" t="s">
        <v>22</v>
      </c>
      <c r="G95" s="2" t="s">
        <v>102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 x14ac:dyDescent="0.2">
      <c r="A96" s="21" t="s">
        <v>101</v>
      </c>
      <c r="B96" s="3" t="s">
        <v>94</v>
      </c>
      <c r="C96" s="21" t="s">
        <v>95</v>
      </c>
      <c r="D96" s="21" t="s">
        <v>20</v>
      </c>
      <c r="E96" s="38" t="s">
        <v>21</v>
      </c>
      <c r="F96" s="22" t="s">
        <v>22</v>
      </c>
      <c r="G96" s="2" t="s">
        <v>102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 x14ac:dyDescent="0.2">
      <c r="A97" s="21" t="s">
        <v>103</v>
      </c>
      <c r="B97" s="3" t="s">
        <v>94</v>
      </c>
      <c r="C97" s="21" t="s">
        <v>95</v>
      </c>
      <c r="D97" s="21" t="s">
        <v>20</v>
      </c>
      <c r="E97" s="38" t="s">
        <v>21</v>
      </c>
      <c r="F97" s="27" t="s">
        <v>28</v>
      </c>
      <c r="G97" s="2" t="s">
        <v>104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 x14ac:dyDescent="0.2">
      <c r="A98" s="21" t="s">
        <v>103</v>
      </c>
      <c r="B98" s="3" t="s">
        <v>94</v>
      </c>
      <c r="C98" s="21" t="s">
        <v>95</v>
      </c>
      <c r="D98" s="21" t="s">
        <v>20</v>
      </c>
      <c r="E98" s="38" t="s">
        <v>21</v>
      </c>
      <c r="F98" s="27" t="s">
        <v>28</v>
      </c>
      <c r="G98" s="2" t="s">
        <v>104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 x14ac:dyDescent="0.2">
      <c r="A99" s="21" t="s">
        <v>105</v>
      </c>
      <c r="B99" s="3" t="s">
        <v>94</v>
      </c>
      <c r="C99" s="21" t="s">
        <v>95</v>
      </c>
      <c r="D99" s="21" t="s">
        <v>20</v>
      </c>
      <c r="E99" s="38" t="s">
        <v>21</v>
      </c>
      <c r="F99" s="22" t="s">
        <v>28</v>
      </c>
      <c r="G99" s="2" t="s">
        <v>106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 x14ac:dyDescent="0.2">
      <c r="A100" s="21" t="s">
        <v>105</v>
      </c>
      <c r="B100" s="3" t="s">
        <v>94</v>
      </c>
      <c r="C100" s="21" t="s">
        <v>95</v>
      </c>
      <c r="D100" s="21" t="s">
        <v>20</v>
      </c>
      <c r="E100" s="38" t="s">
        <v>21</v>
      </c>
      <c r="F100" s="22" t="s">
        <v>28</v>
      </c>
      <c r="G100" s="2" t="s">
        <v>106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 x14ac:dyDescent="0.2">
      <c r="A101" s="21" t="s">
        <v>107</v>
      </c>
      <c r="B101" s="3" t="s">
        <v>94</v>
      </c>
      <c r="C101" s="21" t="s">
        <v>95</v>
      </c>
      <c r="D101" s="21" t="s">
        <v>20</v>
      </c>
      <c r="E101" s="38" t="s">
        <v>21</v>
      </c>
      <c r="F101" s="22" t="s">
        <v>28</v>
      </c>
      <c r="G101" s="2" t="s">
        <v>108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 x14ac:dyDescent="0.2">
      <c r="A102" s="21" t="s">
        <v>107</v>
      </c>
      <c r="B102" s="3" t="s">
        <v>94</v>
      </c>
      <c r="C102" s="21" t="s">
        <v>95</v>
      </c>
      <c r="D102" s="21" t="s">
        <v>20</v>
      </c>
      <c r="E102" s="38" t="s">
        <v>21</v>
      </c>
      <c r="F102" s="22" t="s">
        <v>28</v>
      </c>
      <c r="G102" s="2" t="s">
        <v>108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 x14ac:dyDescent="0.2">
      <c r="A103" s="25" t="s">
        <v>93</v>
      </c>
      <c r="B103" s="26" t="s">
        <v>94</v>
      </c>
      <c r="C103" s="25" t="s">
        <v>95</v>
      </c>
      <c r="D103" s="21" t="s">
        <v>20</v>
      </c>
      <c r="E103" s="38" t="s">
        <v>21</v>
      </c>
      <c r="F103" s="27" t="s">
        <v>28</v>
      </c>
      <c r="G103" s="24" t="s">
        <v>109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 x14ac:dyDescent="0.2">
      <c r="A104" s="25" t="s">
        <v>93</v>
      </c>
      <c r="B104" s="26" t="s">
        <v>94</v>
      </c>
      <c r="C104" s="25" t="s">
        <v>95</v>
      </c>
      <c r="D104" s="21" t="s">
        <v>20</v>
      </c>
      <c r="E104" s="38" t="s">
        <v>21</v>
      </c>
      <c r="F104" s="27" t="s">
        <v>28</v>
      </c>
      <c r="G104" s="24" t="s">
        <v>109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 x14ac:dyDescent="0.2">
      <c r="A105" s="21" t="s">
        <v>97</v>
      </c>
      <c r="B105" s="3" t="s">
        <v>94</v>
      </c>
      <c r="C105" s="21" t="s">
        <v>95</v>
      </c>
      <c r="D105" s="21" t="s">
        <v>20</v>
      </c>
      <c r="E105" s="38" t="s">
        <v>21</v>
      </c>
      <c r="F105" s="22" t="s">
        <v>28</v>
      </c>
      <c r="G105" s="2" t="s">
        <v>110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 x14ac:dyDescent="0.2">
      <c r="A106" s="21" t="s">
        <v>97</v>
      </c>
      <c r="B106" s="3" t="s">
        <v>94</v>
      </c>
      <c r="C106" s="21" t="s">
        <v>95</v>
      </c>
      <c r="D106" s="21" t="s">
        <v>20</v>
      </c>
      <c r="E106" s="38" t="s">
        <v>21</v>
      </c>
      <c r="F106" s="22" t="s">
        <v>28</v>
      </c>
      <c r="G106" s="2" t="s">
        <v>110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 x14ac:dyDescent="0.2">
      <c r="A107" s="21" t="s">
        <v>99</v>
      </c>
      <c r="B107" s="3" t="s">
        <v>94</v>
      </c>
      <c r="C107" s="21" t="s">
        <v>95</v>
      </c>
      <c r="D107" s="21" t="s">
        <v>20</v>
      </c>
      <c r="E107" s="38" t="s">
        <v>21</v>
      </c>
      <c r="F107" s="22" t="s">
        <v>22</v>
      </c>
      <c r="G107" s="2" t="s">
        <v>111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 x14ac:dyDescent="0.2">
      <c r="A108" s="21" t="s">
        <v>99</v>
      </c>
      <c r="B108" s="3" t="s">
        <v>94</v>
      </c>
      <c r="C108" s="21" t="s">
        <v>95</v>
      </c>
      <c r="D108" s="21" t="s">
        <v>20</v>
      </c>
      <c r="E108" s="38" t="s">
        <v>21</v>
      </c>
      <c r="F108" s="22" t="s">
        <v>22</v>
      </c>
      <c r="G108" s="2" t="s">
        <v>111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 x14ac:dyDescent="0.2">
      <c r="A109" s="21" t="s">
        <v>112</v>
      </c>
      <c r="B109" s="3" t="s">
        <v>94</v>
      </c>
      <c r="C109" s="21" t="s">
        <v>95</v>
      </c>
      <c r="D109" s="21" t="s">
        <v>20</v>
      </c>
      <c r="E109" s="38" t="s">
        <v>21</v>
      </c>
      <c r="F109" s="22" t="s">
        <v>28</v>
      </c>
      <c r="G109" s="2" t="s">
        <v>113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 x14ac:dyDescent="0.2">
      <c r="A110" s="21" t="s">
        <v>112</v>
      </c>
      <c r="B110" s="3" t="s">
        <v>94</v>
      </c>
      <c r="C110" s="21" t="s">
        <v>95</v>
      </c>
      <c r="D110" s="21" t="s">
        <v>20</v>
      </c>
      <c r="E110" s="38" t="s">
        <v>21</v>
      </c>
      <c r="F110" s="22" t="s">
        <v>28</v>
      </c>
      <c r="G110" s="2" t="s">
        <v>113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 x14ac:dyDescent="0.2">
      <c r="A111" s="21" t="s">
        <v>114</v>
      </c>
      <c r="B111" s="3" t="s">
        <v>94</v>
      </c>
      <c r="C111" s="21" t="s">
        <v>95</v>
      </c>
      <c r="D111" s="21" t="s">
        <v>20</v>
      </c>
      <c r="E111" s="38" t="s">
        <v>21</v>
      </c>
      <c r="F111" s="22" t="s">
        <v>28</v>
      </c>
      <c r="G111" s="2" t="s">
        <v>115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 x14ac:dyDescent="0.2">
      <c r="A112" s="21" t="s">
        <v>114</v>
      </c>
      <c r="B112" s="3" t="s">
        <v>94</v>
      </c>
      <c r="C112" s="21" t="s">
        <v>95</v>
      </c>
      <c r="D112" s="21" t="s">
        <v>20</v>
      </c>
      <c r="E112" s="38" t="s">
        <v>21</v>
      </c>
      <c r="F112" s="22" t="s">
        <v>28</v>
      </c>
      <c r="G112" s="2" t="s">
        <v>115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 x14ac:dyDescent="0.2">
      <c r="A113" s="21" t="s">
        <v>107</v>
      </c>
      <c r="B113" s="3" t="s">
        <v>94</v>
      </c>
      <c r="C113" s="21" t="s">
        <v>95</v>
      </c>
      <c r="D113" s="21" t="s">
        <v>20</v>
      </c>
      <c r="E113" s="38" t="s">
        <v>21</v>
      </c>
      <c r="F113" s="22" t="s">
        <v>28</v>
      </c>
      <c r="G113" s="2" t="s">
        <v>116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90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 x14ac:dyDescent="0.2">
      <c r="A114" s="21" t="s">
        <v>107</v>
      </c>
      <c r="B114" s="3" t="s">
        <v>94</v>
      </c>
      <c r="C114" s="21" t="s">
        <v>95</v>
      </c>
      <c r="D114" s="21" t="s">
        <v>20</v>
      </c>
      <c r="E114" s="38" t="s">
        <v>21</v>
      </c>
      <c r="F114" s="22" t="s">
        <v>28</v>
      </c>
      <c r="G114" s="2" t="s">
        <v>116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90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 x14ac:dyDescent="0.2">
      <c r="A115" s="21" t="s">
        <v>117</v>
      </c>
      <c r="B115" s="3" t="s">
        <v>118</v>
      </c>
      <c r="C115" s="21" t="s">
        <v>119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120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 x14ac:dyDescent="0.2">
      <c r="A116" s="21" t="s">
        <v>117</v>
      </c>
      <c r="B116" s="3" t="s">
        <v>118</v>
      </c>
      <c r="C116" s="21" t="s">
        <v>119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 x14ac:dyDescent="0.2">
      <c r="A117" s="21" t="s">
        <v>121</v>
      </c>
      <c r="B117" s="3" t="s">
        <v>118</v>
      </c>
      <c r="C117" s="21" t="s">
        <v>119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120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 x14ac:dyDescent="0.2">
      <c r="A118" s="21" t="s">
        <v>121</v>
      </c>
      <c r="B118" s="3" t="s">
        <v>118</v>
      </c>
      <c r="C118" s="21" t="s">
        <v>119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 x14ac:dyDescent="0.2">
      <c r="A119" s="25" t="s">
        <v>122</v>
      </c>
      <c r="B119" s="26" t="s">
        <v>118</v>
      </c>
      <c r="C119" s="25" t="s">
        <v>119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120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 x14ac:dyDescent="0.2">
      <c r="A120" s="25" t="s">
        <v>122</v>
      </c>
      <c r="B120" s="26" t="s">
        <v>118</v>
      </c>
      <c r="C120" s="25" t="s">
        <v>119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 x14ac:dyDescent="0.2">
      <c r="A121" s="21" t="s">
        <v>123</v>
      </c>
      <c r="B121" s="3" t="s">
        <v>118</v>
      </c>
      <c r="C121" s="21" t="s">
        <v>119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120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 x14ac:dyDescent="0.2">
      <c r="A122" s="21" t="s">
        <v>123</v>
      </c>
      <c r="B122" s="3" t="s">
        <v>118</v>
      </c>
      <c r="C122" s="21" t="s">
        <v>119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50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 x14ac:dyDescent="0.2">
      <c r="A123" s="21" t="s">
        <v>124</v>
      </c>
      <c r="B123" s="3" t="s">
        <v>118</v>
      </c>
      <c r="C123" s="21" t="s">
        <v>119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120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 x14ac:dyDescent="0.2">
      <c r="A124" s="21" t="s">
        <v>124</v>
      </c>
      <c r="B124" s="3" t="s">
        <v>118</v>
      </c>
      <c r="C124" s="21" t="s">
        <v>119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 x14ac:dyDescent="0.2">
      <c r="A125" s="21" t="s">
        <v>125</v>
      </c>
      <c r="B125" s="3" t="s">
        <v>118</v>
      </c>
      <c r="C125" s="21" t="s">
        <v>119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120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 x14ac:dyDescent="0.2">
      <c r="A126" s="21" t="s">
        <v>125</v>
      </c>
      <c r="B126" s="3" t="s">
        <v>118</v>
      </c>
      <c r="C126" s="21" t="s">
        <v>119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 x14ac:dyDescent="0.2">
      <c r="A127" s="21" t="s">
        <v>126</v>
      </c>
      <c r="B127" s="3" t="s">
        <v>118</v>
      </c>
      <c r="C127" s="21" t="s">
        <v>119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120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 x14ac:dyDescent="0.2">
      <c r="A128" s="21" t="s">
        <v>126</v>
      </c>
      <c r="B128" s="3" t="s">
        <v>118</v>
      </c>
      <c r="C128" s="21" t="s">
        <v>119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 x14ac:dyDescent="0.2">
      <c r="A129" s="21" t="s">
        <v>124</v>
      </c>
      <c r="B129" s="3" t="s">
        <v>118</v>
      </c>
      <c r="C129" s="21" t="s">
        <v>119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120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 x14ac:dyDescent="0.2">
      <c r="A130" s="21" t="s">
        <v>124</v>
      </c>
      <c r="B130" s="3" t="s">
        <v>118</v>
      </c>
      <c r="C130" s="21" t="s">
        <v>119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" t="s">
        <v>43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 x14ac:dyDescent="0.2">
      <c r="A131" s="21" t="s">
        <v>121</v>
      </c>
      <c r="B131" s="3" t="s">
        <v>118</v>
      </c>
      <c r="C131" s="21" t="s">
        <v>119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120</v>
      </c>
      <c r="I131" s="34">
        <v>0.75</v>
      </c>
      <c r="J131" s="34">
        <v>0.8125</v>
      </c>
      <c r="K131" s="23">
        <v>6.25E-2</v>
      </c>
      <c r="L131" s="22" t="s">
        <v>90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 x14ac:dyDescent="0.2">
      <c r="A132" s="21" t="s">
        <v>121</v>
      </c>
      <c r="B132" s="3" t="s">
        <v>118</v>
      </c>
      <c r="C132" s="21" t="s">
        <v>119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90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 x14ac:dyDescent="0.2">
      <c r="A133" s="25" t="s">
        <v>122</v>
      </c>
      <c r="B133" s="26" t="s">
        <v>118</v>
      </c>
      <c r="C133" s="25" t="s">
        <v>119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120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 x14ac:dyDescent="0.2">
      <c r="A134" s="25" t="s">
        <v>122</v>
      </c>
      <c r="B134" s="26" t="s">
        <v>118</v>
      </c>
      <c r="C134" s="25" t="s">
        <v>119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 x14ac:dyDescent="0.2">
      <c r="A135" s="21" t="s">
        <v>117</v>
      </c>
      <c r="B135" s="3" t="s">
        <v>118</v>
      </c>
      <c r="C135" s="21" t="s">
        <v>119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120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 x14ac:dyDescent="0.2">
      <c r="A136" s="21" t="s">
        <v>117</v>
      </c>
      <c r="B136" s="3" t="s">
        <v>118</v>
      </c>
      <c r="C136" s="21" t="s">
        <v>119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 x14ac:dyDescent="0.2">
      <c r="A137" s="21" t="s">
        <v>123</v>
      </c>
      <c r="B137" s="3" t="s">
        <v>118</v>
      </c>
      <c r="C137" s="21" t="s">
        <v>119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120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 x14ac:dyDescent="0.2">
      <c r="A138" s="21" t="s">
        <v>123</v>
      </c>
      <c r="B138" s="3" t="s">
        <v>118</v>
      </c>
      <c r="C138" s="21" t="s">
        <v>119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 x14ac:dyDescent="0.2">
      <c r="A139" s="21" t="s">
        <v>125</v>
      </c>
      <c r="B139" s="3" t="s">
        <v>118</v>
      </c>
      <c r="C139" s="21" t="s">
        <v>119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120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 x14ac:dyDescent="0.2">
      <c r="A140" s="21" t="s">
        <v>125</v>
      </c>
      <c r="B140" s="3" t="s">
        <v>118</v>
      </c>
      <c r="C140" s="21" t="s">
        <v>119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 x14ac:dyDescent="0.2">
      <c r="A141" s="21" t="s">
        <v>127</v>
      </c>
      <c r="B141" s="3" t="s">
        <v>118</v>
      </c>
      <c r="C141" s="21" t="s">
        <v>119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120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 x14ac:dyDescent="0.2">
      <c r="A142" s="21" t="s">
        <v>127</v>
      </c>
      <c r="B142" s="3" t="s">
        <v>118</v>
      </c>
      <c r="C142" s="21" t="s">
        <v>119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 x14ac:dyDescent="0.2">
      <c r="A143" s="25" t="s">
        <v>57</v>
      </c>
      <c r="B143" s="26" t="s">
        <v>118</v>
      </c>
      <c r="C143" s="25" t="s">
        <v>119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120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 x14ac:dyDescent="0.2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90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 x14ac:dyDescent="0.2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90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 x14ac:dyDescent="0.2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 x14ac:dyDescent="0.2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 x14ac:dyDescent="0.2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 x14ac:dyDescent="0.2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 x14ac:dyDescent="0.2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 x14ac:dyDescent="0.2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 x14ac:dyDescent="0.2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 x14ac:dyDescent="0.2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 x14ac:dyDescent="0.2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 x14ac:dyDescent="0.2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 x14ac:dyDescent="0.2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 x14ac:dyDescent="0.2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 x14ac:dyDescent="0.2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 x14ac:dyDescent="0.2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 x14ac:dyDescent="0.2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 x14ac:dyDescent="0.2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 x14ac:dyDescent="0.2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 x14ac:dyDescent="0.2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 x14ac:dyDescent="0.2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 x14ac:dyDescent="0.2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 x14ac:dyDescent="0.2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50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 x14ac:dyDescent="0.2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 x14ac:dyDescent="0.2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 x14ac:dyDescent="0.2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 x14ac:dyDescent="0.2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 x14ac:dyDescent="0.2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 x14ac:dyDescent="0.2">
      <c r="A172" s="25" t="s">
        <v>57</v>
      </c>
      <c r="B172" s="26" t="s">
        <v>130</v>
      </c>
      <c r="C172" s="25" t="s">
        <v>131</v>
      </c>
      <c r="D172" s="21" t="s">
        <v>20</v>
      </c>
      <c r="E172" s="38" t="s">
        <v>21</v>
      </c>
      <c r="F172" s="27" t="s">
        <v>22</v>
      </c>
      <c r="G172" s="27" t="s">
        <v>58</v>
      </c>
      <c r="H172" s="24" t="s">
        <v>62</v>
      </c>
      <c r="I172" s="28">
        <v>0.45833333333333331</v>
      </c>
      <c r="J172" s="28">
        <v>0.5</v>
      </c>
      <c r="K172" s="23">
        <v>4.1666666666666664E-2</v>
      </c>
      <c r="L172" s="24" t="s">
        <v>25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0" customFormat="1" ht="27" customHeight="1" x14ac:dyDescent="0.2">
      <c r="A173" s="21" t="s">
        <v>140</v>
      </c>
      <c r="B173" s="3" t="s">
        <v>141</v>
      </c>
      <c r="C173" s="21" t="s">
        <v>142</v>
      </c>
      <c r="D173" s="3" t="s">
        <v>143</v>
      </c>
      <c r="E173" s="42" t="s">
        <v>21</v>
      </c>
      <c r="F173" s="22" t="s">
        <v>28</v>
      </c>
      <c r="G173" s="2" t="s">
        <v>144</v>
      </c>
      <c r="H173" s="2" t="s">
        <v>62</v>
      </c>
      <c r="I173" s="23">
        <v>0.375</v>
      </c>
      <c r="J173" s="23">
        <v>0.4375</v>
      </c>
      <c r="K173" s="23">
        <v>6.25E-2</v>
      </c>
      <c r="L173" s="2" t="s">
        <v>145</v>
      </c>
      <c r="M173" s="2">
        <v>18</v>
      </c>
      <c r="N173" s="2">
        <v>5</v>
      </c>
      <c r="O173" s="2">
        <v>11</v>
      </c>
      <c r="P173" s="2">
        <f>O173-N173</f>
        <v>6</v>
      </c>
    </row>
    <row r="174" spans="1:16" s="10" customFormat="1" ht="27" customHeight="1" x14ac:dyDescent="0.2">
      <c r="A174" s="21" t="s">
        <v>140</v>
      </c>
      <c r="B174" s="3" t="s">
        <v>141</v>
      </c>
      <c r="C174" s="21" t="s">
        <v>142</v>
      </c>
      <c r="D174" s="3" t="s">
        <v>143</v>
      </c>
      <c r="E174" s="42" t="s">
        <v>21</v>
      </c>
      <c r="F174" s="22" t="s">
        <v>28</v>
      </c>
      <c r="G174" s="2" t="s">
        <v>144</v>
      </c>
      <c r="H174" s="2" t="s">
        <v>63</v>
      </c>
      <c r="I174" s="23">
        <v>0.375</v>
      </c>
      <c r="J174" s="23">
        <v>0.4375</v>
      </c>
      <c r="K174" s="23">
        <v>6.25E-2</v>
      </c>
      <c r="L174" s="2" t="s">
        <v>145</v>
      </c>
      <c r="M174" s="2">
        <v>18</v>
      </c>
      <c r="N174" s="2">
        <v>5</v>
      </c>
      <c r="O174" s="2">
        <v>11</v>
      </c>
      <c r="P174" s="2">
        <f t="shared" ref="P174:P241" si="0">O174-N174</f>
        <v>6</v>
      </c>
    </row>
    <row r="175" spans="1:16" s="10" customFormat="1" ht="27" customHeight="1" x14ac:dyDescent="0.2">
      <c r="A175" s="21" t="s">
        <v>140</v>
      </c>
      <c r="B175" s="3" t="s">
        <v>146</v>
      </c>
      <c r="C175" s="21" t="s">
        <v>147</v>
      </c>
      <c r="D175" s="3" t="s">
        <v>143</v>
      </c>
      <c r="E175" s="38" t="s">
        <v>148</v>
      </c>
      <c r="F175" s="22" t="s">
        <v>28</v>
      </c>
      <c r="G175" s="2" t="s">
        <v>144</v>
      </c>
      <c r="H175" s="2" t="s">
        <v>62</v>
      </c>
      <c r="I175" s="23">
        <v>0.60416666666666663</v>
      </c>
      <c r="J175" s="23">
        <v>0.66666666666666663</v>
      </c>
      <c r="K175" s="23">
        <v>6.25E-2</v>
      </c>
      <c r="L175" s="2" t="s">
        <v>128</v>
      </c>
      <c r="M175" s="2">
        <v>18</v>
      </c>
      <c r="N175" s="2">
        <v>18</v>
      </c>
      <c r="O175" s="2">
        <v>18</v>
      </c>
      <c r="P175" s="2">
        <f t="shared" si="0"/>
        <v>0</v>
      </c>
    </row>
    <row r="176" spans="1:16" s="10" customFormat="1" ht="27" customHeight="1" x14ac:dyDescent="0.2">
      <c r="A176" s="21" t="s">
        <v>140</v>
      </c>
      <c r="B176" s="3" t="s">
        <v>146</v>
      </c>
      <c r="C176" s="21" t="s">
        <v>147</v>
      </c>
      <c r="D176" s="3" t="s">
        <v>143</v>
      </c>
      <c r="E176" s="38" t="s">
        <v>148</v>
      </c>
      <c r="F176" s="22" t="s">
        <v>28</v>
      </c>
      <c r="G176" s="2" t="s">
        <v>144</v>
      </c>
      <c r="H176" s="2" t="s">
        <v>63</v>
      </c>
      <c r="I176" s="23">
        <v>0.60416666666666663</v>
      </c>
      <c r="J176" s="23">
        <v>0.66666666666666663</v>
      </c>
      <c r="K176" s="23">
        <v>6.25E-2</v>
      </c>
      <c r="L176" s="2" t="s">
        <v>128</v>
      </c>
      <c r="M176" s="2">
        <v>18</v>
      </c>
      <c r="N176" s="2">
        <v>18</v>
      </c>
      <c r="O176" s="2">
        <v>18</v>
      </c>
      <c r="P176" s="2">
        <f t="shared" si="0"/>
        <v>0</v>
      </c>
    </row>
    <row r="177" spans="1:16" s="10" customFormat="1" ht="27" customHeight="1" x14ac:dyDescent="0.2">
      <c r="A177" s="21" t="s">
        <v>149</v>
      </c>
      <c r="B177" s="3" t="s">
        <v>150</v>
      </c>
      <c r="C177" s="21" t="s">
        <v>151</v>
      </c>
      <c r="D177" s="3" t="s">
        <v>143</v>
      </c>
      <c r="E177" s="42" t="s">
        <v>21</v>
      </c>
      <c r="F177" s="22" t="s">
        <v>28</v>
      </c>
      <c r="G177" s="2" t="s">
        <v>144</v>
      </c>
      <c r="H177" s="2" t="s">
        <v>24</v>
      </c>
      <c r="I177" s="23">
        <v>0.60416666666666663</v>
      </c>
      <c r="J177" s="23">
        <v>0.66666666666666663</v>
      </c>
      <c r="K177" s="23">
        <v>6.25E-2</v>
      </c>
      <c r="L177" s="22" t="s">
        <v>152</v>
      </c>
      <c r="M177" s="2">
        <v>18</v>
      </c>
      <c r="N177" s="2">
        <v>12</v>
      </c>
      <c r="O177" s="2">
        <v>16</v>
      </c>
      <c r="P177" s="2">
        <f t="shared" si="0"/>
        <v>4</v>
      </c>
    </row>
    <row r="178" spans="1:16" s="10" customFormat="1" ht="27" customHeight="1" x14ac:dyDescent="0.2">
      <c r="A178" s="21" t="s">
        <v>149</v>
      </c>
      <c r="B178" s="3" t="s">
        <v>150</v>
      </c>
      <c r="C178" s="21" t="s">
        <v>151</v>
      </c>
      <c r="D178" s="3" t="s">
        <v>143</v>
      </c>
      <c r="E178" s="42" t="s">
        <v>21</v>
      </c>
      <c r="F178" s="22" t="s">
        <v>28</v>
      </c>
      <c r="G178" s="2" t="s">
        <v>144</v>
      </c>
      <c r="H178" s="2" t="s">
        <v>26</v>
      </c>
      <c r="I178" s="23">
        <v>0.60416666666666663</v>
      </c>
      <c r="J178" s="23">
        <v>0.66666666666666663</v>
      </c>
      <c r="K178" s="23">
        <v>6.25E-2</v>
      </c>
      <c r="L178" s="22" t="s">
        <v>152</v>
      </c>
      <c r="M178" s="2">
        <v>18</v>
      </c>
      <c r="N178" s="2">
        <v>12</v>
      </c>
      <c r="O178" s="2">
        <v>16</v>
      </c>
      <c r="P178" s="2">
        <f t="shared" si="0"/>
        <v>4</v>
      </c>
    </row>
    <row r="179" spans="1:16" s="10" customFormat="1" ht="27" customHeight="1" x14ac:dyDescent="0.2">
      <c r="A179" s="21" t="s">
        <v>149</v>
      </c>
      <c r="B179" s="3" t="s">
        <v>153</v>
      </c>
      <c r="C179" s="21" t="s">
        <v>154</v>
      </c>
      <c r="D179" s="3" t="s">
        <v>143</v>
      </c>
      <c r="E179" s="42" t="s">
        <v>21</v>
      </c>
      <c r="F179" s="22" t="s">
        <v>28</v>
      </c>
      <c r="G179" s="2" t="s">
        <v>144</v>
      </c>
      <c r="H179" s="2" t="s">
        <v>120</v>
      </c>
      <c r="I179" s="23">
        <v>0.52083333333333337</v>
      </c>
      <c r="J179" s="23">
        <v>0.64583333333333337</v>
      </c>
      <c r="K179" s="23">
        <v>0.125</v>
      </c>
      <c r="L179" s="2" t="s">
        <v>145</v>
      </c>
      <c r="M179" s="2">
        <v>11</v>
      </c>
      <c r="N179" s="2">
        <v>11</v>
      </c>
      <c r="O179" s="2">
        <v>11</v>
      </c>
      <c r="P179" s="2">
        <f t="shared" si="0"/>
        <v>0</v>
      </c>
    </row>
    <row r="180" spans="1:16" s="10" customFormat="1" ht="27" customHeight="1" x14ac:dyDescent="0.2">
      <c r="A180" s="21" t="s">
        <v>155</v>
      </c>
      <c r="B180" s="3" t="s">
        <v>156</v>
      </c>
      <c r="C180" s="21" t="s">
        <v>157</v>
      </c>
      <c r="D180" s="3" t="s">
        <v>143</v>
      </c>
      <c r="E180" s="38" t="s">
        <v>158</v>
      </c>
      <c r="F180" s="22" t="s">
        <v>28</v>
      </c>
      <c r="G180" s="2" t="s">
        <v>144</v>
      </c>
      <c r="H180" s="34" t="s">
        <v>120</v>
      </c>
      <c r="I180" s="34">
        <v>0.75</v>
      </c>
      <c r="J180" s="34">
        <v>0.875</v>
      </c>
      <c r="K180" s="23">
        <v>0.125</v>
      </c>
      <c r="L180" s="2" t="s">
        <v>30</v>
      </c>
      <c r="M180" s="2">
        <v>18</v>
      </c>
      <c r="N180" s="2">
        <v>16</v>
      </c>
      <c r="O180" s="2">
        <v>18</v>
      </c>
      <c r="P180" s="2">
        <f t="shared" si="0"/>
        <v>2</v>
      </c>
    </row>
    <row r="181" spans="1:16" s="10" customFormat="1" ht="27" customHeight="1" x14ac:dyDescent="0.2">
      <c r="A181" s="21" t="s">
        <v>159</v>
      </c>
      <c r="B181" s="3" t="s">
        <v>160</v>
      </c>
      <c r="C181" s="21" t="s">
        <v>161</v>
      </c>
      <c r="D181" s="21" t="s">
        <v>162</v>
      </c>
      <c r="E181" s="42" t="s">
        <v>21</v>
      </c>
      <c r="F181" s="22" t="s">
        <v>22</v>
      </c>
      <c r="G181" s="2" t="s">
        <v>144</v>
      </c>
      <c r="H181" s="2" t="s">
        <v>26</v>
      </c>
      <c r="I181" s="23">
        <v>0.375</v>
      </c>
      <c r="J181" s="23">
        <v>0.5</v>
      </c>
      <c r="K181" s="23">
        <v>0.125</v>
      </c>
      <c r="L181" s="22" t="s">
        <v>25</v>
      </c>
      <c r="M181" s="22">
        <v>15</v>
      </c>
      <c r="N181" s="22">
        <v>10</v>
      </c>
      <c r="O181" s="2">
        <v>15</v>
      </c>
      <c r="P181" s="2">
        <f t="shared" si="0"/>
        <v>5</v>
      </c>
    </row>
    <row r="182" spans="1:16" s="10" customFormat="1" ht="27" customHeight="1" x14ac:dyDescent="0.2">
      <c r="A182" s="21" t="s">
        <v>163</v>
      </c>
      <c r="B182" s="3" t="s">
        <v>164</v>
      </c>
      <c r="C182" s="21" t="s">
        <v>165</v>
      </c>
      <c r="D182" s="21" t="s">
        <v>162</v>
      </c>
      <c r="E182" s="42" t="s">
        <v>21</v>
      </c>
      <c r="F182" s="22" t="s">
        <v>28</v>
      </c>
      <c r="G182" s="2" t="s">
        <v>144</v>
      </c>
      <c r="H182" s="2" t="s">
        <v>62</v>
      </c>
      <c r="I182" s="23">
        <v>0.4375</v>
      </c>
      <c r="J182" s="23">
        <v>0.5</v>
      </c>
      <c r="K182" s="23">
        <v>6.25E-2</v>
      </c>
      <c r="L182" s="22" t="s">
        <v>166</v>
      </c>
      <c r="M182" s="22">
        <v>18</v>
      </c>
      <c r="N182" s="22">
        <v>0</v>
      </c>
      <c r="O182" s="2">
        <v>8</v>
      </c>
      <c r="P182" s="2">
        <f t="shared" si="0"/>
        <v>8</v>
      </c>
    </row>
    <row r="183" spans="1:16" s="10" customFormat="1" ht="27" customHeight="1" x14ac:dyDescent="0.2">
      <c r="A183" s="21" t="s">
        <v>163</v>
      </c>
      <c r="B183" s="3" t="s">
        <v>164</v>
      </c>
      <c r="C183" s="21" t="s">
        <v>165</v>
      </c>
      <c r="D183" s="21" t="s">
        <v>162</v>
      </c>
      <c r="E183" s="42" t="s">
        <v>21</v>
      </c>
      <c r="F183" s="22" t="s">
        <v>28</v>
      </c>
      <c r="G183" s="2" t="s">
        <v>144</v>
      </c>
      <c r="H183" s="2" t="s">
        <v>63</v>
      </c>
      <c r="I183" s="23">
        <v>0.4375</v>
      </c>
      <c r="J183" s="23">
        <v>0.5</v>
      </c>
      <c r="K183" s="23">
        <v>6.25E-2</v>
      </c>
      <c r="L183" s="22" t="s">
        <v>166</v>
      </c>
      <c r="M183" s="22">
        <v>18</v>
      </c>
      <c r="N183" s="22">
        <v>0</v>
      </c>
      <c r="O183" s="2">
        <v>8</v>
      </c>
      <c r="P183" s="2">
        <f t="shared" si="0"/>
        <v>8</v>
      </c>
    </row>
    <row r="184" spans="1:16" s="14" customFormat="1" ht="27" customHeight="1" x14ac:dyDescent="0.2">
      <c r="A184" s="25" t="s">
        <v>167</v>
      </c>
      <c r="B184" s="26" t="s">
        <v>168</v>
      </c>
      <c r="C184" s="25" t="s">
        <v>169</v>
      </c>
      <c r="D184" s="21" t="s">
        <v>162</v>
      </c>
      <c r="E184" s="42" t="s">
        <v>21</v>
      </c>
      <c r="F184" s="27" t="s">
        <v>28</v>
      </c>
      <c r="G184" s="24" t="s">
        <v>144</v>
      </c>
      <c r="H184" s="24" t="s">
        <v>63</v>
      </c>
      <c r="I184" s="28">
        <v>0.54166666666666663</v>
      </c>
      <c r="J184" s="28">
        <v>0.70833333333333337</v>
      </c>
      <c r="K184" s="23">
        <v>0.16666666666666666</v>
      </c>
      <c r="L184" s="27" t="s">
        <v>170</v>
      </c>
      <c r="M184" s="27">
        <v>13</v>
      </c>
      <c r="N184" s="27">
        <v>12</v>
      </c>
      <c r="O184" s="24">
        <v>12</v>
      </c>
      <c r="P184" s="2">
        <f t="shared" si="0"/>
        <v>0</v>
      </c>
    </row>
    <row r="185" spans="1:16" s="10" customFormat="1" ht="27" customHeight="1" x14ac:dyDescent="0.2">
      <c r="A185" s="21" t="s">
        <v>167</v>
      </c>
      <c r="B185" s="3" t="s">
        <v>171</v>
      </c>
      <c r="C185" s="21" t="s">
        <v>172</v>
      </c>
      <c r="D185" s="21" t="s">
        <v>162</v>
      </c>
      <c r="E185" s="42" t="s">
        <v>21</v>
      </c>
      <c r="F185" s="22" t="s">
        <v>22</v>
      </c>
      <c r="G185" s="2" t="s">
        <v>144</v>
      </c>
      <c r="H185" s="2" t="s">
        <v>63</v>
      </c>
      <c r="I185" s="23">
        <v>0.375</v>
      </c>
      <c r="J185" s="23">
        <v>0.5</v>
      </c>
      <c r="K185" s="23">
        <v>0.125</v>
      </c>
      <c r="L185" s="2" t="s">
        <v>25</v>
      </c>
      <c r="M185" s="2">
        <v>18</v>
      </c>
      <c r="N185" s="2">
        <v>18</v>
      </c>
      <c r="O185" s="2">
        <v>18</v>
      </c>
      <c r="P185" s="2">
        <f t="shared" si="0"/>
        <v>0</v>
      </c>
    </row>
    <row r="186" spans="1:16" s="10" customFormat="1" ht="27" customHeight="1" x14ac:dyDescent="0.2">
      <c r="A186" s="21" t="s">
        <v>173</v>
      </c>
      <c r="B186" s="3" t="s">
        <v>174</v>
      </c>
      <c r="C186" s="21" t="s">
        <v>175</v>
      </c>
      <c r="D186" s="21" t="s">
        <v>162</v>
      </c>
      <c r="E186" s="42" t="s">
        <v>21</v>
      </c>
      <c r="F186" s="22" t="s">
        <v>28</v>
      </c>
      <c r="G186" s="2" t="s">
        <v>144</v>
      </c>
      <c r="H186" s="35" t="s">
        <v>24</v>
      </c>
      <c r="I186" s="34">
        <v>0.75</v>
      </c>
      <c r="J186" s="34">
        <v>0.875</v>
      </c>
      <c r="K186" s="23">
        <v>0.125</v>
      </c>
      <c r="L186" s="2" t="s">
        <v>72</v>
      </c>
      <c r="M186" s="2">
        <v>15</v>
      </c>
      <c r="N186" s="2">
        <v>15</v>
      </c>
      <c r="O186" s="2">
        <v>15</v>
      </c>
      <c r="P186" s="2">
        <f t="shared" si="0"/>
        <v>0</v>
      </c>
    </row>
    <row r="187" spans="1:16" s="10" customFormat="1" ht="27" customHeight="1" x14ac:dyDescent="0.2">
      <c r="A187" s="21" t="s">
        <v>159</v>
      </c>
      <c r="B187" s="3" t="s">
        <v>176</v>
      </c>
      <c r="C187" s="21" t="s">
        <v>177</v>
      </c>
      <c r="D187" s="21" t="s">
        <v>162</v>
      </c>
      <c r="E187" s="42" t="s">
        <v>21</v>
      </c>
      <c r="F187" s="22" t="s">
        <v>28</v>
      </c>
      <c r="G187" s="2" t="s">
        <v>144</v>
      </c>
      <c r="H187" s="35" t="s">
        <v>26</v>
      </c>
      <c r="I187" s="34">
        <v>0.75</v>
      </c>
      <c r="J187" s="34">
        <v>0.875</v>
      </c>
      <c r="K187" s="23">
        <v>0.125</v>
      </c>
      <c r="L187" s="2" t="s">
        <v>178</v>
      </c>
      <c r="M187" s="2">
        <v>15</v>
      </c>
      <c r="N187" s="2">
        <v>9</v>
      </c>
      <c r="O187" s="2">
        <v>14</v>
      </c>
      <c r="P187" s="2">
        <f t="shared" si="0"/>
        <v>5</v>
      </c>
    </row>
    <row r="188" spans="1:16" s="10" customFormat="1" ht="27" customHeight="1" x14ac:dyDescent="0.2">
      <c r="A188" s="21" t="s">
        <v>179</v>
      </c>
      <c r="B188" s="3" t="s">
        <v>180</v>
      </c>
      <c r="C188" s="21" t="s">
        <v>181</v>
      </c>
      <c r="D188" s="21" t="s">
        <v>162</v>
      </c>
      <c r="E188" s="42" t="s">
        <v>21</v>
      </c>
      <c r="F188" s="22" t="s">
        <v>28</v>
      </c>
      <c r="G188" s="2" t="s">
        <v>144</v>
      </c>
      <c r="H188" s="24" t="s">
        <v>182</v>
      </c>
      <c r="I188" s="28">
        <v>0.54166666666666663</v>
      </c>
      <c r="J188" s="28">
        <v>0.66666666666666663</v>
      </c>
      <c r="K188" s="23">
        <v>0.125</v>
      </c>
      <c r="L188" s="27" t="s">
        <v>183</v>
      </c>
      <c r="M188" s="2">
        <v>6</v>
      </c>
      <c r="N188" s="2">
        <v>0</v>
      </c>
      <c r="O188" s="2">
        <v>6</v>
      </c>
      <c r="P188" s="2">
        <v>6</v>
      </c>
    </row>
    <row r="189" spans="1:16" s="14" customFormat="1" ht="27" customHeight="1" x14ac:dyDescent="0.2">
      <c r="A189" s="25" t="s">
        <v>55</v>
      </c>
      <c r="B189" s="26" t="s">
        <v>184</v>
      </c>
      <c r="C189" s="25" t="s">
        <v>185</v>
      </c>
      <c r="D189" s="21" t="s">
        <v>162</v>
      </c>
      <c r="E189" s="42" t="s">
        <v>21</v>
      </c>
      <c r="F189" s="27" t="s">
        <v>28</v>
      </c>
      <c r="G189" s="24" t="s">
        <v>144</v>
      </c>
      <c r="H189" s="35" t="s">
        <v>24</v>
      </c>
      <c r="I189" s="34">
        <v>0.75</v>
      </c>
      <c r="J189" s="34">
        <v>0.8125</v>
      </c>
      <c r="K189" s="23">
        <v>6.25E-2</v>
      </c>
      <c r="L189" s="24" t="s">
        <v>77</v>
      </c>
      <c r="M189" s="24">
        <v>18</v>
      </c>
      <c r="N189" s="24">
        <v>0</v>
      </c>
      <c r="O189" s="24">
        <v>18</v>
      </c>
      <c r="P189" s="2">
        <f t="shared" si="0"/>
        <v>18</v>
      </c>
    </row>
    <row r="190" spans="1:16" s="14" customFormat="1" ht="27" customHeight="1" x14ac:dyDescent="0.2">
      <c r="A190" s="25" t="s">
        <v>55</v>
      </c>
      <c r="B190" s="26" t="s">
        <v>184</v>
      </c>
      <c r="C190" s="25" t="s">
        <v>185</v>
      </c>
      <c r="D190" s="21" t="s">
        <v>162</v>
      </c>
      <c r="E190" s="42" t="s">
        <v>21</v>
      </c>
      <c r="F190" s="27" t="s">
        <v>28</v>
      </c>
      <c r="G190" s="24" t="s">
        <v>144</v>
      </c>
      <c r="H190" s="35" t="s">
        <v>26</v>
      </c>
      <c r="I190" s="34">
        <v>0.75</v>
      </c>
      <c r="J190" s="34">
        <v>0.8125</v>
      </c>
      <c r="K190" s="23">
        <v>6.25E-2</v>
      </c>
      <c r="L190" s="24" t="s">
        <v>77</v>
      </c>
      <c r="M190" s="24">
        <v>18</v>
      </c>
      <c r="N190" s="24">
        <v>0</v>
      </c>
      <c r="O190" s="24">
        <v>18</v>
      </c>
      <c r="P190" s="2">
        <f t="shared" si="0"/>
        <v>18</v>
      </c>
    </row>
    <row r="191" spans="1:16" s="10" customFormat="1" ht="27" customHeight="1" x14ac:dyDescent="0.2">
      <c r="A191" s="21" t="s">
        <v>186</v>
      </c>
      <c r="B191" s="3" t="s">
        <v>187</v>
      </c>
      <c r="C191" s="21" t="s">
        <v>188</v>
      </c>
      <c r="D191" s="21" t="s">
        <v>162</v>
      </c>
      <c r="E191" s="3" t="s">
        <v>189</v>
      </c>
      <c r="F191" s="22" t="s">
        <v>28</v>
      </c>
      <c r="G191" s="2" t="s">
        <v>144</v>
      </c>
      <c r="H191" s="2" t="s">
        <v>120</v>
      </c>
      <c r="I191" s="23">
        <v>0.375</v>
      </c>
      <c r="J191" s="23">
        <v>0.5</v>
      </c>
      <c r="K191" s="23">
        <v>0.125</v>
      </c>
      <c r="L191" s="22" t="s">
        <v>75</v>
      </c>
      <c r="M191" s="2">
        <v>18</v>
      </c>
      <c r="N191" s="2">
        <v>6</v>
      </c>
      <c r="O191" s="2">
        <v>18</v>
      </c>
      <c r="P191" s="2">
        <f t="shared" si="0"/>
        <v>12</v>
      </c>
    </row>
    <row r="192" spans="1:16" s="10" customFormat="1" ht="27" customHeight="1" x14ac:dyDescent="0.2">
      <c r="A192" s="21" t="s">
        <v>190</v>
      </c>
      <c r="B192" s="3" t="s">
        <v>191</v>
      </c>
      <c r="C192" s="21" t="s">
        <v>192</v>
      </c>
      <c r="D192" s="21" t="s">
        <v>162</v>
      </c>
      <c r="E192" s="42" t="s">
        <v>21</v>
      </c>
      <c r="F192" s="22" t="s">
        <v>28</v>
      </c>
      <c r="G192" s="2" t="s">
        <v>144</v>
      </c>
      <c r="H192" s="2" t="s">
        <v>62</v>
      </c>
      <c r="I192" s="23">
        <v>0.54166666666666663</v>
      </c>
      <c r="J192" s="23">
        <v>0.66666666666666663</v>
      </c>
      <c r="K192" s="23">
        <v>0.125</v>
      </c>
      <c r="L192" s="2" t="s">
        <v>145</v>
      </c>
      <c r="M192" s="2">
        <v>15</v>
      </c>
      <c r="N192" s="2">
        <v>6</v>
      </c>
      <c r="O192" s="2">
        <v>11</v>
      </c>
      <c r="P192" s="2">
        <f t="shared" si="0"/>
        <v>5</v>
      </c>
    </row>
    <row r="193" spans="1:16" s="10" customFormat="1" ht="27" customHeight="1" x14ac:dyDescent="0.2">
      <c r="A193" s="21" t="s">
        <v>193</v>
      </c>
      <c r="B193" s="3" t="s">
        <v>194</v>
      </c>
      <c r="C193" s="21" t="s">
        <v>195</v>
      </c>
      <c r="D193" s="21" t="s">
        <v>162</v>
      </c>
      <c r="E193" s="38" t="s">
        <v>21</v>
      </c>
      <c r="F193" s="22" t="s">
        <v>28</v>
      </c>
      <c r="G193" s="2" t="s">
        <v>144</v>
      </c>
      <c r="H193" s="2" t="s">
        <v>120</v>
      </c>
      <c r="I193" s="23">
        <v>0.54166666666666663</v>
      </c>
      <c r="J193" s="23">
        <v>0.625</v>
      </c>
      <c r="K193" s="23">
        <v>8.3333333333333329E-2</v>
      </c>
      <c r="L193" s="22" t="s">
        <v>74</v>
      </c>
      <c r="M193" s="24">
        <v>10</v>
      </c>
      <c r="N193" s="24">
        <v>10</v>
      </c>
      <c r="O193" s="2">
        <v>10</v>
      </c>
      <c r="P193" s="2">
        <f t="shared" si="0"/>
        <v>0</v>
      </c>
    </row>
    <row r="194" spans="1:16" s="10" customFormat="1" ht="27" customHeight="1" x14ac:dyDescent="0.2">
      <c r="A194" s="21" t="s">
        <v>196</v>
      </c>
      <c r="B194" s="3" t="s">
        <v>197</v>
      </c>
      <c r="C194" s="21" t="s">
        <v>198</v>
      </c>
      <c r="D194" s="21" t="s">
        <v>162</v>
      </c>
      <c r="E194" s="21" t="s">
        <v>199</v>
      </c>
      <c r="F194" s="22" t="s">
        <v>28</v>
      </c>
      <c r="G194" s="2" t="s">
        <v>144</v>
      </c>
      <c r="H194" s="2" t="s">
        <v>24</v>
      </c>
      <c r="I194" s="23">
        <v>0.375</v>
      </c>
      <c r="J194" s="23">
        <v>0.5</v>
      </c>
      <c r="K194" s="23">
        <v>0.125</v>
      </c>
      <c r="L194" s="2" t="s">
        <v>90</v>
      </c>
      <c r="M194" s="2">
        <v>18</v>
      </c>
      <c r="N194" s="2">
        <v>18</v>
      </c>
      <c r="O194" s="2">
        <v>18</v>
      </c>
      <c r="P194" s="2">
        <f t="shared" si="0"/>
        <v>0</v>
      </c>
    </row>
    <row r="195" spans="1:16" s="14" customFormat="1" ht="27" customHeight="1" x14ac:dyDescent="0.2">
      <c r="A195" s="25" t="s">
        <v>200</v>
      </c>
      <c r="B195" s="26" t="s">
        <v>201</v>
      </c>
      <c r="C195" s="25" t="s">
        <v>202</v>
      </c>
      <c r="D195" s="25" t="s">
        <v>162</v>
      </c>
      <c r="E195" s="25" t="s">
        <v>21</v>
      </c>
      <c r="F195" s="27" t="s">
        <v>28</v>
      </c>
      <c r="G195" s="24" t="s">
        <v>144</v>
      </c>
      <c r="H195" s="24" t="s">
        <v>63</v>
      </c>
      <c r="I195" s="28">
        <v>0.60416666666666663</v>
      </c>
      <c r="J195" s="28">
        <v>0.6875</v>
      </c>
      <c r="K195" s="28">
        <v>8.3333333333333329E-2</v>
      </c>
      <c r="L195" s="24" t="s">
        <v>166</v>
      </c>
      <c r="M195" s="24">
        <v>20</v>
      </c>
      <c r="N195" s="24">
        <v>3</v>
      </c>
      <c r="O195" s="24">
        <v>8</v>
      </c>
      <c r="P195" s="24">
        <v>5</v>
      </c>
    </row>
    <row r="196" spans="1:16" s="14" customFormat="1" ht="27" customHeight="1" x14ac:dyDescent="0.2">
      <c r="A196" s="25" t="s">
        <v>163</v>
      </c>
      <c r="B196" s="26" t="s">
        <v>201</v>
      </c>
      <c r="C196" s="25" t="s">
        <v>202</v>
      </c>
      <c r="D196" s="25" t="s">
        <v>162</v>
      </c>
      <c r="E196" s="25" t="s">
        <v>21</v>
      </c>
      <c r="F196" s="27" t="s">
        <v>28</v>
      </c>
      <c r="G196" s="24" t="s">
        <v>144</v>
      </c>
      <c r="H196" s="24" t="s">
        <v>63</v>
      </c>
      <c r="I196" s="28">
        <v>0.60416666666666663</v>
      </c>
      <c r="J196" s="28">
        <v>0.6875</v>
      </c>
      <c r="K196" s="28">
        <v>8.3333333333333329E-2</v>
      </c>
      <c r="L196" s="24" t="s">
        <v>166</v>
      </c>
      <c r="M196" s="24">
        <v>20</v>
      </c>
      <c r="N196" s="24">
        <v>3</v>
      </c>
      <c r="O196" s="24">
        <v>8</v>
      </c>
      <c r="P196" s="24">
        <v>5</v>
      </c>
    </row>
    <row r="197" spans="1:16" s="14" customFormat="1" ht="27" customHeight="1" x14ac:dyDescent="0.2">
      <c r="A197" s="25" t="s">
        <v>203</v>
      </c>
      <c r="B197" s="26" t="s">
        <v>204</v>
      </c>
      <c r="C197" s="25" t="s">
        <v>205</v>
      </c>
      <c r="D197" s="21" t="s">
        <v>162</v>
      </c>
      <c r="E197" s="3" t="s">
        <v>206</v>
      </c>
      <c r="F197" s="27" t="s">
        <v>22</v>
      </c>
      <c r="G197" s="24" t="s">
        <v>144</v>
      </c>
      <c r="H197" s="24" t="s">
        <v>120</v>
      </c>
      <c r="I197" s="28">
        <v>0.4375</v>
      </c>
      <c r="J197" s="28">
        <v>0.52083333333333337</v>
      </c>
      <c r="K197" s="23">
        <v>8.3333333333333329E-2</v>
      </c>
      <c r="L197" s="2" t="s">
        <v>66</v>
      </c>
      <c r="M197" s="24">
        <v>20</v>
      </c>
      <c r="N197" s="24">
        <v>3</v>
      </c>
      <c r="O197" s="24">
        <v>20</v>
      </c>
      <c r="P197" s="2">
        <f t="shared" si="0"/>
        <v>17</v>
      </c>
    </row>
    <row r="198" spans="1:16" s="14" customFormat="1" ht="27" customHeight="1" x14ac:dyDescent="0.2">
      <c r="A198" s="25" t="s">
        <v>203</v>
      </c>
      <c r="B198" s="26" t="s">
        <v>204</v>
      </c>
      <c r="C198" s="25" t="s">
        <v>205</v>
      </c>
      <c r="D198" s="21" t="s">
        <v>162</v>
      </c>
      <c r="E198" s="3" t="s">
        <v>206</v>
      </c>
      <c r="F198" s="27" t="s">
        <v>22</v>
      </c>
      <c r="G198" s="24" t="s">
        <v>144</v>
      </c>
      <c r="H198" s="24" t="s">
        <v>63</v>
      </c>
      <c r="I198" s="28">
        <v>0.4375</v>
      </c>
      <c r="J198" s="28">
        <v>0.47916666666666669</v>
      </c>
      <c r="K198" s="23">
        <v>4.1666666666666664E-2</v>
      </c>
      <c r="L198" s="2" t="s">
        <v>66</v>
      </c>
      <c r="M198" s="24">
        <v>20</v>
      </c>
      <c r="N198" s="24">
        <v>3</v>
      </c>
      <c r="O198" s="24">
        <v>20</v>
      </c>
      <c r="P198" s="2">
        <f t="shared" si="0"/>
        <v>17</v>
      </c>
    </row>
    <row r="199" spans="1:16" s="14" customFormat="1" ht="27" customHeight="1" x14ac:dyDescent="0.2">
      <c r="A199" s="25" t="s">
        <v>207</v>
      </c>
      <c r="B199" s="26" t="s">
        <v>208</v>
      </c>
      <c r="C199" s="25" t="s">
        <v>209</v>
      </c>
      <c r="D199" s="21" t="s">
        <v>210</v>
      </c>
      <c r="E199" s="38" t="s">
        <v>158</v>
      </c>
      <c r="F199" s="27" t="s">
        <v>28</v>
      </c>
      <c r="G199" s="24" t="s">
        <v>144</v>
      </c>
      <c r="H199" s="24" t="s">
        <v>63</v>
      </c>
      <c r="I199" s="28">
        <v>0.625</v>
      </c>
      <c r="J199" s="28">
        <v>0.75</v>
      </c>
      <c r="K199" s="23">
        <v>0.125</v>
      </c>
      <c r="L199" s="2" t="s">
        <v>211</v>
      </c>
      <c r="M199" s="2">
        <v>18</v>
      </c>
      <c r="N199" s="2">
        <v>17</v>
      </c>
      <c r="O199" s="24">
        <v>18</v>
      </c>
      <c r="P199" s="2">
        <f t="shared" si="0"/>
        <v>1</v>
      </c>
    </row>
    <row r="200" spans="1:16" s="14" customFormat="1" ht="27" customHeight="1" x14ac:dyDescent="0.2">
      <c r="A200" s="25" t="s">
        <v>212</v>
      </c>
      <c r="B200" s="26" t="s">
        <v>213</v>
      </c>
      <c r="C200" s="25" t="s">
        <v>214</v>
      </c>
      <c r="D200" s="3" t="s">
        <v>215</v>
      </c>
      <c r="E200" s="3" t="s">
        <v>216</v>
      </c>
      <c r="F200" s="27" t="s">
        <v>28</v>
      </c>
      <c r="G200" s="2" t="s">
        <v>144</v>
      </c>
      <c r="H200" s="2" t="s">
        <v>24</v>
      </c>
      <c r="I200" s="23">
        <v>0.66666666666666663</v>
      </c>
      <c r="J200" s="23">
        <v>0.72916666666666663</v>
      </c>
      <c r="K200" s="23">
        <v>6.25E-2</v>
      </c>
      <c r="L200" s="2" t="s">
        <v>90</v>
      </c>
      <c r="M200" s="2">
        <v>18</v>
      </c>
      <c r="N200" s="2">
        <v>0</v>
      </c>
      <c r="O200" s="24">
        <v>18</v>
      </c>
      <c r="P200" s="2">
        <f t="shared" si="0"/>
        <v>18</v>
      </c>
    </row>
    <row r="201" spans="1:16" s="14" customFormat="1" ht="27" customHeight="1" x14ac:dyDescent="0.2">
      <c r="A201" s="25" t="s">
        <v>212</v>
      </c>
      <c r="B201" s="26" t="s">
        <v>213</v>
      </c>
      <c r="C201" s="25" t="s">
        <v>214</v>
      </c>
      <c r="D201" s="3" t="s">
        <v>215</v>
      </c>
      <c r="E201" s="3" t="s">
        <v>216</v>
      </c>
      <c r="F201" s="27" t="s">
        <v>28</v>
      </c>
      <c r="G201" s="2" t="s">
        <v>144</v>
      </c>
      <c r="H201" s="2" t="s">
        <v>26</v>
      </c>
      <c r="I201" s="23">
        <v>0.66666666666666663</v>
      </c>
      <c r="J201" s="23">
        <v>0.72916666666666663</v>
      </c>
      <c r="K201" s="23">
        <v>6.25E-2</v>
      </c>
      <c r="L201" s="2" t="s">
        <v>90</v>
      </c>
      <c r="M201" s="2">
        <v>18</v>
      </c>
      <c r="N201" s="2">
        <v>0</v>
      </c>
      <c r="O201" s="24">
        <v>18</v>
      </c>
      <c r="P201" s="2">
        <f t="shared" si="0"/>
        <v>18</v>
      </c>
    </row>
    <row r="202" spans="1:16" s="10" customFormat="1" ht="27" customHeight="1" x14ac:dyDescent="0.2">
      <c r="A202" s="21" t="s">
        <v>217</v>
      </c>
      <c r="B202" s="3" t="s">
        <v>218</v>
      </c>
      <c r="C202" s="21" t="s">
        <v>219</v>
      </c>
      <c r="D202" s="3" t="s">
        <v>215</v>
      </c>
      <c r="E202" s="3" t="s">
        <v>216</v>
      </c>
      <c r="F202" s="22" t="s">
        <v>28</v>
      </c>
      <c r="G202" s="2" t="s">
        <v>144</v>
      </c>
      <c r="H202" s="36" t="s">
        <v>24</v>
      </c>
      <c r="I202" s="34">
        <v>0.75</v>
      </c>
      <c r="J202" s="34">
        <v>0.8125</v>
      </c>
      <c r="K202" s="23">
        <v>6.25E-2</v>
      </c>
      <c r="L202" s="2" t="s">
        <v>66</v>
      </c>
      <c r="M202" s="2">
        <v>22</v>
      </c>
      <c r="N202" s="2">
        <v>20</v>
      </c>
      <c r="O202" s="2">
        <v>22</v>
      </c>
      <c r="P202" s="2">
        <f t="shared" si="0"/>
        <v>2</v>
      </c>
    </row>
    <row r="203" spans="1:16" s="10" customFormat="1" ht="27" customHeight="1" x14ac:dyDescent="0.2">
      <c r="A203" s="21" t="s">
        <v>217</v>
      </c>
      <c r="B203" s="3" t="s">
        <v>218</v>
      </c>
      <c r="C203" s="21" t="s">
        <v>219</v>
      </c>
      <c r="D203" s="3" t="s">
        <v>215</v>
      </c>
      <c r="E203" s="3" t="s">
        <v>216</v>
      </c>
      <c r="F203" s="22" t="s">
        <v>28</v>
      </c>
      <c r="G203" s="2" t="s">
        <v>144</v>
      </c>
      <c r="H203" s="36" t="s">
        <v>26</v>
      </c>
      <c r="I203" s="34">
        <v>0.75</v>
      </c>
      <c r="J203" s="34">
        <v>0.8125</v>
      </c>
      <c r="K203" s="23">
        <v>6.25E-2</v>
      </c>
      <c r="L203" s="2" t="s">
        <v>66</v>
      </c>
      <c r="M203" s="2">
        <v>22</v>
      </c>
      <c r="N203" s="2">
        <v>20</v>
      </c>
      <c r="O203" s="2">
        <v>22</v>
      </c>
      <c r="P203" s="2">
        <f t="shared" si="0"/>
        <v>2</v>
      </c>
    </row>
    <row r="204" spans="1:16" s="10" customFormat="1" ht="27" customHeight="1" x14ac:dyDescent="0.2">
      <c r="A204" s="21" t="s">
        <v>217</v>
      </c>
      <c r="B204" s="3" t="s">
        <v>218</v>
      </c>
      <c r="C204" s="21" t="s">
        <v>219</v>
      </c>
      <c r="D204" s="3" t="s">
        <v>215</v>
      </c>
      <c r="E204" s="3" t="s">
        <v>216</v>
      </c>
      <c r="F204" s="22" t="s">
        <v>28</v>
      </c>
      <c r="G204" s="2" t="s">
        <v>220</v>
      </c>
      <c r="H204" s="2" t="s">
        <v>24</v>
      </c>
      <c r="I204" s="23">
        <v>0.66666666666666663</v>
      </c>
      <c r="J204" s="23">
        <v>0.72916666666666663</v>
      </c>
      <c r="K204" s="23">
        <v>6.25E-2</v>
      </c>
      <c r="L204" s="2" t="s">
        <v>66</v>
      </c>
      <c r="M204" s="2">
        <v>22</v>
      </c>
      <c r="N204" s="2">
        <v>20</v>
      </c>
      <c r="O204" s="2">
        <v>22</v>
      </c>
      <c r="P204" s="2">
        <f t="shared" si="0"/>
        <v>2</v>
      </c>
    </row>
    <row r="205" spans="1:16" s="10" customFormat="1" ht="27" customHeight="1" x14ac:dyDescent="0.2">
      <c r="A205" s="21" t="s">
        <v>217</v>
      </c>
      <c r="B205" s="3" t="s">
        <v>218</v>
      </c>
      <c r="C205" s="21" t="s">
        <v>219</v>
      </c>
      <c r="D205" s="3" t="s">
        <v>215</v>
      </c>
      <c r="E205" s="3" t="s">
        <v>216</v>
      </c>
      <c r="F205" s="22" t="s">
        <v>28</v>
      </c>
      <c r="G205" s="2" t="s">
        <v>220</v>
      </c>
      <c r="H205" s="2" t="s">
        <v>26</v>
      </c>
      <c r="I205" s="23">
        <v>0.66666666666666663</v>
      </c>
      <c r="J205" s="23">
        <v>0.72916666666666663</v>
      </c>
      <c r="K205" s="23">
        <v>6.25E-2</v>
      </c>
      <c r="L205" s="2" t="s">
        <v>66</v>
      </c>
      <c r="M205" s="2">
        <v>22</v>
      </c>
      <c r="N205" s="2">
        <v>20</v>
      </c>
      <c r="O205" s="2">
        <v>22</v>
      </c>
      <c r="P205" s="2">
        <f t="shared" si="0"/>
        <v>2</v>
      </c>
    </row>
    <row r="206" spans="1:16" s="10" customFormat="1" ht="43.5" customHeight="1" x14ac:dyDescent="0.2">
      <c r="A206" s="21" t="s">
        <v>221</v>
      </c>
      <c r="B206" s="3" t="s">
        <v>222</v>
      </c>
      <c r="C206" s="21" t="s">
        <v>223</v>
      </c>
      <c r="D206" s="3" t="s">
        <v>215</v>
      </c>
      <c r="E206" s="21" t="s">
        <v>224</v>
      </c>
      <c r="F206" s="22" t="s">
        <v>28</v>
      </c>
      <c r="G206" s="2" t="s">
        <v>144</v>
      </c>
      <c r="H206" s="22" t="s">
        <v>62</v>
      </c>
      <c r="I206" s="23">
        <v>0.54166666666666663</v>
      </c>
      <c r="J206" s="23">
        <v>0.60416666666666663</v>
      </c>
      <c r="K206" s="23">
        <v>6.25E-2</v>
      </c>
      <c r="L206" s="22" t="s">
        <v>225</v>
      </c>
      <c r="M206" s="2">
        <v>18</v>
      </c>
      <c r="N206" s="2">
        <v>8</v>
      </c>
      <c r="O206" s="2">
        <v>20</v>
      </c>
      <c r="P206" s="2">
        <f t="shared" si="0"/>
        <v>12</v>
      </c>
    </row>
    <row r="207" spans="1:16" s="10" customFormat="1" ht="41.25" customHeight="1" x14ac:dyDescent="0.2">
      <c r="A207" s="21" t="s">
        <v>221</v>
      </c>
      <c r="B207" s="3" t="s">
        <v>222</v>
      </c>
      <c r="C207" s="21" t="s">
        <v>223</v>
      </c>
      <c r="D207" s="3" t="s">
        <v>215</v>
      </c>
      <c r="E207" s="21" t="s">
        <v>224</v>
      </c>
      <c r="F207" s="22" t="s">
        <v>28</v>
      </c>
      <c r="G207" s="2" t="s">
        <v>144</v>
      </c>
      <c r="H207" s="22" t="s">
        <v>24</v>
      </c>
      <c r="I207" s="23">
        <v>0.54166666666666663</v>
      </c>
      <c r="J207" s="23">
        <v>0.58333333333333337</v>
      </c>
      <c r="K207" s="23">
        <v>4.1666666666666664E-2</v>
      </c>
      <c r="L207" s="22" t="s">
        <v>90</v>
      </c>
      <c r="M207" s="2">
        <v>18</v>
      </c>
      <c r="N207" s="2">
        <v>8</v>
      </c>
      <c r="O207" s="2">
        <v>20</v>
      </c>
      <c r="P207" s="2">
        <f t="shared" si="0"/>
        <v>12</v>
      </c>
    </row>
    <row r="208" spans="1:16" s="10" customFormat="1" ht="42" customHeight="1" x14ac:dyDescent="0.2">
      <c r="A208" s="21" t="s">
        <v>221</v>
      </c>
      <c r="B208" s="3" t="s">
        <v>222</v>
      </c>
      <c r="C208" s="21" t="s">
        <v>223</v>
      </c>
      <c r="D208" s="3" t="s">
        <v>215</v>
      </c>
      <c r="E208" s="21" t="s">
        <v>224</v>
      </c>
      <c r="F208" s="22" t="s">
        <v>28</v>
      </c>
      <c r="G208" s="2" t="s">
        <v>144</v>
      </c>
      <c r="H208" s="22" t="s">
        <v>63</v>
      </c>
      <c r="I208" s="23">
        <v>0.54166666666666663</v>
      </c>
      <c r="J208" s="23">
        <v>0.60416666666666663</v>
      </c>
      <c r="K208" s="23">
        <v>6.25E-2</v>
      </c>
      <c r="L208" s="22" t="s">
        <v>225</v>
      </c>
      <c r="M208" s="2">
        <v>18</v>
      </c>
      <c r="N208" s="2">
        <v>8</v>
      </c>
      <c r="O208" s="2">
        <v>20</v>
      </c>
      <c r="P208" s="2">
        <f t="shared" si="0"/>
        <v>12</v>
      </c>
    </row>
    <row r="209" spans="1:16" s="14" customFormat="1" ht="27" customHeight="1" x14ac:dyDescent="0.2">
      <c r="A209" s="25" t="s">
        <v>226</v>
      </c>
      <c r="B209" s="26" t="s">
        <v>227</v>
      </c>
      <c r="C209" s="25" t="s">
        <v>228</v>
      </c>
      <c r="D209" s="3" t="s">
        <v>215</v>
      </c>
      <c r="E209" s="3" t="s">
        <v>216</v>
      </c>
      <c r="F209" s="27" t="s">
        <v>28</v>
      </c>
      <c r="G209" s="24" t="s">
        <v>144</v>
      </c>
      <c r="H209" s="24" t="s">
        <v>24</v>
      </c>
      <c r="I209" s="28">
        <v>0.375</v>
      </c>
      <c r="J209" s="28">
        <v>0.4375</v>
      </c>
      <c r="K209" s="23">
        <v>6.25E-2</v>
      </c>
      <c r="L209" s="24" t="s">
        <v>229</v>
      </c>
      <c r="M209" s="24">
        <v>18</v>
      </c>
      <c r="N209" s="24">
        <v>16</v>
      </c>
      <c r="O209" s="24">
        <v>18</v>
      </c>
      <c r="P209" s="2">
        <f t="shared" si="0"/>
        <v>2</v>
      </c>
    </row>
    <row r="210" spans="1:16" s="14" customFormat="1" ht="27" customHeight="1" x14ac:dyDescent="0.2">
      <c r="A210" s="25" t="s">
        <v>226</v>
      </c>
      <c r="B210" s="26" t="s">
        <v>227</v>
      </c>
      <c r="C210" s="25" t="s">
        <v>228</v>
      </c>
      <c r="D210" s="3" t="s">
        <v>215</v>
      </c>
      <c r="E210" s="3" t="s">
        <v>216</v>
      </c>
      <c r="F210" s="27" t="s">
        <v>28</v>
      </c>
      <c r="G210" s="24" t="s">
        <v>144</v>
      </c>
      <c r="H210" s="24" t="s">
        <v>230</v>
      </c>
      <c r="I210" s="28">
        <v>0.375</v>
      </c>
      <c r="J210" s="28">
        <v>0.4375</v>
      </c>
      <c r="K210" s="23">
        <v>6.25E-2</v>
      </c>
      <c r="L210" s="24" t="s">
        <v>229</v>
      </c>
      <c r="M210" s="24">
        <v>18</v>
      </c>
      <c r="N210" s="24">
        <v>16</v>
      </c>
      <c r="O210" s="24">
        <v>18</v>
      </c>
      <c r="P210" s="2">
        <f t="shared" si="0"/>
        <v>2</v>
      </c>
    </row>
    <row r="211" spans="1:16" s="14" customFormat="1" ht="27" customHeight="1" x14ac:dyDescent="0.2">
      <c r="A211" s="25" t="s">
        <v>226</v>
      </c>
      <c r="B211" s="26" t="s">
        <v>227</v>
      </c>
      <c r="C211" s="25" t="s">
        <v>228</v>
      </c>
      <c r="D211" s="3" t="s">
        <v>215</v>
      </c>
      <c r="E211" s="3" t="s">
        <v>216</v>
      </c>
      <c r="F211" s="27" t="s">
        <v>28</v>
      </c>
      <c r="G211" s="24" t="s">
        <v>144</v>
      </c>
      <c r="H211" s="24" t="s">
        <v>182</v>
      </c>
      <c r="I211" s="28">
        <v>0.4375</v>
      </c>
      <c r="J211" s="28">
        <v>0.47916666666666669</v>
      </c>
      <c r="K211" s="23">
        <v>4.1666666666666664E-2</v>
      </c>
      <c r="L211" s="24" t="s">
        <v>229</v>
      </c>
      <c r="M211" s="24">
        <v>18</v>
      </c>
      <c r="N211" s="24">
        <v>16</v>
      </c>
      <c r="O211" s="24">
        <v>18</v>
      </c>
      <c r="P211" s="2">
        <f t="shared" si="0"/>
        <v>2</v>
      </c>
    </row>
    <row r="212" spans="1:16" s="14" customFormat="1" ht="27" customHeight="1" x14ac:dyDescent="0.2">
      <c r="A212" s="25" t="s">
        <v>226</v>
      </c>
      <c r="B212" s="26" t="s">
        <v>227</v>
      </c>
      <c r="C212" s="25" t="s">
        <v>228</v>
      </c>
      <c r="D212" s="3" t="s">
        <v>215</v>
      </c>
      <c r="E212" s="3" t="s">
        <v>216</v>
      </c>
      <c r="F212" s="27" t="s">
        <v>28</v>
      </c>
      <c r="G212" s="24" t="s">
        <v>220</v>
      </c>
      <c r="H212" s="24" t="s">
        <v>24</v>
      </c>
      <c r="I212" s="28">
        <v>0.375</v>
      </c>
      <c r="J212" s="28">
        <v>0.4375</v>
      </c>
      <c r="K212" s="23">
        <v>6.25E-2</v>
      </c>
      <c r="L212" s="24" t="s">
        <v>229</v>
      </c>
      <c r="M212" s="24">
        <v>18</v>
      </c>
      <c r="N212" s="24">
        <v>13</v>
      </c>
      <c r="O212" s="24">
        <v>18</v>
      </c>
      <c r="P212" s="2">
        <f t="shared" si="0"/>
        <v>5</v>
      </c>
    </row>
    <row r="213" spans="1:16" s="10" customFormat="1" ht="27" customHeight="1" x14ac:dyDescent="0.2">
      <c r="A213" s="25" t="s">
        <v>226</v>
      </c>
      <c r="B213" s="26" t="s">
        <v>227</v>
      </c>
      <c r="C213" s="25" t="s">
        <v>228</v>
      </c>
      <c r="D213" s="3" t="s">
        <v>215</v>
      </c>
      <c r="E213" s="3" t="s">
        <v>216</v>
      </c>
      <c r="F213" s="27" t="s">
        <v>28</v>
      </c>
      <c r="G213" s="24" t="s">
        <v>220</v>
      </c>
      <c r="H213" s="2" t="s">
        <v>26</v>
      </c>
      <c r="I213" s="28">
        <v>0.375</v>
      </c>
      <c r="J213" s="28">
        <v>0.4375</v>
      </c>
      <c r="K213" s="23">
        <v>6.25E-2</v>
      </c>
      <c r="L213" s="24" t="s">
        <v>229</v>
      </c>
      <c r="M213" s="24">
        <v>18</v>
      </c>
      <c r="N213" s="24">
        <v>13</v>
      </c>
      <c r="O213" s="24">
        <v>18</v>
      </c>
      <c r="P213" s="2">
        <f t="shared" si="0"/>
        <v>5</v>
      </c>
    </row>
    <row r="214" spans="1:16" s="10" customFormat="1" ht="27" customHeight="1" x14ac:dyDescent="0.2">
      <c r="A214" s="25" t="s">
        <v>226</v>
      </c>
      <c r="B214" s="26" t="s">
        <v>227</v>
      </c>
      <c r="C214" s="25" t="s">
        <v>228</v>
      </c>
      <c r="D214" s="3" t="s">
        <v>215</v>
      </c>
      <c r="E214" s="3" t="s">
        <v>216</v>
      </c>
      <c r="F214" s="27" t="s">
        <v>28</v>
      </c>
      <c r="G214" s="24" t="s">
        <v>220</v>
      </c>
      <c r="H214" s="2" t="s">
        <v>26</v>
      </c>
      <c r="I214" s="28">
        <v>0.4375</v>
      </c>
      <c r="J214" s="28">
        <v>0.47916666666666669</v>
      </c>
      <c r="K214" s="23">
        <v>4.1666666666666664E-2</v>
      </c>
      <c r="L214" s="24" t="s">
        <v>229</v>
      </c>
      <c r="M214" s="24">
        <v>18</v>
      </c>
      <c r="N214" s="24">
        <v>13</v>
      </c>
      <c r="O214" s="24">
        <v>18</v>
      </c>
      <c r="P214" s="2">
        <f t="shared" si="0"/>
        <v>5</v>
      </c>
    </row>
    <row r="215" spans="1:16" s="10" customFormat="1" ht="27" customHeight="1" x14ac:dyDescent="0.2">
      <c r="A215" s="21" t="s">
        <v>231</v>
      </c>
      <c r="B215" s="3" t="s">
        <v>232</v>
      </c>
      <c r="C215" s="21" t="s">
        <v>233</v>
      </c>
      <c r="D215" s="3" t="s">
        <v>215</v>
      </c>
      <c r="E215" s="3" t="s">
        <v>216</v>
      </c>
      <c r="F215" s="22" t="s">
        <v>28</v>
      </c>
      <c r="G215" s="2" t="s">
        <v>144</v>
      </c>
      <c r="H215" s="37" t="s">
        <v>24</v>
      </c>
      <c r="I215" s="34">
        <v>0.375</v>
      </c>
      <c r="J215" s="34">
        <v>0.45833333333333331</v>
      </c>
      <c r="K215" s="23">
        <v>8.3333333333333329E-2</v>
      </c>
      <c r="L215" s="2" t="s">
        <v>38</v>
      </c>
      <c r="M215" s="24">
        <v>30</v>
      </c>
      <c r="N215" s="24">
        <v>28</v>
      </c>
      <c r="O215" s="2">
        <v>30</v>
      </c>
      <c r="P215" s="2">
        <f t="shared" si="0"/>
        <v>2</v>
      </c>
    </row>
    <row r="216" spans="1:16" s="10" customFormat="1" ht="27" customHeight="1" x14ac:dyDescent="0.2">
      <c r="A216" s="21" t="s">
        <v>231</v>
      </c>
      <c r="B216" s="3" t="s">
        <v>232</v>
      </c>
      <c r="C216" s="21" t="s">
        <v>233</v>
      </c>
      <c r="D216" s="3" t="s">
        <v>215</v>
      </c>
      <c r="E216" s="3" t="s">
        <v>216</v>
      </c>
      <c r="F216" s="22" t="s">
        <v>28</v>
      </c>
      <c r="G216" s="2" t="s">
        <v>144</v>
      </c>
      <c r="H216" s="37" t="s">
        <v>44</v>
      </c>
      <c r="I216" s="34">
        <v>0.375</v>
      </c>
      <c r="J216" s="34">
        <v>0.45833333333333331</v>
      </c>
      <c r="K216" s="23">
        <v>8.3333333333333329E-2</v>
      </c>
      <c r="L216" s="2" t="s">
        <v>38</v>
      </c>
      <c r="M216" s="24">
        <v>30</v>
      </c>
      <c r="N216" s="24">
        <v>28</v>
      </c>
      <c r="O216" s="2">
        <v>30</v>
      </c>
      <c r="P216" s="2">
        <f t="shared" si="0"/>
        <v>2</v>
      </c>
    </row>
    <row r="217" spans="1:16" s="10" customFormat="1" ht="27" customHeight="1" x14ac:dyDescent="0.2">
      <c r="A217" s="21" t="s">
        <v>234</v>
      </c>
      <c r="B217" s="3" t="s">
        <v>235</v>
      </c>
      <c r="C217" s="21" t="s">
        <v>236</v>
      </c>
      <c r="D217" s="3" t="s">
        <v>215</v>
      </c>
      <c r="E217" s="3" t="s">
        <v>216</v>
      </c>
      <c r="F217" s="22" t="s">
        <v>28</v>
      </c>
      <c r="G217" s="2" t="s">
        <v>144</v>
      </c>
      <c r="H217" s="36" t="s">
        <v>62</v>
      </c>
      <c r="I217" s="34">
        <v>0.75</v>
      </c>
      <c r="J217" s="34">
        <v>0.8125</v>
      </c>
      <c r="K217" s="23">
        <v>6.25E-2</v>
      </c>
      <c r="L217" s="2" t="s">
        <v>66</v>
      </c>
      <c r="M217" s="2">
        <v>20</v>
      </c>
      <c r="N217" s="2">
        <v>18</v>
      </c>
      <c r="O217" s="29">
        <v>20</v>
      </c>
      <c r="P217" s="2">
        <f t="shared" si="0"/>
        <v>2</v>
      </c>
    </row>
    <row r="218" spans="1:16" s="10" customFormat="1" ht="27" customHeight="1" x14ac:dyDescent="0.2">
      <c r="A218" s="21" t="s">
        <v>234</v>
      </c>
      <c r="B218" s="3" t="s">
        <v>235</v>
      </c>
      <c r="C218" s="21" t="s">
        <v>236</v>
      </c>
      <c r="D218" s="3" t="s">
        <v>215</v>
      </c>
      <c r="E218" s="3" t="s">
        <v>216</v>
      </c>
      <c r="F218" s="22" t="s">
        <v>28</v>
      </c>
      <c r="G218" s="2" t="s">
        <v>144</v>
      </c>
      <c r="H218" s="36" t="s">
        <v>63</v>
      </c>
      <c r="I218" s="34">
        <v>0.75</v>
      </c>
      <c r="J218" s="34">
        <v>0.8125</v>
      </c>
      <c r="K218" s="23">
        <v>6.25E-2</v>
      </c>
      <c r="L218" s="2" t="s">
        <v>66</v>
      </c>
      <c r="M218" s="2">
        <v>20</v>
      </c>
      <c r="N218" s="2">
        <v>18</v>
      </c>
      <c r="O218" s="29">
        <v>20</v>
      </c>
      <c r="P218" s="2">
        <f t="shared" si="0"/>
        <v>2</v>
      </c>
    </row>
    <row r="219" spans="1:16" s="10" customFormat="1" ht="27" customHeight="1" x14ac:dyDescent="0.2">
      <c r="A219" s="25" t="s">
        <v>234</v>
      </c>
      <c r="B219" s="26" t="s">
        <v>235</v>
      </c>
      <c r="C219" s="25" t="s">
        <v>236</v>
      </c>
      <c r="D219" s="3" t="s">
        <v>215</v>
      </c>
      <c r="E219" s="3" t="s">
        <v>216</v>
      </c>
      <c r="F219" s="27" t="s">
        <v>28</v>
      </c>
      <c r="G219" s="24" t="s">
        <v>220</v>
      </c>
      <c r="H219" s="24" t="s">
        <v>62</v>
      </c>
      <c r="I219" s="28">
        <v>0.60416666666666663</v>
      </c>
      <c r="J219" s="28">
        <v>0.66666666666666663</v>
      </c>
      <c r="K219" s="23">
        <v>6.25E-2</v>
      </c>
      <c r="L219" s="22" t="s">
        <v>69</v>
      </c>
      <c r="M219" s="27">
        <v>20</v>
      </c>
      <c r="N219" s="27">
        <v>17</v>
      </c>
      <c r="O219" s="30">
        <v>22</v>
      </c>
      <c r="P219" s="2">
        <f t="shared" si="0"/>
        <v>5</v>
      </c>
    </row>
    <row r="220" spans="1:16" s="10" customFormat="1" ht="27" customHeight="1" x14ac:dyDescent="0.2">
      <c r="A220" s="25" t="s">
        <v>234</v>
      </c>
      <c r="B220" s="26" t="s">
        <v>235</v>
      </c>
      <c r="C220" s="25" t="s">
        <v>236</v>
      </c>
      <c r="D220" s="3" t="s">
        <v>215</v>
      </c>
      <c r="E220" s="3" t="s">
        <v>216</v>
      </c>
      <c r="F220" s="27" t="s">
        <v>28</v>
      </c>
      <c r="G220" s="24" t="s">
        <v>220</v>
      </c>
      <c r="H220" s="24" t="s">
        <v>63</v>
      </c>
      <c r="I220" s="28">
        <v>0.60416666666666663</v>
      </c>
      <c r="J220" s="28">
        <v>0.66666666666666663</v>
      </c>
      <c r="K220" s="23">
        <v>6.25E-2</v>
      </c>
      <c r="L220" s="22" t="s">
        <v>69</v>
      </c>
      <c r="M220" s="27">
        <v>20</v>
      </c>
      <c r="N220" s="27">
        <v>17</v>
      </c>
      <c r="O220" s="30">
        <v>22</v>
      </c>
      <c r="P220" s="2">
        <f t="shared" si="0"/>
        <v>5</v>
      </c>
    </row>
    <row r="221" spans="1:16" s="10" customFormat="1" ht="27" customHeight="1" x14ac:dyDescent="0.2">
      <c r="A221" s="21" t="s">
        <v>237</v>
      </c>
      <c r="B221" s="3" t="s">
        <v>238</v>
      </c>
      <c r="C221" s="21" t="s">
        <v>239</v>
      </c>
      <c r="D221" s="3" t="s">
        <v>215</v>
      </c>
      <c r="E221" s="21" t="s">
        <v>240</v>
      </c>
      <c r="F221" s="22" t="s">
        <v>22</v>
      </c>
      <c r="G221" s="2" t="s">
        <v>144</v>
      </c>
      <c r="H221" s="2" t="s">
        <v>24</v>
      </c>
      <c r="I221" s="23">
        <v>0.60416666666666663</v>
      </c>
      <c r="J221" s="23">
        <v>0.66666666666666663</v>
      </c>
      <c r="K221" s="23">
        <v>6.25E-2</v>
      </c>
      <c r="L221" s="2" t="s">
        <v>25</v>
      </c>
      <c r="M221" s="24">
        <v>18</v>
      </c>
      <c r="N221" s="2">
        <v>13</v>
      </c>
      <c r="O221" s="2">
        <v>18</v>
      </c>
      <c r="P221" s="2">
        <f t="shared" si="0"/>
        <v>5</v>
      </c>
    </row>
    <row r="222" spans="1:16" s="10" customFormat="1" ht="27" customHeight="1" x14ac:dyDescent="0.2">
      <c r="A222" s="21" t="s">
        <v>237</v>
      </c>
      <c r="B222" s="3" t="s">
        <v>238</v>
      </c>
      <c r="C222" s="21" t="s">
        <v>239</v>
      </c>
      <c r="D222" s="3" t="s">
        <v>215</v>
      </c>
      <c r="E222" s="21" t="s">
        <v>240</v>
      </c>
      <c r="F222" s="22" t="s">
        <v>22</v>
      </c>
      <c r="G222" s="2" t="s">
        <v>144</v>
      </c>
      <c r="H222" s="2" t="s">
        <v>26</v>
      </c>
      <c r="I222" s="23">
        <v>0.60416666666666663</v>
      </c>
      <c r="J222" s="23">
        <v>0.66666666666666663</v>
      </c>
      <c r="K222" s="23">
        <v>6.25E-2</v>
      </c>
      <c r="L222" s="2" t="s">
        <v>25</v>
      </c>
      <c r="M222" s="24">
        <v>18</v>
      </c>
      <c r="N222" s="2">
        <v>13</v>
      </c>
      <c r="O222" s="2">
        <v>18</v>
      </c>
      <c r="P222" s="2">
        <f t="shared" si="0"/>
        <v>5</v>
      </c>
    </row>
    <row r="223" spans="1:16" s="10" customFormat="1" ht="27" customHeight="1" x14ac:dyDescent="0.2">
      <c r="A223" s="21" t="s">
        <v>217</v>
      </c>
      <c r="B223" s="3" t="s">
        <v>241</v>
      </c>
      <c r="C223" s="21" t="s">
        <v>242</v>
      </c>
      <c r="D223" s="3" t="s">
        <v>215</v>
      </c>
      <c r="E223" s="3" t="s">
        <v>216</v>
      </c>
      <c r="F223" s="22" t="s">
        <v>22</v>
      </c>
      <c r="G223" s="2" t="s">
        <v>144</v>
      </c>
      <c r="H223" s="37" t="s">
        <v>62</v>
      </c>
      <c r="I223" s="34">
        <v>0.375</v>
      </c>
      <c r="J223" s="34">
        <v>0.41666666666666669</v>
      </c>
      <c r="K223" s="23">
        <v>6.25E-2</v>
      </c>
      <c r="L223" s="22" t="s">
        <v>50</v>
      </c>
      <c r="M223" s="24">
        <v>18</v>
      </c>
      <c r="N223" s="2">
        <v>15</v>
      </c>
      <c r="O223" s="2">
        <v>18</v>
      </c>
      <c r="P223" s="2">
        <f t="shared" ref="P223" si="1">O223-N223</f>
        <v>3</v>
      </c>
    </row>
    <row r="224" spans="1:16" s="10" customFormat="1" ht="27" customHeight="1" x14ac:dyDescent="0.2">
      <c r="A224" s="21" t="s">
        <v>217</v>
      </c>
      <c r="B224" s="3" t="s">
        <v>241</v>
      </c>
      <c r="C224" s="21" t="s">
        <v>242</v>
      </c>
      <c r="D224" s="3" t="s">
        <v>215</v>
      </c>
      <c r="E224" s="3" t="s">
        <v>216</v>
      </c>
      <c r="F224" s="22" t="s">
        <v>28</v>
      </c>
      <c r="G224" s="2" t="s">
        <v>144</v>
      </c>
      <c r="H224" s="37" t="s">
        <v>63</v>
      </c>
      <c r="I224" s="34">
        <v>0.60416666666666663</v>
      </c>
      <c r="J224" s="34">
        <v>0.66666666666666663</v>
      </c>
      <c r="K224" s="23">
        <v>6.25E-2</v>
      </c>
      <c r="L224" s="22" t="s">
        <v>50</v>
      </c>
      <c r="M224" s="24">
        <v>18</v>
      </c>
      <c r="N224" s="2">
        <v>15</v>
      </c>
      <c r="O224" s="2">
        <v>18</v>
      </c>
      <c r="P224" s="2">
        <f t="shared" si="0"/>
        <v>3</v>
      </c>
    </row>
    <row r="225" spans="1:16" s="10" customFormat="1" ht="27" customHeight="1" x14ac:dyDescent="0.2">
      <c r="A225" s="21" t="s">
        <v>217</v>
      </c>
      <c r="B225" s="3" t="s">
        <v>241</v>
      </c>
      <c r="C225" s="21" t="s">
        <v>242</v>
      </c>
      <c r="D225" s="3" t="s">
        <v>215</v>
      </c>
      <c r="E225" s="3" t="s">
        <v>216</v>
      </c>
      <c r="F225" s="22" t="s">
        <v>28</v>
      </c>
      <c r="G225" s="2" t="s">
        <v>144</v>
      </c>
      <c r="H225" s="37" t="s">
        <v>44</v>
      </c>
      <c r="I225" s="34">
        <v>0.60416666666666663</v>
      </c>
      <c r="J225" s="34">
        <v>0.66666666666666663</v>
      </c>
      <c r="K225" s="23">
        <v>6.25E-2</v>
      </c>
      <c r="L225" s="22" t="s">
        <v>50</v>
      </c>
      <c r="M225" s="24">
        <v>18</v>
      </c>
      <c r="N225" s="2">
        <v>15</v>
      </c>
      <c r="O225" s="2">
        <v>18</v>
      </c>
      <c r="P225" s="2">
        <f t="shared" si="0"/>
        <v>3</v>
      </c>
    </row>
    <row r="226" spans="1:16" s="10" customFormat="1" ht="27" customHeight="1" x14ac:dyDescent="0.2">
      <c r="A226" s="21" t="s">
        <v>243</v>
      </c>
      <c r="B226" s="3" t="s">
        <v>244</v>
      </c>
      <c r="C226" s="21" t="s">
        <v>245</v>
      </c>
      <c r="D226" s="3" t="s">
        <v>215</v>
      </c>
      <c r="E226" s="3" t="s">
        <v>216</v>
      </c>
      <c r="F226" s="22" t="s">
        <v>22</v>
      </c>
      <c r="G226" s="2" t="s">
        <v>144</v>
      </c>
      <c r="H226" s="37" t="s">
        <v>62</v>
      </c>
      <c r="I226" s="34">
        <v>0.875</v>
      </c>
      <c r="J226" s="34">
        <v>0.9375</v>
      </c>
      <c r="K226" s="23">
        <v>6.25E-2</v>
      </c>
      <c r="L226" s="22" t="s">
        <v>25</v>
      </c>
      <c r="M226" s="24">
        <v>20</v>
      </c>
      <c r="N226" s="2">
        <v>0</v>
      </c>
      <c r="O226" s="24">
        <v>20</v>
      </c>
      <c r="P226" s="2">
        <f t="shared" si="0"/>
        <v>20</v>
      </c>
    </row>
    <row r="227" spans="1:16" s="10" customFormat="1" ht="27" customHeight="1" x14ac:dyDescent="0.2">
      <c r="A227" s="21" t="s">
        <v>243</v>
      </c>
      <c r="B227" s="3" t="s">
        <v>244</v>
      </c>
      <c r="C227" s="21" t="s">
        <v>245</v>
      </c>
      <c r="D227" s="3" t="s">
        <v>215</v>
      </c>
      <c r="E227" s="3" t="s">
        <v>216</v>
      </c>
      <c r="F227" s="22" t="s">
        <v>22</v>
      </c>
      <c r="G227" s="2" t="s">
        <v>144</v>
      </c>
      <c r="H227" s="37" t="s">
        <v>24</v>
      </c>
      <c r="I227" s="34">
        <v>0.875</v>
      </c>
      <c r="J227" s="34">
        <v>0.9375</v>
      </c>
      <c r="K227" s="23">
        <v>6.25E-2</v>
      </c>
      <c r="L227" s="22" t="s">
        <v>25</v>
      </c>
      <c r="M227" s="24">
        <v>20</v>
      </c>
      <c r="N227" s="2">
        <v>0</v>
      </c>
      <c r="O227" s="24">
        <v>20</v>
      </c>
      <c r="P227" s="2">
        <f t="shared" si="0"/>
        <v>20</v>
      </c>
    </row>
    <row r="228" spans="1:16" s="10" customFormat="1" ht="27" customHeight="1" x14ac:dyDescent="0.2">
      <c r="A228" s="21" t="s">
        <v>243</v>
      </c>
      <c r="B228" s="3" t="s">
        <v>244</v>
      </c>
      <c r="C228" s="21" t="s">
        <v>245</v>
      </c>
      <c r="D228" s="3" t="s">
        <v>215</v>
      </c>
      <c r="E228" s="3" t="s">
        <v>216</v>
      </c>
      <c r="F228" s="22" t="s">
        <v>22</v>
      </c>
      <c r="G228" s="2" t="s">
        <v>144</v>
      </c>
      <c r="H228" s="37" t="s">
        <v>63</v>
      </c>
      <c r="I228" s="34">
        <v>0.8125</v>
      </c>
      <c r="J228" s="34">
        <v>0.85416666666666663</v>
      </c>
      <c r="K228" s="23">
        <v>4.1666666666666664E-2</v>
      </c>
      <c r="L228" s="22" t="s">
        <v>25</v>
      </c>
      <c r="M228" s="24">
        <v>20</v>
      </c>
      <c r="N228" s="2">
        <v>0</v>
      </c>
      <c r="O228" s="24">
        <v>20</v>
      </c>
      <c r="P228" s="2">
        <f t="shared" si="0"/>
        <v>20</v>
      </c>
    </row>
    <row r="229" spans="1:16" s="14" customFormat="1" ht="27" customHeight="1" x14ac:dyDescent="0.2">
      <c r="A229" s="25" t="s">
        <v>246</v>
      </c>
      <c r="B229" s="26" t="s">
        <v>247</v>
      </c>
      <c r="C229" s="25" t="s">
        <v>248</v>
      </c>
      <c r="D229" s="3" t="s">
        <v>215</v>
      </c>
      <c r="E229" s="42" t="s">
        <v>21</v>
      </c>
      <c r="F229" s="27" t="s">
        <v>28</v>
      </c>
      <c r="G229" s="24" t="s">
        <v>144</v>
      </c>
      <c r="H229" s="24" t="s">
        <v>120</v>
      </c>
      <c r="I229" s="28">
        <v>0.5</v>
      </c>
      <c r="J229" s="28">
        <v>0.60416666666666663</v>
      </c>
      <c r="K229" s="23">
        <v>0.10416666666666667</v>
      </c>
      <c r="L229" s="24" t="s">
        <v>38</v>
      </c>
      <c r="M229" s="24">
        <v>24</v>
      </c>
      <c r="N229" s="24">
        <v>24</v>
      </c>
      <c r="O229" s="24">
        <v>24</v>
      </c>
      <c r="P229" s="2">
        <f t="shared" si="0"/>
        <v>0</v>
      </c>
    </row>
    <row r="230" spans="1:16" s="14" customFormat="1" ht="27" customHeight="1" x14ac:dyDescent="0.2">
      <c r="A230" s="25" t="s">
        <v>246</v>
      </c>
      <c r="B230" s="26" t="s">
        <v>249</v>
      </c>
      <c r="C230" s="25" t="s">
        <v>250</v>
      </c>
      <c r="D230" s="3" t="s">
        <v>215</v>
      </c>
      <c r="E230" s="3" t="s">
        <v>216</v>
      </c>
      <c r="F230" s="27" t="s">
        <v>28</v>
      </c>
      <c r="G230" s="2" t="s">
        <v>144</v>
      </c>
      <c r="H230" s="24" t="s">
        <v>62</v>
      </c>
      <c r="I230" s="28">
        <v>0.4375</v>
      </c>
      <c r="J230" s="28">
        <v>0.5</v>
      </c>
      <c r="K230" s="23">
        <v>6.25E-2</v>
      </c>
      <c r="L230" s="24" t="s">
        <v>33</v>
      </c>
      <c r="M230" s="24">
        <v>18</v>
      </c>
      <c r="N230" s="24">
        <v>0</v>
      </c>
      <c r="O230" s="24">
        <v>18</v>
      </c>
      <c r="P230" s="2">
        <f t="shared" si="0"/>
        <v>18</v>
      </c>
    </row>
    <row r="231" spans="1:16" s="14" customFormat="1" ht="27" customHeight="1" x14ac:dyDescent="0.2">
      <c r="A231" s="25" t="s">
        <v>246</v>
      </c>
      <c r="B231" s="26" t="s">
        <v>249</v>
      </c>
      <c r="C231" s="25" t="s">
        <v>250</v>
      </c>
      <c r="D231" s="3" t="s">
        <v>215</v>
      </c>
      <c r="E231" s="3" t="s">
        <v>216</v>
      </c>
      <c r="F231" s="27" t="s">
        <v>28</v>
      </c>
      <c r="G231" s="24" t="s">
        <v>144</v>
      </c>
      <c r="H231" s="24" t="s">
        <v>63</v>
      </c>
      <c r="I231" s="28">
        <v>0.4375</v>
      </c>
      <c r="J231" s="28">
        <v>0.5</v>
      </c>
      <c r="K231" s="23">
        <v>6.25E-2</v>
      </c>
      <c r="L231" s="24" t="s">
        <v>33</v>
      </c>
      <c r="M231" s="24">
        <v>18</v>
      </c>
      <c r="N231" s="24">
        <v>0</v>
      </c>
      <c r="O231" s="24">
        <v>18</v>
      </c>
      <c r="P231" s="2">
        <f t="shared" si="0"/>
        <v>18</v>
      </c>
    </row>
    <row r="232" spans="1:16" s="10" customFormat="1" ht="27" customHeight="1" x14ac:dyDescent="0.2">
      <c r="A232" s="21" t="s">
        <v>251</v>
      </c>
      <c r="B232" s="31" t="s">
        <v>252</v>
      </c>
      <c r="C232" s="21" t="s">
        <v>253</v>
      </c>
      <c r="D232" s="3" t="s">
        <v>215</v>
      </c>
      <c r="E232" s="42" t="s">
        <v>216</v>
      </c>
      <c r="F232" s="22" t="s">
        <v>28</v>
      </c>
      <c r="G232" s="2" t="s">
        <v>144</v>
      </c>
      <c r="H232" s="2" t="s">
        <v>120</v>
      </c>
      <c r="I232" s="23">
        <v>0.60416666666666663</v>
      </c>
      <c r="J232" s="23">
        <v>0.72916666666666663</v>
      </c>
      <c r="K232" s="23">
        <v>0.125</v>
      </c>
      <c r="L232" s="22" t="s">
        <v>254</v>
      </c>
      <c r="M232" s="22">
        <v>22</v>
      </c>
      <c r="N232" s="22">
        <v>20</v>
      </c>
      <c r="O232" s="2">
        <v>20</v>
      </c>
      <c r="P232" s="2">
        <f t="shared" si="0"/>
        <v>0</v>
      </c>
    </row>
    <row r="233" spans="1:16" s="10" customFormat="1" ht="27" customHeight="1" x14ac:dyDescent="0.2">
      <c r="A233" s="21" t="s">
        <v>255</v>
      </c>
      <c r="B233" s="31" t="s">
        <v>256</v>
      </c>
      <c r="C233" s="21" t="s">
        <v>257</v>
      </c>
      <c r="D233" s="3" t="s">
        <v>215</v>
      </c>
      <c r="E233" s="42" t="s">
        <v>216</v>
      </c>
      <c r="F233" s="22" t="s">
        <v>28</v>
      </c>
      <c r="G233" s="2" t="s">
        <v>144</v>
      </c>
      <c r="H233" s="2" t="s">
        <v>120</v>
      </c>
      <c r="I233" s="23">
        <v>0.375</v>
      </c>
      <c r="J233" s="23">
        <v>0.5</v>
      </c>
      <c r="K233" s="23">
        <v>0.125</v>
      </c>
      <c r="L233" s="2" t="s">
        <v>38</v>
      </c>
      <c r="M233" s="24">
        <v>18</v>
      </c>
      <c r="N233" s="2">
        <v>14</v>
      </c>
      <c r="O233" s="2">
        <v>18</v>
      </c>
      <c r="P233" s="2">
        <f t="shared" si="0"/>
        <v>4</v>
      </c>
    </row>
    <row r="234" spans="1:16" s="10" customFormat="1" ht="27" customHeight="1" x14ac:dyDescent="0.2">
      <c r="A234" s="25" t="s">
        <v>255</v>
      </c>
      <c r="B234" s="26" t="s">
        <v>258</v>
      </c>
      <c r="C234" s="25" t="s">
        <v>259</v>
      </c>
      <c r="D234" s="3" t="s">
        <v>215</v>
      </c>
      <c r="E234" s="42" t="s">
        <v>21</v>
      </c>
      <c r="F234" s="27" t="s">
        <v>28</v>
      </c>
      <c r="G234" s="24" t="s">
        <v>144</v>
      </c>
      <c r="H234" s="24" t="s">
        <v>63</v>
      </c>
      <c r="I234" s="28">
        <v>0.54166666666666663</v>
      </c>
      <c r="J234" s="28">
        <v>0.66666666666666663</v>
      </c>
      <c r="K234" s="23">
        <v>0.125</v>
      </c>
      <c r="L234" s="22" t="s">
        <v>74</v>
      </c>
      <c r="M234" s="24">
        <v>18</v>
      </c>
      <c r="N234" s="24">
        <v>16</v>
      </c>
      <c r="O234" s="24">
        <v>18</v>
      </c>
      <c r="P234" s="2">
        <f t="shared" si="0"/>
        <v>2</v>
      </c>
    </row>
    <row r="235" spans="1:16" s="10" customFormat="1" ht="27" customHeight="1" x14ac:dyDescent="0.2">
      <c r="A235" s="21" t="s">
        <v>83</v>
      </c>
      <c r="B235" s="3" t="s">
        <v>260</v>
      </c>
      <c r="C235" s="21" t="s">
        <v>261</v>
      </c>
      <c r="D235" s="21" t="s">
        <v>262</v>
      </c>
      <c r="E235" s="42" t="s">
        <v>21</v>
      </c>
      <c r="F235" s="22" t="s">
        <v>28</v>
      </c>
      <c r="G235" s="2" t="s">
        <v>144</v>
      </c>
      <c r="H235" s="34" t="s">
        <v>44</v>
      </c>
      <c r="I235" s="34">
        <v>0.60416666666666663</v>
      </c>
      <c r="J235" s="34">
        <v>0.66666666666666663</v>
      </c>
      <c r="K235" s="23">
        <v>6.25E-2</v>
      </c>
      <c r="L235" s="2" t="s">
        <v>38</v>
      </c>
      <c r="M235" s="2">
        <v>20</v>
      </c>
      <c r="N235" s="2">
        <v>20</v>
      </c>
      <c r="O235" s="2">
        <v>20</v>
      </c>
      <c r="P235" s="2">
        <f t="shared" si="0"/>
        <v>0</v>
      </c>
    </row>
    <row r="236" spans="1:16" s="10" customFormat="1" ht="27" customHeight="1" x14ac:dyDescent="0.2">
      <c r="A236" s="21" t="s">
        <v>83</v>
      </c>
      <c r="B236" s="3" t="s">
        <v>260</v>
      </c>
      <c r="C236" s="21" t="s">
        <v>261</v>
      </c>
      <c r="D236" s="21" t="s">
        <v>262</v>
      </c>
      <c r="E236" s="42" t="s">
        <v>21</v>
      </c>
      <c r="F236" s="22" t="s">
        <v>28</v>
      </c>
      <c r="G236" s="2" t="s">
        <v>144</v>
      </c>
      <c r="H236" s="34" t="s">
        <v>63</v>
      </c>
      <c r="I236" s="34">
        <v>0.60416666666666663</v>
      </c>
      <c r="J236" s="34">
        <v>0.66666666666666663</v>
      </c>
      <c r="K236" s="23">
        <v>6.25E-2</v>
      </c>
      <c r="L236" s="2" t="s">
        <v>38</v>
      </c>
      <c r="M236" s="2">
        <v>20</v>
      </c>
      <c r="N236" s="2">
        <v>20</v>
      </c>
      <c r="O236" s="2">
        <v>20</v>
      </c>
      <c r="P236" s="2">
        <f t="shared" si="0"/>
        <v>0</v>
      </c>
    </row>
    <row r="237" spans="1:16" s="10" customFormat="1" ht="27" customHeight="1" x14ac:dyDescent="0.2">
      <c r="A237" s="21" t="s">
        <v>263</v>
      </c>
      <c r="B237" s="3" t="s">
        <v>264</v>
      </c>
      <c r="C237" s="21" t="s">
        <v>265</v>
      </c>
      <c r="D237" s="21" t="s">
        <v>262</v>
      </c>
      <c r="E237" s="42" t="s">
        <v>21</v>
      </c>
      <c r="F237" s="22" t="s">
        <v>28</v>
      </c>
      <c r="G237" s="2" t="s">
        <v>144</v>
      </c>
      <c r="H237" s="36" t="s">
        <v>63</v>
      </c>
      <c r="I237" s="34">
        <v>0.60416666666666663</v>
      </c>
      <c r="J237" s="34">
        <v>0.66666666666666663</v>
      </c>
      <c r="K237" s="23">
        <v>6.25E-2</v>
      </c>
      <c r="L237" s="2" t="s">
        <v>66</v>
      </c>
      <c r="M237" s="22">
        <v>18</v>
      </c>
      <c r="N237" s="22">
        <v>16</v>
      </c>
      <c r="O237" s="2">
        <v>18</v>
      </c>
      <c r="P237" s="2">
        <f t="shared" si="0"/>
        <v>2</v>
      </c>
    </row>
    <row r="238" spans="1:16" s="10" customFormat="1" ht="27" customHeight="1" x14ac:dyDescent="0.2">
      <c r="A238" s="21" t="s">
        <v>263</v>
      </c>
      <c r="B238" s="3" t="s">
        <v>264</v>
      </c>
      <c r="C238" s="21" t="s">
        <v>265</v>
      </c>
      <c r="D238" s="21" t="s">
        <v>262</v>
      </c>
      <c r="E238" s="42" t="s">
        <v>21</v>
      </c>
      <c r="F238" s="22" t="s">
        <v>28</v>
      </c>
      <c r="G238" s="2" t="s">
        <v>144</v>
      </c>
      <c r="H238" s="36" t="s">
        <v>44</v>
      </c>
      <c r="I238" s="34">
        <v>0.60416666666666663</v>
      </c>
      <c r="J238" s="34">
        <v>0.66666666666666663</v>
      </c>
      <c r="K238" s="23">
        <v>6.25E-2</v>
      </c>
      <c r="L238" s="2" t="s">
        <v>66</v>
      </c>
      <c r="M238" s="22">
        <v>18</v>
      </c>
      <c r="N238" s="22">
        <v>16</v>
      </c>
      <c r="O238" s="2">
        <v>18</v>
      </c>
      <c r="P238" s="2">
        <f t="shared" si="0"/>
        <v>2</v>
      </c>
    </row>
    <row r="239" spans="1:16" s="14" customFormat="1" ht="27" customHeight="1" x14ac:dyDescent="0.2">
      <c r="A239" s="25" t="s">
        <v>266</v>
      </c>
      <c r="B239" s="26" t="s">
        <v>267</v>
      </c>
      <c r="C239" s="25" t="s">
        <v>268</v>
      </c>
      <c r="D239" s="21" t="s">
        <v>262</v>
      </c>
      <c r="E239" s="3" t="s">
        <v>199</v>
      </c>
      <c r="F239" s="27" t="s">
        <v>28</v>
      </c>
      <c r="G239" s="24" t="s">
        <v>144</v>
      </c>
      <c r="H239" s="24" t="s">
        <v>62</v>
      </c>
      <c r="I239" s="28">
        <v>0.66666666666666663</v>
      </c>
      <c r="J239" s="28">
        <v>0.72916666666666663</v>
      </c>
      <c r="K239" s="23">
        <v>6.25E-2</v>
      </c>
      <c r="L239" s="27" t="s">
        <v>38</v>
      </c>
      <c r="M239" s="27">
        <v>18</v>
      </c>
      <c r="N239" s="27">
        <v>16</v>
      </c>
      <c r="O239" s="24">
        <v>18</v>
      </c>
      <c r="P239" s="2">
        <f t="shared" si="0"/>
        <v>2</v>
      </c>
    </row>
    <row r="240" spans="1:16" s="14" customFormat="1" ht="27" customHeight="1" x14ac:dyDescent="0.2">
      <c r="A240" s="25" t="s">
        <v>266</v>
      </c>
      <c r="B240" s="26" t="s">
        <v>267</v>
      </c>
      <c r="C240" s="25" t="s">
        <v>268</v>
      </c>
      <c r="D240" s="21" t="s">
        <v>262</v>
      </c>
      <c r="E240" s="3" t="s">
        <v>199</v>
      </c>
      <c r="F240" s="27" t="s">
        <v>28</v>
      </c>
      <c r="G240" s="24" t="s">
        <v>144</v>
      </c>
      <c r="H240" s="24" t="s">
        <v>63</v>
      </c>
      <c r="I240" s="28">
        <v>0.66666666666666663</v>
      </c>
      <c r="J240" s="28">
        <v>0.72916666666666663</v>
      </c>
      <c r="K240" s="23">
        <v>6.25E-2</v>
      </c>
      <c r="L240" s="27" t="s">
        <v>38</v>
      </c>
      <c r="M240" s="27">
        <v>18</v>
      </c>
      <c r="N240" s="27">
        <v>16</v>
      </c>
      <c r="O240" s="24">
        <v>18</v>
      </c>
      <c r="P240" s="2">
        <f t="shared" si="0"/>
        <v>2</v>
      </c>
    </row>
    <row r="241" spans="1:16" s="10" customFormat="1" ht="27" customHeight="1" x14ac:dyDescent="0.2">
      <c r="A241" s="21" t="s">
        <v>136</v>
      </c>
      <c r="B241" s="3" t="s">
        <v>269</v>
      </c>
      <c r="C241" s="21" t="s">
        <v>270</v>
      </c>
      <c r="D241" s="41" t="s">
        <v>262</v>
      </c>
      <c r="E241" s="39" t="s">
        <v>21</v>
      </c>
      <c r="F241" s="22" t="s">
        <v>28</v>
      </c>
      <c r="G241" s="2" t="s">
        <v>144</v>
      </c>
      <c r="H241" s="2" t="s">
        <v>62</v>
      </c>
      <c r="I241" s="23">
        <v>0.375</v>
      </c>
      <c r="J241" s="23">
        <v>0.4375</v>
      </c>
      <c r="K241" s="23">
        <v>6.25E-2</v>
      </c>
      <c r="L241" s="2" t="s">
        <v>271</v>
      </c>
      <c r="M241" s="2">
        <v>18</v>
      </c>
      <c r="N241" s="2">
        <v>5</v>
      </c>
      <c r="O241" s="2">
        <v>9</v>
      </c>
      <c r="P241" s="2">
        <f t="shared" si="0"/>
        <v>4</v>
      </c>
    </row>
    <row r="242" spans="1:16" s="10" customFormat="1" ht="27" customHeight="1" x14ac:dyDescent="0.2">
      <c r="A242" s="21" t="s">
        <v>136</v>
      </c>
      <c r="B242" s="3" t="s">
        <v>269</v>
      </c>
      <c r="C242" s="21" t="s">
        <v>270</v>
      </c>
      <c r="D242" s="41" t="s">
        <v>262</v>
      </c>
      <c r="E242" s="39" t="s">
        <v>21</v>
      </c>
      <c r="F242" s="22" t="s">
        <v>28</v>
      </c>
      <c r="G242" s="2" t="s">
        <v>144</v>
      </c>
      <c r="H242" s="2" t="s">
        <v>63</v>
      </c>
      <c r="I242" s="23">
        <v>0.375</v>
      </c>
      <c r="J242" s="23">
        <v>0.4375</v>
      </c>
      <c r="K242" s="23">
        <v>6.25E-2</v>
      </c>
      <c r="L242" s="2" t="s">
        <v>271</v>
      </c>
      <c r="M242" s="2">
        <v>18</v>
      </c>
      <c r="N242" s="2">
        <v>5</v>
      </c>
      <c r="O242" s="2">
        <v>9</v>
      </c>
      <c r="P242" s="2">
        <f t="shared" ref="P242:P302" si="2">O242-N242</f>
        <v>4</v>
      </c>
    </row>
    <row r="243" spans="1:16" s="10" customFormat="1" ht="27" customHeight="1" x14ac:dyDescent="0.2">
      <c r="A243" s="21" t="s">
        <v>263</v>
      </c>
      <c r="B243" s="3" t="s">
        <v>272</v>
      </c>
      <c r="C243" s="21" t="s">
        <v>273</v>
      </c>
      <c r="D243" s="41" t="s">
        <v>262</v>
      </c>
      <c r="E243" s="39" t="s">
        <v>21</v>
      </c>
      <c r="F243" s="22" t="s">
        <v>28</v>
      </c>
      <c r="G243" s="2" t="s">
        <v>144</v>
      </c>
      <c r="H243" s="36" t="s">
        <v>62</v>
      </c>
      <c r="I243" s="34">
        <v>0.8125</v>
      </c>
      <c r="J243" s="34">
        <v>0.875</v>
      </c>
      <c r="K243" s="23">
        <v>6.25E-2</v>
      </c>
      <c r="L243" s="2" t="s">
        <v>43</v>
      </c>
      <c r="M243" s="2">
        <v>18</v>
      </c>
      <c r="N243" s="2">
        <v>18</v>
      </c>
      <c r="O243" s="2">
        <v>18</v>
      </c>
      <c r="P243" s="2">
        <f t="shared" si="2"/>
        <v>0</v>
      </c>
    </row>
    <row r="244" spans="1:16" s="10" customFormat="1" ht="27" customHeight="1" x14ac:dyDescent="0.2">
      <c r="A244" s="21" t="s">
        <v>263</v>
      </c>
      <c r="B244" s="3" t="s">
        <v>272</v>
      </c>
      <c r="C244" s="21" t="s">
        <v>273</v>
      </c>
      <c r="D244" s="41" t="s">
        <v>262</v>
      </c>
      <c r="E244" s="39" t="s">
        <v>21</v>
      </c>
      <c r="F244" s="22" t="s">
        <v>28</v>
      </c>
      <c r="G244" s="2" t="s">
        <v>144</v>
      </c>
      <c r="H244" s="36" t="s">
        <v>63</v>
      </c>
      <c r="I244" s="34">
        <v>0.8125</v>
      </c>
      <c r="J244" s="34">
        <v>0.875</v>
      </c>
      <c r="K244" s="23">
        <v>6.25E-2</v>
      </c>
      <c r="L244" s="2" t="s">
        <v>43</v>
      </c>
      <c r="M244" s="2">
        <v>18</v>
      </c>
      <c r="N244" s="2">
        <v>18</v>
      </c>
      <c r="O244" s="2">
        <v>18</v>
      </c>
      <c r="P244" s="2">
        <f t="shared" si="2"/>
        <v>0</v>
      </c>
    </row>
    <row r="245" spans="1:16" s="10" customFormat="1" ht="27" customHeight="1" x14ac:dyDescent="0.2">
      <c r="A245" s="21" t="s">
        <v>274</v>
      </c>
      <c r="B245" s="3" t="s">
        <v>275</v>
      </c>
      <c r="C245" s="21" t="s">
        <v>276</v>
      </c>
      <c r="D245" s="41" t="s">
        <v>262</v>
      </c>
      <c r="E245" s="39" t="s">
        <v>21</v>
      </c>
      <c r="F245" s="22" t="s">
        <v>28</v>
      </c>
      <c r="G245" s="2" t="s">
        <v>144</v>
      </c>
      <c r="H245" s="35" t="s">
        <v>24</v>
      </c>
      <c r="I245" s="34">
        <v>0.75</v>
      </c>
      <c r="J245" s="34">
        <v>0.8125</v>
      </c>
      <c r="K245" s="23">
        <v>6.25E-2</v>
      </c>
      <c r="L245" s="2" t="s">
        <v>145</v>
      </c>
      <c r="M245" s="2">
        <v>18</v>
      </c>
      <c r="N245" s="2">
        <v>6</v>
      </c>
      <c r="O245" s="2">
        <v>11</v>
      </c>
      <c r="P245" s="2">
        <f t="shared" si="2"/>
        <v>5</v>
      </c>
    </row>
    <row r="246" spans="1:16" s="10" customFormat="1" ht="27" customHeight="1" x14ac:dyDescent="0.2">
      <c r="A246" s="21" t="s">
        <v>274</v>
      </c>
      <c r="B246" s="3" t="s">
        <v>275</v>
      </c>
      <c r="C246" s="21" t="s">
        <v>276</v>
      </c>
      <c r="D246" s="41" t="s">
        <v>262</v>
      </c>
      <c r="E246" s="39" t="s">
        <v>21</v>
      </c>
      <c r="F246" s="22" t="s">
        <v>28</v>
      </c>
      <c r="G246" s="2" t="s">
        <v>144</v>
      </c>
      <c r="H246" s="35" t="s">
        <v>26</v>
      </c>
      <c r="I246" s="34">
        <v>0.75</v>
      </c>
      <c r="J246" s="34">
        <v>0.8125</v>
      </c>
      <c r="K246" s="23">
        <v>6.25E-2</v>
      </c>
      <c r="L246" s="2" t="s">
        <v>145</v>
      </c>
      <c r="M246" s="2">
        <v>18</v>
      </c>
      <c r="N246" s="2">
        <v>6</v>
      </c>
      <c r="O246" s="2">
        <v>11</v>
      </c>
      <c r="P246" s="2">
        <f t="shared" si="2"/>
        <v>5</v>
      </c>
    </row>
    <row r="247" spans="1:16" s="14" customFormat="1" ht="40" customHeight="1" x14ac:dyDescent="0.2">
      <c r="A247" s="25" t="s">
        <v>85</v>
      </c>
      <c r="B247" s="26" t="s">
        <v>277</v>
      </c>
      <c r="C247" s="25" t="s">
        <v>278</v>
      </c>
      <c r="D247" s="21" t="s">
        <v>262</v>
      </c>
      <c r="E247" s="40" t="s">
        <v>279</v>
      </c>
      <c r="F247" s="27" t="s">
        <v>28</v>
      </c>
      <c r="G247" s="24" t="s">
        <v>144</v>
      </c>
      <c r="H247" s="24" t="s">
        <v>24</v>
      </c>
      <c r="I247" s="28">
        <v>0.60416666666666663</v>
      </c>
      <c r="J247" s="28">
        <v>0.6875</v>
      </c>
      <c r="K247" s="23">
        <v>8.3333333333333329E-2</v>
      </c>
      <c r="L247" s="22" t="s">
        <v>69</v>
      </c>
      <c r="M247" s="27">
        <v>22</v>
      </c>
      <c r="N247" s="27">
        <v>20</v>
      </c>
      <c r="O247" s="24">
        <v>22</v>
      </c>
      <c r="P247" s="2">
        <f t="shared" si="2"/>
        <v>2</v>
      </c>
    </row>
    <row r="248" spans="1:16" s="14" customFormat="1" ht="40" customHeight="1" x14ac:dyDescent="0.2">
      <c r="A248" s="25" t="s">
        <v>85</v>
      </c>
      <c r="B248" s="26" t="s">
        <v>277</v>
      </c>
      <c r="C248" s="25" t="s">
        <v>278</v>
      </c>
      <c r="D248" s="21" t="s">
        <v>262</v>
      </c>
      <c r="E248" s="40" t="s">
        <v>279</v>
      </c>
      <c r="F248" s="27" t="s">
        <v>28</v>
      </c>
      <c r="G248" s="24" t="s">
        <v>144</v>
      </c>
      <c r="H248" s="24" t="s">
        <v>26</v>
      </c>
      <c r="I248" s="28">
        <v>0.60416666666666663</v>
      </c>
      <c r="J248" s="28">
        <v>0.6875</v>
      </c>
      <c r="K248" s="23">
        <v>8.3333333333333329E-2</v>
      </c>
      <c r="L248" s="22" t="s">
        <v>69</v>
      </c>
      <c r="M248" s="27">
        <v>22</v>
      </c>
      <c r="N248" s="27">
        <v>20</v>
      </c>
      <c r="O248" s="24">
        <v>22</v>
      </c>
      <c r="P248" s="2">
        <f t="shared" si="2"/>
        <v>2</v>
      </c>
    </row>
    <row r="249" spans="1:16" s="14" customFormat="1" ht="40" customHeight="1" x14ac:dyDescent="0.2">
      <c r="A249" s="25" t="s">
        <v>138</v>
      </c>
      <c r="B249" s="26" t="s">
        <v>277</v>
      </c>
      <c r="C249" s="25" t="s">
        <v>278</v>
      </c>
      <c r="D249" s="21" t="s">
        <v>262</v>
      </c>
      <c r="E249" s="40" t="s">
        <v>279</v>
      </c>
      <c r="F249" s="27" t="s">
        <v>28</v>
      </c>
      <c r="G249" s="24" t="s">
        <v>144</v>
      </c>
      <c r="H249" s="24" t="s">
        <v>24</v>
      </c>
      <c r="I249" s="28">
        <v>0.60416666666666663</v>
      </c>
      <c r="J249" s="28">
        <v>0.6875</v>
      </c>
      <c r="K249" s="23">
        <v>8.3333333333333329E-2</v>
      </c>
      <c r="L249" s="22" t="s">
        <v>69</v>
      </c>
      <c r="M249" s="27">
        <v>22</v>
      </c>
      <c r="N249" s="27">
        <v>20</v>
      </c>
      <c r="O249" s="24">
        <v>22</v>
      </c>
      <c r="P249" s="2">
        <f t="shared" si="2"/>
        <v>2</v>
      </c>
    </row>
    <row r="250" spans="1:16" s="14" customFormat="1" ht="40" customHeight="1" x14ac:dyDescent="0.2">
      <c r="A250" s="25" t="s">
        <v>138</v>
      </c>
      <c r="B250" s="26" t="s">
        <v>277</v>
      </c>
      <c r="C250" s="25" t="s">
        <v>278</v>
      </c>
      <c r="D250" s="21" t="s">
        <v>262</v>
      </c>
      <c r="E250" s="40" t="s">
        <v>279</v>
      </c>
      <c r="F250" s="27" t="s">
        <v>28</v>
      </c>
      <c r="G250" s="24" t="s">
        <v>144</v>
      </c>
      <c r="H250" s="24" t="s">
        <v>26</v>
      </c>
      <c r="I250" s="28">
        <v>0.60416666666666663</v>
      </c>
      <c r="J250" s="28">
        <v>0.6875</v>
      </c>
      <c r="K250" s="23">
        <v>8.3333333333333329E-2</v>
      </c>
      <c r="L250" s="22" t="s">
        <v>69</v>
      </c>
      <c r="M250" s="27">
        <v>22</v>
      </c>
      <c r="N250" s="27">
        <v>20</v>
      </c>
      <c r="O250" s="24">
        <v>22</v>
      </c>
      <c r="P250" s="2">
        <f t="shared" si="2"/>
        <v>2</v>
      </c>
    </row>
    <row r="251" spans="1:16" s="10" customFormat="1" ht="44.25" customHeight="1" x14ac:dyDescent="0.2">
      <c r="A251" s="21" t="s">
        <v>266</v>
      </c>
      <c r="B251" s="3" t="s">
        <v>280</v>
      </c>
      <c r="C251" s="21" t="s">
        <v>281</v>
      </c>
      <c r="D251" s="21" t="s">
        <v>262</v>
      </c>
      <c r="E251" s="42" t="s">
        <v>282</v>
      </c>
      <c r="F251" s="22" t="s">
        <v>28</v>
      </c>
      <c r="G251" s="2" t="s">
        <v>144</v>
      </c>
      <c r="H251" s="2" t="s">
        <v>62</v>
      </c>
      <c r="I251" s="23">
        <v>0.54166666666666663</v>
      </c>
      <c r="J251" s="23">
        <v>0.60416666666666663</v>
      </c>
      <c r="K251" s="23">
        <v>6.25E-2</v>
      </c>
      <c r="L251" s="2" t="s">
        <v>283</v>
      </c>
      <c r="M251" s="2">
        <v>12</v>
      </c>
      <c r="N251" s="2">
        <v>3</v>
      </c>
      <c r="O251" s="2">
        <v>12</v>
      </c>
      <c r="P251" s="2">
        <f t="shared" si="2"/>
        <v>9</v>
      </c>
    </row>
    <row r="252" spans="1:16" s="10" customFormat="1" ht="43.5" customHeight="1" x14ac:dyDescent="0.2">
      <c r="A252" s="21" t="s">
        <v>266</v>
      </c>
      <c r="B252" s="3" t="s">
        <v>280</v>
      </c>
      <c r="C252" s="21" t="s">
        <v>281</v>
      </c>
      <c r="D252" s="21" t="s">
        <v>262</v>
      </c>
      <c r="E252" s="42" t="s">
        <v>282</v>
      </c>
      <c r="F252" s="22" t="s">
        <v>28</v>
      </c>
      <c r="G252" s="2" t="s">
        <v>144</v>
      </c>
      <c r="H252" s="2" t="s">
        <v>63</v>
      </c>
      <c r="I252" s="23">
        <v>0.54166666666666663</v>
      </c>
      <c r="J252" s="23">
        <v>0.60416666666666663</v>
      </c>
      <c r="K252" s="23">
        <v>6.25E-2</v>
      </c>
      <c r="L252" s="2" t="s">
        <v>283</v>
      </c>
      <c r="M252" s="2">
        <v>12</v>
      </c>
      <c r="N252" s="2">
        <v>3</v>
      </c>
      <c r="O252" s="2">
        <v>12</v>
      </c>
      <c r="P252" s="2">
        <f t="shared" si="2"/>
        <v>9</v>
      </c>
    </row>
    <row r="253" spans="1:16" s="10" customFormat="1" ht="27" customHeight="1" x14ac:dyDescent="0.2">
      <c r="A253" s="21" t="s">
        <v>284</v>
      </c>
      <c r="B253" s="3" t="s">
        <v>285</v>
      </c>
      <c r="C253" s="21" t="s">
        <v>286</v>
      </c>
      <c r="D253" s="21" t="s">
        <v>262</v>
      </c>
      <c r="E253" s="42" t="s">
        <v>21</v>
      </c>
      <c r="F253" s="22" t="s">
        <v>28</v>
      </c>
      <c r="G253" s="2" t="s">
        <v>144</v>
      </c>
      <c r="H253" s="2" t="s">
        <v>120</v>
      </c>
      <c r="I253" s="23">
        <v>0.375</v>
      </c>
      <c r="J253" s="23">
        <v>0.5</v>
      </c>
      <c r="K253" s="23">
        <v>0.125</v>
      </c>
      <c r="L253" s="2" t="s">
        <v>287</v>
      </c>
      <c r="M253" s="2">
        <v>18</v>
      </c>
      <c r="N253" s="2">
        <v>7</v>
      </c>
      <c r="O253" s="2">
        <v>12</v>
      </c>
      <c r="P253" s="2">
        <f t="shared" si="2"/>
        <v>5</v>
      </c>
    </row>
    <row r="254" spans="1:16" s="10" customFormat="1" ht="27" customHeight="1" x14ac:dyDescent="0.2">
      <c r="A254" s="21" t="s">
        <v>136</v>
      </c>
      <c r="B254" s="3" t="s">
        <v>288</v>
      </c>
      <c r="C254" s="21" t="s">
        <v>289</v>
      </c>
      <c r="D254" s="21" t="s">
        <v>262</v>
      </c>
      <c r="E254" s="42" t="s">
        <v>21</v>
      </c>
      <c r="F254" s="22" t="s">
        <v>28</v>
      </c>
      <c r="G254" s="2" t="s">
        <v>144</v>
      </c>
      <c r="H254" s="34" t="s">
        <v>120</v>
      </c>
      <c r="I254" s="34">
        <v>0.75</v>
      </c>
      <c r="J254" s="34">
        <v>0.8125</v>
      </c>
      <c r="K254" s="23">
        <v>6.25E-2</v>
      </c>
      <c r="L254" s="2" t="s">
        <v>33</v>
      </c>
      <c r="M254" s="2">
        <v>18</v>
      </c>
      <c r="N254" s="2">
        <v>18</v>
      </c>
      <c r="O254" s="2">
        <v>18</v>
      </c>
      <c r="P254" s="2">
        <f t="shared" si="2"/>
        <v>0</v>
      </c>
    </row>
    <row r="255" spans="1:16" s="10" customFormat="1" ht="27" customHeight="1" x14ac:dyDescent="0.2">
      <c r="A255" s="21" t="s">
        <v>103</v>
      </c>
      <c r="B255" s="3" t="s">
        <v>290</v>
      </c>
      <c r="C255" s="21" t="s">
        <v>291</v>
      </c>
      <c r="D255" s="21" t="s">
        <v>262</v>
      </c>
      <c r="E255" s="42" t="s">
        <v>21</v>
      </c>
      <c r="F255" s="22" t="s">
        <v>28</v>
      </c>
      <c r="G255" s="2" t="s">
        <v>144</v>
      </c>
      <c r="H255" s="2" t="s">
        <v>62</v>
      </c>
      <c r="I255" s="23">
        <v>0.375</v>
      </c>
      <c r="J255" s="23">
        <v>0.4375</v>
      </c>
      <c r="K255" s="23">
        <v>6.25E-2</v>
      </c>
      <c r="L255" s="22" t="s">
        <v>152</v>
      </c>
      <c r="M255" s="24">
        <v>13</v>
      </c>
      <c r="N255" s="24">
        <v>0</v>
      </c>
      <c r="O255" s="2">
        <v>15</v>
      </c>
      <c r="P255" s="2">
        <f t="shared" si="2"/>
        <v>15</v>
      </c>
    </row>
    <row r="256" spans="1:16" s="10" customFormat="1" ht="27" customHeight="1" x14ac:dyDescent="0.2">
      <c r="A256" s="21" t="s">
        <v>103</v>
      </c>
      <c r="B256" s="3" t="s">
        <v>290</v>
      </c>
      <c r="C256" s="21" t="s">
        <v>291</v>
      </c>
      <c r="D256" s="21" t="s">
        <v>262</v>
      </c>
      <c r="E256" s="42" t="s">
        <v>21</v>
      </c>
      <c r="F256" s="22" t="s">
        <v>28</v>
      </c>
      <c r="G256" s="2" t="s">
        <v>144</v>
      </c>
      <c r="H256" s="2" t="s">
        <v>63</v>
      </c>
      <c r="I256" s="23">
        <v>0.375</v>
      </c>
      <c r="J256" s="23">
        <v>0.4375</v>
      </c>
      <c r="K256" s="23">
        <v>6.25E-2</v>
      </c>
      <c r="L256" s="22" t="s">
        <v>152</v>
      </c>
      <c r="M256" s="24">
        <v>13</v>
      </c>
      <c r="N256" s="24">
        <v>0</v>
      </c>
      <c r="O256" s="2">
        <v>15</v>
      </c>
      <c r="P256" s="2">
        <f t="shared" si="2"/>
        <v>15</v>
      </c>
    </row>
    <row r="257" spans="1:16" s="10" customFormat="1" ht="27" customHeight="1" x14ac:dyDescent="0.2">
      <c r="A257" s="21" t="s">
        <v>292</v>
      </c>
      <c r="B257" s="3" t="s">
        <v>290</v>
      </c>
      <c r="C257" s="21" t="s">
        <v>291</v>
      </c>
      <c r="D257" s="21" t="s">
        <v>262</v>
      </c>
      <c r="E257" s="42" t="s">
        <v>21</v>
      </c>
      <c r="F257" s="22" t="s">
        <v>28</v>
      </c>
      <c r="G257" s="2" t="s">
        <v>144</v>
      </c>
      <c r="H257" s="2" t="s">
        <v>62</v>
      </c>
      <c r="I257" s="23">
        <v>0.375</v>
      </c>
      <c r="J257" s="23">
        <v>0.4375</v>
      </c>
      <c r="K257" s="23">
        <v>6.25E-2</v>
      </c>
      <c r="L257" s="22" t="s">
        <v>152</v>
      </c>
      <c r="M257" s="24">
        <v>13</v>
      </c>
      <c r="N257" s="24">
        <v>0</v>
      </c>
      <c r="O257" s="2">
        <v>15</v>
      </c>
      <c r="P257" s="2">
        <f t="shared" si="2"/>
        <v>15</v>
      </c>
    </row>
    <row r="258" spans="1:16" s="10" customFormat="1" ht="27" customHeight="1" x14ac:dyDescent="0.2">
      <c r="A258" s="21" t="s">
        <v>292</v>
      </c>
      <c r="B258" s="3" t="s">
        <v>290</v>
      </c>
      <c r="C258" s="21" t="s">
        <v>291</v>
      </c>
      <c r="D258" s="21" t="s">
        <v>262</v>
      </c>
      <c r="E258" s="42" t="s">
        <v>21</v>
      </c>
      <c r="F258" s="22" t="s">
        <v>28</v>
      </c>
      <c r="G258" s="2" t="s">
        <v>144</v>
      </c>
      <c r="H258" s="2" t="s">
        <v>63</v>
      </c>
      <c r="I258" s="23">
        <v>0.375</v>
      </c>
      <c r="J258" s="23">
        <v>0.4375</v>
      </c>
      <c r="K258" s="23">
        <v>6.25E-2</v>
      </c>
      <c r="L258" s="22" t="s">
        <v>152</v>
      </c>
      <c r="M258" s="24">
        <v>13</v>
      </c>
      <c r="N258" s="24">
        <v>0</v>
      </c>
      <c r="O258" s="2">
        <v>15</v>
      </c>
      <c r="P258" s="2">
        <f t="shared" si="2"/>
        <v>15</v>
      </c>
    </row>
    <row r="259" spans="1:16" s="10" customFormat="1" ht="27" customHeight="1" x14ac:dyDescent="0.2">
      <c r="A259" s="25" t="s">
        <v>293</v>
      </c>
      <c r="B259" s="26" t="s">
        <v>294</v>
      </c>
      <c r="C259" s="25" t="s">
        <v>295</v>
      </c>
      <c r="D259" s="3" t="s">
        <v>158</v>
      </c>
      <c r="E259" s="3" t="s">
        <v>216</v>
      </c>
      <c r="F259" s="27" t="s">
        <v>28</v>
      </c>
      <c r="G259" s="24" t="s">
        <v>144</v>
      </c>
      <c r="H259" s="35" t="s">
        <v>62</v>
      </c>
      <c r="I259" s="34">
        <v>0.8125</v>
      </c>
      <c r="J259" s="34">
        <v>0.875</v>
      </c>
      <c r="K259" s="23">
        <v>6.25E-2</v>
      </c>
      <c r="L259" s="22" t="s">
        <v>50</v>
      </c>
      <c r="M259" s="24">
        <v>25</v>
      </c>
      <c r="N259" s="24">
        <v>24</v>
      </c>
      <c r="O259" s="24">
        <v>25</v>
      </c>
      <c r="P259" s="2">
        <f t="shared" si="2"/>
        <v>1</v>
      </c>
    </row>
    <row r="260" spans="1:16" s="10" customFormat="1" ht="27" customHeight="1" x14ac:dyDescent="0.2">
      <c r="A260" s="25" t="s">
        <v>293</v>
      </c>
      <c r="B260" s="26" t="s">
        <v>294</v>
      </c>
      <c r="C260" s="25" t="s">
        <v>295</v>
      </c>
      <c r="D260" s="3" t="s">
        <v>158</v>
      </c>
      <c r="E260" s="3" t="s">
        <v>216</v>
      </c>
      <c r="F260" s="27" t="s">
        <v>28</v>
      </c>
      <c r="G260" s="24" t="s">
        <v>144</v>
      </c>
      <c r="H260" s="35" t="s">
        <v>63</v>
      </c>
      <c r="I260" s="34">
        <v>0.8125</v>
      </c>
      <c r="J260" s="34">
        <v>0.875</v>
      </c>
      <c r="K260" s="23">
        <v>6.25E-2</v>
      </c>
      <c r="L260" s="22" t="s">
        <v>50</v>
      </c>
      <c r="M260" s="24">
        <v>25</v>
      </c>
      <c r="N260" s="24">
        <v>24</v>
      </c>
      <c r="O260" s="24">
        <v>25</v>
      </c>
      <c r="P260" s="2">
        <f t="shared" si="2"/>
        <v>1</v>
      </c>
    </row>
    <row r="261" spans="1:16" s="10" customFormat="1" ht="27" customHeight="1" x14ac:dyDescent="0.2">
      <c r="A261" s="21" t="s">
        <v>296</v>
      </c>
      <c r="B261" s="3" t="s">
        <v>297</v>
      </c>
      <c r="C261" s="21" t="s">
        <v>298</v>
      </c>
      <c r="D261" s="3" t="s">
        <v>158</v>
      </c>
      <c r="E261" s="21" t="s">
        <v>299</v>
      </c>
      <c r="F261" s="22" t="s">
        <v>28</v>
      </c>
      <c r="G261" s="2" t="s">
        <v>144</v>
      </c>
      <c r="H261" s="2" t="s">
        <v>62</v>
      </c>
      <c r="I261" s="23">
        <v>0.375</v>
      </c>
      <c r="J261" s="23">
        <v>0.45833333333333331</v>
      </c>
      <c r="K261" s="23">
        <v>8.3333333333333329E-2</v>
      </c>
      <c r="L261" s="27" t="s">
        <v>229</v>
      </c>
      <c r="M261" s="2">
        <v>20</v>
      </c>
      <c r="N261" s="2">
        <v>20</v>
      </c>
      <c r="O261" s="2">
        <v>20</v>
      </c>
      <c r="P261" s="2">
        <f t="shared" si="2"/>
        <v>0</v>
      </c>
    </row>
    <row r="262" spans="1:16" s="10" customFormat="1" ht="27" customHeight="1" x14ac:dyDescent="0.2">
      <c r="A262" s="21" t="s">
        <v>296</v>
      </c>
      <c r="B262" s="3" t="s">
        <v>297</v>
      </c>
      <c r="C262" s="21" t="s">
        <v>298</v>
      </c>
      <c r="D262" s="3" t="s">
        <v>158</v>
      </c>
      <c r="E262" s="21" t="s">
        <v>299</v>
      </c>
      <c r="F262" s="22" t="s">
        <v>28</v>
      </c>
      <c r="G262" s="2" t="s">
        <v>144</v>
      </c>
      <c r="H262" s="2" t="s">
        <v>63</v>
      </c>
      <c r="I262" s="23">
        <v>0.375</v>
      </c>
      <c r="J262" s="23">
        <v>0.45833333333333331</v>
      </c>
      <c r="K262" s="23">
        <v>8.3333333333333329E-2</v>
      </c>
      <c r="L262" s="27" t="s">
        <v>229</v>
      </c>
      <c r="M262" s="2">
        <v>20</v>
      </c>
      <c r="N262" s="2">
        <v>20</v>
      </c>
      <c r="O262" s="2">
        <v>20</v>
      </c>
      <c r="P262" s="2">
        <f t="shared" si="2"/>
        <v>0</v>
      </c>
    </row>
    <row r="263" spans="1:16" s="10" customFormat="1" ht="27" customHeight="1" x14ac:dyDescent="0.2">
      <c r="A263" s="21" t="s">
        <v>296</v>
      </c>
      <c r="B263" s="3" t="s">
        <v>300</v>
      </c>
      <c r="C263" s="21" t="s">
        <v>301</v>
      </c>
      <c r="D263" s="3" t="s">
        <v>158</v>
      </c>
      <c r="E263" s="21" t="s">
        <v>299</v>
      </c>
      <c r="F263" s="22" t="s">
        <v>28</v>
      </c>
      <c r="G263" s="2" t="s">
        <v>144</v>
      </c>
      <c r="H263" s="2" t="s">
        <v>62</v>
      </c>
      <c r="I263" s="23">
        <v>0.66666666666666663</v>
      </c>
      <c r="J263" s="23">
        <v>0.72916666666666663</v>
      </c>
      <c r="K263" s="23">
        <v>6.25E-2</v>
      </c>
      <c r="L263" s="2" t="s">
        <v>66</v>
      </c>
      <c r="M263" s="2">
        <v>20</v>
      </c>
      <c r="N263" s="2">
        <v>18</v>
      </c>
      <c r="O263" s="2">
        <v>20</v>
      </c>
      <c r="P263" s="2">
        <f t="shared" si="2"/>
        <v>2</v>
      </c>
    </row>
    <row r="264" spans="1:16" s="10" customFormat="1" ht="27" customHeight="1" x14ac:dyDescent="0.2">
      <c r="A264" s="21" t="s">
        <v>296</v>
      </c>
      <c r="B264" s="3" t="s">
        <v>300</v>
      </c>
      <c r="C264" s="21" t="s">
        <v>301</v>
      </c>
      <c r="D264" s="3" t="s">
        <v>158</v>
      </c>
      <c r="E264" s="21" t="s">
        <v>299</v>
      </c>
      <c r="F264" s="22" t="s">
        <v>28</v>
      </c>
      <c r="G264" s="2" t="s">
        <v>144</v>
      </c>
      <c r="H264" s="2" t="s">
        <v>63</v>
      </c>
      <c r="I264" s="23">
        <v>0.66666666666666663</v>
      </c>
      <c r="J264" s="23">
        <v>0.72916666666666663</v>
      </c>
      <c r="K264" s="23">
        <v>6.25E-2</v>
      </c>
      <c r="L264" s="2" t="s">
        <v>66</v>
      </c>
      <c r="M264" s="2">
        <v>20</v>
      </c>
      <c r="N264" s="2">
        <v>18</v>
      </c>
      <c r="O264" s="2">
        <v>20</v>
      </c>
      <c r="P264" s="2">
        <f t="shared" si="2"/>
        <v>2</v>
      </c>
    </row>
    <row r="265" spans="1:16" s="10" customFormat="1" ht="27" customHeight="1" x14ac:dyDescent="0.2">
      <c r="A265" s="21" t="s">
        <v>302</v>
      </c>
      <c r="B265" s="3" t="s">
        <v>303</v>
      </c>
      <c r="C265" s="21" t="s">
        <v>304</v>
      </c>
      <c r="D265" s="3" t="s">
        <v>158</v>
      </c>
      <c r="E265" s="42" t="s">
        <v>21</v>
      </c>
      <c r="F265" s="27" t="s">
        <v>28</v>
      </c>
      <c r="G265" s="2" t="s">
        <v>144</v>
      </c>
      <c r="H265" s="2" t="s">
        <v>24</v>
      </c>
      <c r="I265" s="23">
        <v>0.60416666666666663</v>
      </c>
      <c r="J265" s="23">
        <v>0.66666666666666663</v>
      </c>
      <c r="K265" s="23">
        <v>6.25E-2</v>
      </c>
      <c r="L265" s="2" t="s">
        <v>66</v>
      </c>
      <c r="M265" s="2">
        <v>24</v>
      </c>
      <c r="N265" s="2">
        <v>24</v>
      </c>
      <c r="O265" s="2">
        <v>24</v>
      </c>
      <c r="P265" s="2">
        <f t="shared" si="2"/>
        <v>0</v>
      </c>
    </row>
    <row r="266" spans="1:16" s="10" customFormat="1" ht="27" customHeight="1" x14ac:dyDescent="0.2">
      <c r="A266" s="21" t="s">
        <v>302</v>
      </c>
      <c r="B266" s="3" t="s">
        <v>303</v>
      </c>
      <c r="C266" s="21" t="s">
        <v>304</v>
      </c>
      <c r="D266" s="3" t="s">
        <v>158</v>
      </c>
      <c r="E266" s="42" t="s">
        <v>21</v>
      </c>
      <c r="F266" s="27" t="s">
        <v>28</v>
      </c>
      <c r="G266" s="2" t="s">
        <v>144</v>
      </c>
      <c r="H266" s="2" t="s">
        <v>26</v>
      </c>
      <c r="I266" s="23">
        <v>0.60416666666666663</v>
      </c>
      <c r="J266" s="23">
        <v>0.66666666666666663</v>
      </c>
      <c r="K266" s="23">
        <v>6.25E-2</v>
      </c>
      <c r="L266" s="2" t="s">
        <v>66</v>
      </c>
      <c r="M266" s="2">
        <v>24</v>
      </c>
      <c r="N266" s="2">
        <v>24</v>
      </c>
      <c r="O266" s="2">
        <v>24</v>
      </c>
      <c r="P266" s="2">
        <f t="shared" si="2"/>
        <v>0</v>
      </c>
    </row>
    <row r="267" spans="1:16" s="14" customFormat="1" ht="27" customHeight="1" x14ac:dyDescent="0.2">
      <c r="A267" s="25" t="s">
        <v>305</v>
      </c>
      <c r="B267" s="26" t="s">
        <v>306</v>
      </c>
      <c r="C267" s="25" t="s">
        <v>307</v>
      </c>
      <c r="D267" s="3" t="s">
        <v>158</v>
      </c>
      <c r="E267" s="42" t="s">
        <v>21</v>
      </c>
      <c r="F267" s="27" t="s">
        <v>28</v>
      </c>
      <c r="G267" s="24" t="s">
        <v>144</v>
      </c>
      <c r="H267" s="24" t="s">
        <v>120</v>
      </c>
      <c r="I267" s="28">
        <v>0.52083333333333337</v>
      </c>
      <c r="J267" s="28">
        <v>0.64583333333333337</v>
      </c>
      <c r="K267" s="23">
        <v>0.125</v>
      </c>
      <c r="L267" s="24" t="s">
        <v>66</v>
      </c>
      <c r="M267" s="24">
        <v>17</v>
      </c>
      <c r="N267" s="24">
        <v>17</v>
      </c>
      <c r="O267" s="24">
        <v>17</v>
      </c>
      <c r="P267" s="2">
        <f t="shared" si="2"/>
        <v>0</v>
      </c>
    </row>
    <row r="268" spans="1:16" s="10" customFormat="1" ht="27" customHeight="1" x14ac:dyDescent="0.2">
      <c r="A268" s="21" t="s">
        <v>308</v>
      </c>
      <c r="B268" s="3" t="s">
        <v>309</v>
      </c>
      <c r="C268" s="21" t="s">
        <v>310</v>
      </c>
      <c r="D268" s="3" t="s">
        <v>158</v>
      </c>
      <c r="E268" s="3" t="s">
        <v>311</v>
      </c>
      <c r="F268" s="22" t="s">
        <v>28</v>
      </c>
      <c r="G268" s="2" t="s">
        <v>144</v>
      </c>
      <c r="H268" s="2" t="s">
        <v>63</v>
      </c>
      <c r="I268" s="23">
        <v>0.375</v>
      </c>
      <c r="J268" s="23">
        <v>0.5</v>
      </c>
      <c r="K268" s="23">
        <v>0.125</v>
      </c>
      <c r="L268" s="22" t="s">
        <v>90</v>
      </c>
      <c r="M268" s="22">
        <v>18</v>
      </c>
      <c r="N268" s="22">
        <v>12</v>
      </c>
      <c r="O268" s="29">
        <v>18</v>
      </c>
      <c r="P268" s="2">
        <f t="shared" si="2"/>
        <v>6</v>
      </c>
    </row>
    <row r="269" spans="1:16" s="10" customFormat="1" ht="27" customHeight="1" x14ac:dyDescent="0.2">
      <c r="A269" s="21" t="s">
        <v>305</v>
      </c>
      <c r="B269" s="3" t="s">
        <v>312</v>
      </c>
      <c r="C269" s="21" t="s">
        <v>313</v>
      </c>
      <c r="D269" s="3" t="s">
        <v>158</v>
      </c>
      <c r="E269" s="3" t="s">
        <v>216</v>
      </c>
      <c r="F269" s="22" t="s">
        <v>28</v>
      </c>
      <c r="G269" s="2" t="s">
        <v>144</v>
      </c>
      <c r="H269" s="2" t="s">
        <v>120</v>
      </c>
      <c r="I269" s="23">
        <v>0.375</v>
      </c>
      <c r="J269" s="23">
        <v>0.5</v>
      </c>
      <c r="K269" s="23">
        <v>0.125</v>
      </c>
      <c r="L269" s="22" t="s">
        <v>90</v>
      </c>
      <c r="M269" s="22">
        <v>19</v>
      </c>
      <c r="N269" s="22">
        <v>17</v>
      </c>
      <c r="O269" s="29">
        <v>18</v>
      </c>
      <c r="P269" s="2">
        <f t="shared" si="2"/>
        <v>1</v>
      </c>
    </row>
    <row r="270" spans="1:16" s="10" customFormat="1" ht="27" customHeight="1" x14ac:dyDescent="0.2">
      <c r="A270" s="21" t="s">
        <v>314</v>
      </c>
      <c r="B270" s="3" t="s">
        <v>315</v>
      </c>
      <c r="C270" s="21" t="s">
        <v>316</v>
      </c>
      <c r="D270" s="21" t="s">
        <v>317</v>
      </c>
      <c r="E270" s="41" t="s">
        <v>318</v>
      </c>
      <c r="F270" s="22" t="s">
        <v>28</v>
      </c>
      <c r="G270" s="2" t="s">
        <v>144</v>
      </c>
      <c r="H270" s="2" t="s">
        <v>62</v>
      </c>
      <c r="I270" s="23">
        <v>0.66666666666666663</v>
      </c>
      <c r="J270" s="23">
        <v>0.72916666666666663</v>
      </c>
      <c r="K270" s="23">
        <v>6.25E-2</v>
      </c>
      <c r="L270" s="2" t="s">
        <v>72</v>
      </c>
      <c r="M270" s="2">
        <v>18</v>
      </c>
      <c r="N270" s="2">
        <v>18</v>
      </c>
      <c r="O270" s="29">
        <v>18</v>
      </c>
      <c r="P270" s="2">
        <f t="shared" si="2"/>
        <v>0</v>
      </c>
    </row>
    <row r="271" spans="1:16" s="10" customFormat="1" ht="27" customHeight="1" x14ac:dyDescent="0.2">
      <c r="A271" s="21" t="s">
        <v>314</v>
      </c>
      <c r="B271" s="3" t="s">
        <v>315</v>
      </c>
      <c r="C271" s="21" t="s">
        <v>316</v>
      </c>
      <c r="D271" s="21" t="s">
        <v>317</v>
      </c>
      <c r="E271" s="41" t="s">
        <v>318</v>
      </c>
      <c r="F271" s="22" t="s">
        <v>28</v>
      </c>
      <c r="G271" s="2" t="s">
        <v>144</v>
      </c>
      <c r="H271" s="2" t="s">
        <v>63</v>
      </c>
      <c r="I271" s="23">
        <v>0.66666666666666663</v>
      </c>
      <c r="J271" s="23">
        <v>0.72916666666666663</v>
      </c>
      <c r="K271" s="23">
        <v>6.25E-2</v>
      </c>
      <c r="L271" s="2" t="s">
        <v>72</v>
      </c>
      <c r="M271" s="2">
        <v>18</v>
      </c>
      <c r="N271" s="2">
        <v>18</v>
      </c>
      <c r="O271" s="29">
        <v>18</v>
      </c>
      <c r="P271" s="2">
        <f t="shared" si="2"/>
        <v>0</v>
      </c>
    </row>
    <row r="272" spans="1:16" s="10" customFormat="1" ht="27" customHeight="1" x14ac:dyDescent="0.2">
      <c r="A272" s="21" t="s">
        <v>190</v>
      </c>
      <c r="B272" s="3" t="s">
        <v>319</v>
      </c>
      <c r="C272" s="21" t="s">
        <v>320</v>
      </c>
      <c r="D272" s="21" t="s">
        <v>317</v>
      </c>
      <c r="E272" s="21" t="s">
        <v>199</v>
      </c>
      <c r="F272" s="22" t="s">
        <v>28</v>
      </c>
      <c r="G272" s="2" t="s">
        <v>144</v>
      </c>
      <c r="H272" s="2" t="s">
        <v>120</v>
      </c>
      <c r="I272" s="23">
        <v>0.54166666666666663</v>
      </c>
      <c r="J272" s="23">
        <v>0.66666666666666663</v>
      </c>
      <c r="K272" s="23">
        <v>0.125</v>
      </c>
      <c r="L272" s="22" t="s">
        <v>90</v>
      </c>
      <c r="M272" s="2">
        <v>18</v>
      </c>
      <c r="N272" s="22">
        <v>8</v>
      </c>
      <c r="O272" s="2">
        <v>18</v>
      </c>
      <c r="P272" s="2">
        <f t="shared" si="2"/>
        <v>10</v>
      </c>
    </row>
    <row r="273" spans="1:16" s="10" customFormat="1" ht="28.5" customHeight="1" x14ac:dyDescent="0.2">
      <c r="A273" s="21" t="s">
        <v>196</v>
      </c>
      <c r="B273" s="3" t="s">
        <v>321</v>
      </c>
      <c r="C273" s="21" t="s">
        <v>322</v>
      </c>
      <c r="D273" s="21" t="s">
        <v>317</v>
      </c>
      <c r="E273" s="21" t="s">
        <v>323</v>
      </c>
      <c r="F273" s="22" t="s">
        <v>28</v>
      </c>
      <c r="G273" s="2" t="s">
        <v>144</v>
      </c>
      <c r="H273" s="2" t="s">
        <v>26</v>
      </c>
      <c r="I273" s="23">
        <v>0.375</v>
      </c>
      <c r="J273" s="23">
        <v>0.5</v>
      </c>
      <c r="K273" s="23">
        <v>0.125</v>
      </c>
      <c r="L273" s="22" t="s">
        <v>90</v>
      </c>
      <c r="M273" s="2">
        <v>18</v>
      </c>
      <c r="N273" s="22">
        <v>18</v>
      </c>
      <c r="O273" s="2">
        <v>18</v>
      </c>
      <c r="P273" s="2">
        <f t="shared" si="2"/>
        <v>0</v>
      </c>
    </row>
    <row r="274" spans="1:16" s="10" customFormat="1" ht="27" customHeight="1" x14ac:dyDescent="0.2">
      <c r="A274" s="21" t="s">
        <v>193</v>
      </c>
      <c r="B274" s="3" t="s">
        <v>324</v>
      </c>
      <c r="C274" s="21" t="s">
        <v>325</v>
      </c>
      <c r="D274" s="41" t="s">
        <v>317</v>
      </c>
      <c r="E274" s="21" t="s">
        <v>162</v>
      </c>
      <c r="F274" s="22" t="s">
        <v>28</v>
      </c>
      <c r="G274" s="2" t="s">
        <v>144</v>
      </c>
      <c r="H274" s="2" t="s">
        <v>62</v>
      </c>
      <c r="I274" s="23">
        <v>0.60416666666666663</v>
      </c>
      <c r="J274" s="23">
        <v>0.66666666666666663</v>
      </c>
      <c r="K274" s="23">
        <v>6.25E-2</v>
      </c>
      <c r="L274" s="2" t="s">
        <v>178</v>
      </c>
      <c r="M274" s="2">
        <v>18</v>
      </c>
      <c r="N274" s="2">
        <v>13</v>
      </c>
      <c r="O274" s="2">
        <v>14</v>
      </c>
      <c r="P274" s="2">
        <f t="shared" si="2"/>
        <v>1</v>
      </c>
    </row>
    <row r="275" spans="1:16" s="10" customFormat="1" ht="27" customHeight="1" x14ac:dyDescent="0.2">
      <c r="A275" s="21" t="s">
        <v>193</v>
      </c>
      <c r="B275" s="3" t="s">
        <v>324</v>
      </c>
      <c r="C275" s="21" t="s">
        <v>325</v>
      </c>
      <c r="D275" s="21" t="s">
        <v>317</v>
      </c>
      <c r="E275" s="21" t="s">
        <v>162</v>
      </c>
      <c r="F275" s="22" t="s">
        <v>28</v>
      </c>
      <c r="G275" s="2" t="s">
        <v>144</v>
      </c>
      <c r="H275" s="2" t="s">
        <v>63</v>
      </c>
      <c r="I275" s="23">
        <v>0.60416666666666663</v>
      </c>
      <c r="J275" s="23">
        <v>0.66666666666666663</v>
      </c>
      <c r="K275" s="23">
        <v>6.25E-2</v>
      </c>
      <c r="L275" s="2" t="s">
        <v>178</v>
      </c>
      <c r="M275" s="2">
        <v>18</v>
      </c>
      <c r="N275" s="2">
        <v>13</v>
      </c>
      <c r="O275" s="2">
        <v>14</v>
      </c>
      <c r="P275" s="2">
        <f t="shared" si="2"/>
        <v>1</v>
      </c>
    </row>
    <row r="276" spans="1:16" s="10" customFormat="1" ht="27" customHeight="1" x14ac:dyDescent="0.2">
      <c r="A276" s="21" t="s">
        <v>326</v>
      </c>
      <c r="B276" s="3" t="s">
        <v>327</v>
      </c>
      <c r="C276" s="21" t="s">
        <v>328</v>
      </c>
      <c r="D276" s="21" t="s">
        <v>317</v>
      </c>
      <c r="E276" s="21" t="s">
        <v>162</v>
      </c>
      <c r="F276" s="22" t="s">
        <v>28</v>
      </c>
      <c r="G276" s="2" t="s">
        <v>144</v>
      </c>
      <c r="H276" s="2" t="s">
        <v>120</v>
      </c>
      <c r="I276" s="23">
        <v>0.375</v>
      </c>
      <c r="J276" s="23">
        <v>0.5</v>
      </c>
      <c r="K276" s="23">
        <v>0.125</v>
      </c>
      <c r="L276" s="22" t="s">
        <v>128</v>
      </c>
      <c r="M276" s="2">
        <v>18</v>
      </c>
      <c r="N276" s="22">
        <v>18</v>
      </c>
      <c r="O276" s="2">
        <v>18</v>
      </c>
      <c r="P276" s="2">
        <f t="shared" si="2"/>
        <v>0</v>
      </c>
    </row>
    <row r="277" spans="1:16" s="10" customFormat="1" ht="27" customHeight="1" x14ac:dyDescent="0.2">
      <c r="A277" s="21" t="s">
        <v>329</v>
      </c>
      <c r="B277" s="3" t="s">
        <v>330</v>
      </c>
      <c r="C277" s="21" t="s">
        <v>331</v>
      </c>
      <c r="D277" s="21" t="s">
        <v>317</v>
      </c>
      <c r="E277" s="21" t="s">
        <v>332</v>
      </c>
      <c r="F277" s="22" t="s">
        <v>22</v>
      </c>
      <c r="G277" s="2" t="s">
        <v>144</v>
      </c>
      <c r="H277" s="35" t="s">
        <v>24</v>
      </c>
      <c r="I277" s="34">
        <v>0.75</v>
      </c>
      <c r="J277" s="34">
        <v>0.875</v>
      </c>
      <c r="K277" s="23">
        <v>0.125</v>
      </c>
      <c r="L277" s="22" t="s">
        <v>25</v>
      </c>
      <c r="M277" s="2">
        <v>18</v>
      </c>
      <c r="N277" s="22">
        <v>18</v>
      </c>
      <c r="O277" s="2">
        <v>18</v>
      </c>
      <c r="P277" s="2">
        <f t="shared" si="2"/>
        <v>0</v>
      </c>
    </row>
    <row r="278" spans="1:16" s="10" customFormat="1" ht="27" customHeight="1" x14ac:dyDescent="0.2">
      <c r="A278" s="21" t="s">
        <v>333</v>
      </c>
      <c r="B278" s="3" t="s">
        <v>334</v>
      </c>
      <c r="C278" s="21" t="s">
        <v>335</v>
      </c>
      <c r="D278" s="21" t="s">
        <v>317</v>
      </c>
      <c r="E278" s="21" t="s">
        <v>332</v>
      </c>
      <c r="F278" s="22" t="s">
        <v>28</v>
      </c>
      <c r="G278" s="2" t="s">
        <v>144</v>
      </c>
      <c r="H278" s="46" t="s">
        <v>62</v>
      </c>
      <c r="I278" s="28">
        <v>0.4375</v>
      </c>
      <c r="J278" s="28">
        <v>0.5</v>
      </c>
      <c r="K278" s="23">
        <v>6.25E-2</v>
      </c>
      <c r="L278" s="2" t="s">
        <v>72</v>
      </c>
      <c r="M278" s="2">
        <v>18</v>
      </c>
      <c r="N278" s="2">
        <v>18</v>
      </c>
      <c r="O278" s="2">
        <v>18</v>
      </c>
      <c r="P278" s="2">
        <f t="shared" si="2"/>
        <v>0</v>
      </c>
    </row>
    <row r="279" spans="1:16" s="10" customFormat="1" ht="27" customHeight="1" x14ac:dyDescent="0.2">
      <c r="A279" s="21" t="s">
        <v>333</v>
      </c>
      <c r="B279" s="3" t="s">
        <v>334</v>
      </c>
      <c r="C279" s="21" t="s">
        <v>335</v>
      </c>
      <c r="D279" s="21" t="s">
        <v>317</v>
      </c>
      <c r="E279" s="21" t="s">
        <v>332</v>
      </c>
      <c r="F279" s="22" t="s">
        <v>28</v>
      </c>
      <c r="G279" s="2" t="s">
        <v>144</v>
      </c>
      <c r="H279" s="46" t="s">
        <v>63</v>
      </c>
      <c r="I279" s="28">
        <v>0.4375</v>
      </c>
      <c r="J279" s="28">
        <v>0.5</v>
      </c>
      <c r="K279" s="23">
        <v>6.25E-2</v>
      </c>
      <c r="L279" s="2" t="s">
        <v>72</v>
      </c>
      <c r="M279" s="2">
        <v>18</v>
      </c>
      <c r="N279" s="2">
        <v>18</v>
      </c>
      <c r="O279" s="2">
        <v>18</v>
      </c>
      <c r="P279" s="2">
        <f t="shared" si="2"/>
        <v>0</v>
      </c>
    </row>
    <row r="280" spans="1:16" s="10" customFormat="1" ht="40" customHeight="1" x14ac:dyDescent="0.2">
      <c r="A280" s="21" t="s">
        <v>336</v>
      </c>
      <c r="B280" s="3" t="s">
        <v>337</v>
      </c>
      <c r="C280" s="21" t="s">
        <v>338</v>
      </c>
      <c r="D280" s="21" t="s">
        <v>317</v>
      </c>
      <c r="E280" s="21" t="s">
        <v>339</v>
      </c>
      <c r="F280" s="22" t="s">
        <v>22</v>
      </c>
      <c r="G280" s="2" t="s">
        <v>144</v>
      </c>
      <c r="H280" s="35" t="s">
        <v>24</v>
      </c>
      <c r="I280" s="34">
        <v>0.8125</v>
      </c>
      <c r="J280" s="34">
        <v>0.875</v>
      </c>
      <c r="K280" s="23">
        <v>6.25E-2</v>
      </c>
      <c r="L280" s="2" t="s">
        <v>25</v>
      </c>
      <c r="M280" s="2">
        <v>18</v>
      </c>
      <c r="N280" s="2">
        <v>10</v>
      </c>
      <c r="O280" s="2">
        <v>18</v>
      </c>
      <c r="P280" s="2">
        <f t="shared" si="2"/>
        <v>8</v>
      </c>
    </row>
    <row r="281" spans="1:16" s="10" customFormat="1" ht="40" customHeight="1" x14ac:dyDescent="0.2">
      <c r="A281" s="21" t="s">
        <v>336</v>
      </c>
      <c r="B281" s="3" t="s">
        <v>337</v>
      </c>
      <c r="C281" s="21" t="s">
        <v>338</v>
      </c>
      <c r="D281" s="21" t="s">
        <v>317</v>
      </c>
      <c r="E281" s="21" t="s">
        <v>339</v>
      </c>
      <c r="F281" s="22" t="s">
        <v>22</v>
      </c>
      <c r="G281" s="2" t="s">
        <v>144</v>
      </c>
      <c r="H281" s="35" t="s">
        <v>26</v>
      </c>
      <c r="I281" s="34">
        <v>0.8125</v>
      </c>
      <c r="J281" s="34">
        <v>0.875</v>
      </c>
      <c r="K281" s="23">
        <v>6.25E-2</v>
      </c>
      <c r="L281" s="2" t="s">
        <v>25</v>
      </c>
      <c r="M281" s="2">
        <v>18</v>
      </c>
      <c r="N281" s="2">
        <v>10</v>
      </c>
      <c r="O281" s="2">
        <v>18</v>
      </c>
      <c r="P281" s="2">
        <f t="shared" si="2"/>
        <v>8</v>
      </c>
    </row>
    <row r="282" spans="1:16" s="14" customFormat="1" ht="27" customHeight="1" x14ac:dyDescent="0.2">
      <c r="A282" s="25" t="s">
        <v>27</v>
      </c>
      <c r="B282" s="32" t="s">
        <v>340</v>
      </c>
      <c r="C282" s="25" t="s">
        <v>341</v>
      </c>
      <c r="D282" s="21" t="s">
        <v>317</v>
      </c>
      <c r="E282" s="21" t="s">
        <v>199</v>
      </c>
      <c r="F282" s="27" t="s">
        <v>28</v>
      </c>
      <c r="G282" s="24" t="s">
        <v>144</v>
      </c>
      <c r="H282" s="24" t="s">
        <v>24</v>
      </c>
      <c r="I282" s="28">
        <v>0.4375</v>
      </c>
      <c r="J282" s="28">
        <v>0.5</v>
      </c>
      <c r="K282" s="23">
        <v>6.25E-2</v>
      </c>
      <c r="L282" s="24" t="s">
        <v>145</v>
      </c>
      <c r="M282" s="2">
        <v>18</v>
      </c>
      <c r="N282" s="24">
        <v>6</v>
      </c>
      <c r="O282" s="24">
        <v>11</v>
      </c>
      <c r="P282" s="2">
        <f t="shared" si="2"/>
        <v>5</v>
      </c>
    </row>
    <row r="283" spans="1:16" s="14" customFormat="1" ht="27" customHeight="1" x14ac:dyDescent="0.2">
      <c r="A283" s="25" t="s">
        <v>27</v>
      </c>
      <c r="B283" s="32" t="s">
        <v>340</v>
      </c>
      <c r="C283" s="25" t="s">
        <v>341</v>
      </c>
      <c r="D283" s="21" t="s">
        <v>317</v>
      </c>
      <c r="E283" s="21" t="s">
        <v>199</v>
      </c>
      <c r="F283" s="27" t="s">
        <v>28</v>
      </c>
      <c r="G283" s="24" t="s">
        <v>144</v>
      </c>
      <c r="H283" s="24" t="s">
        <v>26</v>
      </c>
      <c r="I283" s="28">
        <v>0.4375</v>
      </c>
      <c r="J283" s="28">
        <v>0.5</v>
      </c>
      <c r="K283" s="23">
        <v>6.25E-2</v>
      </c>
      <c r="L283" s="24" t="s">
        <v>145</v>
      </c>
      <c r="M283" s="2">
        <v>18</v>
      </c>
      <c r="N283" s="24">
        <v>6</v>
      </c>
      <c r="O283" s="24">
        <v>11</v>
      </c>
      <c r="P283" s="2">
        <f t="shared" si="2"/>
        <v>5</v>
      </c>
    </row>
    <row r="284" spans="1:16" s="10" customFormat="1" ht="27" customHeight="1" x14ac:dyDescent="0.2">
      <c r="A284" s="21" t="s">
        <v>342</v>
      </c>
      <c r="B284" s="31" t="s">
        <v>343</v>
      </c>
      <c r="C284" s="21" t="s">
        <v>344</v>
      </c>
      <c r="D284" s="21" t="s">
        <v>317</v>
      </c>
      <c r="E284" s="21" t="s">
        <v>345</v>
      </c>
      <c r="F284" s="22" t="s">
        <v>28</v>
      </c>
      <c r="G284" s="2" t="s">
        <v>144</v>
      </c>
      <c r="H284" s="46" t="s">
        <v>24</v>
      </c>
      <c r="I284" s="28">
        <v>0.60416666666666663</v>
      </c>
      <c r="J284" s="28">
        <v>0.66666666666666663</v>
      </c>
      <c r="K284" s="23">
        <v>6.25E-2</v>
      </c>
      <c r="L284" s="2" t="s">
        <v>72</v>
      </c>
      <c r="M284" s="2">
        <v>18</v>
      </c>
      <c r="N284" s="2">
        <v>18</v>
      </c>
      <c r="O284" s="2">
        <v>18</v>
      </c>
      <c r="P284" s="2">
        <f t="shared" si="2"/>
        <v>0</v>
      </c>
    </row>
    <row r="285" spans="1:16" s="10" customFormat="1" ht="27" customHeight="1" x14ac:dyDescent="0.2">
      <c r="A285" s="21" t="s">
        <v>342</v>
      </c>
      <c r="B285" s="31" t="s">
        <v>343</v>
      </c>
      <c r="C285" s="21" t="s">
        <v>344</v>
      </c>
      <c r="D285" s="21" t="s">
        <v>317</v>
      </c>
      <c r="E285" s="21" t="s">
        <v>345</v>
      </c>
      <c r="F285" s="22" t="s">
        <v>28</v>
      </c>
      <c r="G285" s="2" t="s">
        <v>144</v>
      </c>
      <c r="H285" s="46" t="s">
        <v>26</v>
      </c>
      <c r="I285" s="28">
        <v>0.60416666666666663</v>
      </c>
      <c r="J285" s="28">
        <v>0.66666666666666663</v>
      </c>
      <c r="K285" s="23">
        <v>6.25E-2</v>
      </c>
      <c r="L285" s="2" t="s">
        <v>72</v>
      </c>
      <c r="M285" s="2">
        <v>18</v>
      </c>
      <c r="N285" s="2">
        <v>18</v>
      </c>
      <c r="O285" s="2">
        <v>18</v>
      </c>
      <c r="P285" s="2">
        <f t="shared" si="2"/>
        <v>0</v>
      </c>
    </row>
    <row r="286" spans="1:16" s="10" customFormat="1" ht="27" customHeight="1" x14ac:dyDescent="0.2">
      <c r="A286" s="21" t="s">
        <v>346</v>
      </c>
      <c r="B286" s="31" t="s">
        <v>347</v>
      </c>
      <c r="C286" s="21" t="s">
        <v>348</v>
      </c>
      <c r="D286" s="21" t="s">
        <v>317</v>
      </c>
      <c r="E286" s="21" t="s">
        <v>349</v>
      </c>
      <c r="F286" s="22" t="s">
        <v>28</v>
      </c>
      <c r="G286" s="2" t="s">
        <v>144</v>
      </c>
      <c r="H286" s="36" t="s">
        <v>62</v>
      </c>
      <c r="I286" s="34">
        <v>0.75</v>
      </c>
      <c r="J286" s="34">
        <v>0.8125</v>
      </c>
      <c r="K286" s="23">
        <v>6.25E-2</v>
      </c>
      <c r="L286" s="22" t="s">
        <v>67</v>
      </c>
      <c r="M286" s="2">
        <v>18</v>
      </c>
      <c r="N286" s="2">
        <v>0</v>
      </c>
      <c r="O286" s="2">
        <v>18</v>
      </c>
      <c r="P286" s="2">
        <f t="shared" si="2"/>
        <v>18</v>
      </c>
    </row>
    <row r="287" spans="1:16" s="10" customFormat="1" ht="27" customHeight="1" x14ac:dyDescent="0.2">
      <c r="A287" s="21" t="s">
        <v>346</v>
      </c>
      <c r="B287" s="31" t="s">
        <v>347</v>
      </c>
      <c r="C287" s="21" t="s">
        <v>348</v>
      </c>
      <c r="D287" s="21" t="s">
        <v>317</v>
      </c>
      <c r="E287" s="21" t="s">
        <v>349</v>
      </c>
      <c r="F287" s="22" t="s">
        <v>28</v>
      </c>
      <c r="G287" s="2" t="s">
        <v>144</v>
      </c>
      <c r="H287" s="36" t="s">
        <v>63</v>
      </c>
      <c r="I287" s="34">
        <v>0.75</v>
      </c>
      <c r="J287" s="34">
        <v>0.8125</v>
      </c>
      <c r="K287" s="23">
        <v>6.25E-2</v>
      </c>
      <c r="L287" s="22" t="s">
        <v>67</v>
      </c>
      <c r="M287" s="2">
        <v>18</v>
      </c>
      <c r="N287" s="2">
        <v>0</v>
      </c>
      <c r="O287" s="2">
        <v>18</v>
      </c>
      <c r="P287" s="2">
        <f t="shared" si="2"/>
        <v>18</v>
      </c>
    </row>
    <row r="288" spans="1:16" s="10" customFormat="1" ht="27" customHeight="1" x14ac:dyDescent="0.2">
      <c r="A288" s="21" t="s">
        <v>333</v>
      </c>
      <c r="B288" s="3" t="s">
        <v>350</v>
      </c>
      <c r="C288" s="21" t="s">
        <v>351</v>
      </c>
      <c r="D288" s="3" t="s">
        <v>332</v>
      </c>
      <c r="E288" s="42" t="s">
        <v>21</v>
      </c>
      <c r="F288" s="22" t="s">
        <v>28</v>
      </c>
      <c r="G288" s="2" t="s">
        <v>144</v>
      </c>
      <c r="H288" s="37" t="s">
        <v>63</v>
      </c>
      <c r="I288" s="34">
        <v>0.60416666666666663</v>
      </c>
      <c r="J288" s="34">
        <v>0.66666666666666663</v>
      </c>
      <c r="K288" s="23">
        <v>6.25E-2</v>
      </c>
      <c r="L288" s="22" t="s">
        <v>77</v>
      </c>
      <c r="M288" s="2">
        <v>18</v>
      </c>
      <c r="N288" s="2">
        <v>18</v>
      </c>
      <c r="O288" s="2">
        <v>18</v>
      </c>
      <c r="P288" s="2">
        <f t="shared" si="2"/>
        <v>0</v>
      </c>
    </row>
    <row r="289" spans="1:16" s="10" customFormat="1" ht="27" customHeight="1" x14ac:dyDescent="0.2">
      <c r="A289" s="21" t="s">
        <v>333</v>
      </c>
      <c r="B289" s="3" t="s">
        <v>350</v>
      </c>
      <c r="C289" s="21" t="s">
        <v>351</v>
      </c>
      <c r="D289" s="3" t="s">
        <v>332</v>
      </c>
      <c r="E289" s="42" t="s">
        <v>21</v>
      </c>
      <c r="F289" s="22" t="s">
        <v>28</v>
      </c>
      <c r="G289" s="2" t="s">
        <v>144</v>
      </c>
      <c r="H289" s="37" t="s">
        <v>44</v>
      </c>
      <c r="I289" s="34">
        <v>0.60416666666666663</v>
      </c>
      <c r="J289" s="34">
        <v>0.66666666666666663</v>
      </c>
      <c r="K289" s="23">
        <v>6.25E-2</v>
      </c>
      <c r="L289" s="22" t="s">
        <v>77</v>
      </c>
      <c r="M289" s="2">
        <v>18</v>
      </c>
      <c r="N289" s="2">
        <v>18</v>
      </c>
      <c r="O289" s="2">
        <v>18</v>
      </c>
      <c r="P289" s="2">
        <f t="shared" si="2"/>
        <v>0</v>
      </c>
    </row>
    <row r="290" spans="1:16" s="10" customFormat="1" ht="27" customHeight="1" x14ac:dyDescent="0.2">
      <c r="A290" s="21" t="s">
        <v>329</v>
      </c>
      <c r="B290" s="31" t="s">
        <v>352</v>
      </c>
      <c r="C290" s="21" t="s">
        <v>353</v>
      </c>
      <c r="D290" s="3" t="s">
        <v>332</v>
      </c>
      <c r="E290" s="21" t="s">
        <v>240</v>
      </c>
      <c r="F290" s="22" t="s">
        <v>22</v>
      </c>
      <c r="G290" s="2" t="s">
        <v>144</v>
      </c>
      <c r="H290" s="35" t="s">
        <v>62</v>
      </c>
      <c r="I290" s="34">
        <v>0.8125</v>
      </c>
      <c r="J290" s="34">
        <v>0.875</v>
      </c>
      <c r="K290" s="23">
        <v>6.25E-2</v>
      </c>
      <c r="L290" s="2" t="s">
        <v>25</v>
      </c>
      <c r="M290" s="2">
        <v>18</v>
      </c>
      <c r="N290" s="2">
        <v>12</v>
      </c>
      <c r="O290" s="2">
        <v>18</v>
      </c>
      <c r="P290" s="2">
        <f t="shared" si="2"/>
        <v>6</v>
      </c>
    </row>
    <row r="291" spans="1:16" s="10" customFormat="1" ht="27" customHeight="1" x14ac:dyDescent="0.2">
      <c r="A291" s="21" t="s">
        <v>329</v>
      </c>
      <c r="B291" s="31" t="s">
        <v>352</v>
      </c>
      <c r="C291" s="21" t="s">
        <v>353</v>
      </c>
      <c r="D291" s="3" t="s">
        <v>332</v>
      </c>
      <c r="E291" s="21" t="s">
        <v>240</v>
      </c>
      <c r="F291" s="22" t="s">
        <v>22</v>
      </c>
      <c r="G291" s="2" t="s">
        <v>144</v>
      </c>
      <c r="H291" s="35" t="s">
        <v>63</v>
      </c>
      <c r="I291" s="34">
        <v>0.8125</v>
      </c>
      <c r="J291" s="34">
        <v>0.875</v>
      </c>
      <c r="K291" s="23">
        <v>6.25E-2</v>
      </c>
      <c r="L291" s="2" t="s">
        <v>25</v>
      </c>
      <c r="M291" s="2">
        <v>18</v>
      </c>
      <c r="N291" s="2">
        <v>12</v>
      </c>
      <c r="O291" s="2">
        <v>18</v>
      </c>
      <c r="P291" s="2">
        <f t="shared" si="2"/>
        <v>6</v>
      </c>
    </row>
    <row r="292" spans="1:16" s="10" customFormat="1" ht="27" customHeight="1" x14ac:dyDescent="0.2">
      <c r="A292" s="21" t="s">
        <v>354</v>
      </c>
      <c r="B292" s="31" t="s">
        <v>355</v>
      </c>
      <c r="C292" s="21" t="s">
        <v>356</v>
      </c>
      <c r="D292" s="3" t="s">
        <v>332</v>
      </c>
      <c r="E292" s="41" t="s">
        <v>357</v>
      </c>
      <c r="F292" s="22" t="s">
        <v>28</v>
      </c>
      <c r="G292" s="2" t="s">
        <v>144</v>
      </c>
      <c r="H292" s="2" t="s">
        <v>62</v>
      </c>
      <c r="I292" s="23">
        <v>0.54166666666666663</v>
      </c>
      <c r="J292" s="23">
        <v>0.60416666666666663</v>
      </c>
      <c r="K292" s="23">
        <v>6.25E-2</v>
      </c>
      <c r="L292" s="24" t="s">
        <v>358</v>
      </c>
      <c r="M292" s="2">
        <v>18</v>
      </c>
      <c r="N292" s="24">
        <v>7</v>
      </c>
      <c r="O292" s="2">
        <v>11</v>
      </c>
      <c r="P292" s="2">
        <f t="shared" si="2"/>
        <v>4</v>
      </c>
    </row>
    <row r="293" spans="1:16" s="10" customFormat="1" ht="27" customHeight="1" x14ac:dyDescent="0.2">
      <c r="A293" s="21" t="s">
        <v>354</v>
      </c>
      <c r="B293" s="31" t="s">
        <v>355</v>
      </c>
      <c r="C293" s="21" t="s">
        <v>356</v>
      </c>
      <c r="D293" s="3" t="s">
        <v>332</v>
      </c>
      <c r="E293" s="41" t="s">
        <v>357</v>
      </c>
      <c r="F293" s="22" t="s">
        <v>28</v>
      </c>
      <c r="G293" s="2" t="s">
        <v>144</v>
      </c>
      <c r="H293" s="2" t="s">
        <v>63</v>
      </c>
      <c r="I293" s="23">
        <v>0.54166666666666663</v>
      </c>
      <c r="J293" s="23">
        <v>0.60416666666666663</v>
      </c>
      <c r="K293" s="23">
        <v>6.25E-2</v>
      </c>
      <c r="L293" s="24" t="s">
        <v>358</v>
      </c>
      <c r="M293" s="2">
        <v>18</v>
      </c>
      <c r="N293" s="24">
        <v>7</v>
      </c>
      <c r="O293" s="2">
        <v>11</v>
      </c>
      <c r="P293" s="2">
        <f t="shared" si="2"/>
        <v>4</v>
      </c>
    </row>
    <row r="294" spans="1:16" s="10" customFormat="1" ht="27" customHeight="1" x14ac:dyDescent="0.2">
      <c r="A294" s="21" t="s">
        <v>359</v>
      </c>
      <c r="B294" s="3" t="s">
        <v>360</v>
      </c>
      <c r="C294" s="21" t="s">
        <v>361</v>
      </c>
      <c r="D294" s="3" t="s">
        <v>332</v>
      </c>
      <c r="E294" s="3" t="s">
        <v>158</v>
      </c>
      <c r="F294" s="22" t="s">
        <v>22</v>
      </c>
      <c r="G294" s="2" t="s">
        <v>144</v>
      </c>
      <c r="H294" s="2" t="s">
        <v>62</v>
      </c>
      <c r="I294" s="23">
        <v>0.54166666666666663</v>
      </c>
      <c r="J294" s="23">
        <v>0.60416666666666663</v>
      </c>
      <c r="K294" s="23">
        <v>6.25E-2</v>
      </c>
      <c r="L294" s="2" t="s">
        <v>25</v>
      </c>
      <c r="M294" s="2">
        <v>18</v>
      </c>
      <c r="N294" s="2">
        <v>11</v>
      </c>
      <c r="O294" s="2">
        <v>18</v>
      </c>
      <c r="P294" s="2">
        <f t="shared" si="2"/>
        <v>7</v>
      </c>
    </row>
    <row r="295" spans="1:16" s="10" customFormat="1" ht="27" customHeight="1" x14ac:dyDescent="0.2">
      <c r="A295" s="21" t="s">
        <v>359</v>
      </c>
      <c r="B295" s="3" t="s">
        <v>360</v>
      </c>
      <c r="C295" s="21" t="s">
        <v>361</v>
      </c>
      <c r="D295" s="3" t="s">
        <v>332</v>
      </c>
      <c r="E295" s="3" t="s">
        <v>158</v>
      </c>
      <c r="F295" s="22" t="s">
        <v>22</v>
      </c>
      <c r="G295" s="2" t="s">
        <v>144</v>
      </c>
      <c r="H295" s="2" t="s">
        <v>63</v>
      </c>
      <c r="I295" s="23">
        <v>0.54166666666666663</v>
      </c>
      <c r="J295" s="23">
        <v>0.60416666666666663</v>
      </c>
      <c r="K295" s="23">
        <v>6.25E-2</v>
      </c>
      <c r="L295" s="2" t="s">
        <v>25</v>
      </c>
      <c r="M295" s="2">
        <v>18</v>
      </c>
      <c r="N295" s="2">
        <v>11</v>
      </c>
      <c r="O295" s="2">
        <v>18</v>
      </c>
      <c r="P295" s="2">
        <f t="shared" si="2"/>
        <v>7</v>
      </c>
    </row>
    <row r="296" spans="1:16" s="10" customFormat="1" ht="27" customHeight="1" x14ac:dyDescent="0.2">
      <c r="A296" s="21" t="s">
        <v>362</v>
      </c>
      <c r="B296" s="3" t="s">
        <v>363</v>
      </c>
      <c r="C296" s="21" t="s">
        <v>364</v>
      </c>
      <c r="D296" s="3" t="s">
        <v>332</v>
      </c>
      <c r="E296" s="41" t="s">
        <v>365</v>
      </c>
      <c r="F296" s="22" t="s">
        <v>28</v>
      </c>
      <c r="G296" s="2" t="s">
        <v>144</v>
      </c>
      <c r="H296" s="2" t="s">
        <v>120</v>
      </c>
      <c r="I296" s="23">
        <v>0.4375</v>
      </c>
      <c r="J296" s="23">
        <v>0.5</v>
      </c>
      <c r="K296" s="23">
        <v>6.25E-2</v>
      </c>
      <c r="L296" s="2" t="s">
        <v>72</v>
      </c>
      <c r="M296" s="2">
        <v>18</v>
      </c>
      <c r="N296" s="24">
        <v>16</v>
      </c>
      <c r="O296" s="2">
        <v>18</v>
      </c>
      <c r="P296" s="2">
        <f t="shared" si="2"/>
        <v>2</v>
      </c>
    </row>
    <row r="297" spans="1:16" s="10" customFormat="1" ht="27" customHeight="1" x14ac:dyDescent="0.2">
      <c r="A297" s="21" t="s">
        <v>362</v>
      </c>
      <c r="B297" s="3" t="s">
        <v>363</v>
      </c>
      <c r="C297" s="21" t="s">
        <v>364</v>
      </c>
      <c r="D297" s="3" t="s">
        <v>332</v>
      </c>
      <c r="E297" s="41" t="s">
        <v>365</v>
      </c>
      <c r="F297" s="22" t="s">
        <v>28</v>
      </c>
      <c r="G297" s="2" t="s">
        <v>144</v>
      </c>
      <c r="H297" s="2" t="s">
        <v>26</v>
      </c>
      <c r="I297" s="23">
        <v>0.4375</v>
      </c>
      <c r="J297" s="23">
        <v>0.5</v>
      </c>
      <c r="K297" s="23">
        <v>6.25E-2</v>
      </c>
      <c r="L297" s="2" t="s">
        <v>72</v>
      </c>
      <c r="M297" s="2">
        <v>18</v>
      </c>
      <c r="N297" s="24">
        <v>16</v>
      </c>
      <c r="O297" s="2">
        <v>18</v>
      </c>
      <c r="P297" s="2">
        <f t="shared" si="2"/>
        <v>2</v>
      </c>
    </row>
    <row r="298" spans="1:16" s="14" customFormat="1" ht="27" customHeight="1" x14ac:dyDescent="0.2">
      <c r="A298" s="25" t="s">
        <v>354</v>
      </c>
      <c r="B298" s="26" t="s">
        <v>366</v>
      </c>
      <c r="C298" s="25" t="s">
        <v>367</v>
      </c>
      <c r="D298" s="3" t="s">
        <v>332</v>
      </c>
      <c r="E298" s="42" t="s">
        <v>21</v>
      </c>
      <c r="F298" s="27" t="s">
        <v>28</v>
      </c>
      <c r="G298" s="24" t="s">
        <v>144</v>
      </c>
      <c r="H298" s="24" t="s">
        <v>120</v>
      </c>
      <c r="I298" s="28">
        <v>0.52083333333333337</v>
      </c>
      <c r="J298" s="28">
        <v>0.64583333333333337</v>
      </c>
      <c r="K298" s="23">
        <v>0.125</v>
      </c>
      <c r="L298" s="24" t="s">
        <v>271</v>
      </c>
      <c r="M298" s="24">
        <v>9</v>
      </c>
      <c r="N298" s="24">
        <v>9</v>
      </c>
      <c r="O298" s="24">
        <v>9</v>
      </c>
      <c r="P298" s="2">
        <f t="shared" si="2"/>
        <v>0</v>
      </c>
    </row>
    <row r="299" spans="1:16" s="10" customFormat="1" ht="27" customHeight="1" x14ac:dyDescent="0.2">
      <c r="A299" s="21" t="s">
        <v>314</v>
      </c>
      <c r="B299" s="3" t="s">
        <v>368</v>
      </c>
      <c r="C299" s="21" t="s">
        <v>369</v>
      </c>
      <c r="D299" s="3" t="s">
        <v>332</v>
      </c>
      <c r="E299" s="42" t="s">
        <v>21</v>
      </c>
      <c r="F299" s="22" t="s">
        <v>28</v>
      </c>
      <c r="G299" s="2" t="s">
        <v>144</v>
      </c>
      <c r="H299" s="2" t="s">
        <v>63</v>
      </c>
      <c r="I299" s="23">
        <v>0.375</v>
      </c>
      <c r="J299" s="23">
        <v>0.5</v>
      </c>
      <c r="K299" s="23">
        <v>0.125</v>
      </c>
      <c r="L299" s="22" t="s">
        <v>74</v>
      </c>
      <c r="M299" s="24">
        <v>18</v>
      </c>
      <c r="N299" s="24">
        <v>13</v>
      </c>
      <c r="O299" s="2">
        <v>18</v>
      </c>
      <c r="P299" s="2">
        <f t="shared" si="2"/>
        <v>5</v>
      </c>
    </row>
    <row r="300" spans="1:16" s="10" customFormat="1" ht="27" customHeight="1" x14ac:dyDescent="0.2">
      <c r="A300" s="21" t="s">
        <v>370</v>
      </c>
      <c r="B300" s="3" t="s">
        <v>371</v>
      </c>
      <c r="C300" s="25" t="s">
        <v>372</v>
      </c>
      <c r="D300" s="21" t="s">
        <v>373</v>
      </c>
      <c r="E300" s="42" t="s">
        <v>21</v>
      </c>
      <c r="F300" s="27" t="s">
        <v>22</v>
      </c>
      <c r="G300" s="2" t="s">
        <v>144</v>
      </c>
      <c r="H300" s="22" t="s">
        <v>62</v>
      </c>
      <c r="I300" s="28">
        <v>0.54166666666666663</v>
      </c>
      <c r="J300" s="28">
        <v>0.58333333333333337</v>
      </c>
      <c r="K300" s="23">
        <v>4.1666666666666664E-2</v>
      </c>
      <c r="L300" s="24" t="s">
        <v>25</v>
      </c>
      <c r="M300" s="24">
        <v>15</v>
      </c>
      <c r="N300" s="24">
        <v>1</v>
      </c>
      <c r="O300" s="2">
        <v>12</v>
      </c>
      <c r="P300" s="2">
        <f t="shared" si="2"/>
        <v>11</v>
      </c>
    </row>
    <row r="301" spans="1:16" s="10" customFormat="1" ht="27" customHeight="1" x14ac:dyDescent="0.2">
      <c r="A301" s="21" t="s">
        <v>370</v>
      </c>
      <c r="B301" s="3" t="s">
        <v>371</v>
      </c>
      <c r="C301" s="25" t="s">
        <v>372</v>
      </c>
      <c r="D301" s="21" t="s">
        <v>373</v>
      </c>
      <c r="E301" s="42" t="s">
        <v>21</v>
      </c>
      <c r="F301" s="27" t="s">
        <v>22</v>
      </c>
      <c r="G301" s="2" t="s">
        <v>144</v>
      </c>
      <c r="H301" s="22" t="s">
        <v>24</v>
      </c>
      <c r="I301" s="28">
        <v>0.54166666666666663</v>
      </c>
      <c r="J301" s="28">
        <v>0.60416666666666663</v>
      </c>
      <c r="K301" s="23">
        <v>6.25E-2</v>
      </c>
      <c r="L301" s="24" t="s">
        <v>25</v>
      </c>
      <c r="M301" s="24">
        <v>15</v>
      </c>
      <c r="N301" s="24">
        <v>1</v>
      </c>
      <c r="O301" s="2">
        <v>12</v>
      </c>
      <c r="P301" s="2">
        <f t="shared" si="2"/>
        <v>11</v>
      </c>
    </row>
    <row r="302" spans="1:16" s="10" customFormat="1" ht="27" customHeight="1" x14ac:dyDescent="0.2">
      <c r="A302" s="21" t="s">
        <v>370</v>
      </c>
      <c r="B302" s="3" t="s">
        <v>371</v>
      </c>
      <c r="C302" s="25" t="s">
        <v>372</v>
      </c>
      <c r="D302" s="21" t="s">
        <v>373</v>
      </c>
      <c r="E302" s="42" t="s">
        <v>21</v>
      </c>
      <c r="F302" s="27" t="s">
        <v>22</v>
      </c>
      <c r="G302" s="2" t="s">
        <v>144</v>
      </c>
      <c r="H302" s="22" t="s">
        <v>26</v>
      </c>
      <c r="I302" s="28">
        <v>0.54166666666666663</v>
      </c>
      <c r="J302" s="28">
        <v>0.60416666666666663</v>
      </c>
      <c r="K302" s="23">
        <v>6.25E-2</v>
      </c>
      <c r="L302" s="24" t="s">
        <v>25</v>
      </c>
      <c r="M302" s="24">
        <v>15</v>
      </c>
      <c r="N302" s="24">
        <v>1</v>
      </c>
      <c r="O302" s="2">
        <v>12</v>
      </c>
      <c r="P302" s="2">
        <f t="shared" si="2"/>
        <v>11</v>
      </c>
    </row>
    <row r="303" spans="1:16" s="14" customFormat="1" ht="27" customHeight="1" x14ac:dyDescent="0.2">
      <c r="A303" s="25" t="s">
        <v>374</v>
      </c>
      <c r="B303" s="26" t="s">
        <v>375</v>
      </c>
      <c r="C303" s="25" t="s">
        <v>376</v>
      </c>
      <c r="D303" s="21" t="s">
        <v>377</v>
      </c>
      <c r="E303" s="42" t="s">
        <v>21</v>
      </c>
      <c r="F303" s="27" t="s">
        <v>22</v>
      </c>
      <c r="G303" s="24" t="s">
        <v>144</v>
      </c>
      <c r="H303" s="27" t="s">
        <v>62</v>
      </c>
      <c r="I303" s="28">
        <v>0.5</v>
      </c>
      <c r="J303" s="28">
        <v>0.54166666666666663</v>
      </c>
      <c r="K303" s="23">
        <v>4.1666666666666664E-2</v>
      </c>
      <c r="L303" s="24" t="s">
        <v>25</v>
      </c>
      <c r="M303" s="24">
        <v>15</v>
      </c>
      <c r="N303" s="24">
        <v>5</v>
      </c>
      <c r="O303" s="24">
        <v>15</v>
      </c>
      <c r="P303" s="2">
        <f t="shared" ref="P303:P366" si="3">O303-N303</f>
        <v>10</v>
      </c>
    </row>
    <row r="304" spans="1:16" s="14" customFormat="1" ht="27" customHeight="1" x14ac:dyDescent="0.2">
      <c r="A304" s="25" t="s">
        <v>374</v>
      </c>
      <c r="B304" s="26" t="s">
        <v>375</v>
      </c>
      <c r="C304" s="25" t="s">
        <v>376</v>
      </c>
      <c r="D304" s="21" t="s">
        <v>377</v>
      </c>
      <c r="E304" s="42" t="s">
        <v>21</v>
      </c>
      <c r="F304" s="27" t="s">
        <v>22</v>
      </c>
      <c r="G304" s="24" t="s">
        <v>144</v>
      </c>
      <c r="H304" s="27" t="s">
        <v>24</v>
      </c>
      <c r="I304" s="28">
        <v>0.5</v>
      </c>
      <c r="J304" s="28">
        <v>0.54166666666666663</v>
      </c>
      <c r="K304" s="23">
        <v>4.1666666666666664E-2</v>
      </c>
      <c r="L304" s="24" t="s">
        <v>25</v>
      </c>
      <c r="M304" s="24">
        <v>15</v>
      </c>
      <c r="N304" s="24">
        <v>5</v>
      </c>
      <c r="O304" s="24">
        <v>15</v>
      </c>
      <c r="P304" s="2">
        <f t="shared" si="3"/>
        <v>10</v>
      </c>
    </row>
    <row r="305" spans="1:16" s="14" customFormat="1" ht="27" customHeight="1" x14ac:dyDescent="0.2">
      <c r="A305" s="25" t="s">
        <v>374</v>
      </c>
      <c r="B305" s="26" t="s">
        <v>375</v>
      </c>
      <c r="C305" s="25" t="s">
        <v>376</v>
      </c>
      <c r="D305" s="21" t="s">
        <v>377</v>
      </c>
      <c r="E305" s="42" t="s">
        <v>21</v>
      </c>
      <c r="F305" s="27" t="s">
        <v>22</v>
      </c>
      <c r="G305" s="24" t="s">
        <v>144</v>
      </c>
      <c r="H305" s="27" t="s">
        <v>63</v>
      </c>
      <c r="I305" s="28">
        <v>0.5</v>
      </c>
      <c r="J305" s="28">
        <v>0.54166666666666663</v>
      </c>
      <c r="K305" s="23">
        <v>4.1666666666666664E-2</v>
      </c>
      <c r="L305" s="24" t="s">
        <v>25</v>
      </c>
      <c r="M305" s="24">
        <v>15</v>
      </c>
      <c r="N305" s="24">
        <v>5</v>
      </c>
      <c r="O305" s="24">
        <v>15</v>
      </c>
      <c r="P305" s="2">
        <f t="shared" si="3"/>
        <v>10</v>
      </c>
    </row>
    <row r="306" spans="1:16" s="14" customFormat="1" ht="27" customHeight="1" x14ac:dyDescent="0.2">
      <c r="A306" s="25" t="s">
        <v>374</v>
      </c>
      <c r="B306" s="26" t="s">
        <v>375</v>
      </c>
      <c r="C306" s="25" t="s">
        <v>376</v>
      </c>
      <c r="D306" s="21" t="s">
        <v>377</v>
      </c>
      <c r="E306" s="42" t="s">
        <v>21</v>
      </c>
      <c r="F306" s="27" t="s">
        <v>22</v>
      </c>
      <c r="G306" s="24" t="s">
        <v>144</v>
      </c>
      <c r="H306" s="27" t="s">
        <v>26</v>
      </c>
      <c r="I306" s="28">
        <v>0.5</v>
      </c>
      <c r="J306" s="28">
        <v>0.54166666666666663</v>
      </c>
      <c r="K306" s="23">
        <v>4.1666666666666664E-2</v>
      </c>
      <c r="L306" s="24" t="s">
        <v>25</v>
      </c>
      <c r="M306" s="24">
        <v>15</v>
      </c>
      <c r="N306" s="24">
        <v>5</v>
      </c>
      <c r="O306" s="24">
        <v>15</v>
      </c>
      <c r="P306" s="2">
        <f t="shared" si="3"/>
        <v>10</v>
      </c>
    </row>
    <row r="307" spans="1:16" s="14" customFormat="1" ht="27" customHeight="1" x14ac:dyDescent="0.2">
      <c r="A307" s="25" t="s">
        <v>378</v>
      </c>
      <c r="B307" s="26" t="s">
        <v>375</v>
      </c>
      <c r="C307" s="25" t="s">
        <v>376</v>
      </c>
      <c r="D307" s="21" t="s">
        <v>377</v>
      </c>
      <c r="E307" s="42" t="s">
        <v>21</v>
      </c>
      <c r="F307" s="27" t="s">
        <v>28</v>
      </c>
      <c r="G307" s="24" t="s">
        <v>220</v>
      </c>
      <c r="H307" s="27" t="s">
        <v>62</v>
      </c>
      <c r="I307" s="28">
        <v>0.54166666666666663</v>
      </c>
      <c r="J307" s="28">
        <v>0.58333333333333337</v>
      </c>
      <c r="K307" s="23">
        <v>4.1666666666666664E-2</v>
      </c>
      <c r="L307" s="2" t="s">
        <v>379</v>
      </c>
      <c r="M307" s="24">
        <v>15</v>
      </c>
      <c r="N307" s="24">
        <v>8</v>
      </c>
      <c r="O307" s="24">
        <v>15</v>
      </c>
      <c r="P307" s="2">
        <f t="shared" si="3"/>
        <v>7</v>
      </c>
    </row>
    <row r="308" spans="1:16" s="14" customFormat="1" ht="27" customHeight="1" x14ac:dyDescent="0.2">
      <c r="A308" s="25" t="s">
        <v>378</v>
      </c>
      <c r="B308" s="26" t="s">
        <v>375</v>
      </c>
      <c r="C308" s="25" t="s">
        <v>376</v>
      </c>
      <c r="D308" s="21" t="s">
        <v>377</v>
      </c>
      <c r="E308" s="42" t="s">
        <v>21</v>
      </c>
      <c r="F308" s="27" t="s">
        <v>28</v>
      </c>
      <c r="G308" s="24" t="s">
        <v>220</v>
      </c>
      <c r="H308" s="27" t="s">
        <v>24</v>
      </c>
      <c r="I308" s="28">
        <v>0.54166666666666663</v>
      </c>
      <c r="J308" s="28">
        <v>0.58333333333333337</v>
      </c>
      <c r="K308" s="23">
        <v>4.1666666666666664E-2</v>
      </c>
      <c r="L308" s="24" t="s">
        <v>379</v>
      </c>
      <c r="M308" s="24">
        <v>15</v>
      </c>
      <c r="N308" s="24">
        <v>8</v>
      </c>
      <c r="O308" s="24">
        <v>15</v>
      </c>
      <c r="P308" s="2">
        <f t="shared" si="3"/>
        <v>7</v>
      </c>
    </row>
    <row r="309" spans="1:16" s="14" customFormat="1" ht="27" customHeight="1" x14ac:dyDescent="0.2">
      <c r="A309" s="25" t="s">
        <v>378</v>
      </c>
      <c r="B309" s="26" t="s">
        <v>375</v>
      </c>
      <c r="C309" s="25" t="s">
        <v>376</v>
      </c>
      <c r="D309" s="21" t="s">
        <v>377</v>
      </c>
      <c r="E309" s="42" t="s">
        <v>21</v>
      </c>
      <c r="F309" s="27" t="s">
        <v>28</v>
      </c>
      <c r="G309" s="24" t="s">
        <v>220</v>
      </c>
      <c r="H309" s="27" t="s">
        <v>63</v>
      </c>
      <c r="I309" s="28">
        <v>0.54166666666666663</v>
      </c>
      <c r="J309" s="28">
        <v>0.58333333333333337</v>
      </c>
      <c r="K309" s="23">
        <v>4.1666666666666664E-2</v>
      </c>
      <c r="L309" s="2" t="s">
        <v>379</v>
      </c>
      <c r="M309" s="24">
        <v>15</v>
      </c>
      <c r="N309" s="24">
        <v>8</v>
      </c>
      <c r="O309" s="24">
        <v>15</v>
      </c>
      <c r="P309" s="2">
        <f t="shared" si="3"/>
        <v>7</v>
      </c>
    </row>
    <row r="310" spans="1:16" s="14" customFormat="1" ht="27" customHeight="1" x14ac:dyDescent="0.2">
      <c r="A310" s="25" t="s">
        <v>378</v>
      </c>
      <c r="B310" s="26" t="s">
        <v>375</v>
      </c>
      <c r="C310" s="25" t="s">
        <v>376</v>
      </c>
      <c r="D310" s="21" t="s">
        <v>377</v>
      </c>
      <c r="E310" s="42" t="s">
        <v>21</v>
      </c>
      <c r="F310" s="27" t="s">
        <v>28</v>
      </c>
      <c r="G310" s="24" t="s">
        <v>220</v>
      </c>
      <c r="H310" s="27" t="s">
        <v>26</v>
      </c>
      <c r="I310" s="28">
        <v>0.54166666666666663</v>
      </c>
      <c r="J310" s="28">
        <v>0.58333333333333337</v>
      </c>
      <c r="K310" s="23">
        <v>4.1666666666666664E-2</v>
      </c>
      <c r="L310" s="2" t="s">
        <v>379</v>
      </c>
      <c r="M310" s="24">
        <v>15</v>
      </c>
      <c r="N310" s="24">
        <v>8</v>
      </c>
      <c r="O310" s="24">
        <v>15</v>
      </c>
      <c r="P310" s="2">
        <f t="shared" si="3"/>
        <v>7</v>
      </c>
    </row>
    <row r="311" spans="1:16" s="10" customFormat="1" ht="27" customHeight="1" x14ac:dyDescent="0.2">
      <c r="A311" s="21" t="s">
        <v>374</v>
      </c>
      <c r="B311" s="3" t="s">
        <v>380</v>
      </c>
      <c r="C311" s="21" t="s">
        <v>381</v>
      </c>
      <c r="D311" s="21" t="s">
        <v>377</v>
      </c>
      <c r="E311" s="3" t="s">
        <v>311</v>
      </c>
      <c r="F311" s="22" t="s">
        <v>22</v>
      </c>
      <c r="G311" s="2" t="s">
        <v>144</v>
      </c>
      <c r="H311" s="22" t="s">
        <v>24</v>
      </c>
      <c r="I311" s="23">
        <v>0.4375</v>
      </c>
      <c r="J311" s="23">
        <v>0.5</v>
      </c>
      <c r="K311" s="23">
        <v>6.25E-2</v>
      </c>
      <c r="L311" s="2" t="s">
        <v>25</v>
      </c>
      <c r="M311" s="24">
        <v>15</v>
      </c>
      <c r="N311" s="2">
        <v>8</v>
      </c>
      <c r="O311" s="2">
        <v>15</v>
      </c>
      <c r="P311" s="2">
        <f t="shared" si="3"/>
        <v>7</v>
      </c>
    </row>
    <row r="312" spans="1:16" s="10" customFormat="1" ht="27" customHeight="1" x14ac:dyDescent="0.2">
      <c r="A312" s="21" t="s">
        <v>374</v>
      </c>
      <c r="B312" s="3" t="s">
        <v>380</v>
      </c>
      <c r="C312" s="21" t="s">
        <v>381</v>
      </c>
      <c r="D312" s="21" t="s">
        <v>377</v>
      </c>
      <c r="E312" s="3" t="s">
        <v>311</v>
      </c>
      <c r="F312" s="22" t="s">
        <v>22</v>
      </c>
      <c r="G312" s="2" t="s">
        <v>144</v>
      </c>
      <c r="H312" s="22" t="s">
        <v>63</v>
      </c>
      <c r="I312" s="23">
        <v>0.41666666666666669</v>
      </c>
      <c r="J312" s="23">
        <v>0.45833333333333331</v>
      </c>
      <c r="K312" s="23">
        <v>4.1666666666666664E-2</v>
      </c>
      <c r="L312" s="2" t="s">
        <v>25</v>
      </c>
      <c r="M312" s="24">
        <v>15</v>
      </c>
      <c r="N312" s="2">
        <v>8</v>
      </c>
      <c r="O312" s="2">
        <v>15</v>
      </c>
      <c r="P312" s="2">
        <f t="shared" si="3"/>
        <v>7</v>
      </c>
    </row>
    <row r="313" spans="1:16" s="10" customFormat="1" ht="27" customHeight="1" x14ac:dyDescent="0.2">
      <c r="A313" s="21" t="s">
        <v>374</v>
      </c>
      <c r="B313" s="3" t="s">
        <v>380</v>
      </c>
      <c r="C313" s="21" t="s">
        <v>381</v>
      </c>
      <c r="D313" s="21" t="s">
        <v>377</v>
      </c>
      <c r="E313" s="3" t="s">
        <v>311</v>
      </c>
      <c r="F313" s="22" t="s">
        <v>22</v>
      </c>
      <c r="G313" s="2" t="s">
        <v>144</v>
      </c>
      <c r="H313" s="22" t="s">
        <v>26</v>
      </c>
      <c r="I313" s="23">
        <v>0.4375</v>
      </c>
      <c r="J313" s="23">
        <v>0.5</v>
      </c>
      <c r="K313" s="23">
        <v>6.25E-2</v>
      </c>
      <c r="L313" s="2" t="s">
        <v>25</v>
      </c>
      <c r="M313" s="24">
        <v>15</v>
      </c>
      <c r="N313" s="2">
        <v>8</v>
      </c>
      <c r="O313" s="2">
        <v>15</v>
      </c>
      <c r="P313" s="2">
        <f t="shared" si="3"/>
        <v>7</v>
      </c>
    </row>
    <row r="314" spans="1:16" s="10" customFormat="1" ht="27" customHeight="1" x14ac:dyDescent="0.2">
      <c r="A314" s="21" t="s">
        <v>378</v>
      </c>
      <c r="B314" s="3" t="s">
        <v>382</v>
      </c>
      <c r="C314" s="25" t="s">
        <v>383</v>
      </c>
      <c r="D314" s="21" t="s">
        <v>377</v>
      </c>
      <c r="E314" s="3" t="s">
        <v>311</v>
      </c>
      <c r="F314" s="22" t="s">
        <v>28</v>
      </c>
      <c r="G314" s="2" t="s">
        <v>144</v>
      </c>
      <c r="H314" s="22" t="s">
        <v>62</v>
      </c>
      <c r="I314" s="23">
        <v>0.60416666666666663</v>
      </c>
      <c r="J314" s="23">
        <v>0.66666666666666663</v>
      </c>
      <c r="K314" s="23">
        <v>6.25E-2</v>
      </c>
      <c r="L314" s="2" t="s">
        <v>271</v>
      </c>
      <c r="M314" s="24">
        <v>15</v>
      </c>
      <c r="N314" s="2">
        <v>4</v>
      </c>
      <c r="O314" s="2">
        <v>9</v>
      </c>
      <c r="P314" s="2">
        <f t="shared" si="3"/>
        <v>5</v>
      </c>
    </row>
    <row r="315" spans="1:16" s="10" customFormat="1" ht="27" customHeight="1" x14ac:dyDescent="0.2">
      <c r="A315" s="21" t="s">
        <v>378</v>
      </c>
      <c r="B315" s="3" t="s">
        <v>382</v>
      </c>
      <c r="C315" s="25" t="s">
        <v>383</v>
      </c>
      <c r="D315" s="21" t="s">
        <v>377</v>
      </c>
      <c r="E315" s="3" t="s">
        <v>311</v>
      </c>
      <c r="F315" s="22" t="s">
        <v>28</v>
      </c>
      <c r="G315" s="2" t="s">
        <v>144</v>
      </c>
      <c r="H315" s="22" t="s">
        <v>24</v>
      </c>
      <c r="I315" s="23">
        <v>0.60416666666666663</v>
      </c>
      <c r="J315" s="23">
        <v>0.64583333333333337</v>
      </c>
      <c r="K315" s="23">
        <v>4.1666666666666664E-2</v>
      </c>
      <c r="L315" s="2" t="s">
        <v>271</v>
      </c>
      <c r="M315" s="24">
        <v>15</v>
      </c>
      <c r="N315" s="2">
        <v>4</v>
      </c>
      <c r="O315" s="2">
        <v>9</v>
      </c>
      <c r="P315" s="2">
        <f t="shared" si="3"/>
        <v>5</v>
      </c>
    </row>
    <row r="316" spans="1:16" s="10" customFormat="1" ht="27" customHeight="1" x14ac:dyDescent="0.2">
      <c r="A316" s="21" t="s">
        <v>378</v>
      </c>
      <c r="B316" s="3" t="s">
        <v>382</v>
      </c>
      <c r="C316" s="25" t="s">
        <v>383</v>
      </c>
      <c r="D316" s="21" t="s">
        <v>377</v>
      </c>
      <c r="E316" s="3" t="s">
        <v>311</v>
      </c>
      <c r="F316" s="22" t="s">
        <v>28</v>
      </c>
      <c r="G316" s="2" t="s">
        <v>144</v>
      </c>
      <c r="H316" s="22" t="s">
        <v>63</v>
      </c>
      <c r="I316" s="23">
        <v>0.60416666666666663</v>
      </c>
      <c r="J316" s="23">
        <v>0.66666666666666663</v>
      </c>
      <c r="K316" s="23">
        <v>6.25E-2</v>
      </c>
      <c r="L316" s="2" t="s">
        <v>271</v>
      </c>
      <c r="M316" s="24">
        <v>15</v>
      </c>
      <c r="N316" s="2">
        <v>4</v>
      </c>
      <c r="O316" s="2">
        <v>9</v>
      </c>
      <c r="P316" s="2">
        <f t="shared" si="3"/>
        <v>5</v>
      </c>
    </row>
    <row r="317" spans="1:16" s="10" customFormat="1" ht="27" customHeight="1" x14ac:dyDescent="0.2">
      <c r="A317" s="21" t="s">
        <v>374</v>
      </c>
      <c r="B317" s="3" t="s">
        <v>384</v>
      </c>
      <c r="C317" s="25" t="s">
        <v>385</v>
      </c>
      <c r="D317" s="21" t="s">
        <v>377</v>
      </c>
      <c r="E317" s="3" t="s">
        <v>311</v>
      </c>
      <c r="F317" s="22" t="s">
        <v>22</v>
      </c>
      <c r="G317" s="2" t="s">
        <v>144</v>
      </c>
      <c r="H317" s="2" t="s">
        <v>24</v>
      </c>
      <c r="I317" s="23">
        <v>0.60416666666666663</v>
      </c>
      <c r="J317" s="23">
        <v>0.6875</v>
      </c>
      <c r="K317" s="23">
        <v>8.3333333333333329E-2</v>
      </c>
      <c r="L317" s="2" t="s">
        <v>25</v>
      </c>
      <c r="M317" s="24">
        <v>15</v>
      </c>
      <c r="N317" s="2">
        <v>3</v>
      </c>
      <c r="O317" s="2">
        <v>15</v>
      </c>
      <c r="P317" s="2">
        <f t="shared" si="3"/>
        <v>12</v>
      </c>
    </row>
    <row r="318" spans="1:16" s="10" customFormat="1" ht="27" customHeight="1" x14ac:dyDescent="0.2">
      <c r="A318" s="21" t="s">
        <v>374</v>
      </c>
      <c r="B318" s="3" t="s">
        <v>384</v>
      </c>
      <c r="C318" s="25" t="s">
        <v>385</v>
      </c>
      <c r="D318" s="21" t="s">
        <v>377</v>
      </c>
      <c r="E318" s="3" t="s">
        <v>311</v>
      </c>
      <c r="F318" s="22" t="s">
        <v>22</v>
      </c>
      <c r="G318" s="2" t="s">
        <v>144</v>
      </c>
      <c r="H318" s="2" t="s">
        <v>26</v>
      </c>
      <c r="I318" s="23">
        <v>0.60416666666666663</v>
      </c>
      <c r="J318" s="23">
        <v>0.6875</v>
      </c>
      <c r="K318" s="23">
        <v>8.3333333333333329E-2</v>
      </c>
      <c r="L318" s="2" t="s">
        <v>25</v>
      </c>
      <c r="M318" s="24">
        <v>15</v>
      </c>
      <c r="N318" s="2">
        <v>3</v>
      </c>
      <c r="O318" s="2">
        <v>15</v>
      </c>
      <c r="P318" s="2">
        <f t="shared" si="3"/>
        <v>12</v>
      </c>
    </row>
    <row r="319" spans="1:16" s="14" customFormat="1" ht="27" customHeight="1" x14ac:dyDescent="0.2">
      <c r="A319" s="25" t="s">
        <v>386</v>
      </c>
      <c r="B319" s="26" t="s">
        <v>387</v>
      </c>
      <c r="C319" s="25" t="s">
        <v>388</v>
      </c>
      <c r="D319" s="21" t="s">
        <v>389</v>
      </c>
      <c r="E319" s="3" t="s">
        <v>390</v>
      </c>
      <c r="F319" s="27" t="s">
        <v>22</v>
      </c>
      <c r="G319" s="24" t="s">
        <v>144</v>
      </c>
      <c r="H319" s="27" t="s">
        <v>24</v>
      </c>
      <c r="I319" s="28">
        <v>0.60416666666666663</v>
      </c>
      <c r="J319" s="28">
        <v>0.66666666666666663</v>
      </c>
      <c r="K319" s="23">
        <v>6.25E-2</v>
      </c>
      <c r="L319" s="24" t="s">
        <v>25</v>
      </c>
      <c r="M319" s="24">
        <v>15</v>
      </c>
      <c r="N319" s="24">
        <v>7</v>
      </c>
      <c r="O319" s="24">
        <v>15</v>
      </c>
      <c r="P319" s="2">
        <f t="shared" si="3"/>
        <v>8</v>
      </c>
    </row>
    <row r="320" spans="1:16" s="14" customFormat="1" ht="27" customHeight="1" x14ac:dyDescent="0.2">
      <c r="A320" s="25" t="s">
        <v>386</v>
      </c>
      <c r="B320" s="26" t="s">
        <v>387</v>
      </c>
      <c r="C320" s="25" t="s">
        <v>388</v>
      </c>
      <c r="D320" s="21" t="s">
        <v>389</v>
      </c>
      <c r="E320" s="3" t="s">
        <v>390</v>
      </c>
      <c r="F320" s="27" t="s">
        <v>22</v>
      </c>
      <c r="G320" s="24" t="s">
        <v>144</v>
      </c>
      <c r="H320" s="27" t="s">
        <v>120</v>
      </c>
      <c r="I320" s="28">
        <v>0.64583333333333337</v>
      </c>
      <c r="J320" s="28">
        <v>0.6875</v>
      </c>
      <c r="K320" s="23">
        <v>4.1666666666666664E-2</v>
      </c>
      <c r="L320" s="24" t="s">
        <v>25</v>
      </c>
      <c r="M320" s="24">
        <v>15</v>
      </c>
      <c r="N320" s="24">
        <v>7</v>
      </c>
      <c r="O320" s="24">
        <v>15</v>
      </c>
      <c r="P320" s="2">
        <f t="shared" si="3"/>
        <v>8</v>
      </c>
    </row>
    <row r="321" spans="1:16" s="14" customFormat="1" ht="27" customHeight="1" x14ac:dyDescent="0.2">
      <c r="A321" s="25" t="s">
        <v>386</v>
      </c>
      <c r="B321" s="26" t="s">
        <v>387</v>
      </c>
      <c r="C321" s="25" t="s">
        <v>388</v>
      </c>
      <c r="D321" s="21" t="s">
        <v>389</v>
      </c>
      <c r="E321" s="3" t="s">
        <v>390</v>
      </c>
      <c r="F321" s="27" t="s">
        <v>22</v>
      </c>
      <c r="G321" s="24" t="s">
        <v>144</v>
      </c>
      <c r="H321" s="27" t="s">
        <v>26</v>
      </c>
      <c r="I321" s="28">
        <v>0.60416666666666663</v>
      </c>
      <c r="J321" s="28">
        <v>0.66666666666666663</v>
      </c>
      <c r="K321" s="23">
        <v>6.25E-2</v>
      </c>
      <c r="L321" s="24" t="s">
        <v>25</v>
      </c>
      <c r="M321" s="24">
        <v>15</v>
      </c>
      <c r="N321" s="24">
        <v>7</v>
      </c>
      <c r="O321" s="24">
        <v>15</v>
      </c>
      <c r="P321" s="2">
        <f t="shared" si="3"/>
        <v>8</v>
      </c>
    </row>
    <row r="322" spans="1:16" s="10" customFormat="1" ht="27" customHeight="1" x14ac:dyDescent="0.2">
      <c r="A322" s="21" t="s">
        <v>391</v>
      </c>
      <c r="B322" s="3" t="s">
        <v>392</v>
      </c>
      <c r="C322" s="25" t="s">
        <v>393</v>
      </c>
      <c r="D322" s="21" t="s">
        <v>394</v>
      </c>
      <c r="E322" s="3" t="s">
        <v>390</v>
      </c>
      <c r="F322" s="22" t="s">
        <v>28</v>
      </c>
      <c r="G322" s="2" t="s">
        <v>144</v>
      </c>
      <c r="H322" s="22" t="s">
        <v>24</v>
      </c>
      <c r="I322" s="23">
        <v>0.66666666666666663</v>
      </c>
      <c r="J322" s="23">
        <v>0.72916666666666663</v>
      </c>
      <c r="K322" s="23">
        <v>6.25E-2</v>
      </c>
      <c r="L322" s="24" t="s">
        <v>395</v>
      </c>
      <c r="M322" s="24">
        <v>15</v>
      </c>
      <c r="N322" s="2">
        <v>1</v>
      </c>
      <c r="O322" s="2">
        <v>9</v>
      </c>
      <c r="P322" s="2">
        <f t="shared" si="3"/>
        <v>8</v>
      </c>
    </row>
    <row r="323" spans="1:16" s="10" customFormat="1" ht="27" customHeight="1" x14ac:dyDescent="0.2">
      <c r="A323" s="21" t="s">
        <v>391</v>
      </c>
      <c r="B323" s="3" t="s">
        <v>392</v>
      </c>
      <c r="C323" s="25" t="s">
        <v>393</v>
      </c>
      <c r="D323" s="21" t="s">
        <v>394</v>
      </c>
      <c r="E323" s="3" t="s">
        <v>390</v>
      </c>
      <c r="F323" s="22" t="s">
        <v>28</v>
      </c>
      <c r="G323" s="2" t="s">
        <v>144</v>
      </c>
      <c r="H323" s="22" t="s">
        <v>120</v>
      </c>
      <c r="I323" s="23">
        <v>0.6875</v>
      </c>
      <c r="J323" s="23">
        <v>0.72916666666666663</v>
      </c>
      <c r="K323" s="23">
        <v>4.1666666666666664E-2</v>
      </c>
      <c r="L323" s="24" t="s">
        <v>395</v>
      </c>
      <c r="M323" s="24">
        <v>15</v>
      </c>
      <c r="N323" s="2">
        <v>1</v>
      </c>
      <c r="O323" s="2">
        <v>9</v>
      </c>
      <c r="P323" s="2">
        <f t="shared" si="3"/>
        <v>8</v>
      </c>
    </row>
    <row r="324" spans="1:16" s="10" customFormat="1" ht="27" customHeight="1" x14ac:dyDescent="0.2">
      <c r="A324" s="21" t="s">
        <v>391</v>
      </c>
      <c r="B324" s="3" t="s">
        <v>392</v>
      </c>
      <c r="C324" s="25" t="s">
        <v>393</v>
      </c>
      <c r="D324" s="21" t="s">
        <v>394</v>
      </c>
      <c r="E324" s="3" t="s">
        <v>390</v>
      </c>
      <c r="F324" s="22" t="s">
        <v>28</v>
      </c>
      <c r="G324" s="2" t="s">
        <v>144</v>
      </c>
      <c r="H324" s="22" t="s">
        <v>26</v>
      </c>
      <c r="I324" s="23">
        <v>0.66666666666666663</v>
      </c>
      <c r="J324" s="23">
        <v>0.72916666666666663</v>
      </c>
      <c r="K324" s="23">
        <v>6.25E-2</v>
      </c>
      <c r="L324" s="24" t="s">
        <v>395</v>
      </c>
      <c r="M324" s="24">
        <v>15</v>
      </c>
      <c r="N324" s="2">
        <v>1</v>
      </c>
      <c r="O324" s="2">
        <v>9</v>
      </c>
      <c r="P324" s="2">
        <f t="shared" si="3"/>
        <v>8</v>
      </c>
    </row>
    <row r="325" spans="1:16" s="10" customFormat="1" ht="27" customHeight="1" x14ac:dyDescent="0.2">
      <c r="A325" s="21" t="s">
        <v>396</v>
      </c>
      <c r="B325" s="3" t="s">
        <v>397</v>
      </c>
      <c r="C325" s="25" t="s">
        <v>398</v>
      </c>
      <c r="D325" s="21" t="s">
        <v>399</v>
      </c>
      <c r="E325" s="3" t="s">
        <v>390</v>
      </c>
      <c r="F325" s="22" t="s">
        <v>400</v>
      </c>
      <c r="G325" s="2" t="s">
        <v>144</v>
      </c>
      <c r="H325" s="36" t="s">
        <v>24</v>
      </c>
      <c r="I325" s="34">
        <v>0.75</v>
      </c>
      <c r="J325" s="34">
        <v>0.8125</v>
      </c>
      <c r="K325" s="23">
        <v>6.25E-2</v>
      </c>
      <c r="L325" s="24" t="s">
        <v>401</v>
      </c>
      <c r="M325" s="24">
        <v>15</v>
      </c>
      <c r="N325" s="24">
        <v>2</v>
      </c>
      <c r="O325" s="2">
        <v>12</v>
      </c>
      <c r="P325" s="2">
        <f t="shared" si="3"/>
        <v>10</v>
      </c>
    </row>
    <row r="326" spans="1:16" s="10" customFormat="1" ht="27" customHeight="1" x14ac:dyDescent="0.2">
      <c r="A326" s="21" t="s">
        <v>396</v>
      </c>
      <c r="B326" s="3" t="s">
        <v>397</v>
      </c>
      <c r="C326" s="25" t="s">
        <v>398</v>
      </c>
      <c r="D326" s="21" t="s">
        <v>399</v>
      </c>
      <c r="E326" s="3" t="s">
        <v>390</v>
      </c>
      <c r="F326" s="22" t="s">
        <v>400</v>
      </c>
      <c r="G326" s="2" t="s">
        <v>144</v>
      </c>
      <c r="H326" s="36" t="s">
        <v>63</v>
      </c>
      <c r="I326" s="34">
        <v>0.75</v>
      </c>
      <c r="J326" s="34">
        <v>0.8125</v>
      </c>
      <c r="K326" s="23">
        <v>6.25E-2</v>
      </c>
      <c r="L326" s="24" t="s">
        <v>401</v>
      </c>
      <c r="M326" s="24">
        <v>15</v>
      </c>
      <c r="N326" s="24">
        <v>2</v>
      </c>
      <c r="O326" s="2">
        <v>12</v>
      </c>
      <c r="P326" s="2">
        <f t="shared" si="3"/>
        <v>10</v>
      </c>
    </row>
    <row r="327" spans="1:16" s="10" customFormat="1" ht="27" customHeight="1" x14ac:dyDescent="0.2">
      <c r="A327" s="21" t="s">
        <v>396</v>
      </c>
      <c r="B327" s="3" t="s">
        <v>397</v>
      </c>
      <c r="C327" s="25" t="s">
        <v>398</v>
      </c>
      <c r="D327" s="21" t="s">
        <v>399</v>
      </c>
      <c r="E327" s="3" t="s">
        <v>390</v>
      </c>
      <c r="F327" s="22" t="s">
        <v>400</v>
      </c>
      <c r="G327" s="2" t="s">
        <v>144</v>
      </c>
      <c r="H327" s="36" t="s">
        <v>26</v>
      </c>
      <c r="I327" s="34">
        <v>0.75</v>
      </c>
      <c r="J327" s="34">
        <v>0.79166666666666663</v>
      </c>
      <c r="K327" s="23">
        <v>4.1666666666666664E-2</v>
      </c>
      <c r="L327" s="24" t="s">
        <v>401</v>
      </c>
      <c r="M327" s="24">
        <v>15</v>
      </c>
      <c r="N327" s="24">
        <v>2</v>
      </c>
      <c r="O327" s="2">
        <v>12</v>
      </c>
      <c r="P327" s="2">
        <f t="shared" si="3"/>
        <v>10</v>
      </c>
    </row>
    <row r="328" spans="1:16" s="10" customFormat="1" ht="27" customHeight="1" x14ac:dyDescent="0.2">
      <c r="A328" s="21" t="s">
        <v>402</v>
      </c>
      <c r="B328" s="3" t="s">
        <v>403</v>
      </c>
      <c r="C328" s="21" t="s">
        <v>404</v>
      </c>
      <c r="D328" s="21" t="s">
        <v>405</v>
      </c>
      <c r="E328" s="42" t="s">
        <v>21</v>
      </c>
      <c r="F328" s="22" t="s">
        <v>28</v>
      </c>
      <c r="G328" s="2" t="s">
        <v>144</v>
      </c>
      <c r="H328" s="22" t="s">
        <v>24</v>
      </c>
      <c r="I328" s="23">
        <v>0.4375</v>
      </c>
      <c r="J328" s="23">
        <v>0.5</v>
      </c>
      <c r="K328" s="23">
        <v>6.25E-2</v>
      </c>
      <c r="L328" s="22" t="s">
        <v>152</v>
      </c>
      <c r="M328" s="2">
        <v>16</v>
      </c>
      <c r="N328" s="2">
        <v>16</v>
      </c>
      <c r="O328" s="29">
        <v>16</v>
      </c>
      <c r="P328" s="2">
        <f t="shared" si="3"/>
        <v>0</v>
      </c>
    </row>
    <row r="329" spans="1:16" s="10" customFormat="1" ht="27" customHeight="1" x14ac:dyDescent="0.2">
      <c r="A329" s="21" t="s">
        <v>402</v>
      </c>
      <c r="B329" s="3" t="s">
        <v>403</v>
      </c>
      <c r="C329" s="21" t="s">
        <v>404</v>
      </c>
      <c r="D329" s="21" t="s">
        <v>405</v>
      </c>
      <c r="E329" s="42" t="s">
        <v>21</v>
      </c>
      <c r="F329" s="22" t="s">
        <v>28</v>
      </c>
      <c r="G329" s="2" t="s">
        <v>144</v>
      </c>
      <c r="H329" s="22" t="s">
        <v>120</v>
      </c>
      <c r="I329" s="23">
        <v>0.4375</v>
      </c>
      <c r="J329" s="23">
        <v>0.47916666666666669</v>
      </c>
      <c r="K329" s="23">
        <v>4.1666666666666664E-2</v>
      </c>
      <c r="L329" s="22" t="s">
        <v>152</v>
      </c>
      <c r="M329" s="2">
        <v>16</v>
      </c>
      <c r="N329" s="2">
        <v>16</v>
      </c>
      <c r="O329" s="29">
        <v>16</v>
      </c>
      <c r="P329" s="2">
        <f t="shared" si="3"/>
        <v>0</v>
      </c>
    </row>
    <row r="330" spans="1:16" s="10" customFormat="1" ht="27" customHeight="1" x14ac:dyDescent="0.2">
      <c r="A330" s="21" t="s">
        <v>402</v>
      </c>
      <c r="B330" s="3" t="s">
        <v>403</v>
      </c>
      <c r="C330" s="21" t="s">
        <v>404</v>
      </c>
      <c r="D330" s="21" t="s">
        <v>405</v>
      </c>
      <c r="E330" s="42" t="s">
        <v>21</v>
      </c>
      <c r="F330" s="22" t="s">
        <v>28</v>
      </c>
      <c r="G330" s="2" t="s">
        <v>144</v>
      </c>
      <c r="H330" s="22" t="s">
        <v>63</v>
      </c>
      <c r="I330" s="23">
        <v>0.4375</v>
      </c>
      <c r="J330" s="23">
        <v>0.5</v>
      </c>
      <c r="K330" s="23">
        <v>6.25E-2</v>
      </c>
      <c r="L330" s="22" t="s">
        <v>152</v>
      </c>
      <c r="M330" s="2">
        <v>16</v>
      </c>
      <c r="N330" s="2">
        <v>16</v>
      </c>
      <c r="O330" s="29">
        <v>16</v>
      </c>
      <c r="P330" s="2">
        <f t="shared" si="3"/>
        <v>0</v>
      </c>
    </row>
    <row r="331" spans="1:16" s="10" customFormat="1" ht="27" customHeight="1" x14ac:dyDescent="0.2">
      <c r="A331" s="21" t="s">
        <v>402</v>
      </c>
      <c r="B331" s="3" t="s">
        <v>406</v>
      </c>
      <c r="C331" s="21" t="s">
        <v>407</v>
      </c>
      <c r="D331" s="21" t="s">
        <v>405</v>
      </c>
      <c r="E331" s="42" t="s">
        <v>21</v>
      </c>
      <c r="F331" s="22" t="s">
        <v>28</v>
      </c>
      <c r="G331" s="2" t="s">
        <v>144</v>
      </c>
      <c r="H331" s="22" t="s">
        <v>24</v>
      </c>
      <c r="I331" s="23">
        <v>0.54166666666666663</v>
      </c>
      <c r="J331" s="23">
        <v>0.60416666666666663</v>
      </c>
      <c r="K331" s="23">
        <v>6.25E-2</v>
      </c>
      <c r="L331" s="2" t="s">
        <v>408</v>
      </c>
      <c r="M331" s="2">
        <v>15</v>
      </c>
      <c r="N331" s="2">
        <v>4</v>
      </c>
      <c r="O331" s="2">
        <v>9</v>
      </c>
      <c r="P331" s="2">
        <f t="shared" si="3"/>
        <v>5</v>
      </c>
    </row>
    <row r="332" spans="1:16" s="10" customFormat="1" ht="27" customHeight="1" x14ac:dyDescent="0.2">
      <c r="A332" s="21" t="s">
        <v>402</v>
      </c>
      <c r="B332" s="3" t="s">
        <v>406</v>
      </c>
      <c r="C332" s="21" t="s">
        <v>407</v>
      </c>
      <c r="D332" s="21" t="s">
        <v>405</v>
      </c>
      <c r="E332" s="42" t="s">
        <v>21</v>
      </c>
      <c r="F332" s="22" t="s">
        <v>28</v>
      </c>
      <c r="G332" s="2" t="s">
        <v>144</v>
      </c>
      <c r="H332" s="22" t="s">
        <v>120</v>
      </c>
      <c r="I332" s="23">
        <v>0.54166666666666663</v>
      </c>
      <c r="J332" s="23">
        <v>0.58333333333333337</v>
      </c>
      <c r="K332" s="23">
        <v>4.1666666666666664E-2</v>
      </c>
      <c r="L332" s="2" t="s">
        <v>408</v>
      </c>
      <c r="M332" s="2">
        <v>15</v>
      </c>
      <c r="N332" s="2">
        <v>4</v>
      </c>
      <c r="O332" s="2">
        <v>9</v>
      </c>
      <c r="P332" s="2">
        <f t="shared" si="3"/>
        <v>5</v>
      </c>
    </row>
    <row r="333" spans="1:16" s="10" customFormat="1" ht="27" customHeight="1" x14ac:dyDescent="0.2">
      <c r="A333" s="21" t="s">
        <v>402</v>
      </c>
      <c r="B333" s="3" t="s">
        <v>406</v>
      </c>
      <c r="C333" s="21" t="s">
        <v>407</v>
      </c>
      <c r="D333" s="21" t="s">
        <v>405</v>
      </c>
      <c r="E333" s="42" t="s">
        <v>21</v>
      </c>
      <c r="F333" s="22" t="s">
        <v>28</v>
      </c>
      <c r="G333" s="2" t="s">
        <v>144</v>
      </c>
      <c r="H333" s="22" t="s">
        <v>63</v>
      </c>
      <c r="I333" s="23">
        <v>0.54166666666666663</v>
      </c>
      <c r="J333" s="23">
        <v>0.60416666666666663</v>
      </c>
      <c r="K333" s="23">
        <v>6.25E-2</v>
      </c>
      <c r="L333" s="2" t="s">
        <v>408</v>
      </c>
      <c r="M333" s="2">
        <v>15</v>
      </c>
      <c r="N333" s="2">
        <v>4</v>
      </c>
      <c r="O333" s="2">
        <v>9</v>
      </c>
      <c r="P333" s="2">
        <f t="shared" si="3"/>
        <v>5</v>
      </c>
    </row>
    <row r="334" spans="1:16" s="10" customFormat="1" ht="27" customHeight="1" x14ac:dyDescent="0.2">
      <c r="A334" s="21" t="s">
        <v>402</v>
      </c>
      <c r="B334" s="3" t="s">
        <v>409</v>
      </c>
      <c r="C334" s="21" t="s">
        <v>410</v>
      </c>
      <c r="D334" s="21" t="s">
        <v>405</v>
      </c>
      <c r="E334" s="42" t="s">
        <v>21</v>
      </c>
      <c r="F334" s="22" t="s">
        <v>28</v>
      </c>
      <c r="G334" s="2" t="s">
        <v>144</v>
      </c>
      <c r="H334" s="22" t="s">
        <v>24</v>
      </c>
      <c r="I334" s="23">
        <v>0.66666666666666663</v>
      </c>
      <c r="J334" s="23">
        <v>0.72916666666666663</v>
      </c>
      <c r="K334" s="23">
        <v>6.25E-2</v>
      </c>
      <c r="L334" s="2" t="s">
        <v>178</v>
      </c>
      <c r="M334" s="2">
        <v>15</v>
      </c>
      <c r="N334" s="2">
        <v>3</v>
      </c>
      <c r="O334" s="2">
        <v>14</v>
      </c>
      <c r="P334" s="2">
        <f t="shared" si="3"/>
        <v>11</v>
      </c>
    </row>
    <row r="335" spans="1:16" s="10" customFormat="1" ht="27" customHeight="1" x14ac:dyDescent="0.2">
      <c r="A335" s="21" t="s">
        <v>402</v>
      </c>
      <c r="B335" s="3" t="s">
        <v>409</v>
      </c>
      <c r="C335" s="21" t="s">
        <v>410</v>
      </c>
      <c r="D335" s="21" t="s">
        <v>405</v>
      </c>
      <c r="E335" s="42" t="s">
        <v>21</v>
      </c>
      <c r="F335" s="22" t="s">
        <v>28</v>
      </c>
      <c r="G335" s="2" t="s">
        <v>144</v>
      </c>
      <c r="H335" s="22" t="s">
        <v>120</v>
      </c>
      <c r="I335" s="23">
        <v>0.66666666666666663</v>
      </c>
      <c r="J335" s="23">
        <v>0.72916666666666663</v>
      </c>
      <c r="K335" s="23">
        <v>6.25E-2</v>
      </c>
      <c r="L335" s="2" t="s">
        <v>178</v>
      </c>
      <c r="M335" s="2">
        <v>15</v>
      </c>
      <c r="N335" s="2">
        <v>3</v>
      </c>
      <c r="O335" s="2">
        <v>14</v>
      </c>
      <c r="P335" s="2">
        <f t="shared" si="3"/>
        <v>11</v>
      </c>
    </row>
    <row r="336" spans="1:16" s="10" customFormat="1" ht="27" customHeight="1" x14ac:dyDescent="0.2">
      <c r="A336" s="21" t="s">
        <v>402</v>
      </c>
      <c r="B336" s="3" t="s">
        <v>409</v>
      </c>
      <c r="C336" s="21" t="s">
        <v>410</v>
      </c>
      <c r="D336" s="21" t="s">
        <v>405</v>
      </c>
      <c r="E336" s="42" t="s">
        <v>21</v>
      </c>
      <c r="F336" s="22" t="s">
        <v>28</v>
      </c>
      <c r="G336" s="2" t="s">
        <v>144</v>
      </c>
      <c r="H336" s="22" t="s">
        <v>63</v>
      </c>
      <c r="I336" s="23">
        <v>0.5</v>
      </c>
      <c r="J336" s="23">
        <v>0.54166666666666663</v>
      </c>
      <c r="K336" s="23">
        <v>4.1666666666666664E-2</v>
      </c>
      <c r="L336" s="2" t="s">
        <v>178</v>
      </c>
      <c r="M336" s="2">
        <v>15</v>
      </c>
      <c r="N336" s="2">
        <v>3</v>
      </c>
      <c r="O336" s="2">
        <v>14</v>
      </c>
      <c r="P336" s="2">
        <f t="shared" si="3"/>
        <v>11</v>
      </c>
    </row>
    <row r="337" spans="1:16" s="10" customFormat="1" ht="27" customHeight="1" x14ac:dyDescent="0.2">
      <c r="A337" s="21" t="s">
        <v>411</v>
      </c>
      <c r="B337" s="3" t="s">
        <v>412</v>
      </c>
      <c r="C337" s="21" t="s">
        <v>413</v>
      </c>
      <c r="D337" s="3" t="s">
        <v>349</v>
      </c>
      <c r="E337" s="42" t="s">
        <v>21</v>
      </c>
      <c r="F337" s="22" t="s">
        <v>28</v>
      </c>
      <c r="G337" s="2" t="s">
        <v>144</v>
      </c>
      <c r="H337" s="22" t="s">
        <v>62</v>
      </c>
      <c r="I337" s="23">
        <v>0.60416666666666663</v>
      </c>
      <c r="J337" s="23">
        <v>0.66666666666666663</v>
      </c>
      <c r="K337" s="23">
        <v>6.25E-2</v>
      </c>
      <c r="L337" s="2" t="s">
        <v>358</v>
      </c>
      <c r="M337" s="2">
        <v>18</v>
      </c>
      <c r="N337" s="2">
        <v>7</v>
      </c>
      <c r="O337" s="2">
        <v>11</v>
      </c>
      <c r="P337" s="2">
        <f t="shared" si="3"/>
        <v>4</v>
      </c>
    </row>
    <row r="338" spans="1:16" s="10" customFormat="1" ht="27" customHeight="1" x14ac:dyDescent="0.2">
      <c r="A338" s="21" t="s">
        <v>411</v>
      </c>
      <c r="B338" s="3" t="s">
        <v>412</v>
      </c>
      <c r="C338" s="21" t="s">
        <v>413</v>
      </c>
      <c r="D338" s="3" t="s">
        <v>349</v>
      </c>
      <c r="E338" s="42" t="s">
        <v>21</v>
      </c>
      <c r="F338" s="22" t="s">
        <v>28</v>
      </c>
      <c r="G338" s="2" t="s">
        <v>144</v>
      </c>
      <c r="H338" s="22" t="s">
        <v>120</v>
      </c>
      <c r="I338" s="23">
        <v>0.60416666666666663</v>
      </c>
      <c r="J338" s="23">
        <v>0.64583333333333337</v>
      </c>
      <c r="K338" s="23">
        <v>4.1666666666666664E-2</v>
      </c>
      <c r="L338" s="2" t="s">
        <v>358</v>
      </c>
      <c r="M338" s="2">
        <v>18</v>
      </c>
      <c r="N338" s="2">
        <v>7</v>
      </c>
      <c r="O338" s="2">
        <v>11</v>
      </c>
      <c r="P338" s="2">
        <f t="shared" si="3"/>
        <v>4</v>
      </c>
    </row>
    <row r="339" spans="1:16" s="10" customFormat="1" ht="27" customHeight="1" x14ac:dyDescent="0.2">
      <c r="A339" s="21" t="s">
        <v>411</v>
      </c>
      <c r="B339" s="3" t="s">
        <v>412</v>
      </c>
      <c r="C339" s="21" t="s">
        <v>413</v>
      </c>
      <c r="D339" s="3" t="s">
        <v>349</v>
      </c>
      <c r="E339" s="42" t="s">
        <v>21</v>
      </c>
      <c r="F339" s="22" t="s">
        <v>28</v>
      </c>
      <c r="G339" s="2" t="s">
        <v>144</v>
      </c>
      <c r="H339" s="22" t="s">
        <v>63</v>
      </c>
      <c r="I339" s="23">
        <v>0.60416666666666663</v>
      </c>
      <c r="J339" s="23">
        <v>0.66666666666666663</v>
      </c>
      <c r="K339" s="23">
        <v>6.25E-2</v>
      </c>
      <c r="L339" s="2" t="s">
        <v>358</v>
      </c>
      <c r="M339" s="2">
        <v>18</v>
      </c>
      <c r="N339" s="2">
        <v>7</v>
      </c>
      <c r="O339" s="2">
        <v>11</v>
      </c>
      <c r="P339" s="2">
        <f t="shared" si="3"/>
        <v>4</v>
      </c>
    </row>
    <row r="340" spans="1:16" s="10" customFormat="1" ht="27" customHeight="1" x14ac:dyDescent="0.2">
      <c r="A340" s="21" t="s">
        <v>414</v>
      </c>
      <c r="B340" s="3" t="s">
        <v>415</v>
      </c>
      <c r="C340" s="21" t="s">
        <v>416</v>
      </c>
      <c r="D340" s="3" t="s">
        <v>349</v>
      </c>
      <c r="E340" s="3" t="s">
        <v>206</v>
      </c>
      <c r="F340" s="22" t="s">
        <v>28</v>
      </c>
      <c r="G340" s="2" t="s">
        <v>144</v>
      </c>
      <c r="H340" s="36" t="s">
        <v>62</v>
      </c>
      <c r="I340" s="34">
        <v>0.75</v>
      </c>
      <c r="J340" s="34">
        <v>0.83333333333333337</v>
      </c>
      <c r="K340" s="23">
        <v>8.3333333333333329E-2</v>
      </c>
      <c r="L340" s="2" t="s">
        <v>38</v>
      </c>
      <c r="M340" s="2">
        <v>24</v>
      </c>
      <c r="N340" s="2">
        <v>21</v>
      </c>
      <c r="O340" s="2">
        <v>24</v>
      </c>
      <c r="P340" s="2">
        <f t="shared" si="3"/>
        <v>3</v>
      </c>
    </row>
    <row r="341" spans="1:16" s="10" customFormat="1" ht="27" customHeight="1" x14ac:dyDescent="0.2">
      <c r="A341" s="21" t="s">
        <v>414</v>
      </c>
      <c r="B341" s="3" t="s">
        <v>415</v>
      </c>
      <c r="C341" s="21" t="s">
        <v>416</v>
      </c>
      <c r="D341" s="3" t="s">
        <v>349</v>
      </c>
      <c r="E341" s="3" t="s">
        <v>206</v>
      </c>
      <c r="F341" s="22" t="s">
        <v>28</v>
      </c>
      <c r="G341" s="2" t="s">
        <v>144</v>
      </c>
      <c r="H341" s="36" t="s">
        <v>63</v>
      </c>
      <c r="I341" s="34">
        <v>0.75</v>
      </c>
      <c r="J341" s="34">
        <v>0.83333333333333337</v>
      </c>
      <c r="K341" s="23">
        <v>8.3333333333333329E-2</v>
      </c>
      <c r="L341" s="2" t="s">
        <v>38</v>
      </c>
      <c r="M341" s="2">
        <v>24</v>
      </c>
      <c r="N341" s="2">
        <v>21</v>
      </c>
      <c r="O341" s="2">
        <v>24</v>
      </c>
      <c r="P341" s="2">
        <f t="shared" si="3"/>
        <v>3</v>
      </c>
    </row>
    <row r="342" spans="1:16" s="10" customFormat="1" ht="27" customHeight="1" x14ac:dyDescent="0.2">
      <c r="A342" s="21" t="s">
        <v>417</v>
      </c>
      <c r="B342" s="3" t="s">
        <v>418</v>
      </c>
      <c r="C342" s="21" t="s">
        <v>419</v>
      </c>
      <c r="D342" s="3" t="s">
        <v>349</v>
      </c>
      <c r="E342" s="42" t="s">
        <v>21</v>
      </c>
      <c r="F342" s="22" t="s">
        <v>22</v>
      </c>
      <c r="G342" s="2" t="s">
        <v>144</v>
      </c>
      <c r="H342" s="2" t="s">
        <v>24</v>
      </c>
      <c r="I342" s="23">
        <v>0.60416666666666663</v>
      </c>
      <c r="J342" s="23">
        <v>0.66666666666666663</v>
      </c>
      <c r="K342" s="23">
        <v>6.25E-2</v>
      </c>
      <c r="L342" s="2" t="s">
        <v>25</v>
      </c>
      <c r="M342" s="2">
        <v>18</v>
      </c>
      <c r="N342" s="2">
        <v>11</v>
      </c>
      <c r="O342" s="2">
        <v>18</v>
      </c>
      <c r="P342" s="2">
        <f t="shared" si="3"/>
        <v>7</v>
      </c>
    </row>
    <row r="343" spans="1:16" s="10" customFormat="1" ht="27" customHeight="1" x14ac:dyDescent="0.2">
      <c r="A343" s="21" t="s">
        <v>417</v>
      </c>
      <c r="B343" s="3" t="s">
        <v>418</v>
      </c>
      <c r="C343" s="21" t="s">
        <v>419</v>
      </c>
      <c r="D343" s="3" t="s">
        <v>349</v>
      </c>
      <c r="E343" s="42" t="s">
        <v>21</v>
      </c>
      <c r="F343" s="22" t="s">
        <v>22</v>
      </c>
      <c r="G343" s="2" t="s">
        <v>144</v>
      </c>
      <c r="H343" s="2" t="s">
        <v>26</v>
      </c>
      <c r="I343" s="23">
        <v>0.60416666666666663</v>
      </c>
      <c r="J343" s="23">
        <v>0.66666666666666663</v>
      </c>
      <c r="K343" s="23">
        <v>6.25E-2</v>
      </c>
      <c r="L343" s="2" t="s">
        <v>25</v>
      </c>
      <c r="M343" s="2">
        <v>18</v>
      </c>
      <c r="N343" s="2">
        <v>11</v>
      </c>
      <c r="O343" s="2">
        <v>18</v>
      </c>
      <c r="P343" s="2">
        <f t="shared" si="3"/>
        <v>7</v>
      </c>
    </row>
    <row r="344" spans="1:16" s="10" customFormat="1" ht="27" customHeight="1" x14ac:dyDescent="0.2">
      <c r="A344" s="21" t="s">
        <v>346</v>
      </c>
      <c r="B344" s="3" t="s">
        <v>420</v>
      </c>
      <c r="C344" s="21" t="s">
        <v>421</v>
      </c>
      <c r="D344" s="3" t="s">
        <v>349</v>
      </c>
      <c r="E344" s="42" t="s">
        <v>21</v>
      </c>
      <c r="F344" s="22" t="s">
        <v>28</v>
      </c>
      <c r="G344" s="2" t="s">
        <v>144</v>
      </c>
      <c r="H344" s="24" t="s">
        <v>62</v>
      </c>
      <c r="I344" s="28">
        <v>0.375</v>
      </c>
      <c r="J344" s="28">
        <v>0.4375</v>
      </c>
      <c r="K344" s="23">
        <v>6.25E-2</v>
      </c>
      <c r="L344" s="24" t="s">
        <v>30</v>
      </c>
      <c r="M344" s="2">
        <v>18</v>
      </c>
      <c r="N344" s="24">
        <v>17</v>
      </c>
      <c r="O344" s="29">
        <v>18</v>
      </c>
      <c r="P344" s="2">
        <f t="shared" si="3"/>
        <v>1</v>
      </c>
    </row>
    <row r="345" spans="1:16" s="10" customFormat="1" ht="27" customHeight="1" x14ac:dyDescent="0.2">
      <c r="A345" s="21" t="s">
        <v>346</v>
      </c>
      <c r="B345" s="3" t="s">
        <v>420</v>
      </c>
      <c r="C345" s="21" t="s">
        <v>421</v>
      </c>
      <c r="D345" s="3" t="s">
        <v>349</v>
      </c>
      <c r="E345" s="42" t="s">
        <v>21</v>
      </c>
      <c r="F345" s="22" t="s">
        <v>28</v>
      </c>
      <c r="G345" s="2" t="s">
        <v>144</v>
      </c>
      <c r="H345" s="24" t="s">
        <v>63</v>
      </c>
      <c r="I345" s="28">
        <v>0.375</v>
      </c>
      <c r="J345" s="28">
        <v>0.4375</v>
      </c>
      <c r="K345" s="23">
        <v>6.25E-2</v>
      </c>
      <c r="L345" s="24" t="s">
        <v>30</v>
      </c>
      <c r="M345" s="2">
        <v>18</v>
      </c>
      <c r="N345" s="24">
        <v>17</v>
      </c>
      <c r="O345" s="29">
        <v>18</v>
      </c>
      <c r="P345" s="2">
        <f t="shared" si="3"/>
        <v>1</v>
      </c>
    </row>
    <row r="346" spans="1:16" s="10" customFormat="1" ht="27" customHeight="1" x14ac:dyDescent="0.2">
      <c r="A346" s="21" t="s">
        <v>417</v>
      </c>
      <c r="B346" s="3" t="s">
        <v>422</v>
      </c>
      <c r="C346" s="21" t="s">
        <v>423</v>
      </c>
      <c r="D346" s="3" t="s">
        <v>349</v>
      </c>
      <c r="E346" s="42" t="s">
        <v>21</v>
      </c>
      <c r="F346" s="22" t="s">
        <v>22</v>
      </c>
      <c r="G346" s="2" t="s">
        <v>144</v>
      </c>
      <c r="H346" s="2" t="s">
        <v>24</v>
      </c>
      <c r="I346" s="23">
        <v>0.54166666666666663</v>
      </c>
      <c r="J346" s="23">
        <v>0.60416666666666663</v>
      </c>
      <c r="K346" s="23">
        <v>6.25E-2</v>
      </c>
      <c r="L346" s="2" t="s">
        <v>25</v>
      </c>
      <c r="M346" s="2">
        <v>18</v>
      </c>
      <c r="N346" s="2">
        <v>11</v>
      </c>
      <c r="O346" s="2">
        <v>18</v>
      </c>
      <c r="P346" s="2">
        <f t="shared" si="3"/>
        <v>7</v>
      </c>
    </row>
    <row r="347" spans="1:16" s="10" customFormat="1" ht="27" customHeight="1" x14ac:dyDescent="0.2">
      <c r="A347" s="21" t="s">
        <v>417</v>
      </c>
      <c r="B347" s="3" t="s">
        <v>422</v>
      </c>
      <c r="C347" s="21" t="s">
        <v>423</v>
      </c>
      <c r="D347" s="3" t="s">
        <v>349</v>
      </c>
      <c r="E347" s="42" t="s">
        <v>21</v>
      </c>
      <c r="F347" s="22" t="s">
        <v>22</v>
      </c>
      <c r="G347" s="2" t="s">
        <v>144</v>
      </c>
      <c r="H347" s="2" t="s">
        <v>26</v>
      </c>
      <c r="I347" s="23">
        <v>0.54166666666666663</v>
      </c>
      <c r="J347" s="23">
        <v>0.60416666666666663</v>
      </c>
      <c r="K347" s="23">
        <v>6.25E-2</v>
      </c>
      <c r="L347" s="2" t="s">
        <v>25</v>
      </c>
      <c r="M347" s="2">
        <v>18</v>
      </c>
      <c r="N347" s="2">
        <v>11</v>
      </c>
      <c r="O347" s="2">
        <v>18</v>
      </c>
      <c r="P347" s="2">
        <f t="shared" si="3"/>
        <v>7</v>
      </c>
    </row>
    <row r="348" spans="1:16" s="10" customFormat="1" ht="27" customHeight="1" x14ac:dyDescent="0.2">
      <c r="A348" s="21" t="s">
        <v>411</v>
      </c>
      <c r="B348" s="3" t="s">
        <v>424</v>
      </c>
      <c r="C348" s="21" t="s">
        <v>425</v>
      </c>
      <c r="D348" s="3" t="s">
        <v>349</v>
      </c>
      <c r="E348" s="41" t="s">
        <v>262</v>
      </c>
      <c r="F348" s="22" t="s">
        <v>28</v>
      </c>
      <c r="G348" s="2" t="s">
        <v>144</v>
      </c>
      <c r="H348" s="2" t="s">
        <v>62</v>
      </c>
      <c r="I348" s="23">
        <v>0.4375</v>
      </c>
      <c r="J348" s="23">
        <v>0.5</v>
      </c>
      <c r="K348" s="23">
        <v>6.25E-2</v>
      </c>
      <c r="L348" s="24" t="s">
        <v>178</v>
      </c>
      <c r="M348" s="2">
        <v>18</v>
      </c>
      <c r="N348" s="24">
        <v>9</v>
      </c>
      <c r="O348" s="2">
        <v>14</v>
      </c>
      <c r="P348" s="2">
        <f t="shared" si="3"/>
        <v>5</v>
      </c>
    </row>
    <row r="349" spans="1:16" s="10" customFormat="1" ht="27" customHeight="1" x14ac:dyDescent="0.2">
      <c r="A349" s="21" t="s">
        <v>411</v>
      </c>
      <c r="B349" s="3" t="s">
        <v>424</v>
      </c>
      <c r="C349" s="21" t="s">
        <v>425</v>
      </c>
      <c r="D349" s="3" t="s">
        <v>349</v>
      </c>
      <c r="E349" s="41" t="s">
        <v>262</v>
      </c>
      <c r="F349" s="22" t="s">
        <v>28</v>
      </c>
      <c r="G349" s="2" t="s">
        <v>144</v>
      </c>
      <c r="H349" s="2" t="s">
        <v>63</v>
      </c>
      <c r="I349" s="23">
        <v>0.4375</v>
      </c>
      <c r="J349" s="23">
        <v>0.5</v>
      </c>
      <c r="K349" s="23">
        <v>6.25E-2</v>
      </c>
      <c r="L349" s="24" t="s">
        <v>178</v>
      </c>
      <c r="M349" s="2">
        <v>18</v>
      </c>
      <c r="N349" s="24">
        <v>9</v>
      </c>
      <c r="O349" s="2">
        <v>14</v>
      </c>
      <c r="P349" s="2">
        <f t="shared" si="3"/>
        <v>5</v>
      </c>
    </row>
    <row r="350" spans="1:16" s="10" customFormat="1" ht="27" customHeight="1" x14ac:dyDescent="0.2">
      <c r="A350" s="21" t="s">
        <v>426</v>
      </c>
      <c r="B350" s="3" t="s">
        <v>427</v>
      </c>
      <c r="C350" s="21" t="s">
        <v>428</v>
      </c>
      <c r="D350" s="3" t="s">
        <v>349</v>
      </c>
      <c r="E350" s="42" t="s">
        <v>21</v>
      </c>
      <c r="F350" s="22" t="s">
        <v>28</v>
      </c>
      <c r="G350" s="2" t="s">
        <v>144</v>
      </c>
      <c r="H350" s="2" t="s">
        <v>24</v>
      </c>
      <c r="I350" s="23">
        <v>0.375</v>
      </c>
      <c r="J350" s="23">
        <v>0.4375</v>
      </c>
      <c r="K350" s="23">
        <v>6.25E-2</v>
      </c>
      <c r="L350" s="2" t="s">
        <v>145</v>
      </c>
      <c r="M350" s="2">
        <v>18</v>
      </c>
      <c r="N350" s="24">
        <v>4</v>
      </c>
      <c r="O350" s="2">
        <v>11</v>
      </c>
      <c r="P350" s="2">
        <f t="shared" si="3"/>
        <v>7</v>
      </c>
    </row>
    <row r="351" spans="1:16" s="10" customFormat="1" ht="27" customHeight="1" x14ac:dyDescent="0.2">
      <c r="A351" s="21" t="s">
        <v>426</v>
      </c>
      <c r="B351" s="3" t="s">
        <v>427</v>
      </c>
      <c r="C351" s="21" t="s">
        <v>428</v>
      </c>
      <c r="D351" s="3" t="s">
        <v>349</v>
      </c>
      <c r="E351" s="42" t="s">
        <v>21</v>
      </c>
      <c r="F351" s="22" t="s">
        <v>28</v>
      </c>
      <c r="G351" s="2" t="s">
        <v>144</v>
      </c>
      <c r="H351" s="2" t="s">
        <v>26</v>
      </c>
      <c r="I351" s="23">
        <v>0.375</v>
      </c>
      <c r="J351" s="23">
        <v>0.4375</v>
      </c>
      <c r="K351" s="23">
        <v>6.25E-2</v>
      </c>
      <c r="L351" s="2" t="s">
        <v>145</v>
      </c>
      <c r="M351" s="2">
        <v>18</v>
      </c>
      <c r="N351" s="24">
        <v>4</v>
      </c>
      <c r="O351" s="2">
        <v>11</v>
      </c>
      <c r="P351" s="2">
        <f t="shared" si="3"/>
        <v>7</v>
      </c>
    </row>
    <row r="352" spans="1:16" s="14" customFormat="1" ht="27" customHeight="1" x14ac:dyDescent="0.2">
      <c r="A352" s="25" t="s">
        <v>429</v>
      </c>
      <c r="B352" s="26" t="s">
        <v>430</v>
      </c>
      <c r="C352" s="25" t="s">
        <v>431</v>
      </c>
      <c r="D352" s="3" t="s">
        <v>349</v>
      </c>
      <c r="E352" s="42" t="s">
        <v>21</v>
      </c>
      <c r="F352" s="27" t="s">
        <v>28</v>
      </c>
      <c r="G352" s="24" t="s">
        <v>144</v>
      </c>
      <c r="H352" s="24" t="s">
        <v>120</v>
      </c>
      <c r="I352" s="28">
        <v>0.52083333333333337</v>
      </c>
      <c r="J352" s="28">
        <v>0.64583333333333337</v>
      </c>
      <c r="K352" s="23">
        <v>0.125</v>
      </c>
      <c r="L352" s="24" t="s">
        <v>379</v>
      </c>
      <c r="M352" s="24">
        <v>15</v>
      </c>
      <c r="N352" s="24">
        <v>15</v>
      </c>
      <c r="O352" s="24">
        <v>15</v>
      </c>
      <c r="P352" s="2">
        <f t="shared" si="3"/>
        <v>0</v>
      </c>
    </row>
    <row r="353" spans="1:16" s="10" customFormat="1" ht="27" customHeight="1" x14ac:dyDescent="0.2">
      <c r="A353" s="21" t="s">
        <v>432</v>
      </c>
      <c r="B353" s="31" t="s">
        <v>433</v>
      </c>
      <c r="C353" s="21" t="s">
        <v>434</v>
      </c>
      <c r="D353" s="3" t="s">
        <v>349</v>
      </c>
      <c r="E353" s="42" t="s">
        <v>21</v>
      </c>
      <c r="F353" s="22" t="s">
        <v>28</v>
      </c>
      <c r="G353" s="2" t="s">
        <v>144</v>
      </c>
      <c r="H353" s="2" t="s">
        <v>120</v>
      </c>
      <c r="I353" s="23">
        <v>0.375</v>
      </c>
      <c r="J353" s="23">
        <v>0.5</v>
      </c>
      <c r="K353" s="23">
        <v>0.125</v>
      </c>
      <c r="L353" s="2" t="s">
        <v>145</v>
      </c>
      <c r="M353" s="2">
        <v>18</v>
      </c>
      <c r="N353" s="2">
        <v>6</v>
      </c>
      <c r="O353" s="2">
        <v>11</v>
      </c>
      <c r="P353" s="2">
        <f t="shared" si="3"/>
        <v>5</v>
      </c>
    </row>
    <row r="354" spans="1:16" s="10" customFormat="1" ht="27" customHeight="1" x14ac:dyDescent="0.2">
      <c r="A354" s="21" t="s">
        <v>435</v>
      </c>
      <c r="B354" s="3" t="s">
        <v>436</v>
      </c>
      <c r="C354" s="21" t="s">
        <v>437</v>
      </c>
      <c r="D354" s="3" t="s">
        <v>199</v>
      </c>
      <c r="E354" s="42" t="s">
        <v>21</v>
      </c>
      <c r="F354" s="22" t="s">
        <v>28</v>
      </c>
      <c r="G354" s="2" t="s">
        <v>144</v>
      </c>
      <c r="H354" s="2" t="s">
        <v>62</v>
      </c>
      <c r="I354" s="23">
        <v>0.54166666666666663</v>
      </c>
      <c r="J354" s="23">
        <v>0.60416666666666663</v>
      </c>
      <c r="K354" s="23">
        <v>6.25E-2</v>
      </c>
      <c r="L354" s="2" t="s">
        <v>395</v>
      </c>
      <c r="M354" s="2">
        <v>18</v>
      </c>
      <c r="N354" s="2">
        <v>5</v>
      </c>
      <c r="O354" s="2">
        <v>9</v>
      </c>
      <c r="P354" s="2">
        <f t="shared" si="3"/>
        <v>4</v>
      </c>
    </row>
    <row r="355" spans="1:16" s="10" customFormat="1" ht="27" customHeight="1" x14ac:dyDescent="0.2">
      <c r="A355" s="21" t="s">
        <v>435</v>
      </c>
      <c r="B355" s="3" t="s">
        <v>436</v>
      </c>
      <c r="C355" s="21" t="s">
        <v>437</v>
      </c>
      <c r="D355" s="3" t="s">
        <v>199</v>
      </c>
      <c r="E355" s="42" t="s">
        <v>21</v>
      </c>
      <c r="F355" s="22" t="s">
        <v>28</v>
      </c>
      <c r="G355" s="2" t="s">
        <v>144</v>
      </c>
      <c r="H355" s="2" t="s">
        <v>63</v>
      </c>
      <c r="I355" s="23">
        <v>0.54166666666666663</v>
      </c>
      <c r="J355" s="23">
        <v>0.60416666666666663</v>
      </c>
      <c r="K355" s="23">
        <v>6.25E-2</v>
      </c>
      <c r="L355" s="2" t="s">
        <v>395</v>
      </c>
      <c r="M355" s="2">
        <v>18</v>
      </c>
      <c r="N355" s="2">
        <v>5</v>
      </c>
      <c r="O355" s="2">
        <v>9</v>
      </c>
      <c r="P355" s="2">
        <f t="shared" si="3"/>
        <v>4</v>
      </c>
    </row>
    <row r="356" spans="1:16" s="10" customFormat="1" ht="27" customHeight="1" x14ac:dyDescent="0.2">
      <c r="A356" s="21" t="s">
        <v>438</v>
      </c>
      <c r="B356" s="3" t="s">
        <v>439</v>
      </c>
      <c r="C356" s="21" t="s">
        <v>440</v>
      </c>
      <c r="D356" s="3" t="s">
        <v>199</v>
      </c>
      <c r="E356" s="42" t="s">
        <v>21</v>
      </c>
      <c r="F356" s="22" t="s">
        <v>22</v>
      </c>
      <c r="G356" s="2" t="s">
        <v>144</v>
      </c>
      <c r="H356" s="2" t="s">
        <v>62</v>
      </c>
      <c r="I356" s="23">
        <v>0.35416666666666669</v>
      </c>
      <c r="J356" s="23">
        <v>0.4375</v>
      </c>
      <c r="K356" s="23">
        <v>8.3333333333333329E-2</v>
      </c>
      <c r="L356" s="2" t="s">
        <v>25</v>
      </c>
      <c r="M356" s="2">
        <v>18</v>
      </c>
      <c r="N356" s="2">
        <v>16</v>
      </c>
      <c r="O356" s="2">
        <v>18</v>
      </c>
      <c r="P356" s="2">
        <f t="shared" si="3"/>
        <v>2</v>
      </c>
    </row>
    <row r="357" spans="1:16" s="10" customFormat="1" ht="27" customHeight="1" x14ac:dyDescent="0.2">
      <c r="A357" s="21" t="s">
        <v>438</v>
      </c>
      <c r="B357" s="3" t="s">
        <v>439</v>
      </c>
      <c r="C357" s="21" t="s">
        <v>440</v>
      </c>
      <c r="D357" s="3" t="s">
        <v>199</v>
      </c>
      <c r="E357" s="42" t="s">
        <v>21</v>
      </c>
      <c r="F357" s="22" t="s">
        <v>22</v>
      </c>
      <c r="G357" s="2" t="s">
        <v>144</v>
      </c>
      <c r="H357" s="2" t="s">
        <v>63</v>
      </c>
      <c r="I357" s="23">
        <v>0.35416666666666669</v>
      </c>
      <c r="J357" s="23">
        <v>0.4375</v>
      </c>
      <c r="K357" s="23">
        <v>8.3333333333333329E-2</v>
      </c>
      <c r="L357" s="2" t="s">
        <v>25</v>
      </c>
      <c r="M357" s="2">
        <v>18</v>
      </c>
      <c r="N357" s="2">
        <v>16</v>
      </c>
      <c r="O357" s="2">
        <v>18</v>
      </c>
      <c r="P357" s="2">
        <f t="shared" si="3"/>
        <v>2</v>
      </c>
    </row>
    <row r="358" spans="1:16" s="10" customFormat="1" ht="27" customHeight="1" x14ac:dyDescent="0.2">
      <c r="A358" s="21" t="s">
        <v>441</v>
      </c>
      <c r="B358" s="31" t="s">
        <v>442</v>
      </c>
      <c r="C358" s="21" t="s">
        <v>443</v>
      </c>
      <c r="D358" s="3" t="s">
        <v>199</v>
      </c>
      <c r="E358" s="42" t="s">
        <v>21</v>
      </c>
      <c r="F358" s="22" t="s">
        <v>28</v>
      </c>
      <c r="G358" s="2" t="s">
        <v>144</v>
      </c>
      <c r="H358" s="36" t="s">
        <v>24</v>
      </c>
      <c r="I358" s="34">
        <v>0.8125</v>
      </c>
      <c r="J358" s="34">
        <v>0.875</v>
      </c>
      <c r="K358" s="23">
        <v>6.25E-2</v>
      </c>
      <c r="L358" s="24" t="s">
        <v>66</v>
      </c>
      <c r="M358" s="2">
        <v>18</v>
      </c>
      <c r="N358" s="2">
        <v>18</v>
      </c>
      <c r="O358" s="2">
        <v>18</v>
      </c>
      <c r="P358" s="2">
        <f t="shared" si="3"/>
        <v>0</v>
      </c>
    </row>
    <row r="359" spans="1:16" s="10" customFormat="1" ht="27" customHeight="1" x14ac:dyDescent="0.2">
      <c r="A359" s="21" t="s">
        <v>441</v>
      </c>
      <c r="B359" s="31" t="s">
        <v>442</v>
      </c>
      <c r="C359" s="21" t="s">
        <v>443</v>
      </c>
      <c r="D359" s="3" t="s">
        <v>199</v>
      </c>
      <c r="E359" s="42" t="s">
        <v>21</v>
      </c>
      <c r="F359" s="22" t="s">
        <v>28</v>
      </c>
      <c r="G359" s="2" t="s">
        <v>144</v>
      </c>
      <c r="H359" s="36" t="s">
        <v>26</v>
      </c>
      <c r="I359" s="34">
        <v>0.8125</v>
      </c>
      <c r="J359" s="34">
        <v>0.875</v>
      </c>
      <c r="K359" s="23">
        <v>6.25E-2</v>
      </c>
      <c r="L359" s="24" t="s">
        <v>66</v>
      </c>
      <c r="M359" s="2">
        <v>18</v>
      </c>
      <c r="N359" s="2">
        <v>18</v>
      </c>
      <c r="O359" s="2">
        <v>18</v>
      </c>
      <c r="P359" s="2">
        <f t="shared" si="3"/>
        <v>0</v>
      </c>
    </row>
    <row r="360" spans="1:16" s="10" customFormat="1" ht="27" customHeight="1" x14ac:dyDescent="0.2">
      <c r="A360" s="21" t="s">
        <v>435</v>
      </c>
      <c r="B360" s="31" t="s">
        <v>444</v>
      </c>
      <c r="C360" s="21" t="s">
        <v>445</v>
      </c>
      <c r="D360" s="3" t="s">
        <v>199</v>
      </c>
      <c r="E360" s="42" t="s">
        <v>21</v>
      </c>
      <c r="F360" s="22" t="s">
        <v>28</v>
      </c>
      <c r="G360" s="2" t="s">
        <v>144</v>
      </c>
      <c r="H360" s="2" t="s">
        <v>63</v>
      </c>
      <c r="I360" s="23">
        <v>0.66666666666666663</v>
      </c>
      <c r="J360" s="23">
        <v>0.79166666666666663</v>
      </c>
      <c r="K360" s="23">
        <v>0.125</v>
      </c>
      <c r="L360" s="2" t="s">
        <v>50</v>
      </c>
      <c r="M360" s="2">
        <v>18</v>
      </c>
      <c r="N360" s="2">
        <v>18</v>
      </c>
      <c r="O360" s="2">
        <v>18</v>
      </c>
      <c r="P360" s="2">
        <f t="shared" si="3"/>
        <v>0</v>
      </c>
    </row>
    <row r="361" spans="1:16" s="10" customFormat="1" ht="27" customHeight="1" x14ac:dyDescent="0.2">
      <c r="A361" s="21" t="s">
        <v>446</v>
      </c>
      <c r="B361" s="3" t="s">
        <v>447</v>
      </c>
      <c r="C361" s="21" t="s">
        <v>448</v>
      </c>
      <c r="D361" s="3" t="s">
        <v>199</v>
      </c>
      <c r="E361" s="42" t="s">
        <v>21</v>
      </c>
      <c r="F361" s="22" t="s">
        <v>28</v>
      </c>
      <c r="G361" s="2" t="s">
        <v>144</v>
      </c>
      <c r="H361" s="46" t="s">
        <v>62</v>
      </c>
      <c r="I361" s="28">
        <v>0.4375</v>
      </c>
      <c r="J361" s="28">
        <v>0.5</v>
      </c>
      <c r="K361" s="23">
        <v>6.25E-2</v>
      </c>
      <c r="L361" s="2" t="s">
        <v>379</v>
      </c>
      <c r="M361" s="2">
        <v>18</v>
      </c>
      <c r="N361" s="2">
        <v>9</v>
      </c>
      <c r="O361" s="2">
        <v>15</v>
      </c>
      <c r="P361" s="2">
        <f t="shared" si="3"/>
        <v>6</v>
      </c>
    </row>
    <row r="362" spans="1:16" s="10" customFormat="1" ht="27" customHeight="1" x14ac:dyDescent="0.2">
      <c r="A362" s="21" t="s">
        <v>446</v>
      </c>
      <c r="B362" s="3" t="s">
        <v>447</v>
      </c>
      <c r="C362" s="21" t="s">
        <v>448</v>
      </c>
      <c r="D362" s="3" t="s">
        <v>199</v>
      </c>
      <c r="E362" s="42" t="s">
        <v>21</v>
      </c>
      <c r="F362" s="22" t="s">
        <v>28</v>
      </c>
      <c r="G362" s="2" t="s">
        <v>144</v>
      </c>
      <c r="H362" s="46" t="s">
        <v>63</v>
      </c>
      <c r="I362" s="28">
        <v>0.4375</v>
      </c>
      <c r="J362" s="28">
        <v>0.5</v>
      </c>
      <c r="K362" s="23">
        <v>6.25E-2</v>
      </c>
      <c r="L362" s="2" t="s">
        <v>379</v>
      </c>
      <c r="M362" s="2">
        <v>18</v>
      </c>
      <c r="N362" s="2">
        <v>9</v>
      </c>
      <c r="O362" s="2">
        <v>15</v>
      </c>
      <c r="P362" s="2">
        <f t="shared" si="3"/>
        <v>6</v>
      </c>
    </row>
    <row r="363" spans="1:16" s="10" customFormat="1" ht="27" customHeight="1" x14ac:dyDescent="0.2">
      <c r="A363" s="21" t="s">
        <v>34</v>
      </c>
      <c r="B363" s="3" t="s">
        <v>449</v>
      </c>
      <c r="C363" s="21" t="s">
        <v>450</v>
      </c>
      <c r="D363" s="3" t="s">
        <v>199</v>
      </c>
      <c r="E363" s="42" t="s">
        <v>21</v>
      </c>
      <c r="F363" s="22" t="s">
        <v>22</v>
      </c>
      <c r="G363" s="2" t="s">
        <v>144</v>
      </c>
      <c r="H363" s="2" t="s">
        <v>24</v>
      </c>
      <c r="I363" s="23">
        <v>0.60416666666666663</v>
      </c>
      <c r="J363" s="23">
        <v>0.66666666666666663</v>
      </c>
      <c r="K363" s="23">
        <v>6.25E-2</v>
      </c>
      <c r="L363" s="2" t="s">
        <v>25</v>
      </c>
      <c r="M363" s="2">
        <v>18</v>
      </c>
      <c r="N363" s="2">
        <v>16</v>
      </c>
      <c r="O363" s="2">
        <v>18</v>
      </c>
      <c r="P363" s="2">
        <f t="shared" si="3"/>
        <v>2</v>
      </c>
    </row>
    <row r="364" spans="1:16" s="10" customFormat="1" ht="27" customHeight="1" x14ac:dyDescent="0.2">
      <c r="A364" s="21" t="s">
        <v>34</v>
      </c>
      <c r="B364" s="3" t="s">
        <v>449</v>
      </c>
      <c r="C364" s="21" t="s">
        <v>450</v>
      </c>
      <c r="D364" s="3" t="s">
        <v>199</v>
      </c>
      <c r="E364" s="42" t="s">
        <v>21</v>
      </c>
      <c r="F364" s="22" t="s">
        <v>22</v>
      </c>
      <c r="G364" s="2" t="s">
        <v>144</v>
      </c>
      <c r="H364" s="2" t="s">
        <v>26</v>
      </c>
      <c r="I364" s="23">
        <v>0.60416666666666663</v>
      </c>
      <c r="J364" s="23">
        <v>0.66666666666666663</v>
      </c>
      <c r="K364" s="23">
        <v>6.25E-2</v>
      </c>
      <c r="L364" s="2" t="s">
        <v>25</v>
      </c>
      <c r="M364" s="2">
        <v>18</v>
      </c>
      <c r="N364" s="2">
        <v>16</v>
      </c>
      <c r="O364" s="2">
        <v>18</v>
      </c>
      <c r="P364" s="2">
        <f t="shared" si="3"/>
        <v>2</v>
      </c>
    </row>
    <row r="365" spans="1:16" s="10" customFormat="1" ht="27" customHeight="1" x14ac:dyDescent="0.2">
      <c r="A365" s="21" t="s">
        <v>446</v>
      </c>
      <c r="B365" s="3" t="s">
        <v>451</v>
      </c>
      <c r="C365" s="21" t="s">
        <v>452</v>
      </c>
      <c r="D365" s="3" t="s">
        <v>199</v>
      </c>
      <c r="E365" s="42" t="s">
        <v>21</v>
      </c>
      <c r="F365" s="22" t="s">
        <v>28</v>
      </c>
      <c r="G365" s="2" t="s">
        <v>144</v>
      </c>
      <c r="H365" s="2" t="s">
        <v>120</v>
      </c>
      <c r="I365" s="23">
        <v>0.54166666666666663</v>
      </c>
      <c r="J365" s="23">
        <v>0.66666666666666663</v>
      </c>
      <c r="K365" s="23">
        <v>0.125</v>
      </c>
      <c r="L365" s="24" t="s">
        <v>283</v>
      </c>
      <c r="M365" s="24">
        <v>10</v>
      </c>
      <c r="N365" s="24">
        <v>10</v>
      </c>
      <c r="O365" s="2">
        <v>10</v>
      </c>
      <c r="P365" s="2">
        <f t="shared" si="3"/>
        <v>0</v>
      </c>
    </row>
    <row r="366" spans="1:16" s="10" customFormat="1" ht="27" customHeight="1" x14ac:dyDescent="0.2">
      <c r="A366" s="21" t="s">
        <v>48</v>
      </c>
      <c r="B366" s="3" t="s">
        <v>453</v>
      </c>
      <c r="C366" s="21" t="s">
        <v>454</v>
      </c>
      <c r="D366" s="3" t="s">
        <v>199</v>
      </c>
      <c r="E366" s="42" t="s">
        <v>21</v>
      </c>
      <c r="F366" s="22" t="s">
        <v>28</v>
      </c>
      <c r="G366" s="2" t="s">
        <v>144</v>
      </c>
      <c r="H366" s="34" t="s">
        <v>44</v>
      </c>
      <c r="I366" s="34">
        <v>0.375</v>
      </c>
      <c r="J366" s="34">
        <v>0.5</v>
      </c>
      <c r="K366" s="23">
        <v>0.125</v>
      </c>
      <c r="L366" s="2" t="s">
        <v>72</v>
      </c>
      <c r="M366" s="2">
        <v>18</v>
      </c>
      <c r="N366" s="24">
        <v>13</v>
      </c>
      <c r="O366" s="2">
        <v>18</v>
      </c>
      <c r="P366" s="2">
        <f t="shared" si="3"/>
        <v>5</v>
      </c>
    </row>
    <row r="367" spans="1:16" s="10" customFormat="1" ht="27" customHeight="1" x14ac:dyDescent="0.2">
      <c r="A367" s="21" t="s">
        <v>455</v>
      </c>
      <c r="B367" s="3" t="s">
        <v>456</v>
      </c>
      <c r="C367" s="21" t="s">
        <v>457</v>
      </c>
      <c r="D367" s="3" t="s">
        <v>458</v>
      </c>
      <c r="E367" s="3" t="s">
        <v>349</v>
      </c>
      <c r="F367" s="22" t="s">
        <v>28</v>
      </c>
      <c r="G367" s="2" t="s">
        <v>144</v>
      </c>
      <c r="H367" s="34" t="s">
        <v>120</v>
      </c>
      <c r="I367" s="34">
        <v>0.75</v>
      </c>
      <c r="J367" s="34">
        <v>0.875</v>
      </c>
      <c r="K367" s="23">
        <v>0.125</v>
      </c>
      <c r="L367" s="24" t="s">
        <v>66</v>
      </c>
      <c r="M367" s="24">
        <v>25</v>
      </c>
      <c r="N367" s="24">
        <v>13</v>
      </c>
      <c r="O367" s="2">
        <v>25</v>
      </c>
      <c r="P367" s="2">
        <f t="shared" ref="P367:P431" si="4">O367-N367</f>
        <v>12</v>
      </c>
    </row>
    <row r="368" spans="1:16" s="10" customFormat="1" ht="27" customHeight="1" x14ac:dyDescent="0.2">
      <c r="A368" s="21" t="s">
        <v>459</v>
      </c>
      <c r="B368" s="3" t="s">
        <v>460</v>
      </c>
      <c r="C368" s="21" t="s">
        <v>461</v>
      </c>
      <c r="D368" s="3" t="s">
        <v>458</v>
      </c>
      <c r="E368" s="3" t="s">
        <v>462</v>
      </c>
      <c r="F368" s="22" t="s">
        <v>28</v>
      </c>
      <c r="G368" s="2" t="s">
        <v>144</v>
      </c>
      <c r="H368" s="2" t="s">
        <v>24</v>
      </c>
      <c r="I368" s="23">
        <v>0.66666666666666663</v>
      </c>
      <c r="J368" s="23">
        <v>0.75</v>
      </c>
      <c r="K368" s="23">
        <v>8.3333333333333329E-2</v>
      </c>
      <c r="L368" s="2" t="s">
        <v>38</v>
      </c>
      <c r="M368" s="2">
        <v>25</v>
      </c>
      <c r="N368" s="2">
        <v>14</v>
      </c>
      <c r="O368" s="29">
        <v>25</v>
      </c>
      <c r="P368" s="2">
        <f t="shared" si="4"/>
        <v>11</v>
      </c>
    </row>
    <row r="369" spans="1:16" s="10" customFormat="1" ht="27" customHeight="1" x14ac:dyDescent="0.2">
      <c r="A369" s="21" t="s">
        <v>459</v>
      </c>
      <c r="B369" s="3" t="s">
        <v>460</v>
      </c>
      <c r="C369" s="21" t="s">
        <v>461</v>
      </c>
      <c r="D369" s="3" t="s">
        <v>458</v>
      </c>
      <c r="E369" s="3" t="s">
        <v>462</v>
      </c>
      <c r="F369" s="22" t="s">
        <v>28</v>
      </c>
      <c r="G369" s="2" t="s">
        <v>144</v>
      </c>
      <c r="H369" s="2" t="s">
        <v>26</v>
      </c>
      <c r="I369" s="23">
        <v>0.66666666666666663</v>
      </c>
      <c r="J369" s="23">
        <v>0.75</v>
      </c>
      <c r="K369" s="23">
        <v>8.3333333333333329E-2</v>
      </c>
      <c r="L369" s="2" t="s">
        <v>38</v>
      </c>
      <c r="M369" s="24">
        <v>25</v>
      </c>
      <c r="N369" s="2">
        <v>14</v>
      </c>
      <c r="O369" s="29">
        <v>25</v>
      </c>
      <c r="P369" s="2">
        <f t="shared" si="4"/>
        <v>11</v>
      </c>
    </row>
    <row r="370" spans="1:16" s="10" customFormat="1" ht="27" customHeight="1" x14ac:dyDescent="0.2">
      <c r="A370" s="21" t="s">
        <v>459</v>
      </c>
      <c r="B370" s="3" t="s">
        <v>460</v>
      </c>
      <c r="C370" s="21" t="s">
        <v>461</v>
      </c>
      <c r="D370" s="3" t="s">
        <v>458</v>
      </c>
      <c r="E370" s="3" t="s">
        <v>462</v>
      </c>
      <c r="F370" s="22" t="s">
        <v>28</v>
      </c>
      <c r="G370" s="2" t="s">
        <v>220</v>
      </c>
      <c r="H370" s="36" t="s">
        <v>24</v>
      </c>
      <c r="I370" s="34">
        <v>0.8125</v>
      </c>
      <c r="J370" s="34">
        <v>0.89583333333333337</v>
      </c>
      <c r="K370" s="23">
        <v>8.3333333333333329E-2</v>
      </c>
      <c r="L370" s="2" t="s">
        <v>152</v>
      </c>
      <c r="M370" s="2">
        <v>25</v>
      </c>
      <c r="N370" s="2">
        <v>8</v>
      </c>
      <c r="O370" s="29">
        <v>16</v>
      </c>
      <c r="P370" s="2">
        <f t="shared" si="4"/>
        <v>8</v>
      </c>
    </row>
    <row r="371" spans="1:16" s="10" customFormat="1" ht="27" customHeight="1" x14ac:dyDescent="0.2">
      <c r="A371" s="21" t="s">
        <v>459</v>
      </c>
      <c r="B371" s="3" t="s">
        <v>460</v>
      </c>
      <c r="C371" s="21" t="s">
        <v>461</v>
      </c>
      <c r="D371" s="3" t="s">
        <v>458</v>
      </c>
      <c r="E371" s="3" t="s">
        <v>462</v>
      </c>
      <c r="F371" s="22" t="s">
        <v>28</v>
      </c>
      <c r="G371" s="2" t="s">
        <v>220</v>
      </c>
      <c r="H371" s="36" t="s">
        <v>26</v>
      </c>
      <c r="I371" s="34">
        <v>0.8125</v>
      </c>
      <c r="J371" s="34">
        <v>0.89583333333333337</v>
      </c>
      <c r="K371" s="23">
        <v>8.3333333333333329E-2</v>
      </c>
      <c r="L371" s="2" t="s">
        <v>152</v>
      </c>
      <c r="M371" s="24">
        <v>25</v>
      </c>
      <c r="N371" s="2">
        <v>8</v>
      </c>
      <c r="O371" s="29">
        <v>16</v>
      </c>
      <c r="P371" s="2">
        <f t="shared" si="4"/>
        <v>8</v>
      </c>
    </row>
    <row r="372" spans="1:16" s="10" customFormat="1" ht="27" customHeight="1" x14ac:dyDescent="0.2">
      <c r="A372" s="21" t="s">
        <v>101</v>
      </c>
      <c r="B372" s="3" t="s">
        <v>463</v>
      </c>
      <c r="C372" s="21" t="s">
        <v>464</v>
      </c>
      <c r="D372" s="3" t="s">
        <v>458</v>
      </c>
      <c r="E372" s="42" t="s">
        <v>21</v>
      </c>
      <c r="F372" s="22" t="s">
        <v>22</v>
      </c>
      <c r="G372" s="2" t="s">
        <v>144</v>
      </c>
      <c r="H372" s="2" t="s">
        <v>24</v>
      </c>
      <c r="I372" s="23">
        <v>0.375</v>
      </c>
      <c r="J372" s="23">
        <v>0.45833333333333331</v>
      </c>
      <c r="K372" s="23">
        <v>8.3333333333333329E-2</v>
      </c>
      <c r="L372" s="2" t="s">
        <v>25</v>
      </c>
      <c r="M372" s="2">
        <v>25</v>
      </c>
      <c r="N372" s="2">
        <v>20</v>
      </c>
      <c r="O372" s="29">
        <v>25</v>
      </c>
      <c r="P372" s="2">
        <f t="shared" si="4"/>
        <v>5</v>
      </c>
    </row>
    <row r="373" spans="1:16" s="10" customFormat="1" ht="27" customHeight="1" x14ac:dyDescent="0.2">
      <c r="A373" s="21" t="s">
        <v>101</v>
      </c>
      <c r="B373" s="3" t="s">
        <v>463</v>
      </c>
      <c r="C373" s="21" t="s">
        <v>464</v>
      </c>
      <c r="D373" s="3" t="s">
        <v>458</v>
      </c>
      <c r="E373" s="42" t="s">
        <v>21</v>
      </c>
      <c r="F373" s="22" t="s">
        <v>22</v>
      </c>
      <c r="G373" s="2" t="s">
        <v>144</v>
      </c>
      <c r="H373" s="2" t="s">
        <v>26</v>
      </c>
      <c r="I373" s="23">
        <v>0.375</v>
      </c>
      <c r="J373" s="23">
        <v>0.45833333333333331</v>
      </c>
      <c r="K373" s="23">
        <v>8.3333333333333329E-2</v>
      </c>
      <c r="L373" s="2" t="s">
        <v>25</v>
      </c>
      <c r="M373" s="2">
        <v>25</v>
      </c>
      <c r="N373" s="2">
        <v>20</v>
      </c>
      <c r="O373" s="29">
        <v>25</v>
      </c>
      <c r="P373" s="2">
        <f t="shared" si="4"/>
        <v>5</v>
      </c>
    </row>
    <row r="374" spans="1:16" s="10" customFormat="1" ht="27" customHeight="1" x14ac:dyDescent="0.2">
      <c r="A374" s="21" t="s">
        <v>105</v>
      </c>
      <c r="B374" s="3" t="s">
        <v>465</v>
      </c>
      <c r="C374" s="21" t="s">
        <v>466</v>
      </c>
      <c r="D374" s="3" t="s">
        <v>458</v>
      </c>
      <c r="E374" s="42" t="s">
        <v>21</v>
      </c>
      <c r="F374" s="22" t="s">
        <v>28</v>
      </c>
      <c r="G374" s="2" t="s">
        <v>144</v>
      </c>
      <c r="H374" s="22" t="s">
        <v>24</v>
      </c>
      <c r="I374" s="23">
        <v>0.60416666666666663</v>
      </c>
      <c r="J374" s="23">
        <v>0.66666666666666663</v>
      </c>
      <c r="K374" s="23">
        <v>6.25E-2</v>
      </c>
      <c r="L374" s="2" t="s">
        <v>38</v>
      </c>
      <c r="M374" s="24">
        <v>25</v>
      </c>
      <c r="N374" s="2">
        <v>11</v>
      </c>
      <c r="O374" s="2">
        <v>25</v>
      </c>
      <c r="P374" s="2">
        <f t="shared" si="4"/>
        <v>14</v>
      </c>
    </row>
    <row r="375" spans="1:16" s="10" customFormat="1" ht="27" customHeight="1" x14ac:dyDescent="0.2">
      <c r="A375" s="21" t="s">
        <v>105</v>
      </c>
      <c r="B375" s="3" t="s">
        <v>465</v>
      </c>
      <c r="C375" s="21" t="s">
        <v>466</v>
      </c>
      <c r="D375" s="3" t="s">
        <v>458</v>
      </c>
      <c r="E375" s="42" t="s">
        <v>21</v>
      </c>
      <c r="F375" s="22" t="s">
        <v>28</v>
      </c>
      <c r="G375" s="2" t="s">
        <v>144</v>
      </c>
      <c r="H375" s="22" t="s">
        <v>120</v>
      </c>
      <c r="I375" s="23">
        <v>0.60416666666666663</v>
      </c>
      <c r="J375" s="23">
        <v>0.64583333333333337</v>
      </c>
      <c r="K375" s="23">
        <v>4.1666666666666664E-2</v>
      </c>
      <c r="L375" s="2" t="s">
        <v>38</v>
      </c>
      <c r="M375" s="2">
        <v>25</v>
      </c>
      <c r="N375" s="2">
        <v>11</v>
      </c>
      <c r="O375" s="2">
        <v>25</v>
      </c>
      <c r="P375" s="2">
        <f t="shared" si="4"/>
        <v>14</v>
      </c>
    </row>
    <row r="376" spans="1:16" s="10" customFormat="1" ht="27" customHeight="1" x14ac:dyDescent="0.2">
      <c r="A376" s="21" t="s">
        <v>105</v>
      </c>
      <c r="B376" s="3" t="s">
        <v>465</v>
      </c>
      <c r="C376" s="21" t="s">
        <v>466</v>
      </c>
      <c r="D376" s="3" t="s">
        <v>458</v>
      </c>
      <c r="E376" s="42" t="s">
        <v>21</v>
      </c>
      <c r="F376" s="22" t="s">
        <v>28</v>
      </c>
      <c r="G376" s="2" t="s">
        <v>144</v>
      </c>
      <c r="H376" s="22" t="s">
        <v>26</v>
      </c>
      <c r="I376" s="23">
        <v>0.60416666666666663</v>
      </c>
      <c r="J376" s="23">
        <v>0.66666666666666663</v>
      </c>
      <c r="K376" s="23">
        <v>6.25E-2</v>
      </c>
      <c r="L376" s="2" t="s">
        <v>38</v>
      </c>
      <c r="M376" s="24">
        <v>25</v>
      </c>
      <c r="N376" s="2">
        <v>11</v>
      </c>
      <c r="O376" s="2">
        <v>25</v>
      </c>
      <c r="P376" s="2">
        <f t="shared" si="4"/>
        <v>14</v>
      </c>
    </row>
    <row r="377" spans="1:16" s="14" customFormat="1" ht="27" customHeight="1" x14ac:dyDescent="0.2">
      <c r="A377" s="25" t="s">
        <v>467</v>
      </c>
      <c r="B377" s="26" t="s">
        <v>468</v>
      </c>
      <c r="C377" s="25" t="s">
        <v>469</v>
      </c>
      <c r="D377" s="3" t="s">
        <v>458</v>
      </c>
      <c r="E377" s="3" t="s">
        <v>158</v>
      </c>
      <c r="F377" s="27" t="s">
        <v>28</v>
      </c>
      <c r="G377" s="24" t="s">
        <v>144</v>
      </c>
      <c r="H377" s="24" t="s">
        <v>24</v>
      </c>
      <c r="I377" s="28">
        <v>0.60416666666666663</v>
      </c>
      <c r="J377" s="28">
        <v>0.66666666666666663</v>
      </c>
      <c r="K377" s="23">
        <v>6.25E-2</v>
      </c>
      <c r="L377" s="22" t="s">
        <v>77</v>
      </c>
      <c r="M377" s="2">
        <v>25</v>
      </c>
      <c r="N377" s="24">
        <v>25</v>
      </c>
      <c r="O377" s="30">
        <v>25</v>
      </c>
      <c r="P377" s="2">
        <f t="shared" si="4"/>
        <v>0</v>
      </c>
    </row>
    <row r="378" spans="1:16" s="14" customFormat="1" ht="27" customHeight="1" x14ac:dyDescent="0.2">
      <c r="A378" s="25" t="s">
        <v>467</v>
      </c>
      <c r="B378" s="26" t="s">
        <v>468</v>
      </c>
      <c r="C378" s="25" t="s">
        <v>469</v>
      </c>
      <c r="D378" s="3" t="s">
        <v>458</v>
      </c>
      <c r="E378" s="3" t="s">
        <v>158</v>
      </c>
      <c r="F378" s="27" t="s">
        <v>28</v>
      </c>
      <c r="G378" s="24" t="s">
        <v>144</v>
      </c>
      <c r="H378" s="24" t="s">
        <v>26</v>
      </c>
      <c r="I378" s="28">
        <v>0.60416666666666663</v>
      </c>
      <c r="J378" s="28">
        <v>0.66666666666666663</v>
      </c>
      <c r="K378" s="23">
        <v>6.25E-2</v>
      </c>
      <c r="L378" s="22" t="s">
        <v>77</v>
      </c>
      <c r="M378" s="24">
        <v>25</v>
      </c>
      <c r="N378" s="24">
        <v>25</v>
      </c>
      <c r="O378" s="30">
        <v>25</v>
      </c>
      <c r="P378" s="2">
        <f t="shared" si="4"/>
        <v>0</v>
      </c>
    </row>
    <row r="379" spans="1:16" s="14" customFormat="1" ht="27" customHeight="1" x14ac:dyDescent="0.2">
      <c r="A379" s="25" t="s">
        <v>467</v>
      </c>
      <c r="B379" s="26" t="s">
        <v>468</v>
      </c>
      <c r="C379" s="25" t="s">
        <v>469</v>
      </c>
      <c r="D379" s="3" t="s">
        <v>458</v>
      </c>
      <c r="E379" s="3" t="s">
        <v>158</v>
      </c>
      <c r="F379" s="27" t="s">
        <v>28</v>
      </c>
      <c r="G379" s="24" t="s">
        <v>220</v>
      </c>
      <c r="H379" s="24" t="s">
        <v>24</v>
      </c>
      <c r="I379" s="28">
        <v>0.4375</v>
      </c>
      <c r="J379" s="28">
        <v>0.5</v>
      </c>
      <c r="K379" s="23">
        <v>6.25E-2</v>
      </c>
      <c r="L379" s="22" t="s">
        <v>69</v>
      </c>
      <c r="M379" s="2">
        <v>25</v>
      </c>
      <c r="N379" s="27">
        <v>24</v>
      </c>
      <c r="O379" s="30">
        <v>25</v>
      </c>
      <c r="P379" s="2">
        <f t="shared" si="4"/>
        <v>1</v>
      </c>
    </row>
    <row r="380" spans="1:16" s="14" customFormat="1" ht="27" customHeight="1" x14ac:dyDescent="0.2">
      <c r="A380" s="25" t="s">
        <v>467</v>
      </c>
      <c r="B380" s="26" t="s">
        <v>468</v>
      </c>
      <c r="C380" s="25" t="s">
        <v>469</v>
      </c>
      <c r="D380" s="3" t="s">
        <v>458</v>
      </c>
      <c r="E380" s="3" t="s">
        <v>158</v>
      </c>
      <c r="F380" s="27" t="s">
        <v>28</v>
      </c>
      <c r="G380" s="24" t="s">
        <v>220</v>
      </c>
      <c r="H380" s="24" t="s">
        <v>26</v>
      </c>
      <c r="I380" s="28">
        <v>0.4375</v>
      </c>
      <c r="J380" s="28">
        <v>0.5</v>
      </c>
      <c r="K380" s="23">
        <v>6.25E-2</v>
      </c>
      <c r="L380" s="2" t="s">
        <v>38</v>
      </c>
      <c r="M380" s="27">
        <v>25</v>
      </c>
      <c r="N380" s="27">
        <v>24</v>
      </c>
      <c r="O380" s="30">
        <v>25</v>
      </c>
      <c r="P380" s="2">
        <f t="shared" si="4"/>
        <v>1</v>
      </c>
    </row>
    <row r="381" spans="1:16" s="10" customFormat="1" ht="27" customHeight="1" x14ac:dyDescent="0.2">
      <c r="A381" s="21" t="s">
        <v>470</v>
      </c>
      <c r="B381" s="3" t="s">
        <v>471</v>
      </c>
      <c r="C381" s="21" t="s">
        <v>472</v>
      </c>
      <c r="D381" s="3" t="s">
        <v>458</v>
      </c>
      <c r="E381" s="3" t="s">
        <v>349</v>
      </c>
      <c r="F381" s="22" t="s">
        <v>28</v>
      </c>
      <c r="G381" s="2" t="s">
        <v>144</v>
      </c>
      <c r="H381" s="2" t="s">
        <v>62</v>
      </c>
      <c r="I381" s="23">
        <v>0.60416666666666663</v>
      </c>
      <c r="J381" s="23">
        <v>0.66666666666666663</v>
      </c>
      <c r="K381" s="23">
        <v>6.25E-2</v>
      </c>
      <c r="L381" s="2" t="s">
        <v>38</v>
      </c>
      <c r="M381" s="2">
        <v>25</v>
      </c>
      <c r="N381" s="2">
        <v>25</v>
      </c>
      <c r="O381" s="2">
        <v>25</v>
      </c>
      <c r="P381" s="2">
        <f t="shared" si="4"/>
        <v>0</v>
      </c>
    </row>
    <row r="382" spans="1:16" s="10" customFormat="1" ht="27" customHeight="1" x14ac:dyDescent="0.2">
      <c r="A382" s="21" t="s">
        <v>470</v>
      </c>
      <c r="B382" s="3" t="s">
        <v>471</v>
      </c>
      <c r="C382" s="21" t="s">
        <v>472</v>
      </c>
      <c r="D382" s="3" t="s">
        <v>458</v>
      </c>
      <c r="E382" s="3" t="s">
        <v>349</v>
      </c>
      <c r="F382" s="22" t="s">
        <v>28</v>
      </c>
      <c r="G382" s="2" t="s">
        <v>144</v>
      </c>
      <c r="H382" s="2" t="s">
        <v>63</v>
      </c>
      <c r="I382" s="23">
        <v>0.375</v>
      </c>
      <c r="J382" s="23">
        <v>0.4375</v>
      </c>
      <c r="K382" s="23">
        <v>6.25E-2</v>
      </c>
      <c r="L382" s="2" t="s">
        <v>38</v>
      </c>
      <c r="M382" s="27">
        <v>25</v>
      </c>
      <c r="N382" s="2">
        <v>25</v>
      </c>
      <c r="O382" s="2">
        <v>25</v>
      </c>
      <c r="P382" s="2">
        <f t="shared" si="4"/>
        <v>0</v>
      </c>
    </row>
    <row r="383" spans="1:16" s="10" customFormat="1" ht="27" customHeight="1" x14ac:dyDescent="0.2">
      <c r="A383" s="21" t="s">
        <v>473</v>
      </c>
      <c r="B383" s="3" t="s">
        <v>474</v>
      </c>
      <c r="C383" s="21" t="s">
        <v>475</v>
      </c>
      <c r="D383" s="3" t="s">
        <v>458</v>
      </c>
      <c r="E383" s="42" t="s">
        <v>21</v>
      </c>
      <c r="F383" s="22" t="s">
        <v>22</v>
      </c>
      <c r="G383" s="2" t="s">
        <v>144</v>
      </c>
      <c r="H383" s="2" t="s">
        <v>120</v>
      </c>
      <c r="I383" s="23">
        <v>0.375</v>
      </c>
      <c r="J383" s="23">
        <v>0.5</v>
      </c>
      <c r="K383" s="23">
        <v>0.125</v>
      </c>
      <c r="L383" s="2" t="s">
        <v>25</v>
      </c>
      <c r="M383" s="27">
        <v>25</v>
      </c>
      <c r="N383" s="2">
        <v>18</v>
      </c>
      <c r="O383" s="2">
        <v>25</v>
      </c>
      <c r="P383" s="2">
        <f t="shared" si="4"/>
        <v>7</v>
      </c>
    </row>
    <row r="384" spans="1:16" s="10" customFormat="1" ht="27" customHeight="1" x14ac:dyDescent="0.2">
      <c r="A384" s="21" t="s">
        <v>476</v>
      </c>
      <c r="B384" s="3" t="s">
        <v>477</v>
      </c>
      <c r="C384" s="21" t="s">
        <v>478</v>
      </c>
      <c r="D384" s="3" t="s">
        <v>458</v>
      </c>
      <c r="E384" s="42" t="s">
        <v>21</v>
      </c>
      <c r="F384" s="22" t="s">
        <v>28</v>
      </c>
      <c r="G384" s="2" t="s">
        <v>144</v>
      </c>
      <c r="H384" s="2" t="s">
        <v>62</v>
      </c>
      <c r="I384" s="23">
        <v>0.66666666666666663</v>
      </c>
      <c r="J384" s="23">
        <v>0.75</v>
      </c>
      <c r="K384" s="23">
        <v>8.3333333333333329E-2</v>
      </c>
      <c r="L384" s="2" t="s">
        <v>152</v>
      </c>
      <c r="M384" s="24">
        <v>18</v>
      </c>
      <c r="N384" s="24">
        <v>0</v>
      </c>
      <c r="O384" s="2">
        <v>16</v>
      </c>
      <c r="P384" s="2">
        <f t="shared" si="4"/>
        <v>16</v>
      </c>
    </row>
    <row r="385" spans="1:16" s="10" customFormat="1" ht="27" customHeight="1" x14ac:dyDescent="0.2">
      <c r="A385" s="21" t="s">
        <v>476</v>
      </c>
      <c r="B385" s="3" t="s">
        <v>477</v>
      </c>
      <c r="C385" s="21" t="s">
        <v>478</v>
      </c>
      <c r="D385" s="3" t="s">
        <v>458</v>
      </c>
      <c r="E385" s="42" t="s">
        <v>21</v>
      </c>
      <c r="F385" s="22" t="s">
        <v>28</v>
      </c>
      <c r="G385" s="2" t="s">
        <v>144</v>
      </c>
      <c r="H385" s="2" t="s">
        <v>63</v>
      </c>
      <c r="I385" s="23">
        <v>0.66666666666666663</v>
      </c>
      <c r="J385" s="23">
        <v>0.75</v>
      </c>
      <c r="K385" s="23">
        <v>8.3333333333333329E-2</v>
      </c>
      <c r="L385" s="2" t="s">
        <v>152</v>
      </c>
      <c r="M385" s="24">
        <v>18</v>
      </c>
      <c r="N385" s="24">
        <v>0</v>
      </c>
      <c r="O385" s="2">
        <v>16</v>
      </c>
      <c r="P385" s="2">
        <f t="shared" si="4"/>
        <v>16</v>
      </c>
    </row>
    <row r="386" spans="1:16" s="10" customFormat="1" ht="27" customHeight="1" x14ac:dyDescent="0.2">
      <c r="A386" s="21" t="s">
        <v>476</v>
      </c>
      <c r="B386" s="3" t="s">
        <v>479</v>
      </c>
      <c r="C386" s="21" t="s">
        <v>480</v>
      </c>
      <c r="D386" s="3" t="s">
        <v>458</v>
      </c>
      <c r="E386" s="42" t="s">
        <v>21</v>
      </c>
      <c r="F386" s="22" t="s">
        <v>28</v>
      </c>
      <c r="G386" s="2" t="s">
        <v>144</v>
      </c>
      <c r="H386" s="2" t="s">
        <v>62</v>
      </c>
      <c r="I386" s="23">
        <v>0.4375</v>
      </c>
      <c r="J386" s="23">
        <v>0.52083333333333337</v>
      </c>
      <c r="K386" s="23">
        <v>8.3333333333333329E-2</v>
      </c>
      <c r="L386" s="22" t="s">
        <v>38</v>
      </c>
      <c r="M386" s="24">
        <v>18</v>
      </c>
      <c r="N386" s="2">
        <v>14</v>
      </c>
      <c r="O386" s="2">
        <v>18</v>
      </c>
      <c r="P386" s="2">
        <f t="shared" si="4"/>
        <v>4</v>
      </c>
    </row>
    <row r="387" spans="1:16" s="10" customFormat="1" ht="27" customHeight="1" x14ac:dyDescent="0.2">
      <c r="A387" s="21" t="s">
        <v>476</v>
      </c>
      <c r="B387" s="3" t="s">
        <v>479</v>
      </c>
      <c r="C387" s="21" t="s">
        <v>480</v>
      </c>
      <c r="D387" s="3" t="s">
        <v>458</v>
      </c>
      <c r="E387" s="42" t="s">
        <v>21</v>
      </c>
      <c r="F387" s="22" t="s">
        <v>28</v>
      </c>
      <c r="G387" s="2" t="s">
        <v>144</v>
      </c>
      <c r="H387" s="2" t="s">
        <v>63</v>
      </c>
      <c r="I387" s="23">
        <v>0.4375</v>
      </c>
      <c r="J387" s="23">
        <v>0.52083333333333337</v>
      </c>
      <c r="K387" s="23">
        <v>8.3333333333333329E-2</v>
      </c>
      <c r="L387" s="22" t="s">
        <v>38</v>
      </c>
      <c r="M387" s="24">
        <v>18</v>
      </c>
      <c r="N387" s="2">
        <v>14</v>
      </c>
      <c r="O387" s="2">
        <v>18</v>
      </c>
      <c r="P387" s="2">
        <f t="shared" si="4"/>
        <v>4</v>
      </c>
    </row>
    <row r="388" spans="1:16" s="10" customFormat="1" ht="27" customHeight="1" x14ac:dyDescent="0.2">
      <c r="A388" s="21" t="s">
        <v>481</v>
      </c>
      <c r="B388" s="3" t="s">
        <v>482</v>
      </c>
      <c r="C388" s="21" t="s">
        <v>483</v>
      </c>
      <c r="D388" s="3" t="s">
        <v>458</v>
      </c>
      <c r="E388" s="42" t="s">
        <v>21</v>
      </c>
      <c r="F388" s="22" t="s">
        <v>28</v>
      </c>
      <c r="G388" s="2" t="s">
        <v>144</v>
      </c>
      <c r="H388" s="34" t="s">
        <v>24</v>
      </c>
      <c r="I388" s="34">
        <v>0.75</v>
      </c>
      <c r="J388" s="34">
        <v>0.875</v>
      </c>
      <c r="K388" s="23">
        <v>0.125</v>
      </c>
      <c r="L388" s="22" t="s">
        <v>74</v>
      </c>
      <c r="M388" s="24">
        <v>18</v>
      </c>
      <c r="N388" s="2">
        <v>14</v>
      </c>
      <c r="O388" s="2">
        <v>18</v>
      </c>
      <c r="P388" s="2">
        <f t="shared" si="4"/>
        <v>4</v>
      </c>
    </row>
    <row r="389" spans="1:16" s="10" customFormat="1" ht="27" customHeight="1" x14ac:dyDescent="0.2">
      <c r="A389" s="21" t="s">
        <v>473</v>
      </c>
      <c r="B389" s="3" t="s">
        <v>484</v>
      </c>
      <c r="C389" s="21" t="s">
        <v>485</v>
      </c>
      <c r="D389" s="3" t="s">
        <v>458</v>
      </c>
      <c r="E389" s="42" t="s">
        <v>21</v>
      </c>
      <c r="F389" s="22" t="s">
        <v>22</v>
      </c>
      <c r="G389" s="2" t="s">
        <v>144</v>
      </c>
      <c r="H389" s="2" t="s">
        <v>120</v>
      </c>
      <c r="I389" s="23">
        <v>0.60416666666666663</v>
      </c>
      <c r="J389" s="23">
        <v>0.66666666666666663</v>
      </c>
      <c r="K389" s="23">
        <v>6.25E-2</v>
      </c>
      <c r="L389" s="2" t="s">
        <v>25</v>
      </c>
      <c r="M389" s="24">
        <v>18</v>
      </c>
      <c r="N389" s="2">
        <v>18</v>
      </c>
      <c r="O389" s="2">
        <v>18</v>
      </c>
      <c r="P389" s="2">
        <f t="shared" si="4"/>
        <v>0</v>
      </c>
    </row>
    <row r="390" spans="1:16" s="10" customFormat="1" ht="27" customHeight="1" x14ac:dyDescent="0.2">
      <c r="A390" s="21" t="s">
        <v>473</v>
      </c>
      <c r="B390" s="3" t="s">
        <v>484</v>
      </c>
      <c r="C390" s="21" t="s">
        <v>485</v>
      </c>
      <c r="D390" s="3" t="s">
        <v>458</v>
      </c>
      <c r="E390" s="42" t="s">
        <v>21</v>
      </c>
      <c r="F390" s="22" t="s">
        <v>22</v>
      </c>
      <c r="G390" s="2" t="s">
        <v>144</v>
      </c>
      <c r="H390" s="2" t="s">
        <v>26</v>
      </c>
      <c r="I390" s="23">
        <v>0.60416666666666663</v>
      </c>
      <c r="J390" s="23">
        <v>0.66666666666666663</v>
      </c>
      <c r="K390" s="23">
        <v>6.25E-2</v>
      </c>
      <c r="L390" s="2" t="s">
        <v>25</v>
      </c>
      <c r="M390" s="2">
        <v>18</v>
      </c>
      <c r="N390" s="2">
        <v>18</v>
      </c>
      <c r="O390" s="2">
        <v>18</v>
      </c>
      <c r="P390" s="2">
        <f t="shared" si="4"/>
        <v>0</v>
      </c>
    </row>
    <row r="391" spans="1:16" s="10" customFormat="1" ht="27" customHeight="1" x14ac:dyDescent="0.2">
      <c r="A391" s="21" t="s">
        <v>486</v>
      </c>
      <c r="B391" s="3" t="s">
        <v>487</v>
      </c>
      <c r="C391" s="21" t="s">
        <v>488</v>
      </c>
      <c r="D391" s="3" t="s">
        <v>458</v>
      </c>
      <c r="E391" s="42" t="s">
        <v>21</v>
      </c>
      <c r="F391" s="22" t="s">
        <v>28</v>
      </c>
      <c r="G391" s="2" t="s">
        <v>144</v>
      </c>
      <c r="H391" s="34" t="s">
        <v>44</v>
      </c>
      <c r="I391" s="34">
        <v>0.60416666666666663</v>
      </c>
      <c r="J391" s="34">
        <v>0.72916666666666663</v>
      </c>
      <c r="K391" s="23">
        <v>0.125</v>
      </c>
      <c r="L391" s="2" t="s">
        <v>33</v>
      </c>
      <c r="M391" s="24">
        <v>18</v>
      </c>
      <c r="N391" s="2">
        <v>0</v>
      </c>
      <c r="O391" s="2">
        <v>18</v>
      </c>
      <c r="P391" s="2">
        <f t="shared" si="4"/>
        <v>18</v>
      </c>
    </row>
    <row r="392" spans="1:16" s="10" customFormat="1" ht="27" customHeight="1" x14ac:dyDescent="0.2">
      <c r="A392" s="21" t="s">
        <v>476</v>
      </c>
      <c r="B392" s="3" t="s">
        <v>489</v>
      </c>
      <c r="C392" s="21" t="s">
        <v>490</v>
      </c>
      <c r="D392" s="3" t="s">
        <v>458</v>
      </c>
      <c r="E392" s="42" t="s">
        <v>21</v>
      </c>
      <c r="F392" s="22" t="s">
        <v>28</v>
      </c>
      <c r="G392" s="2" t="s">
        <v>144</v>
      </c>
      <c r="H392" s="22" t="s">
        <v>62</v>
      </c>
      <c r="I392" s="23">
        <v>0.54166666666666663</v>
      </c>
      <c r="J392" s="23">
        <v>0.60416666666666663</v>
      </c>
      <c r="K392" s="23">
        <v>6.25E-2</v>
      </c>
      <c r="L392" s="2" t="s">
        <v>72</v>
      </c>
      <c r="M392" s="2">
        <v>18</v>
      </c>
      <c r="N392" s="2">
        <v>11</v>
      </c>
      <c r="O392" s="2">
        <v>18</v>
      </c>
      <c r="P392" s="2">
        <f t="shared" si="4"/>
        <v>7</v>
      </c>
    </row>
    <row r="393" spans="1:16" s="10" customFormat="1" ht="27" customHeight="1" x14ac:dyDescent="0.2">
      <c r="A393" s="21" t="s">
        <v>476</v>
      </c>
      <c r="B393" s="3" t="s">
        <v>489</v>
      </c>
      <c r="C393" s="21" t="s">
        <v>490</v>
      </c>
      <c r="D393" s="3" t="s">
        <v>458</v>
      </c>
      <c r="E393" s="42" t="s">
        <v>21</v>
      </c>
      <c r="F393" s="22" t="s">
        <v>28</v>
      </c>
      <c r="G393" s="2" t="s">
        <v>144</v>
      </c>
      <c r="H393" s="22" t="s">
        <v>24</v>
      </c>
      <c r="I393" s="23">
        <v>0.54166666666666663</v>
      </c>
      <c r="J393" s="23">
        <v>0.60416666666666663</v>
      </c>
      <c r="K393" s="23">
        <v>6.25E-2</v>
      </c>
      <c r="L393" s="2" t="s">
        <v>72</v>
      </c>
      <c r="M393" s="24">
        <v>18</v>
      </c>
      <c r="N393" s="2">
        <v>11</v>
      </c>
      <c r="O393" s="2">
        <v>18</v>
      </c>
      <c r="P393" s="2">
        <f t="shared" si="4"/>
        <v>7</v>
      </c>
    </row>
    <row r="394" spans="1:16" s="10" customFormat="1" ht="27" customHeight="1" x14ac:dyDescent="0.2">
      <c r="A394" s="21" t="s">
        <v>476</v>
      </c>
      <c r="B394" s="3" t="s">
        <v>489</v>
      </c>
      <c r="C394" s="21" t="s">
        <v>490</v>
      </c>
      <c r="D394" s="3" t="s">
        <v>458</v>
      </c>
      <c r="E394" s="42" t="s">
        <v>21</v>
      </c>
      <c r="F394" s="22" t="s">
        <v>28</v>
      </c>
      <c r="G394" s="2" t="s">
        <v>144</v>
      </c>
      <c r="H394" s="22" t="s">
        <v>63</v>
      </c>
      <c r="I394" s="23">
        <v>0.54166666666666663</v>
      </c>
      <c r="J394" s="23">
        <v>0.60416666666666663</v>
      </c>
      <c r="K394" s="23">
        <v>6.25E-2</v>
      </c>
      <c r="L394" s="2" t="s">
        <v>72</v>
      </c>
      <c r="M394" s="2">
        <v>18</v>
      </c>
      <c r="N394" s="2">
        <v>11</v>
      </c>
      <c r="O394" s="2">
        <v>18</v>
      </c>
      <c r="P394" s="2">
        <f t="shared" si="4"/>
        <v>7</v>
      </c>
    </row>
    <row r="395" spans="1:16" s="10" customFormat="1" ht="27" customHeight="1" x14ac:dyDescent="0.2">
      <c r="A395" s="21" t="s">
        <v>481</v>
      </c>
      <c r="B395" s="3" t="s">
        <v>491</v>
      </c>
      <c r="C395" s="21" t="s">
        <v>492</v>
      </c>
      <c r="D395" s="3" t="s">
        <v>458</v>
      </c>
      <c r="E395" s="42" t="s">
        <v>21</v>
      </c>
      <c r="F395" s="22" t="s">
        <v>22</v>
      </c>
      <c r="G395" s="2" t="s">
        <v>144</v>
      </c>
      <c r="H395" s="2" t="s">
        <v>24</v>
      </c>
      <c r="I395" s="23">
        <v>0.54166666666666663</v>
      </c>
      <c r="J395" s="23">
        <v>0.66666666666666663</v>
      </c>
      <c r="K395" s="23">
        <v>0.125</v>
      </c>
      <c r="L395" s="2" t="s">
        <v>25</v>
      </c>
      <c r="M395" s="24">
        <v>18</v>
      </c>
      <c r="N395" s="2">
        <v>12</v>
      </c>
      <c r="O395" s="2">
        <v>18</v>
      </c>
      <c r="P395" s="2">
        <f t="shared" si="4"/>
        <v>6</v>
      </c>
    </row>
    <row r="396" spans="1:16" s="14" customFormat="1" ht="27" customHeight="1" x14ac:dyDescent="0.2">
      <c r="A396" s="25" t="s">
        <v>470</v>
      </c>
      <c r="B396" s="26" t="s">
        <v>493</v>
      </c>
      <c r="C396" s="25" t="s">
        <v>494</v>
      </c>
      <c r="D396" s="3" t="s">
        <v>458</v>
      </c>
      <c r="E396" s="42" t="s">
        <v>21</v>
      </c>
      <c r="F396" s="27" t="s">
        <v>28</v>
      </c>
      <c r="G396" s="24" t="s">
        <v>144</v>
      </c>
      <c r="H396" s="24" t="s">
        <v>120</v>
      </c>
      <c r="I396" s="28">
        <v>0.54166666666666663</v>
      </c>
      <c r="J396" s="28">
        <v>0.58333333333333337</v>
      </c>
      <c r="K396" s="23">
        <v>4.1666666666666664E-2</v>
      </c>
      <c r="L396" s="24" t="s">
        <v>50</v>
      </c>
      <c r="M396" s="24">
        <v>36</v>
      </c>
      <c r="N396" s="24">
        <v>36</v>
      </c>
      <c r="O396" s="24">
        <v>36</v>
      </c>
      <c r="P396" s="2">
        <f t="shared" si="4"/>
        <v>0</v>
      </c>
    </row>
    <row r="397" spans="1:16" s="10" customFormat="1" ht="27" customHeight="1" x14ac:dyDescent="0.2">
      <c r="A397" s="21" t="s">
        <v>495</v>
      </c>
      <c r="B397" s="3" t="s">
        <v>496</v>
      </c>
      <c r="C397" s="21" t="s">
        <v>497</v>
      </c>
      <c r="D397" s="3" t="s">
        <v>458</v>
      </c>
      <c r="E397" s="42" t="s">
        <v>21</v>
      </c>
      <c r="F397" s="22" t="s">
        <v>28</v>
      </c>
      <c r="G397" s="2" t="s">
        <v>144</v>
      </c>
      <c r="H397" s="2" t="s">
        <v>62</v>
      </c>
      <c r="I397" s="23">
        <v>0.375</v>
      </c>
      <c r="J397" s="23">
        <v>0.4375</v>
      </c>
      <c r="K397" s="23">
        <v>6.25E-2</v>
      </c>
      <c r="L397" s="24" t="s">
        <v>379</v>
      </c>
      <c r="M397" s="24">
        <v>18</v>
      </c>
      <c r="N397" s="24">
        <v>10</v>
      </c>
      <c r="O397" s="2">
        <v>15</v>
      </c>
      <c r="P397" s="2">
        <f t="shared" si="4"/>
        <v>5</v>
      </c>
    </row>
    <row r="398" spans="1:16" s="10" customFormat="1" ht="27" customHeight="1" x14ac:dyDescent="0.2">
      <c r="A398" s="21" t="s">
        <v>495</v>
      </c>
      <c r="B398" s="3" t="s">
        <v>496</v>
      </c>
      <c r="C398" s="21" t="s">
        <v>497</v>
      </c>
      <c r="D398" s="3" t="s">
        <v>458</v>
      </c>
      <c r="E398" s="42" t="s">
        <v>21</v>
      </c>
      <c r="F398" s="22" t="s">
        <v>28</v>
      </c>
      <c r="G398" s="2" t="s">
        <v>144</v>
      </c>
      <c r="H398" s="2" t="s">
        <v>63</v>
      </c>
      <c r="I398" s="23">
        <v>0.375</v>
      </c>
      <c r="J398" s="23">
        <v>0.4375</v>
      </c>
      <c r="K398" s="23">
        <v>6.25E-2</v>
      </c>
      <c r="L398" s="24" t="s">
        <v>379</v>
      </c>
      <c r="M398" s="2">
        <v>18</v>
      </c>
      <c r="N398" s="24">
        <v>10</v>
      </c>
      <c r="O398" s="2">
        <v>15</v>
      </c>
      <c r="P398" s="2">
        <f t="shared" si="4"/>
        <v>5</v>
      </c>
    </row>
    <row r="399" spans="1:16" s="10" customFormat="1" ht="52" customHeight="1" x14ac:dyDescent="0.2">
      <c r="A399" s="21" t="s">
        <v>455</v>
      </c>
      <c r="B399" s="3" t="s">
        <v>498</v>
      </c>
      <c r="C399" s="21" t="s">
        <v>499</v>
      </c>
      <c r="D399" s="21" t="s">
        <v>500</v>
      </c>
      <c r="E399" s="42" t="s">
        <v>21</v>
      </c>
      <c r="F399" s="22" t="s">
        <v>28</v>
      </c>
      <c r="G399" s="2" t="s">
        <v>144</v>
      </c>
      <c r="H399" s="35" t="s">
        <v>62</v>
      </c>
      <c r="I399" s="34">
        <v>0.75</v>
      </c>
      <c r="J399" s="34">
        <v>0.875</v>
      </c>
      <c r="K399" s="23">
        <v>0.125</v>
      </c>
      <c r="L399" s="22" t="s">
        <v>77</v>
      </c>
      <c r="M399" s="2">
        <v>18</v>
      </c>
      <c r="N399" s="2">
        <v>0</v>
      </c>
      <c r="O399" s="33">
        <v>18</v>
      </c>
      <c r="P399" s="2">
        <f>O399-N399</f>
        <v>18</v>
      </c>
    </row>
    <row r="400" spans="1:16" s="10" customFormat="1" ht="51.5" customHeight="1" x14ac:dyDescent="0.2">
      <c r="A400" s="21" t="s">
        <v>455</v>
      </c>
      <c r="B400" s="3" t="s">
        <v>498</v>
      </c>
      <c r="C400" s="21" t="s">
        <v>499</v>
      </c>
      <c r="D400" s="21" t="s">
        <v>500</v>
      </c>
      <c r="E400" s="42" t="s">
        <v>21</v>
      </c>
      <c r="F400" s="22" t="s">
        <v>28</v>
      </c>
      <c r="G400" s="2" t="s">
        <v>220</v>
      </c>
      <c r="H400" s="35" t="s">
        <v>62</v>
      </c>
      <c r="I400" s="34">
        <v>0.75</v>
      </c>
      <c r="J400" s="34">
        <v>0.875</v>
      </c>
      <c r="K400" s="23">
        <v>0.125</v>
      </c>
      <c r="L400" s="22" t="s">
        <v>77</v>
      </c>
      <c r="M400" s="2">
        <v>18</v>
      </c>
      <c r="N400" s="2">
        <v>0</v>
      </c>
      <c r="O400" s="33">
        <v>18</v>
      </c>
      <c r="P400" s="2">
        <f>O400-N400</f>
        <v>18</v>
      </c>
    </row>
    <row r="401" spans="1:16" s="10" customFormat="1" ht="27" customHeight="1" x14ac:dyDescent="0.2">
      <c r="A401" s="21" t="s">
        <v>501</v>
      </c>
      <c r="B401" s="3" t="s">
        <v>502</v>
      </c>
      <c r="C401" s="21" t="s">
        <v>503</v>
      </c>
      <c r="D401" s="3" t="s">
        <v>282</v>
      </c>
      <c r="E401" s="3" t="s">
        <v>216</v>
      </c>
      <c r="F401" s="22" t="s">
        <v>28</v>
      </c>
      <c r="G401" s="2" t="s">
        <v>144</v>
      </c>
      <c r="H401" s="36" t="s">
        <v>62</v>
      </c>
      <c r="I401" s="34">
        <v>0.75</v>
      </c>
      <c r="J401" s="34">
        <v>0.8125</v>
      </c>
      <c r="K401" s="23">
        <v>6.25E-2</v>
      </c>
      <c r="L401" s="2" t="s">
        <v>72</v>
      </c>
      <c r="M401" s="24">
        <v>18</v>
      </c>
      <c r="N401" s="2">
        <v>16</v>
      </c>
      <c r="O401" s="2">
        <v>18</v>
      </c>
      <c r="P401" s="2">
        <f t="shared" si="4"/>
        <v>2</v>
      </c>
    </row>
    <row r="402" spans="1:16" s="10" customFormat="1" ht="27" customHeight="1" x14ac:dyDescent="0.2">
      <c r="A402" s="21" t="s">
        <v>501</v>
      </c>
      <c r="B402" s="3" t="s">
        <v>502</v>
      </c>
      <c r="C402" s="21" t="s">
        <v>503</v>
      </c>
      <c r="D402" s="3" t="s">
        <v>282</v>
      </c>
      <c r="E402" s="3" t="s">
        <v>216</v>
      </c>
      <c r="F402" s="22" t="s">
        <v>28</v>
      </c>
      <c r="G402" s="2" t="s">
        <v>144</v>
      </c>
      <c r="H402" s="36" t="s">
        <v>63</v>
      </c>
      <c r="I402" s="34">
        <v>0.75</v>
      </c>
      <c r="J402" s="34">
        <v>0.8125</v>
      </c>
      <c r="K402" s="23">
        <v>6.25E-2</v>
      </c>
      <c r="L402" s="2" t="s">
        <v>72</v>
      </c>
      <c r="M402" s="2">
        <v>18</v>
      </c>
      <c r="N402" s="2">
        <v>16</v>
      </c>
      <c r="O402" s="2">
        <v>18</v>
      </c>
      <c r="P402" s="2">
        <f t="shared" si="4"/>
        <v>2</v>
      </c>
    </row>
    <row r="403" spans="1:16" s="10" customFormat="1" ht="27" customHeight="1" x14ac:dyDescent="0.2">
      <c r="A403" s="21" t="s">
        <v>126</v>
      </c>
      <c r="B403" s="3" t="s">
        <v>504</v>
      </c>
      <c r="C403" s="21" t="s">
        <v>505</v>
      </c>
      <c r="D403" s="3" t="s">
        <v>282</v>
      </c>
      <c r="E403" s="3" t="s">
        <v>216</v>
      </c>
      <c r="F403" s="22" t="s">
        <v>28</v>
      </c>
      <c r="G403" s="2" t="s">
        <v>144</v>
      </c>
      <c r="H403" s="2" t="s">
        <v>24</v>
      </c>
      <c r="I403" s="23">
        <v>0.54166666666666663</v>
      </c>
      <c r="J403" s="23">
        <v>0.60416666666666663</v>
      </c>
      <c r="K403" s="23">
        <v>6.25E-2</v>
      </c>
      <c r="L403" s="2" t="s">
        <v>66</v>
      </c>
      <c r="M403" s="24">
        <v>18</v>
      </c>
      <c r="N403" s="2">
        <v>15</v>
      </c>
      <c r="O403" s="2">
        <v>18</v>
      </c>
      <c r="P403" s="2">
        <f t="shared" si="4"/>
        <v>3</v>
      </c>
    </row>
    <row r="404" spans="1:16" s="10" customFormat="1" ht="27" customHeight="1" x14ac:dyDescent="0.2">
      <c r="A404" s="21" t="s">
        <v>126</v>
      </c>
      <c r="B404" s="3" t="s">
        <v>504</v>
      </c>
      <c r="C404" s="21" t="s">
        <v>505</v>
      </c>
      <c r="D404" s="3" t="s">
        <v>282</v>
      </c>
      <c r="E404" s="3" t="s">
        <v>216</v>
      </c>
      <c r="F404" s="22" t="s">
        <v>28</v>
      </c>
      <c r="G404" s="2" t="s">
        <v>144</v>
      </c>
      <c r="H404" s="2" t="s">
        <v>26</v>
      </c>
      <c r="I404" s="23">
        <v>0.54166666666666663</v>
      </c>
      <c r="J404" s="23">
        <v>0.60416666666666663</v>
      </c>
      <c r="K404" s="23">
        <v>6.25E-2</v>
      </c>
      <c r="L404" s="2" t="s">
        <v>66</v>
      </c>
      <c r="M404" s="2">
        <v>18</v>
      </c>
      <c r="N404" s="2">
        <v>15</v>
      </c>
      <c r="O404" s="2">
        <v>18</v>
      </c>
      <c r="P404" s="2">
        <f t="shared" si="4"/>
        <v>3</v>
      </c>
    </row>
    <row r="405" spans="1:16" s="10" customFormat="1" ht="27" customHeight="1" x14ac:dyDescent="0.2">
      <c r="A405" s="21" t="s">
        <v>501</v>
      </c>
      <c r="B405" s="3" t="s">
        <v>506</v>
      </c>
      <c r="C405" s="21" t="s">
        <v>507</v>
      </c>
      <c r="D405" s="3" t="s">
        <v>282</v>
      </c>
      <c r="E405" s="21" t="s">
        <v>508</v>
      </c>
      <c r="F405" s="22" t="s">
        <v>28</v>
      </c>
      <c r="G405" s="2" t="s">
        <v>144</v>
      </c>
      <c r="H405" s="2" t="s">
        <v>62</v>
      </c>
      <c r="I405" s="23">
        <v>0.4375</v>
      </c>
      <c r="J405" s="23">
        <v>0.5</v>
      </c>
      <c r="K405" s="23">
        <v>6.25E-2</v>
      </c>
      <c r="L405" s="2" t="s">
        <v>75</v>
      </c>
      <c r="M405" s="2">
        <v>18</v>
      </c>
      <c r="N405" s="2">
        <v>0</v>
      </c>
      <c r="O405" s="2">
        <v>18</v>
      </c>
      <c r="P405" s="2">
        <f t="shared" si="4"/>
        <v>18</v>
      </c>
    </row>
    <row r="406" spans="1:16" s="10" customFormat="1" ht="27" customHeight="1" x14ac:dyDescent="0.2">
      <c r="A406" s="21" t="s">
        <v>501</v>
      </c>
      <c r="B406" s="3" t="s">
        <v>506</v>
      </c>
      <c r="C406" s="21" t="s">
        <v>507</v>
      </c>
      <c r="D406" s="3" t="s">
        <v>282</v>
      </c>
      <c r="E406" s="21" t="s">
        <v>508</v>
      </c>
      <c r="F406" s="22" t="s">
        <v>28</v>
      </c>
      <c r="G406" s="2" t="s">
        <v>144</v>
      </c>
      <c r="H406" s="2" t="s">
        <v>63</v>
      </c>
      <c r="I406" s="23">
        <v>0.4375</v>
      </c>
      <c r="J406" s="23">
        <v>0.5</v>
      </c>
      <c r="K406" s="23">
        <v>6.25E-2</v>
      </c>
      <c r="L406" s="2" t="s">
        <v>75</v>
      </c>
      <c r="M406" s="2">
        <v>18</v>
      </c>
      <c r="N406" s="2">
        <v>0</v>
      </c>
      <c r="O406" s="2">
        <v>18</v>
      </c>
      <c r="P406" s="2">
        <f t="shared" si="4"/>
        <v>18</v>
      </c>
    </row>
    <row r="407" spans="1:16" s="10" customFormat="1" ht="27" customHeight="1" x14ac:dyDescent="0.2">
      <c r="A407" s="21" t="s">
        <v>509</v>
      </c>
      <c r="B407" s="3" t="s">
        <v>510</v>
      </c>
      <c r="C407" s="21" t="s">
        <v>511</v>
      </c>
      <c r="D407" s="3" t="s">
        <v>282</v>
      </c>
      <c r="E407" s="21" t="s">
        <v>512</v>
      </c>
      <c r="F407" s="22" t="s">
        <v>22</v>
      </c>
      <c r="G407" s="2" t="s">
        <v>144</v>
      </c>
      <c r="H407" s="2" t="s">
        <v>62</v>
      </c>
      <c r="I407" s="23">
        <v>0.375</v>
      </c>
      <c r="J407" s="23">
        <v>0.4375</v>
      </c>
      <c r="K407" s="23">
        <v>6.25E-2</v>
      </c>
      <c r="L407" s="2" t="s">
        <v>25</v>
      </c>
      <c r="M407" s="24">
        <v>18</v>
      </c>
      <c r="N407" s="2">
        <v>16</v>
      </c>
      <c r="O407" s="2">
        <v>18</v>
      </c>
      <c r="P407" s="2">
        <f t="shared" si="4"/>
        <v>2</v>
      </c>
    </row>
    <row r="408" spans="1:16" s="10" customFormat="1" ht="27" customHeight="1" x14ac:dyDescent="0.2">
      <c r="A408" s="21" t="s">
        <v>509</v>
      </c>
      <c r="B408" s="3" t="s">
        <v>510</v>
      </c>
      <c r="C408" s="21" t="s">
        <v>511</v>
      </c>
      <c r="D408" s="3" t="s">
        <v>282</v>
      </c>
      <c r="E408" s="21" t="s">
        <v>512</v>
      </c>
      <c r="F408" s="22" t="s">
        <v>22</v>
      </c>
      <c r="G408" s="2" t="s">
        <v>144</v>
      </c>
      <c r="H408" s="2" t="s">
        <v>63</v>
      </c>
      <c r="I408" s="23">
        <v>0.375</v>
      </c>
      <c r="J408" s="23">
        <v>0.4375</v>
      </c>
      <c r="K408" s="23">
        <v>6.25E-2</v>
      </c>
      <c r="L408" s="2" t="s">
        <v>25</v>
      </c>
      <c r="M408" s="2">
        <v>18</v>
      </c>
      <c r="N408" s="2">
        <v>16</v>
      </c>
      <c r="O408" s="2">
        <v>18</v>
      </c>
      <c r="P408" s="2">
        <f t="shared" si="4"/>
        <v>2</v>
      </c>
    </row>
    <row r="409" spans="1:16" s="10" customFormat="1" ht="27" customHeight="1" x14ac:dyDescent="0.2">
      <c r="A409" s="21" t="s">
        <v>513</v>
      </c>
      <c r="B409" s="3" t="s">
        <v>514</v>
      </c>
      <c r="C409" s="21" t="s">
        <v>515</v>
      </c>
      <c r="D409" s="3" t="s">
        <v>282</v>
      </c>
      <c r="E409" s="21" t="s">
        <v>216</v>
      </c>
      <c r="F409" s="22" t="s">
        <v>28</v>
      </c>
      <c r="G409" s="2" t="s">
        <v>144</v>
      </c>
      <c r="H409" s="2" t="s">
        <v>24</v>
      </c>
      <c r="I409" s="23">
        <v>0.375</v>
      </c>
      <c r="J409" s="23">
        <v>0.4375</v>
      </c>
      <c r="K409" s="23">
        <v>6.25E-2</v>
      </c>
      <c r="L409" s="2" t="s">
        <v>72</v>
      </c>
      <c r="M409" s="24">
        <v>18</v>
      </c>
      <c r="N409" s="24">
        <v>16</v>
      </c>
      <c r="O409" s="2">
        <v>18</v>
      </c>
      <c r="P409" s="2">
        <f t="shared" si="4"/>
        <v>2</v>
      </c>
    </row>
    <row r="410" spans="1:16" s="10" customFormat="1" ht="27" customHeight="1" x14ac:dyDescent="0.2">
      <c r="A410" s="21" t="s">
        <v>513</v>
      </c>
      <c r="B410" s="3" t="s">
        <v>514</v>
      </c>
      <c r="C410" s="21" t="s">
        <v>515</v>
      </c>
      <c r="D410" s="3" t="s">
        <v>282</v>
      </c>
      <c r="E410" s="21" t="s">
        <v>216</v>
      </c>
      <c r="F410" s="22" t="s">
        <v>28</v>
      </c>
      <c r="G410" s="2" t="s">
        <v>144</v>
      </c>
      <c r="H410" s="2" t="s">
        <v>26</v>
      </c>
      <c r="I410" s="23">
        <v>0.375</v>
      </c>
      <c r="J410" s="23">
        <v>0.4375</v>
      </c>
      <c r="K410" s="23">
        <v>6.25E-2</v>
      </c>
      <c r="L410" s="2" t="s">
        <v>72</v>
      </c>
      <c r="M410" s="2">
        <v>18</v>
      </c>
      <c r="N410" s="24">
        <v>16</v>
      </c>
      <c r="O410" s="2">
        <v>18</v>
      </c>
      <c r="P410" s="2">
        <f t="shared" si="4"/>
        <v>2</v>
      </c>
    </row>
    <row r="411" spans="1:16" s="10" customFormat="1" ht="27" customHeight="1" x14ac:dyDescent="0.2">
      <c r="A411" s="21" t="s">
        <v>336</v>
      </c>
      <c r="B411" s="3" t="s">
        <v>516</v>
      </c>
      <c r="C411" s="21" t="s">
        <v>517</v>
      </c>
      <c r="D411" s="3" t="s">
        <v>282</v>
      </c>
      <c r="E411" s="21" t="s">
        <v>357</v>
      </c>
      <c r="F411" s="22" t="s">
        <v>22</v>
      </c>
      <c r="G411" s="2" t="s">
        <v>144</v>
      </c>
      <c r="H411" s="2" t="s">
        <v>24</v>
      </c>
      <c r="I411" s="23">
        <v>0.375</v>
      </c>
      <c r="J411" s="23">
        <v>0.4375</v>
      </c>
      <c r="K411" s="23">
        <v>6.25E-2</v>
      </c>
      <c r="L411" s="2" t="s">
        <v>25</v>
      </c>
      <c r="M411" s="24">
        <v>18</v>
      </c>
      <c r="N411" s="2">
        <v>7</v>
      </c>
      <c r="O411" s="2">
        <v>18</v>
      </c>
      <c r="P411" s="2">
        <f t="shared" si="4"/>
        <v>11</v>
      </c>
    </row>
    <row r="412" spans="1:16" s="10" customFormat="1" ht="27" customHeight="1" x14ac:dyDescent="0.2">
      <c r="A412" s="21" t="s">
        <v>336</v>
      </c>
      <c r="B412" s="3" t="s">
        <v>516</v>
      </c>
      <c r="C412" s="21" t="s">
        <v>517</v>
      </c>
      <c r="D412" s="3" t="s">
        <v>282</v>
      </c>
      <c r="E412" s="21" t="s">
        <v>357</v>
      </c>
      <c r="F412" s="22" t="s">
        <v>22</v>
      </c>
      <c r="G412" s="2" t="s">
        <v>144</v>
      </c>
      <c r="H412" s="2" t="s">
        <v>26</v>
      </c>
      <c r="I412" s="23">
        <v>0.375</v>
      </c>
      <c r="J412" s="23">
        <v>0.4375</v>
      </c>
      <c r="K412" s="23">
        <v>6.25E-2</v>
      </c>
      <c r="L412" s="2" t="s">
        <v>25</v>
      </c>
      <c r="M412" s="2">
        <v>18</v>
      </c>
      <c r="N412" s="2">
        <v>7</v>
      </c>
      <c r="O412" s="2">
        <v>18</v>
      </c>
      <c r="P412" s="2">
        <f t="shared" si="4"/>
        <v>11</v>
      </c>
    </row>
    <row r="413" spans="1:16" s="10" customFormat="1" ht="27" customHeight="1" x14ac:dyDescent="0.2">
      <c r="A413" s="21" t="s">
        <v>509</v>
      </c>
      <c r="B413" s="31" t="s">
        <v>518</v>
      </c>
      <c r="C413" s="21" t="s">
        <v>519</v>
      </c>
      <c r="D413" s="3" t="s">
        <v>282</v>
      </c>
      <c r="E413" s="3" t="s">
        <v>216</v>
      </c>
      <c r="F413" s="22" t="s">
        <v>22</v>
      </c>
      <c r="G413" s="2" t="s">
        <v>144</v>
      </c>
      <c r="H413" s="2" t="s">
        <v>62</v>
      </c>
      <c r="I413" s="23">
        <v>0.4375</v>
      </c>
      <c r="J413" s="23">
        <v>0.5</v>
      </c>
      <c r="K413" s="23">
        <v>6.25E-2</v>
      </c>
      <c r="L413" s="2" t="s">
        <v>25</v>
      </c>
      <c r="M413" s="24">
        <v>18</v>
      </c>
      <c r="N413" s="2">
        <v>12</v>
      </c>
      <c r="O413" s="2">
        <v>18</v>
      </c>
      <c r="P413" s="2">
        <f t="shared" si="4"/>
        <v>6</v>
      </c>
    </row>
    <row r="414" spans="1:16" s="10" customFormat="1" ht="27" customHeight="1" x14ac:dyDescent="0.2">
      <c r="A414" s="21" t="s">
        <v>509</v>
      </c>
      <c r="B414" s="31" t="s">
        <v>518</v>
      </c>
      <c r="C414" s="21" t="s">
        <v>519</v>
      </c>
      <c r="D414" s="3" t="s">
        <v>282</v>
      </c>
      <c r="E414" s="3" t="s">
        <v>216</v>
      </c>
      <c r="F414" s="22" t="s">
        <v>22</v>
      </c>
      <c r="G414" s="2" t="s">
        <v>144</v>
      </c>
      <c r="H414" s="2" t="s">
        <v>63</v>
      </c>
      <c r="I414" s="23">
        <v>0.4375</v>
      </c>
      <c r="J414" s="23">
        <v>0.5</v>
      </c>
      <c r="K414" s="23">
        <v>6.25E-2</v>
      </c>
      <c r="L414" s="2" t="s">
        <v>25</v>
      </c>
      <c r="M414" s="2">
        <v>18</v>
      </c>
      <c r="N414" s="2">
        <v>12</v>
      </c>
      <c r="O414" s="2">
        <v>18</v>
      </c>
      <c r="P414" s="2">
        <f t="shared" si="4"/>
        <v>6</v>
      </c>
    </row>
    <row r="415" spans="1:16" s="14" customFormat="1" ht="27" customHeight="1" x14ac:dyDescent="0.2">
      <c r="A415" s="25" t="s">
        <v>513</v>
      </c>
      <c r="B415" s="26" t="s">
        <v>520</v>
      </c>
      <c r="C415" s="25" t="s">
        <v>521</v>
      </c>
      <c r="D415" s="3" t="s">
        <v>282</v>
      </c>
      <c r="E415" s="42" t="s">
        <v>21</v>
      </c>
      <c r="F415" s="27" t="s">
        <v>28</v>
      </c>
      <c r="G415" s="24" t="s">
        <v>144</v>
      </c>
      <c r="H415" s="24" t="s">
        <v>120</v>
      </c>
      <c r="I415" s="28">
        <v>0.52083333333333337</v>
      </c>
      <c r="J415" s="28">
        <v>0.64583333333333337</v>
      </c>
      <c r="K415" s="23">
        <v>0.125</v>
      </c>
      <c r="L415" s="24" t="s">
        <v>152</v>
      </c>
      <c r="M415" s="24">
        <v>11</v>
      </c>
      <c r="N415" s="24">
        <v>11</v>
      </c>
      <c r="O415" s="24">
        <v>11</v>
      </c>
      <c r="P415" s="2">
        <f t="shared" si="4"/>
        <v>0</v>
      </c>
    </row>
    <row r="416" spans="1:16" s="10" customFormat="1" ht="27" customHeight="1" x14ac:dyDescent="0.2">
      <c r="A416" s="21" t="s">
        <v>137</v>
      </c>
      <c r="B416" s="3" t="s">
        <v>522</v>
      </c>
      <c r="C416" s="21" t="s">
        <v>523</v>
      </c>
      <c r="D416" s="3" t="s">
        <v>462</v>
      </c>
      <c r="E416" s="3" t="s">
        <v>349</v>
      </c>
      <c r="F416" s="22" t="s">
        <v>28</v>
      </c>
      <c r="G416" s="2" t="s">
        <v>144</v>
      </c>
      <c r="H416" s="2" t="s">
        <v>24</v>
      </c>
      <c r="I416" s="23">
        <v>0.4375</v>
      </c>
      <c r="J416" s="23">
        <v>0.52083333333333337</v>
      </c>
      <c r="K416" s="23">
        <v>8.3333333333333329E-2</v>
      </c>
      <c r="L416" s="22" t="s">
        <v>30</v>
      </c>
      <c r="M416" s="2">
        <v>30</v>
      </c>
      <c r="N416" s="2">
        <v>22</v>
      </c>
      <c r="O416" s="2">
        <v>24</v>
      </c>
      <c r="P416" s="2">
        <f t="shared" si="4"/>
        <v>2</v>
      </c>
    </row>
    <row r="417" spans="1:16" s="10" customFormat="1" ht="27" customHeight="1" x14ac:dyDescent="0.2">
      <c r="A417" s="21" t="s">
        <v>137</v>
      </c>
      <c r="B417" s="3" t="s">
        <v>522</v>
      </c>
      <c r="C417" s="21" t="s">
        <v>523</v>
      </c>
      <c r="D417" s="3" t="s">
        <v>462</v>
      </c>
      <c r="E417" s="3" t="s">
        <v>349</v>
      </c>
      <c r="F417" s="22" t="s">
        <v>28</v>
      </c>
      <c r="G417" s="2" t="s">
        <v>144</v>
      </c>
      <c r="H417" s="2" t="s">
        <v>63</v>
      </c>
      <c r="I417" s="23">
        <v>0.4375</v>
      </c>
      <c r="J417" s="23">
        <v>0.52083333333333337</v>
      </c>
      <c r="K417" s="23">
        <v>8.3333333333333329E-2</v>
      </c>
      <c r="L417" s="22" t="s">
        <v>30</v>
      </c>
      <c r="M417" s="2">
        <v>30</v>
      </c>
      <c r="N417" s="2">
        <v>22</v>
      </c>
      <c r="O417" s="2">
        <v>24</v>
      </c>
      <c r="P417" s="2">
        <f t="shared" si="4"/>
        <v>2</v>
      </c>
    </row>
    <row r="418" spans="1:16" s="10" customFormat="1" ht="27" customHeight="1" x14ac:dyDescent="0.2">
      <c r="A418" s="21" t="s">
        <v>524</v>
      </c>
      <c r="B418" s="3" t="s">
        <v>525</v>
      </c>
      <c r="C418" s="21" t="s">
        <v>526</v>
      </c>
      <c r="D418" s="3" t="s">
        <v>462</v>
      </c>
      <c r="E418" s="42" t="s">
        <v>21</v>
      </c>
      <c r="F418" s="22" t="s">
        <v>28</v>
      </c>
      <c r="G418" s="2" t="s">
        <v>144</v>
      </c>
      <c r="H418" s="22" t="s">
        <v>24</v>
      </c>
      <c r="I418" s="23">
        <v>0.66666666666666663</v>
      </c>
      <c r="J418" s="23">
        <v>0.72916666666666663</v>
      </c>
      <c r="K418" s="23">
        <v>6.25E-2</v>
      </c>
      <c r="L418" s="2" t="s">
        <v>271</v>
      </c>
      <c r="M418" s="2">
        <v>18</v>
      </c>
      <c r="N418" s="2">
        <v>4</v>
      </c>
      <c r="O418" s="2">
        <v>9</v>
      </c>
      <c r="P418" s="2">
        <f t="shared" si="4"/>
        <v>5</v>
      </c>
    </row>
    <row r="419" spans="1:16" s="10" customFormat="1" ht="27" customHeight="1" x14ac:dyDescent="0.2">
      <c r="A419" s="21" t="s">
        <v>524</v>
      </c>
      <c r="B419" s="3" t="s">
        <v>525</v>
      </c>
      <c r="C419" s="21" t="s">
        <v>526</v>
      </c>
      <c r="D419" s="3" t="s">
        <v>462</v>
      </c>
      <c r="E419" s="42" t="s">
        <v>21</v>
      </c>
      <c r="F419" s="22" t="s">
        <v>28</v>
      </c>
      <c r="G419" s="2" t="s">
        <v>144</v>
      </c>
      <c r="H419" s="22" t="s">
        <v>63</v>
      </c>
      <c r="I419" s="23">
        <v>0.54166666666666663</v>
      </c>
      <c r="J419" s="23">
        <v>0.66666666666666663</v>
      </c>
      <c r="K419" s="23">
        <v>0.125</v>
      </c>
      <c r="L419" s="2" t="s">
        <v>527</v>
      </c>
      <c r="M419" s="2">
        <v>18</v>
      </c>
      <c r="N419" s="2">
        <v>4</v>
      </c>
      <c r="O419" s="2">
        <v>9</v>
      </c>
      <c r="P419" s="2">
        <f t="shared" si="4"/>
        <v>5</v>
      </c>
    </row>
    <row r="420" spans="1:16" s="10" customFormat="1" ht="27" customHeight="1" x14ac:dyDescent="0.2">
      <c r="A420" s="21" t="s">
        <v>524</v>
      </c>
      <c r="B420" s="3" t="s">
        <v>525</v>
      </c>
      <c r="C420" s="21" t="s">
        <v>526</v>
      </c>
      <c r="D420" s="3" t="s">
        <v>462</v>
      </c>
      <c r="E420" s="42" t="s">
        <v>21</v>
      </c>
      <c r="F420" s="22" t="s">
        <v>28</v>
      </c>
      <c r="G420" s="2" t="s">
        <v>144</v>
      </c>
      <c r="H420" s="22" t="s">
        <v>26</v>
      </c>
      <c r="I420" s="23">
        <v>0.66666666666666663</v>
      </c>
      <c r="J420" s="23">
        <v>0.72916666666666663</v>
      </c>
      <c r="K420" s="23">
        <v>6.25E-2</v>
      </c>
      <c r="L420" s="2" t="s">
        <v>271</v>
      </c>
      <c r="M420" s="2">
        <v>18</v>
      </c>
      <c r="N420" s="2">
        <v>4</v>
      </c>
      <c r="O420" s="2">
        <v>9</v>
      </c>
      <c r="P420" s="2">
        <f t="shared" si="4"/>
        <v>5</v>
      </c>
    </row>
    <row r="421" spans="1:16" s="10" customFormat="1" ht="27" customHeight="1" x14ac:dyDescent="0.2">
      <c r="A421" s="21" t="s">
        <v>139</v>
      </c>
      <c r="B421" s="3" t="s">
        <v>528</v>
      </c>
      <c r="C421" s="21" t="s">
        <v>529</v>
      </c>
      <c r="D421" s="3" t="s">
        <v>462</v>
      </c>
      <c r="E421" s="42" t="s">
        <v>21</v>
      </c>
      <c r="F421" s="22" t="s">
        <v>28</v>
      </c>
      <c r="G421" s="2" t="s">
        <v>144</v>
      </c>
      <c r="H421" s="22" t="s">
        <v>62</v>
      </c>
      <c r="I421" s="23">
        <v>0.54166666666666663</v>
      </c>
      <c r="J421" s="23">
        <v>0.60416666666666663</v>
      </c>
      <c r="K421" s="23">
        <v>6.25E-2</v>
      </c>
      <c r="L421" s="2" t="s">
        <v>530</v>
      </c>
      <c r="M421" s="2">
        <v>18</v>
      </c>
      <c r="N421" s="2">
        <v>3</v>
      </c>
      <c r="O421" s="2">
        <v>9</v>
      </c>
      <c r="P421" s="2">
        <f t="shared" si="4"/>
        <v>6</v>
      </c>
    </row>
    <row r="422" spans="1:16" s="10" customFormat="1" ht="27" customHeight="1" x14ac:dyDescent="0.2">
      <c r="A422" s="21" t="s">
        <v>139</v>
      </c>
      <c r="B422" s="3" t="s">
        <v>528</v>
      </c>
      <c r="C422" s="21" t="s">
        <v>529</v>
      </c>
      <c r="D422" s="3" t="s">
        <v>462</v>
      </c>
      <c r="E422" s="42" t="s">
        <v>21</v>
      </c>
      <c r="F422" s="22" t="s">
        <v>28</v>
      </c>
      <c r="G422" s="2" t="s">
        <v>144</v>
      </c>
      <c r="H422" s="22" t="s">
        <v>120</v>
      </c>
      <c r="I422" s="23">
        <v>0.60416666666666663</v>
      </c>
      <c r="J422" s="23">
        <v>0.72916666666666663</v>
      </c>
      <c r="K422" s="23">
        <v>0.125</v>
      </c>
      <c r="L422" s="2" t="s">
        <v>527</v>
      </c>
      <c r="M422" s="2">
        <v>18</v>
      </c>
      <c r="N422" s="2">
        <v>3</v>
      </c>
      <c r="O422" s="2">
        <v>9</v>
      </c>
      <c r="P422" s="2">
        <f t="shared" si="4"/>
        <v>6</v>
      </c>
    </row>
    <row r="423" spans="1:16" s="10" customFormat="1" ht="27" customHeight="1" x14ac:dyDescent="0.2">
      <c r="A423" s="21" t="s">
        <v>139</v>
      </c>
      <c r="B423" s="3" t="s">
        <v>528</v>
      </c>
      <c r="C423" s="21" t="s">
        <v>529</v>
      </c>
      <c r="D423" s="3" t="s">
        <v>462</v>
      </c>
      <c r="E423" s="42" t="s">
        <v>21</v>
      </c>
      <c r="F423" s="22" t="s">
        <v>28</v>
      </c>
      <c r="G423" s="2" t="s">
        <v>144</v>
      </c>
      <c r="H423" s="22" t="s">
        <v>63</v>
      </c>
      <c r="I423" s="23">
        <v>0.54166666666666663</v>
      </c>
      <c r="J423" s="23">
        <v>0.60416666666666663</v>
      </c>
      <c r="K423" s="23">
        <v>6.25E-2</v>
      </c>
      <c r="L423" s="2" t="s">
        <v>530</v>
      </c>
      <c r="M423" s="2">
        <v>18</v>
      </c>
      <c r="N423" s="2">
        <v>3</v>
      </c>
      <c r="O423" s="2">
        <v>9</v>
      </c>
      <c r="P423" s="2">
        <f t="shared" si="4"/>
        <v>6</v>
      </c>
    </row>
    <row r="424" spans="1:16" s="10" customFormat="1" ht="27" customHeight="1" x14ac:dyDescent="0.2">
      <c r="A424" s="21" t="s">
        <v>531</v>
      </c>
      <c r="B424" s="3" t="s">
        <v>532</v>
      </c>
      <c r="C424" s="21" t="s">
        <v>533</v>
      </c>
      <c r="D424" s="3" t="s">
        <v>462</v>
      </c>
      <c r="E424" s="42" t="s">
        <v>21</v>
      </c>
      <c r="F424" s="22" t="s">
        <v>28</v>
      </c>
      <c r="G424" s="2" t="s">
        <v>144</v>
      </c>
      <c r="H424" s="2" t="s">
        <v>62</v>
      </c>
      <c r="I424" s="23">
        <v>0.66666666666666663</v>
      </c>
      <c r="J424" s="23">
        <v>0.72916666666666663</v>
      </c>
      <c r="K424" s="23">
        <v>6.25E-2</v>
      </c>
      <c r="L424" s="2" t="s">
        <v>395</v>
      </c>
      <c r="M424" s="2">
        <v>18</v>
      </c>
      <c r="N424" s="2">
        <v>5</v>
      </c>
      <c r="O424" s="2">
        <v>9</v>
      </c>
      <c r="P424" s="2">
        <f t="shared" si="4"/>
        <v>4</v>
      </c>
    </row>
    <row r="425" spans="1:16" s="10" customFormat="1" ht="27" customHeight="1" x14ac:dyDescent="0.2">
      <c r="A425" s="21" t="s">
        <v>531</v>
      </c>
      <c r="B425" s="3" t="s">
        <v>532</v>
      </c>
      <c r="C425" s="21" t="s">
        <v>533</v>
      </c>
      <c r="D425" s="3" t="s">
        <v>462</v>
      </c>
      <c r="E425" s="42" t="s">
        <v>21</v>
      </c>
      <c r="F425" s="22" t="s">
        <v>28</v>
      </c>
      <c r="G425" s="2" t="s">
        <v>144</v>
      </c>
      <c r="H425" s="2" t="s">
        <v>63</v>
      </c>
      <c r="I425" s="23">
        <v>0.66666666666666663</v>
      </c>
      <c r="J425" s="23">
        <v>0.72916666666666663</v>
      </c>
      <c r="K425" s="23">
        <v>6.25E-2</v>
      </c>
      <c r="L425" s="2" t="s">
        <v>395</v>
      </c>
      <c r="M425" s="2">
        <v>18</v>
      </c>
      <c r="N425" s="2">
        <v>5</v>
      </c>
      <c r="O425" s="2">
        <v>9</v>
      </c>
      <c r="P425" s="2">
        <f t="shared" si="4"/>
        <v>4</v>
      </c>
    </row>
    <row r="426" spans="1:16" s="10" customFormat="1" ht="27" customHeight="1" x14ac:dyDescent="0.2">
      <c r="A426" s="21" t="s">
        <v>135</v>
      </c>
      <c r="B426" s="3" t="s">
        <v>534</v>
      </c>
      <c r="C426" s="21" t="s">
        <v>535</v>
      </c>
      <c r="D426" s="3" t="s">
        <v>462</v>
      </c>
      <c r="E426" s="42" t="s">
        <v>21</v>
      </c>
      <c r="F426" s="22" t="s">
        <v>22</v>
      </c>
      <c r="G426" s="2" t="s">
        <v>144</v>
      </c>
      <c r="H426" s="2" t="s">
        <v>62</v>
      </c>
      <c r="I426" s="23">
        <v>0.35416666666666669</v>
      </c>
      <c r="J426" s="23">
        <v>0.4375</v>
      </c>
      <c r="K426" s="23">
        <v>8.3333333333333329E-2</v>
      </c>
      <c r="L426" s="2" t="s">
        <v>25</v>
      </c>
      <c r="M426" s="2">
        <v>18</v>
      </c>
      <c r="N426" s="2">
        <v>3</v>
      </c>
      <c r="O426" s="2">
        <v>18</v>
      </c>
      <c r="P426" s="2">
        <f t="shared" si="4"/>
        <v>15</v>
      </c>
    </row>
    <row r="427" spans="1:16" s="10" customFormat="1" ht="27" customHeight="1" x14ac:dyDescent="0.2">
      <c r="A427" s="21" t="s">
        <v>135</v>
      </c>
      <c r="B427" s="3" t="s">
        <v>534</v>
      </c>
      <c r="C427" s="21" t="s">
        <v>535</v>
      </c>
      <c r="D427" s="3" t="s">
        <v>462</v>
      </c>
      <c r="E427" s="42" t="s">
        <v>21</v>
      </c>
      <c r="F427" s="22" t="s">
        <v>22</v>
      </c>
      <c r="G427" s="2" t="s">
        <v>144</v>
      </c>
      <c r="H427" s="2" t="s">
        <v>63</v>
      </c>
      <c r="I427" s="23">
        <v>0.35416666666666669</v>
      </c>
      <c r="J427" s="23">
        <v>0.4375</v>
      </c>
      <c r="K427" s="23">
        <v>8.3333333333333329E-2</v>
      </c>
      <c r="L427" s="2" t="s">
        <v>25</v>
      </c>
      <c r="M427" s="2">
        <v>18</v>
      </c>
      <c r="N427" s="2">
        <v>3</v>
      </c>
      <c r="O427" s="2">
        <v>18</v>
      </c>
      <c r="P427" s="2">
        <f t="shared" si="4"/>
        <v>15</v>
      </c>
    </row>
    <row r="428" spans="1:16" s="10" customFormat="1" ht="27" customHeight="1" x14ac:dyDescent="0.2">
      <c r="A428" s="21" t="s">
        <v>536</v>
      </c>
      <c r="B428" s="3" t="s">
        <v>537</v>
      </c>
      <c r="C428" s="21" t="s">
        <v>538</v>
      </c>
      <c r="D428" s="3" t="s">
        <v>462</v>
      </c>
      <c r="E428" s="42" t="s">
        <v>21</v>
      </c>
      <c r="F428" s="22" t="s">
        <v>28</v>
      </c>
      <c r="G428" s="2" t="s">
        <v>144</v>
      </c>
      <c r="H428" s="2" t="s">
        <v>120</v>
      </c>
      <c r="I428" s="23">
        <v>0.54166666666666663</v>
      </c>
      <c r="J428" s="23">
        <v>0.60416666666666663</v>
      </c>
      <c r="K428" s="23">
        <v>6.25E-2</v>
      </c>
      <c r="L428" s="2" t="s">
        <v>178</v>
      </c>
      <c r="M428" s="2">
        <v>12</v>
      </c>
      <c r="N428" s="2">
        <v>12</v>
      </c>
      <c r="O428" s="2">
        <v>12</v>
      </c>
      <c r="P428" s="2">
        <f t="shared" si="4"/>
        <v>0</v>
      </c>
    </row>
    <row r="429" spans="1:16" s="14" customFormat="1" ht="54.75" customHeight="1" x14ac:dyDescent="0.2">
      <c r="A429" s="25" t="s">
        <v>539</v>
      </c>
      <c r="B429" s="32" t="s">
        <v>540</v>
      </c>
      <c r="C429" s="25" t="s">
        <v>541</v>
      </c>
      <c r="D429" s="43" t="s">
        <v>542</v>
      </c>
      <c r="E429" s="44" t="s">
        <v>21</v>
      </c>
      <c r="F429" s="27" t="s">
        <v>543</v>
      </c>
      <c r="G429" s="24" t="s">
        <v>144</v>
      </c>
      <c r="H429" s="24" t="s">
        <v>24</v>
      </c>
      <c r="I429" s="28">
        <v>0.375</v>
      </c>
      <c r="J429" s="28">
        <v>0.4375</v>
      </c>
      <c r="K429" s="28">
        <v>6.25E-2</v>
      </c>
      <c r="L429" s="24" t="s">
        <v>544</v>
      </c>
      <c r="M429" s="24">
        <v>18</v>
      </c>
      <c r="N429" s="24">
        <v>16</v>
      </c>
      <c r="O429" s="24">
        <v>16</v>
      </c>
      <c r="P429" s="2">
        <f t="shared" si="4"/>
        <v>0</v>
      </c>
    </row>
    <row r="430" spans="1:16" s="14" customFormat="1" ht="54.75" customHeight="1" x14ac:dyDescent="0.2">
      <c r="A430" s="25" t="s">
        <v>539</v>
      </c>
      <c r="B430" s="32" t="s">
        <v>540</v>
      </c>
      <c r="C430" s="25" t="s">
        <v>541</v>
      </c>
      <c r="D430" s="43" t="s">
        <v>542</v>
      </c>
      <c r="E430" s="44" t="s">
        <v>21</v>
      </c>
      <c r="F430" s="27" t="s">
        <v>543</v>
      </c>
      <c r="G430" s="24" t="s">
        <v>144</v>
      </c>
      <c r="H430" s="24" t="s">
        <v>26</v>
      </c>
      <c r="I430" s="28">
        <v>0.375</v>
      </c>
      <c r="J430" s="28">
        <v>0.4375</v>
      </c>
      <c r="K430" s="28">
        <v>6.25E-2</v>
      </c>
      <c r="L430" s="24" t="s">
        <v>544</v>
      </c>
      <c r="M430" s="24">
        <v>18</v>
      </c>
      <c r="N430" s="24">
        <v>16</v>
      </c>
      <c r="O430" s="24">
        <v>16</v>
      </c>
      <c r="P430" s="2">
        <f t="shared" si="4"/>
        <v>0</v>
      </c>
    </row>
    <row r="431" spans="1:16" s="10" customFormat="1" ht="27" customHeight="1" x14ac:dyDescent="0.2">
      <c r="A431" s="21" t="s">
        <v>302</v>
      </c>
      <c r="B431" s="3" t="s">
        <v>545</v>
      </c>
      <c r="C431" s="21" t="s">
        <v>546</v>
      </c>
      <c r="D431" s="3" t="s">
        <v>216</v>
      </c>
      <c r="E431" s="42" t="s">
        <v>21</v>
      </c>
      <c r="F431" s="27" t="s">
        <v>28</v>
      </c>
      <c r="G431" s="2" t="s">
        <v>144</v>
      </c>
      <c r="H431" s="2" t="s">
        <v>24</v>
      </c>
      <c r="I431" s="23">
        <v>0.54166666666666663</v>
      </c>
      <c r="J431" s="23">
        <v>0.60416666666666663</v>
      </c>
      <c r="K431" s="23">
        <v>6.25E-2</v>
      </c>
      <c r="L431" s="2" t="s">
        <v>38</v>
      </c>
      <c r="M431" s="2">
        <v>24</v>
      </c>
      <c r="N431" s="2">
        <v>20</v>
      </c>
      <c r="O431" s="2">
        <v>24</v>
      </c>
      <c r="P431" s="2">
        <f t="shared" si="4"/>
        <v>4</v>
      </c>
    </row>
    <row r="432" spans="1:16" s="10" customFormat="1" ht="27" customHeight="1" x14ac:dyDescent="0.2">
      <c r="A432" s="21" t="s">
        <v>302</v>
      </c>
      <c r="B432" s="3" t="s">
        <v>545</v>
      </c>
      <c r="C432" s="21" t="s">
        <v>546</v>
      </c>
      <c r="D432" s="3" t="s">
        <v>216</v>
      </c>
      <c r="E432" s="42" t="s">
        <v>21</v>
      </c>
      <c r="F432" s="27" t="s">
        <v>28</v>
      </c>
      <c r="G432" s="2" t="s">
        <v>144</v>
      </c>
      <c r="H432" s="2" t="s">
        <v>26</v>
      </c>
      <c r="I432" s="23">
        <v>0.54166666666666663</v>
      </c>
      <c r="J432" s="23">
        <v>0.60416666666666663</v>
      </c>
      <c r="K432" s="23">
        <v>6.25E-2</v>
      </c>
      <c r="L432" s="24" t="s">
        <v>38</v>
      </c>
      <c r="M432" s="2">
        <v>24</v>
      </c>
      <c r="N432" s="2">
        <v>20</v>
      </c>
      <c r="O432" s="2">
        <v>24</v>
      </c>
      <c r="P432" s="2">
        <f t="shared" ref="P432:P468" si="5">O432-N432</f>
        <v>4</v>
      </c>
    </row>
    <row r="433" spans="1:16" s="14" customFormat="1" ht="40.5" customHeight="1" x14ac:dyDescent="0.2">
      <c r="A433" s="21" t="s">
        <v>65</v>
      </c>
      <c r="B433" s="21" t="s">
        <v>547</v>
      </c>
      <c r="C433" s="21" t="s">
        <v>548</v>
      </c>
      <c r="D433" s="21" t="s">
        <v>216</v>
      </c>
      <c r="E433" s="21" t="s">
        <v>549</v>
      </c>
      <c r="F433" s="22" t="s">
        <v>28</v>
      </c>
      <c r="G433" s="2" t="s">
        <v>144</v>
      </c>
      <c r="H433" s="2" t="s">
        <v>62</v>
      </c>
      <c r="I433" s="23">
        <v>0.66666666666666663</v>
      </c>
      <c r="J433" s="23">
        <v>0.72916666666666663</v>
      </c>
      <c r="K433" s="23">
        <v>6.25E-2</v>
      </c>
      <c r="L433" s="22" t="s">
        <v>69</v>
      </c>
      <c r="M433" s="24">
        <v>18</v>
      </c>
      <c r="N433" s="2">
        <v>0</v>
      </c>
      <c r="O433" s="2">
        <v>18</v>
      </c>
      <c r="P433" s="2">
        <v>18</v>
      </c>
    </row>
    <row r="434" spans="1:16" s="10" customFormat="1" ht="41.25" customHeight="1" x14ac:dyDescent="0.2">
      <c r="A434" s="21" t="s">
        <v>65</v>
      </c>
      <c r="B434" s="21" t="s">
        <v>547</v>
      </c>
      <c r="C434" s="21" t="s">
        <v>548</v>
      </c>
      <c r="D434" s="21" t="s">
        <v>216</v>
      </c>
      <c r="E434" s="21" t="s">
        <v>549</v>
      </c>
      <c r="F434" s="22" t="s">
        <v>28</v>
      </c>
      <c r="G434" s="2" t="s">
        <v>144</v>
      </c>
      <c r="H434" s="2" t="s">
        <v>63</v>
      </c>
      <c r="I434" s="23">
        <v>0.66666666666666663</v>
      </c>
      <c r="J434" s="23">
        <v>0.72916666666666663</v>
      </c>
      <c r="K434" s="23">
        <v>6.25E-2</v>
      </c>
      <c r="L434" s="22" t="s">
        <v>69</v>
      </c>
      <c r="M434" s="24">
        <v>18</v>
      </c>
      <c r="N434" s="2">
        <v>0</v>
      </c>
      <c r="O434" s="2">
        <v>18</v>
      </c>
      <c r="P434" s="2">
        <v>18</v>
      </c>
    </row>
    <row r="435" spans="1:16" s="10" customFormat="1" ht="27" customHeight="1" x14ac:dyDescent="0.2">
      <c r="A435" s="21" t="s">
        <v>550</v>
      </c>
      <c r="B435" s="3" t="s">
        <v>551</v>
      </c>
      <c r="C435" s="21" t="s">
        <v>552</v>
      </c>
      <c r="D435" s="3" t="s">
        <v>216</v>
      </c>
      <c r="E435" s="42" t="s">
        <v>158</v>
      </c>
      <c r="F435" s="22" t="s">
        <v>22</v>
      </c>
      <c r="G435" s="2" t="s">
        <v>144</v>
      </c>
      <c r="H435" s="2" t="s">
        <v>62</v>
      </c>
      <c r="I435" s="23">
        <v>0.375</v>
      </c>
      <c r="J435" s="23">
        <v>0.45833333333333331</v>
      </c>
      <c r="K435" s="23">
        <v>8.3333333333333329E-2</v>
      </c>
      <c r="L435" s="2" t="s">
        <v>25</v>
      </c>
      <c r="M435" s="2">
        <v>18</v>
      </c>
      <c r="N435" s="2">
        <v>16</v>
      </c>
      <c r="O435" s="2">
        <v>18</v>
      </c>
      <c r="P435" s="2">
        <f t="shared" si="5"/>
        <v>2</v>
      </c>
    </row>
    <row r="436" spans="1:16" s="10" customFormat="1" ht="27" customHeight="1" x14ac:dyDescent="0.2">
      <c r="A436" s="21" t="s">
        <v>550</v>
      </c>
      <c r="B436" s="3" t="s">
        <v>551</v>
      </c>
      <c r="C436" s="21" t="s">
        <v>552</v>
      </c>
      <c r="D436" s="3" t="s">
        <v>216</v>
      </c>
      <c r="E436" s="42" t="s">
        <v>158</v>
      </c>
      <c r="F436" s="22" t="s">
        <v>22</v>
      </c>
      <c r="G436" s="2" t="s">
        <v>144</v>
      </c>
      <c r="H436" s="2" t="s">
        <v>63</v>
      </c>
      <c r="I436" s="23">
        <v>0.375</v>
      </c>
      <c r="J436" s="23">
        <v>0.45833333333333331</v>
      </c>
      <c r="K436" s="23">
        <v>8.3333333333333329E-2</v>
      </c>
      <c r="L436" s="2" t="s">
        <v>25</v>
      </c>
      <c r="M436" s="2">
        <v>18</v>
      </c>
      <c r="N436" s="2">
        <v>16</v>
      </c>
      <c r="O436" s="2">
        <v>18</v>
      </c>
      <c r="P436" s="2">
        <f t="shared" si="5"/>
        <v>2</v>
      </c>
    </row>
    <row r="437" spans="1:16" s="14" customFormat="1" ht="27" customHeight="1" x14ac:dyDescent="0.2">
      <c r="A437" s="25" t="s">
        <v>212</v>
      </c>
      <c r="B437" s="26" t="s">
        <v>553</v>
      </c>
      <c r="C437" s="25" t="s">
        <v>554</v>
      </c>
      <c r="D437" s="3" t="s">
        <v>216</v>
      </c>
      <c r="E437" s="42" t="s">
        <v>21</v>
      </c>
      <c r="F437" s="27" t="s">
        <v>28</v>
      </c>
      <c r="G437" s="24" t="s">
        <v>144</v>
      </c>
      <c r="H437" s="24" t="s">
        <v>120</v>
      </c>
      <c r="I437" s="28">
        <v>0.52083333333333337</v>
      </c>
      <c r="J437" s="28">
        <v>0.64583333333333337</v>
      </c>
      <c r="K437" s="23">
        <v>0.125</v>
      </c>
      <c r="L437" s="27" t="s">
        <v>128</v>
      </c>
      <c r="M437" s="27">
        <v>35</v>
      </c>
      <c r="N437" s="27">
        <v>35</v>
      </c>
      <c r="O437" s="24">
        <v>35</v>
      </c>
      <c r="P437" s="2">
        <f t="shared" si="5"/>
        <v>0</v>
      </c>
    </row>
    <row r="438" spans="1:16" s="10" customFormat="1" ht="27" customHeight="1" x14ac:dyDescent="0.2">
      <c r="A438" s="21" t="s">
        <v>555</v>
      </c>
      <c r="B438" s="3" t="s">
        <v>556</v>
      </c>
      <c r="C438" s="21" t="s">
        <v>557</v>
      </c>
      <c r="D438" s="3" t="s">
        <v>206</v>
      </c>
      <c r="E438" s="42" t="s">
        <v>21</v>
      </c>
      <c r="F438" s="27" t="s">
        <v>22</v>
      </c>
      <c r="G438" s="2" t="s">
        <v>144</v>
      </c>
      <c r="H438" s="2" t="s">
        <v>24</v>
      </c>
      <c r="I438" s="23">
        <v>0.4375</v>
      </c>
      <c r="J438" s="23">
        <v>0.52083333333333337</v>
      </c>
      <c r="K438" s="23">
        <v>8.3333333333333329E-2</v>
      </c>
      <c r="L438" s="2" t="s">
        <v>25</v>
      </c>
      <c r="M438" s="2">
        <v>20</v>
      </c>
      <c r="N438" s="2">
        <v>13</v>
      </c>
      <c r="O438" s="29">
        <v>20</v>
      </c>
      <c r="P438" s="2">
        <f t="shared" si="5"/>
        <v>7</v>
      </c>
    </row>
    <row r="439" spans="1:16" s="10" customFormat="1" ht="27" customHeight="1" x14ac:dyDescent="0.2">
      <c r="A439" s="21" t="s">
        <v>555</v>
      </c>
      <c r="B439" s="3" t="s">
        <v>556</v>
      </c>
      <c r="C439" s="21" t="s">
        <v>557</v>
      </c>
      <c r="D439" s="3" t="s">
        <v>206</v>
      </c>
      <c r="E439" s="42" t="s">
        <v>21</v>
      </c>
      <c r="F439" s="27" t="s">
        <v>22</v>
      </c>
      <c r="G439" s="2" t="s">
        <v>144</v>
      </c>
      <c r="H439" s="2" t="s">
        <v>26</v>
      </c>
      <c r="I439" s="23">
        <v>0.4375</v>
      </c>
      <c r="J439" s="23">
        <v>0.52083333333333337</v>
      </c>
      <c r="K439" s="23">
        <v>8.3333333333333329E-2</v>
      </c>
      <c r="L439" s="2" t="s">
        <v>25</v>
      </c>
      <c r="M439" s="2">
        <v>20</v>
      </c>
      <c r="N439" s="2">
        <v>13</v>
      </c>
      <c r="O439" s="29">
        <v>20</v>
      </c>
      <c r="P439" s="2">
        <f t="shared" si="5"/>
        <v>7</v>
      </c>
    </row>
    <row r="440" spans="1:16" s="10" customFormat="1" ht="27" customHeight="1" x14ac:dyDescent="0.2">
      <c r="A440" s="21" t="s">
        <v>555</v>
      </c>
      <c r="B440" s="3" t="s">
        <v>556</v>
      </c>
      <c r="C440" s="21" t="s">
        <v>557</v>
      </c>
      <c r="D440" s="3" t="s">
        <v>206</v>
      </c>
      <c r="E440" s="42" t="s">
        <v>21</v>
      </c>
      <c r="F440" s="27" t="s">
        <v>22</v>
      </c>
      <c r="G440" s="2" t="s">
        <v>220</v>
      </c>
      <c r="H440" s="2" t="s">
        <v>24</v>
      </c>
      <c r="I440" s="23">
        <v>0.66666666666666663</v>
      </c>
      <c r="J440" s="23">
        <v>0.75</v>
      </c>
      <c r="K440" s="23">
        <v>8.3333333333333329E-2</v>
      </c>
      <c r="L440" s="24" t="s">
        <v>25</v>
      </c>
      <c r="M440" s="24">
        <v>20</v>
      </c>
      <c r="N440" s="24">
        <v>12</v>
      </c>
      <c r="O440" s="29">
        <v>20</v>
      </c>
      <c r="P440" s="2">
        <f t="shared" si="5"/>
        <v>8</v>
      </c>
    </row>
    <row r="441" spans="1:16" s="10" customFormat="1" ht="27" customHeight="1" x14ac:dyDescent="0.2">
      <c r="A441" s="21" t="s">
        <v>555</v>
      </c>
      <c r="B441" s="3" t="s">
        <v>556</v>
      </c>
      <c r="C441" s="21" t="s">
        <v>557</v>
      </c>
      <c r="D441" s="3" t="s">
        <v>206</v>
      </c>
      <c r="E441" s="42" t="s">
        <v>21</v>
      </c>
      <c r="F441" s="27" t="s">
        <v>22</v>
      </c>
      <c r="G441" s="2" t="s">
        <v>220</v>
      </c>
      <c r="H441" s="2" t="s">
        <v>26</v>
      </c>
      <c r="I441" s="23">
        <v>0.66666666666666663</v>
      </c>
      <c r="J441" s="23">
        <v>0.75</v>
      </c>
      <c r="K441" s="23">
        <v>8.3333333333333329E-2</v>
      </c>
      <c r="L441" s="24" t="s">
        <v>25</v>
      </c>
      <c r="M441" s="24">
        <v>20</v>
      </c>
      <c r="N441" s="24">
        <v>12</v>
      </c>
      <c r="O441" s="29">
        <v>20</v>
      </c>
      <c r="P441" s="2">
        <f t="shared" si="5"/>
        <v>8</v>
      </c>
    </row>
    <row r="442" spans="1:16" s="10" customFormat="1" ht="27" customHeight="1" x14ac:dyDescent="0.2">
      <c r="A442" s="21" t="s">
        <v>558</v>
      </c>
      <c r="B442" s="3" t="s">
        <v>559</v>
      </c>
      <c r="C442" s="21" t="s">
        <v>560</v>
      </c>
      <c r="D442" s="3" t="s">
        <v>206</v>
      </c>
      <c r="E442" s="42" t="s">
        <v>21</v>
      </c>
      <c r="F442" s="22" t="s">
        <v>28</v>
      </c>
      <c r="G442" s="2" t="s">
        <v>144</v>
      </c>
      <c r="H442" s="2" t="s">
        <v>62</v>
      </c>
      <c r="I442" s="23">
        <v>0.375</v>
      </c>
      <c r="J442" s="23">
        <v>0.4375</v>
      </c>
      <c r="K442" s="23">
        <v>6.25E-2</v>
      </c>
      <c r="L442" s="2" t="s">
        <v>33</v>
      </c>
      <c r="M442" s="24">
        <v>20</v>
      </c>
      <c r="N442" s="24">
        <v>20</v>
      </c>
      <c r="O442" s="29">
        <v>20</v>
      </c>
      <c r="P442" s="2">
        <f t="shared" si="5"/>
        <v>0</v>
      </c>
    </row>
    <row r="443" spans="1:16" s="10" customFormat="1" ht="27" customHeight="1" x14ac:dyDescent="0.2">
      <c r="A443" s="21" t="s">
        <v>558</v>
      </c>
      <c r="B443" s="3" t="s">
        <v>559</v>
      </c>
      <c r="C443" s="21" t="s">
        <v>560</v>
      </c>
      <c r="D443" s="3" t="s">
        <v>206</v>
      </c>
      <c r="E443" s="42" t="s">
        <v>21</v>
      </c>
      <c r="F443" s="22" t="s">
        <v>28</v>
      </c>
      <c r="G443" s="2" t="s">
        <v>144</v>
      </c>
      <c r="H443" s="2" t="s">
        <v>63</v>
      </c>
      <c r="I443" s="23">
        <v>0.375</v>
      </c>
      <c r="J443" s="23">
        <v>0.4375</v>
      </c>
      <c r="K443" s="23">
        <v>6.25E-2</v>
      </c>
      <c r="L443" s="2" t="s">
        <v>33</v>
      </c>
      <c r="M443" s="24">
        <v>20</v>
      </c>
      <c r="N443" s="24">
        <v>20</v>
      </c>
      <c r="O443" s="29">
        <v>20</v>
      </c>
      <c r="P443" s="2">
        <f t="shared" si="5"/>
        <v>0</v>
      </c>
    </row>
    <row r="444" spans="1:16" s="10" customFormat="1" ht="27" customHeight="1" x14ac:dyDescent="0.2">
      <c r="A444" s="21" t="s">
        <v>561</v>
      </c>
      <c r="B444" s="3" t="s">
        <v>562</v>
      </c>
      <c r="C444" s="21" t="s">
        <v>563</v>
      </c>
      <c r="D444" s="3" t="s">
        <v>206</v>
      </c>
      <c r="E444" s="42" t="s">
        <v>21</v>
      </c>
      <c r="F444" s="22" t="s">
        <v>22</v>
      </c>
      <c r="G444" s="2" t="s">
        <v>144</v>
      </c>
      <c r="H444" s="2" t="s">
        <v>26</v>
      </c>
      <c r="I444" s="23">
        <v>0.60416666666666663</v>
      </c>
      <c r="J444" s="23">
        <v>0.72916666666666663</v>
      </c>
      <c r="K444" s="23">
        <v>0.125</v>
      </c>
      <c r="L444" s="2" t="s">
        <v>25</v>
      </c>
      <c r="M444" s="2">
        <v>18</v>
      </c>
      <c r="N444" s="2">
        <v>0</v>
      </c>
      <c r="O444" s="2">
        <v>18</v>
      </c>
      <c r="P444" s="2">
        <f t="shared" si="5"/>
        <v>18</v>
      </c>
    </row>
    <row r="445" spans="1:16" s="10" customFormat="1" ht="27" customHeight="1" x14ac:dyDescent="0.2">
      <c r="A445" s="25" t="s">
        <v>564</v>
      </c>
      <c r="B445" s="26" t="s">
        <v>565</v>
      </c>
      <c r="C445" s="25" t="s">
        <v>566</v>
      </c>
      <c r="D445" s="3" t="s">
        <v>206</v>
      </c>
      <c r="E445" s="42" t="s">
        <v>21</v>
      </c>
      <c r="F445" s="27" t="s">
        <v>28</v>
      </c>
      <c r="G445" s="24" t="s">
        <v>144</v>
      </c>
      <c r="H445" s="24" t="s">
        <v>63</v>
      </c>
      <c r="I445" s="28">
        <v>0.54166666666666663</v>
      </c>
      <c r="J445" s="28">
        <v>0.66666666666666663</v>
      </c>
      <c r="K445" s="23">
        <v>0.125</v>
      </c>
      <c r="L445" s="27" t="s">
        <v>254</v>
      </c>
      <c r="M445" s="27">
        <v>18</v>
      </c>
      <c r="N445" s="27">
        <v>15</v>
      </c>
      <c r="O445" s="24">
        <v>18</v>
      </c>
      <c r="P445" s="2">
        <f t="shared" si="5"/>
        <v>3</v>
      </c>
    </row>
    <row r="446" spans="1:16" s="14" customFormat="1" ht="27" customHeight="1" x14ac:dyDescent="0.2">
      <c r="A446" s="25" t="s">
        <v>558</v>
      </c>
      <c r="B446" s="26" t="s">
        <v>567</v>
      </c>
      <c r="C446" s="25" t="s">
        <v>568</v>
      </c>
      <c r="D446" s="3" t="s">
        <v>206</v>
      </c>
      <c r="E446" s="42" t="s">
        <v>21</v>
      </c>
      <c r="F446" s="27" t="s">
        <v>28</v>
      </c>
      <c r="G446" s="24" t="s">
        <v>144</v>
      </c>
      <c r="H446" s="24" t="s">
        <v>120</v>
      </c>
      <c r="I446" s="28">
        <v>0.52083333333333337</v>
      </c>
      <c r="J446" s="28">
        <v>0.60416666666666663</v>
      </c>
      <c r="K446" s="23">
        <v>8.3333333333333329E-2</v>
      </c>
      <c r="L446" s="27" t="s">
        <v>77</v>
      </c>
      <c r="M446" s="24">
        <v>21</v>
      </c>
      <c r="N446" s="24">
        <v>21</v>
      </c>
      <c r="O446" s="24">
        <v>21</v>
      </c>
      <c r="P446" s="2">
        <f t="shared" si="5"/>
        <v>0</v>
      </c>
    </row>
    <row r="447" spans="1:16" s="14" customFormat="1" ht="27" customHeight="1" x14ac:dyDescent="0.2">
      <c r="A447" s="25" t="s">
        <v>558</v>
      </c>
      <c r="B447" s="26" t="s">
        <v>567</v>
      </c>
      <c r="C447" s="25" t="s">
        <v>568</v>
      </c>
      <c r="D447" s="3" t="s">
        <v>206</v>
      </c>
      <c r="E447" s="42" t="s">
        <v>21</v>
      </c>
      <c r="F447" s="27" t="s">
        <v>28</v>
      </c>
      <c r="G447" s="24" t="s">
        <v>144</v>
      </c>
      <c r="H447" s="24" t="s">
        <v>26</v>
      </c>
      <c r="I447" s="28">
        <v>0.52083333333333337</v>
      </c>
      <c r="J447" s="28">
        <v>0.60416666666666663</v>
      </c>
      <c r="K447" s="23">
        <v>8.3333333333333329E-2</v>
      </c>
      <c r="L447" s="22" t="s">
        <v>77</v>
      </c>
      <c r="M447" s="24">
        <v>21</v>
      </c>
      <c r="N447" s="24">
        <v>21</v>
      </c>
      <c r="O447" s="24">
        <v>21</v>
      </c>
      <c r="P447" s="2">
        <f t="shared" si="5"/>
        <v>0</v>
      </c>
    </row>
    <row r="448" spans="1:16" s="10" customFormat="1" ht="27" customHeight="1" x14ac:dyDescent="0.2">
      <c r="A448" s="21" t="s">
        <v>564</v>
      </c>
      <c r="B448" s="3" t="s">
        <v>569</v>
      </c>
      <c r="C448" s="21" t="s">
        <v>570</v>
      </c>
      <c r="D448" s="3" t="s">
        <v>206</v>
      </c>
      <c r="E448" s="42" t="s">
        <v>21</v>
      </c>
      <c r="F448" s="22" t="s">
        <v>28</v>
      </c>
      <c r="G448" s="2" t="s">
        <v>144</v>
      </c>
      <c r="H448" s="2" t="s">
        <v>24</v>
      </c>
      <c r="I448" s="23">
        <v>0.54166666666666663</v>
      </c>
      <c r="J448" s="23">
        <v>0.66666666666666663</v>
      </c>
      <c r="K448" s="23">
        <v>0.125</v>
      </c>
      <c r="L448" s="22" t="s">
        <v>128</v>
      </c>
      <c r="M448" s="22">
        <v>18</v>
      </c>
      <c r="N448" s="22">
        <v>15</v>
      </c>
      <c r="O448" s="2">
        <v>18</v>
      </c>
      <c r="P448" s="2">
        <f t="shared" si="5"/>
        <v>3</v>
      </c>
    </row>
    <row r="449" spans="1:16" s="10" customFormat="1" ht="27" customHeight="1" x14ac:dyDescent="0.2">
      <c r="A449" s="21" t="s">
        <v>558</v>
      </c>
      <c r="B449" s="3" t="s">
        <v>571</v>
      </c>
      <c r="C449" s="21" t="s">
        <v>572</v>
      </c>
      <c r="D449" s="3" t="s">
        <v>206</v>
      </c>
      <c r="E449" s="42" t="s">
        <v>21</v>
      </c>
      <c r="F449" s="22" t="s">
        <v>28</v>
      </c>
      <c r="G449" s="2" t="s">
        <v>144</v>
      </c>
      <c r="H449" s="2" t="s">
        <v>62</v>
      </c>
      <c r="I449" s="23">
        <v>0.54166666666666663</v>
      </c>
      <c r="J449" s="23">
        <v>0.66666666666666663</v>
      </c>
      <c r="K449" s="23">
        <v>0.125</v>
      </c>
      <c r="L449" s="24" t="s">
        <v>66</v>
      </c>
      <c r="M449" s="24">
        <v>20</v>
      </c>
      <c r="N449" s="24">
        <v>20</v>
      </c>
      <c r="O449" s="2">
        <v>20</v>
      </c>
      <c r="P449" s="2">
        <f t="shared" si="5"/>
        <v>0</v>
      </c>
    </row>
    <row r="450" spans="1:16" s="10" customFormat="1" ht="27" customHeight="1" x14ac:dyDescent="0.2">
      <c r="A450" s="21" t="s">
        <v>561</v>
      </c>
      <c r="B450" s="3" t="s">
        <v>573</v>
      </c>
      <c r="C450" s="21" t="s">
        <v>574</v>
      </c>
      <c r="D450" s="3" t="s">
        <v>206</v>
      </c>
      <c r="E450" s="42" t="s">
        <v>21</v>
      </c>
      <c r="F450" s="22" t="s">
        <v>22</v>
      </c>
      <c r="G450" s="2" t="s">
        <v>144</v>
      </c>
      <c r="H450" s="2" t="s">
        <v>120</v>
      </c>
      <c r="I450" s="23">
        <v>0.39583333333333331</v>
      </c>
      <c r="J450" s="23">
        <v>0.52083333333333337</v>
      </c>
      <c r="K450" s="23">
        <v>0.125</v>
      </c>
      <c r="L450" s="2" t="s">
        <v>25</v>
      </c>
      <c r="M450" s="2">
        <v>18</v>
      </c>
      <c r="N450" s="2">
        <v>0</v>
      </c>
      <c r="O450" s="2">
        <v>18</v>
      </c>
      <c r="P450" s="2">
        <f t="shared" si="5"/>
        <v>18</v>
      </c>
    </row>
    <row r="451" spans="1:16" s="10" customFormat="1" ht="57.75" customHeight="1" x14ac:dyDescent="0.2">
      <c r="A451" s="21" t="s">
        <v>575</v>
      </c>
      <c r="B451" s="3" t="s">
        <v>576</v>
      </c>
      <c r="C451" s="21" t="s">
        <v>577</v>
      </c>
      <c r="D451" s="3" t="s">
        <v>578</v>
      </c>
      <c r="E451" s="21" t="s">
        <v>579</v>
      </c>
      <c r="F451" s="22" t="s">
        <v>28</v>
      </c>
      <c r="G451" s="2" t="s">
        <v>144</v>
      </c>
      <c r="H451" s="2" t="s">
        <v>24</v>
      </c>
      <c r="I451" s="23">
        <v>0.66666666666666663</v>
      </c>
      <c r="J451" s="23">
        <v>0.72916666666666663</v>
      </c>
      <c r="K451" s="23">
        <v>6.25E-2</v>
      </c>
      <c r="L451" s="2" t="s">
        <v>75</v>
      </c>
      <c r="M451" s="24">
        <v>18</v>
      </c>
      <c r="N451" s="24">
        <v>17</v>
      </c>
      <c r="O451" s="2">
        <v>18</v>
      </c>
      <c r="P451" s="2">
        <f t="shared" si="5"/>
        <v>1</v>
      </c>
    </row>
    <row r="452" spans="1:16" s="10" customFormat="1" ht="57" customHeight="1" x14ac:dyDescent="0.2">
      <c r="A452" s="21" t="s">
        <v>575</v>
      </c>
      <c r="B452" s="3" t="s">
        <v>576</v>
      </c>
      <c r="C452" s="21" t="s">
        <v>577</v>
      </c>
      <c r="D452" s="3" t="s">
        <v>578</v>
      </c>
      <c r="E452" s="21" t="s">
        <v>579</v>
      </c>
      <c r="F452" s="22" t="s">
        <v>28</v>
      </c>
      <c r="G452" s="2" t="s">
        <v>144</v>
      </c>
      <c r="H452" s="2" t="s">
        <v>26</v>
      </c>
      <c r="I452" s="23">
        <v>0.66666666666666663</v>
      </c>
      <c r="J452" s="23">
        <v>0.72916666666666663</v>
      </c>
      <c r="K452" s="23">
        <v>6.25E-2</v>
      </c>
      <c r="L452" s="2" t="s">
        <v>75</v>
      </c>
      <c r="M452" s="24">
        <v>18</v>
      </c>
      <c r="N452" s="24">
        <v>17</v>
      </c>
      <c r="O452" s="2">
        <v>18</v>
      </c>
      <c r="P452" s="2">
        <f t="shared" si="5"/>
        <v>1</v>
      </c>
    </row>
    <row r="453" spans="1:16" s="10" customFormat="1" ht="55.5" customHeight="1" x14ac:dyDescent="0.2">
      <c r="A453" s="21" t="s">
        <v>575</v>
      </c>
      <c r="B453" s="3" t="s">
        <v>576</v>
      </c>
      <c r="C453" s="21" t="s">
        <v>577</v>
      </c>
      <c r="D453" s="3" t="s">
        <v>578</v>
      </c>
      <c r="E453" s="21" t="s">
        <v>579</v>
      </c>
      <c r="F453" s="22" t="s">
        <v>28</v>
      </c>
      <c r="G453" s="2" t="s">
        <v>220</v>
      </c>
      <c r="H453" s="27" t="s">
        <v>62</v>
      </c>
      <c r="I453" s="28">
        <v>0.60416666666666663</v>
      </c>
      <c r="J453" s="28">
        <v>0.66666666666666663</v>
      </c>
      <c r="K453" s="23">
        <v>6.25E-2</v>
      </c>
      <c r="L453" s="27" t="s">
        <v>72</v>
      </c>
      <c r="M453" s="24">
        <v>18</v>
      </c>
      <c r="N453" s="24">
        <v>16</v>
      </c>
      <c r="O453" s="2">
        <v>18</v>
      </c>
      <c r="P453" s="2">
        <f t="shared" si="5"/>
        <v>2</v>
      </c>
    </row>
    <row r="454" spans="1:16" s="10" customFormat="1" ht="57.75" customHeight="1" x14ac:dyDescent="0.2">
      <c r="A454" s="21" t="s">
        <v>575</v>
      </c>
      <c r="B454" s="3" t="s">
        <v>576</v>
      </c>
      <c r="C454" s="21" t="s">
        <v>577</v>
      </c>
      <c r="D454" s="3" t="s">
        <v>578</v>
      </c>
      <c r="E454" s="21" t="s">
        <v>579</v>
      </c>
      <c r="F454" s="22" t="s">
        <v>28</v>
      </c>
      <c r="G454" s="2" t="s">
        <v>220</v>
      </c>
      <c r="H454" s="27" t="s">
        <v>63</v>
      </c>
      <c r="I454" s="28">
        <v>0.60416666666666663</v>
      </c>
      <c r="J454" s="28">
        <v>0.66666666666666663</v>
      </c>
      <c r="K454" s="23">
        <v>6.25E-2</v>
      </c>
      <c r="L454" s="27" t="s">
        <v>72</v>
      </c>
      <c r="M454" s="24">
        <v>18</v>
      </c>
      <c r="N454" s="24">
        <v>16</v>
      </c>
      <c r="O454" s="2">
        <v>18</v>
      </c>
      <c r="P454" s="2">
        <f t="shared" si="5"/>
        <v>2</v>
      </c>
    </row>
    <row r="455" spans="1:16" s="10" customFormat="1" ht="27" customHeight="1" x14ac:dyDescent="0.2">
      <c r="A455" s="21" t="s">
        <v>87</v>
      </c>
      <c r="B455" s="3" t="s">
        <v>580</v>
      </c>
      <c r="C455" s="21" t="s">
        <v>581</v>
      </c>
      <c r="D455" s="3" t="s">
        <v>189</v>
      </c>
      <c r="E455" s="42" t="s">
        <v>21</v>
      </c>
      <c r="F455" s="22" t="s">
        <v>28</v>
      </c>
      <c r="G455" s="2" t="s">
        <v>144</v>
      </c>
      <c r="H455" s="2" t="s">
        <v>24</v>
      </c>
      <c r="I455" s="23">
        <v>0.60416666666666663</v>
      </c>
      <c r="J455" s="23">
        <v>0.66666666666666663</v>
      </c>
      <c r="K455" s="23">
        <v>6.25E-2</v>
      </c>
      <c r="L455" s="22" t="s">
        <v>84</v>
      </c>
      <c r="M455" s="2">
        <v>20</v>
      </c>
      <c r="N455" s="2">
        <v>20</v>
      </c>
      <c r="O455" s="2">
        <v>22</v>
      </c>
      <c r="P455" s="2">
        <f t="shared" si="5"/>
        <v>2</v>
      </c>
    </row>
    <row r="456" spans="1:16" s="10" customFormat="1" ht="27" customHeight="1" x14ac:dyDescent="0.2">
      <c r="A456" s="21" t="s">
        <v>87</v>
      </c>
      <c r="B456" s="3" t="s">
        <v>580</v>
      </c>
      <c r="C456" s="21" t="s">
        <v>581</v>
      </c>
      <c r="D456" s="3" t="s">
        <v>189</v>
      </c>
      <c r="E456" s="42" t="s">
        <v>21</v>
      </c>
      <c r="F456" s="22" t="s">
        <v>28</v>
      </c>
      <c r="G456" s="2" t="s">
        <v>144</v>
      </c>
      <c r="H456" s="2" t="s">
        <v>26</v>
      </c>
      <c r="I456" s="23">
        <v>0.60416666666666663</v>
      </c>
      <c r="J456" s="23">
        <v>0.66666666666666663</v>
      </c>
      <c r="K456" s="23">
        <v>6.25E-2</v>
      </c>
      <c r="L456" s="22" t="s">
        <v>84</v>
      </c>
      <c r="M456" s="2">
        <v>20</v>
      </c>
      <c r="N456" s="2">
        <v>20</v>
      </c>
      <c r="O456" s="2">
        <v>22</v>
      </c>
      <c r="P456" s="2">
        <f t="shared" si="5"/>
        <v>2</v>
      </c>
    </row>
    <row r="457" spans="1:16" s="10" customFormat="1" ht="27" customHeight="1" x14ac:dyDescent="0.2">
      <c r="A457" s="21" t="s">
        <v>582</v>
      </c>
      <c r="B457" s="3" t="s">
        <v>580</v>
      </c>
      <c r="C457" s="21" t="s">
        <v>581</v>
      </c>
      <c r="D457" s="3" t="s">
        <v>189</v>
      </c>
      <c r="E457" s="42" t="s">
        <v>21</v>
      </c>
      <c r="F457" s="22" t="s">
        <v>28</v>
      </c>
      <c r="G457" s="2" t="s">
        <v>144</v>
      </c>
      <c r="H457" s="2" t="s">
        <v>24</v>
      </c>
      <c r="I457" s="23">
        <v>0.60416666666666663</v>
      </c>
      <c r="J457" s="23">
        <v>0.66666666666666663</v>
      </c>
      <c r="K457" s="23">
        <v>6.25E-2</v>
      </c>
      <c r="L457" s="22" t="s">
        <v>84</v>
      </c>
      <c r="M457" s="2">
        <v>20</v>
      </c>
      <c r="N457" s="2">
        <v>20</v>
      </c>
      <c r="O457" s="2">
        <v>22</v>
      </c>
      <c r="P457" s="2">
        <f t="shared" si="5"/>
        <v>2</v>
      </c>
    </row>
    <row r="458" spans="1:16" s="10" customFormat="1" ht="27" customHeight="1" x14ac:dyDescent="0.2">
      <c r="A458" s="21" t="s">
        <v>582</v>
      </c>
      <c r="B458" s="3" t="s">
        <v>580</v>
      </c>
      <c r="C458" s="21" t="s">
        <v>581</v>
      </c>
      <c r="D458" s="3" t="s">
        <v>189</v>
      </c>
      <c r="E458" s="42" t="s">
        <v>21</v>
      </c>
      <c r="F458" s="22" t="s">
        <v>28</v>
      </c>
      <c r="G458" s="2" t="s">
        <v>144</v>
      </c>
      <c r="H458" s="2" t="s">
        <v>26</v>
      </c>
      <c r="I458" s="23">
        <v>0.60416666666666663</v>
      </c>
      <c r="J458" s="23">
        <v>0.66666666666666663</v>
      </c>
      <c r="K458" s="23">
        <v>6.25E-2</v>
      </c>
      <c r="L458" s="22" t="s">
        <v>84</v>
      </c>
      <c r="M458" s="2">
        <v>20</v>
      </c>
      <c r="N458" s="2">
        <v>20</v>
      </c>
      <c r="O458" s="2">
        <v>22</v>
      </c>
      <c r="P458" s="2">
        <f t="shared" si="5"/>
        <v>2</v>
      </c>
    </row>
    <row r="459" spans="1:16" s="10" customFormat="1" ht="27" customHeight="1" x14ac:dyDescent="0.2">
      <c r="A459" s="21" t="s">
        <v>80</v>
      </c>
      <c r="B459" s="3" t="s">
        <v>583</v>
      </c>
      <c r="C459" s="21" t="s">
        <v>584</v>
      </c>
      <c r="D459" s="3" t="s">
        <v>189</v>
      </c>
      <c r="E459" s="42" t="s">
        <v>21</v>
      </c>
      <c r="F459" s="22" t="s">
        <v>28</v>
      </c>
      <c r="G459" s="2" t="s">
        <v>144</v>
      </c>
      <c r="H459" s="2" t="s">
        <v>24</v>
      </c>
      <c r="I459" s="23">
        <v>0.375</v>
      </c>
      <c r="J459" s="23">
        <v>0.4375</v>
      </c>
      <c r="K459" s="23">
        <v>6.25E-2</v>
      </c>
      <c r="L459" s="22" t="s">
        <v>283</v>
      </c>
      <c r="M459" s="2">
        <v>18</v>
      </c>
      <c r="N459" s="2">
        <v>7</v>
      </c>
      <c r="O459" s="2">
        <v>13</v>
      </c>
      <c r="P459" s="2">
        <f t="shared" si="5"/>
        <v>6</v>
      </c>
    </row>
    <row r="460" spans="1:16" s="10" customFormat="1" ht="27" customHeight="1" x14ac:dyDescent="0.2">
      <c r="A460" s="21" t="s">
        <v>80</v>
      </c>
      <c r="B460" s="3" t="s">
        <v>583</v>
      </c>
      <c r="C460" s="21" t="s">
        <v>584</v>
      </c>
      <c r="D460" s="3" t="s">
        <v>189</v>
      </c>
      <c r="E460" s="42" t="s">
        <v>21</v>
      </c>
      <c r="F460" s="22" t="s">
        <v>28</v>
      </c>
      <c r="G460" s="2" t="s">
        <v>144</v>
      </c>
      <c r="H460" s="2" t="s">
        <v>26</v>
      </c>
      <c r="I460" s="23">
        <v>0.375</v>
      </c>
      <c r="J460" s="23">
        <v>0.4375</v>
      </c>
      <c r="K460" s="23">
        <v>6.25E-2</v>
      </c>
      <c r="L460" s="22" t="s">
        <v>283</v>
      </c>
      <c r="M460" s="2">
        <v>18</v>
      </c>
      <c r="N460" s="2">
        <v>7</v>
      </c>
      <c r="O460" s="2">
        <v>13</v>
      </c>
      <c r="P460" s="2">
        <f t="shared" si="5"/>
        <v>6</v>
      </c>
    </row>
    <row r="461" spans="1:16" s="10" customFormat="1" ht="27" customHeight="1" x14ac:dyDescent="0.2">
      <c r="A461" s="21" t="s">
        <v>575</v>
      </c>
      <c r="B461" s="3" t="s">
        <v>585</v>
      </c>
      <c r="C461" s="21" t="s">
        <v>586</v>
      </c>
      <c r="D461" s="3" t="s">
        <v>189</v>
      </c>
      <c r="E461" s="21" t="s">
        <v>240</v>
      </c>
      <c r="F461" s="22" t="s">
        <v>28</v>
      </c>
      <c r="G461" s="2" t="s">
        <v>144</v>
      </c>
      <c r="H461" s="24" t="s">
        <v>24</v>
      </c>
      <c r="I461" s="28">
        <v>0.54166666666666663</v>
      </c>
      <c r="J461" s="28">
        <v>0.60416666666666663</v>
      </c>
      <c r="K461" s="23">
        <v>6.25E-2</v>
      </c>
      <c r="L461" s="22" t="s">
        <v>75</v>
      </c>
      <c r="M461" s="2">
        <v>18</v>
      </c>
      <c r="N461" s="2">
        <v>17</v>
      </c>
      <c r="O461" s="29">
        <v>18</v>
      </c>
      <c r="P461" s="2">
        <f t="shared" si="5"/>
        <v>1</v>
      </c>
    </row>
    <row r="462" spans="1:16" s="10" customFormat="1" ht="27" customHeight="1" x14ac:dyDescent="0.2">
      <c r="A462" s="21" t="s">
        <v>575</v>
      </c>
      <c r="B462" s="3" t="s">
        <v>585</v>
      </c>
      <c r="C462" s="21" t="s">
        <v>586</v>
      </c>
      <c r="D462" s="3" t="s">
        <v>189</v>
      </c>
      <c r="E462" s="21" t="s">
        <v>240</v>
      </c>
      <c r="F462" s="22" t="s">
        <v>28</v>
      </c>
      <c r="G462" s="2" t="s">
        <v>144</v>
      </c>
      <c r="H462" s="24" t="s">
        <v>26</v>
      </c>
      <c r="I462" s="28">
        <v>0.54166666666666663</v>
      </c>
      <c r="J462" s="28">
        <v>0.60416666666666663</v>
      </c>
      <c r="K462" s="23">
        <v>6.25E-2</v>
      </c>
      <c r="L462" s="22" t="s">
        <v>75</v>
      </c>
      <c r="M462" s="2">
        <v>18</v>
      </c>
      <c r="N462" s="2">
        <v>17</v>
      </c>
      <c r="O462" s="29">
        <v>18</v>
      </c>
      <c r="P462" s="2">
        <f t="shared" si="5"/>
        <v>1</v>
      </c>
    </row>
    <row r="463" spans="1:16" s="10" customFormat="1" ht="27" customHeight="1" x14ac:dyDescent="0.2">
      <c r="A463" s="21" t="s">
        <v>587</v>
      </c>
      <c r="B463" s="3" t="s">
        <v>588</v>
      </c>
      <c r="C463" s="21" t="s">
        <v>589</v>
      </c>
      <c r="D463" s="3" t="s">
        <v>189</v>
      </c>
      <c r="E463" s="42" t="s">
        <v>21</v>
      </c>
      <c r="F463" s="22" t="s">
        <v>28</v>
      </c>
      <c r="G463" s="2" t="s">
        <v>144</v>
      </c>
      <c r="H463" s="2" t="s">
        <v>63</v>
      </c>
      <c r="I463" s="23">
        <v>0.375</v>
      </c>
      <c r="J463" s="23">
        <v>0.5</v>
      </c>
      <c r="K463" s="23">
        <v>0.125</v>
      </c>
      <c r="L463" s="2" t="s">
        <v>128</v>
      </c>
      <c r="M463" s="2">
        <v>18</v>
      </c>
      <c r="N463" s="2">
        <v>14</v>
      </c>
      <c r="O463" s="29">
        <v>18</v>
      </c>
      <c r="P463" s="2">
        <f t="shared" si="5"/>
        <v>4</v>
      </c>
    </row>
    <row r="464" spans="1:16" s="10" customFormat="1" ht="27" customHeight="1" x14ac:dyDescent="0.2">
      <c r="A464" s="21" t="s">
        <v>582</v>
      </c>
      <c r="B464" s="3" t="s">
        <v>590</v>
      </c>
      <c r="C464" s="21" t="s">
        <v>591</v>
      </c>
      <c r="D464" s="3" t="s">
        <v>189</v>
      </c>
      <c r="E464" s="42" t="s">
        <v>21</v>
      </c>
      <c r="F464" s="22" t="s">
        <v>28</v>
      </c>
      <c r="G464" s="2" t="s">
        <v>144</v>
      </c>
      <c r="H464" s="2" t="s">
        <v>24</v>
      </c>
      <c r="I464" s="23">
        <v>0.4375</v>
      </c>
      <c r="J464" s="23">
        <v>0.5</v>
      </c>
      <c r="K464" s="23">
        <v>6.25E-2</v>
      </c>
      <c r="L464" s="22" t="s">
        <v>75</v>
      </c>
      <c r="M464" s="2">
        <v>18</v>
      </c>
      <c r="N464" s="2">
        <v>16</v>
      </c>
      <c r="O464" s="29">
        <v>24</v>
      </c>
      <c r="P464" s="2">
        <f t="shared" si="5"/>
        <v>8</v>
      </c>
    </row>
    <row r="465" spans="1:16" s="10" customFormat="1" ht="27" customHeight="1" x14ac:dyDescent="0.2">
      <c r="A465" s="21" t="s">
        <v>582</v>
      </c>
      <c r="B465" s="3" t="s">
        <v>590</v>
      </c>
      <c r="C465" s="21" t="s">
        <v>591</v>
      </c>
      <c r="D465" s="3" t="s">
        <v>189</v>
      </c>
      <c r="E465" s="42" t="s">
        <v>21</v>
      </c>
      <c r="F465" s="22" t="s">
        <v>28</v>
      </c>
      <c r="G465" s="2" t="s">
        <v>144</v>
      </c>
      <c r="H465" s="2" t="s">
        <v>26</v>
      </c>
      <c r="I465" s="23">
        <v>0.4375</v>
      </c>
      <c r="J465" s="23">
        <v>0.5</v>
      </c>
      <c r="K465" s="23">
        <v>6.25E-2</v>
      </c>
      <c r="L465" s="22" t="s">
        <v>75</v>
      </c>
      <c r="M465" s="2">
        <v>18</v>
      </c>
      <c r="N465" s="2">
        <v>16</v>
      </c>
      <c r="O465" s="29">
        <v>24</v>
      </c>
      <c r="P465" s="2">
        <f t="shared" si="5"/>
        <v>8</v>
      </c>
    </row>
    <row r="466" spans="1:16" s="10" customFormat="1" ht="27" customHeight="1" x14ac:dyDescent="0.2">
      <c r="A466" s="21" t="s">
        <v>124</v>
      </c>
      <c r="B466" s="3" t="s">
        <v>592</v>
      </c>
      <c r="C466" s="21" t="s">
        <v>593</v>
      </c>
      <c r="D466" s="3" t="s">
        <v>189</v>
      </c>
      <c r="E466" s="42" t="s">
        <v>21</v>
      </c>
      <c r="F466" s="22" t="s">
        <v>28</v>
      </c>
      <c r="G466" s="2" t="s">
        <v>144</v>
      </c>
      <c r="H466" s="2" t="s">
        <v>63</v>
      </c>
      <c r="I466" s="23">
        <v>0.54166666666666663</v>
      </c>
      <c r="J466" s="23">
        <v>0.66666666666666663</v>
      </c>
      <c r="K466" s="23">
        <v>0.125</v>
      </c>
      <c r="L466" s="22" t="s">
        <v>84</v>
      </c>
      <c r="M466" s="22">
        <v>20</v>
      </c>
      <c r="N466" s="22">
        <v>18</v>
      </c>
      <c r="O466" s="29">
        <v>20</v>
      </c>
      <c r="P466" s="2">
        <f t="shared" si="5"/>
        <v>2</v>
      </c>
    </row>
    <row r="467" spans="1:16" s="14" customFormat="1" ht="27" customHeight="1" x14ac:dyDescent="0.2">
      <c r="A467" s="25" t="s">
        <v>582</v>
      </c>
      <c r="B467" s="26" t="s">
        <v>594</v>
      </c>
      <c r="C467" s="25" t="s">
        <v>595</v>
      </c>
      <c r="D467" s="3" t="s">
        <v>189</v>
      </c>
      <c r="E467" s="42" t="s">
        <v>21</v>
      </c>
      <c r="F467" s="27" t="s">
        <v>28</v>
      </c>
      <c r="G467" s="24" t="s">
        <v>144</v>
      </c>
      <c r="H467" s="24" t="s">
        <v>120</v>
      </c>
      <c r="I467" s="28">
        <v>0.52083333333333337</v>
      </c>
      <c r="J467" s="28">
        <v>0.64583333333333337</v>
      </c>
      <c r="K467" s="23">
        <v>0.125</v>
      </c>
      <c r="L467" s="2" t="s">
        <v>33</v>
      </c>
      <c r="M467" s="2">
        <v>20</v>
      </c>
      <c r="N467" s="2">
        <v>20</v>
      </c>
      <c r="O467" s="30">
        <v>20</v>
      </c>
      <c r="P467" s="2">
        <f t="shared" si="5"/>
        <v>0</v>
      </c>
    </row>
    <row r="468" spans="1:16" s="10" customFormat="1" ht="27" customHeight="1" x14ac:dyDescent="0.2">
      <c r="A468" s="21" t="s">
        <v>596</v>
      </c>
      <c r="B468" s="3" t="s">
        <v>597</v>
      </c>
      <c r="C468" s="21" t="s">
        <v>598</v>
      </c>
      <c r="D468" s="3" t="s">
        <v>189</v>
      </c>
      <c r="E468" s="42" t="s">
        <v>21</v>
      </c>
      <c r="F468" s="22" t="s">
        <v>28</v>
      </c>
      <c r="G468" s="2" t="s">
        <v>144</v>
      </c>
      <c r="H468" s="35" t="s">
        <v>63</v>
      </c>
      <c r="I468" s="34">
        <v>0.75</v>
      </c>
      <c r="J468" s="34">
        <v>0.875</v>
      </c>
      <c r="K468" s="23">
        <v>0.125</v>
      </c>
      <c r="L468" s="2" t="s">
        <v>229</v>
      </c>
      <c r="M468" s="2">
        <v>25</v>
      </c>
      <c r="N468" s="2">
        <v>24</v>
      </c>
      <c r="O468" s="2">
        <v>25</v>
      </c>
      <c r="P468" s="2">
        <f t="shared" si="5"/>
        <v>1</v>
      </c>
    </row>
    <row r="469" spans="1:16" s="14" customFormat="1" x14ac:dyDescent="0.2">
      <c r="A469" s="15"/>
      <c r="C469" s="15"/>
      <c r="D469" s="15"/>
      <c r="E469" s="15"/>
      <c r="F469" s="15"/>
      <c r="G469" s="16"/>
      <c r="H469" s="13"/>
      <c r="O469" s="13"/>
    </row>
    <row r="470" spans="1:16" s="10" customFormat="1" x14ac:dyDescent="0.2">
      <c r="A470" s="11"/>
      <c r="C470" s="11"/>
      <c r="D470" s="11"/>
      <c r="E470" s="11"/>
      <c r="F470" s="11"/>
      <c r="G470" s="12"/>
      <c r="H470" s="9"/>
      <c r="L470" s="18"/>
      <c r="M470" s="18"/>
      <c r="N470" s="18"/>
    </row>
    <row r="471" spans="1:16" s="10" customFormat="1" x14ac:dyDescent="0.2">
      <c r="A471" s="11"/>
      <c r="C471" s="11"/>
      <c r="D471" s="11"/>
      <c r="E471" s="11"/>
      <c r="F471" s="11"/>
      <c r="G471" s="12"/>
      <c r="H471" s="9"/>
      <c r="L471" s="17"/>
      <c r="M471" s="17"/>
      <c r="N471" s="17"/>
    </row>
    <row r="472" spans="1:16" s="10" customFormat="1" x14ac:dyDescent="0.2">
      <c r="A472" s="11"/>
      <c r="C472" s="11"/>
      <c r="D472" s="11"/>
      <c r="E472" s="11"/>
      <c r="F472" s="11"/>
      <c r="G472" s="12"/>
      <c r="H472" s="9"/>
      <c r="L472" s="17"/>
      <c r="M472" s="17"/>
      <c r="N472" s="17"/>
      <c r="O472" s="19"/>
    </row>
    <row r="473" spans="1:16" s="10" customFormat="1" x14ac:dyDescent="0.2">
      <c r="A473" s="11"/>
      <c r="C473" s="11"/>
      <c r="D473" s="11"/>
      <c r="E473" s="11"/>
      <c r="F473" s="11"/>
      <c r="G473" s="12"/>
      <c r="H473" s="9"/>
      <c r="L473" s="17"/>
      <c r="M473" s="17"/>
      <c r="N473" s="17"/>
    </row>
    <row r="474" spans="1:16" s="10" customFormat="1" x14ac:dyDescent="0.2">
      <c r="A474" s="11"/>
      <c r="C474" s="11"/>
      <c r="D474" s="11"/>
      <c r="E474" s="11"/>
      <c r="F474" s="11"/>
      <c r="G474" s="12"/>
      <c r="H474" s="9"/>
      <c r="L474" s="17"/>
      <c r="M474" s="17"/>
      <c r="N474" s="17"/>
    </row>
    <row r="475" spans="1:16" s="10" customFormat="1" x14ac:dyDescent="0.2">
      <c r="A475" s="11"/>
      <c r="C475" s="11"/>
      <c r="D475" s="11"/>
      <c r="E475" s="11"/>
      <c r="F475" s="11"/>
      <c r="G475" s="12"/>
      <c r="H475" s="9"/>
      <c r="L475" s="17"/>
      <c r="M475" s="17"/>
      <c r="N475" s="17"/>
    </row>
    <row r="476" spans="1:16" s="10" customFormat="1" x14ac:dyDescent="0.2">
      <c r="A476" s="11"/>
      <c r="C476" s="11"/>
      <c r="D476" s="11"/>
      <c r="E476" s="11"/>
      <c r="F476" s="11"/>
      <c r="G476" s="12"/>
      <c r="H476" s="9"/>
      <c r="L476" s="20"/>
      <c r="M476" s="20"/>
      <c r="N476" s="20"/>
    </row>
    <row r="477" spans="1:16" s="10" customFormat="1" x14ac:dyDescent="0.2">
      <c r="A477" s="11"/>
      <c r="C477" s="11"/>
      <c r="D477" s="11"/>
      <c r="E477" s="11"/>
      <c r="F477" s="11"/>
      <c r="G477" s="12"/>
      <c r="H477" s="9"/>
      <c r="L477" s="19"/>
      <c r="M477" s="19"/>
      <c r="N477" s="19"/>
    </row>
  </sheetData>
  <autoFilter ref="A1:S468" xr:uid="{0BB15BAE-1F19-42BE-A2ED-50600AB8FFDB}"/>
  <conditionalFormatting sqref="D1:E1">
    <cfRule type="containsText" dxfId="1" priority="3" operator="containsText" text="pending">
      <formula>NOT(ISERROR(SEARCH("pending",D1)))</formula>
    </cfRule>
    <cfRule type="containsText" dxfId="0" priority="4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0C78471026B46A959B18623FB44A2" ma:contentTypeVersion="2" ma:contentTypeDescription="Create a new document." ma:contentTypeScope="" ma:versionID="9962c2855d158a1ba1d631eee0c23449">
  <xsd:schema xmlns:xsd="http://www.w3.org/2001/XMLSchema" xmlns:xs="http://www.w3.org/2001/XMLSchema" xmlns:p="http://schemas.microsoft.com/office/2006/metadata/properties" xmlns:ns2="8cdbc65a-4159-4e2f-944a-cbddb856cd05" targetNamespace="http://schemas.microsoft.com/office/2006/metadata/properties" ma:root="true" ma:fieldsID="0248bced41ccca4082f25a9699596eb5" ns2:_="">
    <xsd:import namespace="8cdbc65a-4159-4e2f-944a-cbddb856c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bc65a-4159-4e2f-944a-cbddb856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73741E-3D25-46A0-B941-3BCE797C86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747D7-C31B-4A73-8F57-A82785B18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bc65a-4159-4e2f-944a-cbddb856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80C669-9F48-4986-A2B0-9CCE7D4344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>National University of Singapore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Poon</dc:creator>
  <cp:keywords/>
  <dc:description/>
  <cp:lastModifiedBy>Jeremy Yew Ern</cp:lastModifiedBy>
  <cp:revision/>
  <dcterms:created xsi:type="dcterms:W3CDTF">2020-06-12T12:56:41Z</dcterms:created>
  <dcterms:modified xsi:type="dcterms:W3CDTF">2020-08-21T06:11:39Z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0x0101000870C78471026B46A959B18623FB44A2</vt:lpwstr>
  </property>
</Properties>
</file>