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ThisWorkbook"/>
  <xr:revisionPtr revIDLastSave="0" documentId="8_{F47963CA-1641-4FAC-B157-D82E3518D2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tement of Account" sheetId="4" r:id="rId1"/>
  </sheets>
  <definedNames>
    <definedName name="ColumnTitle1">Data[[#Headers],[DATE]]</definedName>
    <definedName name="PreviousBalance">'Statement of Account'!$F$10</definedName>
    <definedName name="_xlnm.Print_Titles" localSheetId="0">'Statement of Account'!$9:$9</definedName>
    <definedName name="RowTitleRegion1..F2">'Statement of Account'!$E$1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4" l="1"/>
  <c r="F11" i="4" s="1"/>
  <c r="F12" i="4" s="1"/>
  <c r="F13" i="4" s="1"/>
  <c r="B13" i="4"/>
  <c r="B12" i="4"/>
  <c r="B11" i="4"/>
  <c r="F2" i="4" l="1"/>
  <c r="F1" i="4" l="1"/>
</calcChain>
</file>

<file path=xl/sharedStrings.xml><?xml version="1.0" encoding="utf-8"?>
<sst xmlns="http://schemas.openxmlformats.org/spreadsheetml/2006/main" count="21" uniqueCount="21">
  <si>
    <t>STATEMENT OF ACCOUNT</t>
  </si>
  <si>
    <t>DATE</t>
  </si>
  <si>
    <t>DESCRIPTION</t>
  </si>
  <si>
    <t>CHARGES</t>
  </si>
  <si>
    <t>CREDITS</t>
  </si>
  <si>
    <t xml:space="preserve">Statement Date: </t>
  </si>
  <si>
    <t xml:space="preserve">Date Due: </t>
  </si>
  <si>
    <t xml:space="preserve">Balance brought forward  </t>
  </si>
  <si>
    <t>Woodgrove Bank</t>
  </si>
  <si>
    <t>The Phone Company</t>
  </si>
  <si>
    <t>City Power &amp; Light</t>
  </si>
  <si>
    <t>ACCOUNT 
BALANCE</t>
  </si>
  <si>
    <t>TD Bank</t>
  </si>
  <si>
    <t>New York, NY 10013</t>
  </si>
  <si>
    <t>388 Greenwich Street,</t>
  </si>
  <si>
    <t>1-800-374-9700</t>
  </si>
  <si>
    <t>Account Number:</t>
  </si>
  <si>
    <t>01 2222 230 2 001</t>
  </si>
  <si>
    <t>4730 Noyes St</t>
  </si>
  <si>
    <t>San Diego, CA, 92109</t>
  </si>
  <si>
    <t>William	Pickrum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</si>
</sst>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[&lt;=9999999]###\-####;\(###\)\ ###\-####"/>
  </numFmts>
  <fonts count="8" x14ac:knownFonts="1"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2"/>
      <color theme="4" tint="-0.24994659260841701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i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horizontal="left" wrapText="1" indent="1"/>
    </xf>
    <xf numFmtId="164" fontId="2" fillId="0" borderId="0" applyFont="0" applyFill="0" applyBorder="0" applyProtection="0">
      <alignment horizontal="right"/>
    </xf>
    <xf numFmtId="0" fontId="3" fillId="0" borderId="0" applyFill="0" applyBorder="0" applyProtection="0">
      <alignment horizontal="center"/>
    </xf>
    <xf numFmtId="0" fontId="5" fillId="0" borderId="0" applyNumberFormat="0" applyFill="0" applyProtection="0">
      <alignment horizontal="left"/>
    </xf>
    <xf numFmtId="0" fontId="6" fillId="0" borderId="0" applyNumberFormat="0" applyFill="0" applyProtection="0">
      <alignment horizontal="right"/>
    </xf>
    <xf numFmtId="0" fontId="4" fillId="0" borderId="0" applyFill="0" applyProtection="0">
      <alignment horizontal="center" vertical="top"/>
    </xf>
    <xf numFmtId="0" fontId="1" fillId="0" borderId="0" applyNumberFormat="0" applyFill="0" applyBorder="0" applyProtection="0">
      <alignment horizontal="center"/>
    </xf>
    <xf numFmtId="14" fontId="2" fillId="0" borderId="0" applyFont="0" applyFill="0" applyBorder="0">
      <alignment horizontal="right"/>
    </xf>
    <xf numFmtId="165" fontId="2" fillId="0" borderId="0" applyFont="0" applyFill="0" applyBorder="0">
      <alignment horizontal="left"/>
    </xf>
  </cellStyleXfs>
  <cellXfs count="19">
    <xf numFmtId="0" fontId="0" fillId="0" borderId="0" xfId="0">
      <alignment horizontal="left" wrapText="1" indent="1"/>
    </xf>
    <xf numFmtId="0" fontId="6" fillId="2" borderId="0" xfId="4" applyNumberFormat="1" applyFill="1" applyProtection="1">
      <alignment horizontal="right"/>
      <protection locked="0"/>
    </xf>
    <xf numFmtId="14" fontId="6" fillId="0" borderId="0" xfId="7" applyFont="1" applyFill="1">
      <alignment horizontal="right"/>
    </xf>
    <xf numFmtId="14" fontId="6" fillId="2" borderId="0" xfId="7" applyFont="1" applyFill="1">
      <alignment horizontal="right"/>
    </xf>
    <xf numFmtId="0" fontId="7" fillId="0" borderId="0" xfId="0" applyFont="1" applyBorder="1">
      <alignment horizontal="left" wrapText="1" indent="1"/>
    </xf>
    <xf numFmtId="164" fontId="0" fillId="0" borderId="0" xfId="1" applyFont="1" applyBorder="1">
      <alignment horizontal="right"/>
    </xf>
    <xf numFmtId="164" fontId="2" fillId="0" borderId="0" xfId="1" applyFont="1" applyBorder="1">
      <alignment horizontal="right"/>
    </xf>
    <xf numFmtId="0" fontId="0" fillId="0" borderId="0" xfId="0" applyBorder="1">
      <alignment horizontal="left" wrapText="1" indent="1"/>
    </xf>
    <xf numFmtId="0" fontId="1" fillId="3" borderId="0" xfId="6" applyFill="1" applyBorder="1" applyProtection="1">
      <alignment horizontal="center"/>
      <protection locked="0" hidden="1"/>
    </xf>
    <xf numFmtId="0" fontId="1" fillId="3" borderId="0" xfId="6" applyFill="1" applyBorder="1" applyAlignment="1" applyProtection="1">
      <alignment horizontal="center" wrapText="1"/>
      <protection locked="0" hidden="1"/>
    </xf>
    <xf numFmtId="14" fontId="0" fillId="0" borderId="0" xfId="7" applyFont="1" applyBorder="1" applyAlignment="1">
      <alignment horizontal="center"/>
    </xf>
    <xf numFmtId="0" fontId="3" fillId="2" borderId="0" xfId="2" applyFill="1" applyBorder="1" applyProtection="1">
      <alignment horizontal="center"/>
      <protection locked="0"/>
    </xf>
    <xf numFmtId="0" fontId="4" fillId="2" borderId="0" xfId="5" applyFill="1" applyProtection="1">
      <alignment horizontal="center" vertical="top"/>
      <protection locked="0"/>
    </xf>
    <xf numFmtId="0" fontId="5" fillId="2" borderId="0" xfId="3" applyNumberFormat="1" applyFill="1" applyProtection="1">
      <alignment horizontal="left"/>
      <protection locked="0"/>
    </xf>
    <xf numFmtId="0" fontId="5" fillId="0" borderId="0" xfId="3">
      <alignment horizontal="left"/>
    </xf>
    <xf numFmtId="165" fontId="5" fillId="2" borderId="0" xfId="8" applyFont="1" applyFill="1">
      <alignment horizontal="left"/>
    </xf>
    <xf numFmtId="165" fontId="5" fillId="0" borderId="0" xfId="8" applyFont="1">
      <alignment horizontal="left"/>
    </xf>
    <xf numFmtId="0" fontId="6" fillId="0" borderId="0" xfId="0" applyFont="1">
      <alignment horizontal="left" wrapText="1" indent="1"/>
    </xf>
    <xf numFmtId="0" fontId="6" fillId="0" borderId="0" xfId="0" applyFont="1" applyAlignment="1">
      <alignment horizontal="right" wrapText="1"/>
    </xf>
  </cellXfs>
  <cellStyles count="9">
    <cellStyle name="Currency" xfId="1" builtinId="4" customBuiltin="1"/>
    <cellStyle name="Date" xfId="7" xr:uid="{00000000-0005-0000-0000-000001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Normal" xfId="0" builtinId="0" customBuiltin="1"/>
    <cellStyle name="Phone" xfId="8" xr:uid="{00000000-0005-0000-0000-000007000000}"/>
    <cellStyle name="Title" xfId="2" builtinId="15" customBuiltin="1"/>
  </cellStyles>
  <dxfs count="11"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Statement of account" defaultPivotStyle="PivotStyleLight16">
    <tableStyle name="Statement of account" pivot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00297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9:F13" totalsRowShown="0" headerRowDxfId="3" tableBorderDxfId="2" headerRowCellStyle="Heading 4">
  <autoFilter ref="B9:F13" xr:uid="{00000000-0009-0000-0100-000001000000}"/>
  <tableColumns count="5">
    <tableColumn id="1" xr3:uid="{00000000-0010-0000-0000-000001000000}" name="DATE" dataDxfId="1" dataCellStyle="Date"/>
    <tableColumn id="2" xr3:uid="{00000000-0010-0000-0000-000002000000}" name="DESCRIPTION" dataCellStyle="Normal"/>
    <tableColumn id="3" xr3:uid="{00000000-0010-0000-0000-000003000000}" name="CHARGES" dataCellStyle="Currency"/>
    <tableColumn id="4" xr3:uid="{00000000-0010-0000-0000-000004000000}" name="CREDITS" dataCellStyle="Currency"/>
    <tableColumn id="5" xr3:uid="{00000000-0010-0000-0000-000005000000}" name="ACCOUNT _x000a_BALANCE" dataDxfId="0" dataCellStyle="Currency">
      <calculatedColumnFormula>IFERROR(IF(ISERROR(IF(OR(D10,E10),((F9)+D10-E10),)),"",IF(OR(D10,E10),((F9)+D10-E10),)), "")</calculatedColumnFormula>
    </tableColumn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Summary="Enter Date, Description, Charges, and Credits in this table. Account Balanc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fitToPage="1"/>
  </sheetPr>
  <dimension ref="B1:F13"/>
  <sheetViews>
    <sheetView showGridLines="0" tabSelected="1" zoomScaleNormal="100" workbookViewId="0">
      <selection activeCell="L9" sqref="L9"/>
    </sheetView>
  </sheetViews>
  <sheetFormatPr defaultRowHeight="30" customHeight="1" x14ac:dyDescent="0.25"/>
  <cols>
    <col min="1" max="1" width="2.59765625" customWidth="1"/>
    <col min="2" max="2" width="16.59765625" customWidth="1"/>
    <col min="3" max="3" width="42.19921875" customWidth="1"/>
    <col min="4" max="5" width="16.59765625" customWidth="1"/>
    <col min="6" max="6" width="21.59765625" customWidth="1"/>
    <col min="7" max="7" width="2.59765625" customWidth="1"/>
  </cols>
  <sheetData>
    <row r="1" spans="2:6" ht="30" customHeight="1" x14ac:dyDescent="0.25">
      <c r="B1" s="13" t="s">
        <v>12</v>
      </c>
      <c r="C1" s="14"/>
      <c r="E1" s="1" t="s">
        <v>5</v>
      </c>
      <c r="F1" s="2">
        <f ca="1">TODAY()</f>
        <v>44078</v>
      </c>
    </row>
    <row r="2" spans="2:6" ht="15" customHeight="1" x14ac:dyDescent="0.25">
      <c r="B2" s="13" t="s">
        <v>14</v>
      </c>
      <c r="C2" s="14"/>
      <c r="E2" s="1" t="s">
        <v>6</v>
      </c>
      <c r="F2" s="3">
        <f ca="1">TODAY()+30</f>
        <v>44108</v>
      </c>
    </row>
    <row r="3" spans="2:6" ht="15" customHeight="1" x14ac:dyDescent="0.25">
      <c r="B3" s="13" t="s">
        <v>13</v>
      </c>
      <c r="C3" s="14"/>
      <c r="E3" s="17" t="s">
        <v>16</v>
      </c>
      <c r="F3" s="18" t="s">
        <v>17</v>
      </c>
    </row>
    <row r="4" spans="2:6" ht="15" customHeight="1" x14ac:dyDescent="0.25">
      <c r="B4" s="15" t="s">
        <v>15</v>
      </c>
      <c r="C4" s="16"/>
    </row>
    <row r="5" spans="2:6" ht="18" customHeight="1" x14ac:dyDescent="0.3">
      <c r="B5" s="11" t="s">
        <v>0</v>
      </c>
      <c r="C5" s="11"/>
      <c r="D5" s="11"/>
      <c r="E5" s="11"/>
      <c r="F5" s="11"/>
    </row>
    <row r="6" spans="2:6" ht="15" customHeight="1" x14ac:dyDescent="0.25">
      <c r="B6" s="12" t="s">
        <v>20</v>
      </c>
      <c r="C6" s="12"/>
      <c r="D6" s="12"/>
      <c r="E6" s="12"/>
      <c r="F6" s="12"/>
    </row>
    <row r="7" spans="2:6" ht="15" customHeight="1" x14ac:dyDescent="0.25">
      <c r="B7" s="12" t="s">
        <v>18</v>
      </c>
      <c r="C7" s="12"/>
      <c r="D7" s="12"/>
      <c r="E7" s="12"/>
      <c r="F7" s="12"/>
    </row>
    <row r="8" spans="2:6" ht="30" customHeight="1" x14ac:dyDescent="0.25">
      <c r="B8" s="12" t="s">
        <v>19</v>
      </c>
      <c r="C8" s="12"/>
      <c r="D8" s="12"/>
      <c r="E8" s="12"/>
      <c r="F8" s="12"/>
    </row>
    <row r="9" spans="2:6" ht="30" customHeight="1" x14ac:dyDescent="0.25">
      <c r="B9" s="8" t="s">
        <v>1</v>
      </c>
      <c r="C9" s="8" t="s">
        <v>2</v>
      </c>
      <c r="D9" s="8" t="s">
        <v>3</v>
      </c>
      <c r="E9" s="8" t="s">
        <v>4</v>
      </c>
      <c r="F9" s="9" t="s">
        <v>11</v>
      </c>
    </row>
    <row r="10" spans="2:6" ht="30" customHeight="1" x14ac:dyDescent="0.3">
      <c r="B10" s="10"/>
      <c r="C10" s="4" t="s">
        <v>7</v>
      </c>
      <c r="D10" s="5">
        <v>56</v>
      </c>
      <c r="E10" s="5"/>
      <c r="F10" s="6">
        <f>IFERROR(IF(ISERROR(IF(OR(D10,E10),(D10-E10),)),"",IF(OR(D10,E10),(D10-E10),)), "")</f>
        <v>56</v>
      </c>
    </row>
    <row r="11" spans="2:6" ht="30" customHeight="1" x14ac:dyDescent="0.25">
      <c r="B11" s="10">
        <f ca="1">TODAY()</f>
        <v>44078</v>
      </c>
      <c r="C11" s="7" t="s">
        <v>9</v>
      </c>
      <c r="D11" s="5">
        <v>500</v>
      </c>
      <c r="E11" s="5"/>
      <c r="F11" s="6">
        <f t="shared" ref="F11:F13" si="0">IFERROR(IF(ISERROR(IF(OR(D11,E11),((F10)+D11-E11),)),"",IF(OR(D11,E11),((F10)+D11-E11),)), "")</f>
        <v>556</v>
      </c>
    </row>
    <row r="12" spans="2:6" ht="30" customHeight="1" x14ac:dyDescent="0.25">
      <c r="B12" s="10">
        <f ca="1">TODAY()+1</f>
        <v>44079</v>
      </c>
      <c r="C12" s="7" t="s">
        <v>8</v>
      </c>
      <c r="D12" s="5"/>
      <c r="E12" s="5">
        <v>250</v>
      </c>
      <c r="F12" s="6">
        <f t="shared" si="0"/>
        <v>306</v>
      </c>
    </row>
    <row r="13" spans="2:6" ht="30" customHeight="1" x14ac:dyDescent="0.25">
      <c r="B13" s="10">
        <f ca="1">TODAY()+2</f>
        <v>44080</v>
      </c>
      <c r="C13" s="7" t="s">
        <v>10</v>
      </c>
      <c r="D13" s="5">
        <v>125</v>
      </c>
      <c r="E13" s="5"/>
      <c r="F13" s="6">
        <f t="shared" si="0"/>
        <v>431</v>
      </c>
    </row>
  </sheetData>
  <dataConsolidate/>
  <mergeCells count="8">
    <mergeCell ref="B5:F5"/>
    <mergeCell ref="B6:F6"/>
    <mergeCell ref="B7:F7"/>
    <mergeCell ref="B8:F8"/>
    <mergeCell ref="B1:C1"/>
    <mergeCell ref="B2:C2"/>
    <mergeCell ref="B3:C3"/>
    <mergeCell ref="B4:C4"/>
  </mergeCells>
  <phoneticPr fontId="0" type="noConversion"/>
  <conditionalFormatting sqref="F10:F13">
    <cfRule type="cellIs" priority="1" stopIfTrue="1" operator="equal">
      <formula>"#VALUE"</formula>
    </cfRule>
  </conditionalFormatting>
  <dataValidations count="18">
    <dataValidation allowBlank="1" showInputMessage="1" showErrorMessage="1" prompt="Enter Date Due in this cell" sqref="F2" xr:uid="{00000000-0002-0000-0000-000000000000}"/>
    <dataValidation allowBlank="1" showInputMessage="1" showErrorMessage="1" prompt="Enter Date Due in cell at right" sqref="E2" xr:uid="{00000000-0002-0000-0000-000001000000}"/>
    <dataValidation allowBlank="1" showInputMessage="1" showErrorMessage="1" prompt="Enter Statement Date in this cell" sqref="F1" xr:uid="{00000000-0002-0000-0000-000002000000}"/>
    <dataValidation allowBlank="1" showInputMessage="1" showErrorMessage="1" prompt="Enter Statement Date in cell at right" sqref="E1" xr:uid="{00000000-0002-0000-0000-000003000000}"/>
    <dataValidation allowBlank="1" showInputMessage="1" showErrorMessage="1" prompt="Enter Company Name in this cell" sqref="B1:C1" xr:uid="{00000000-0002-0000-0000-000004000000}"/>
    <dataValidation allowBlank="1" showInputMessage="1" showErrorMessage="1" prompt="Enter Company Address in this cell" sqref="B2:C2" xr:uid="{00000000-0002-0000-0000-000005000000}"/>
    <dataValidation allowBlank="1" showInputMessage="1" showErrorMessage="1" prompt="Enter City, State, and Zip Code in this cell" sqref="B3:C3" xr:uid="{00000000-0002-0000-0000-000006000000}"/>
    <dataValidation allowBlank="1" showInputMessage="1" showErrorMessage="1" prompt="Enter Phone number in this cell" sqref="B4:C4" xr:uid="{00000000-0002-0000-0000-000007000000}"/>
    <dataValidation allowBlank="1" showInputMessage="1" showErrorMessage="1" prompt="Title of this worksheet is in this cell" sqref="B5:F5" xr:uid="{00000000-0002-0000-0000-000008000000}"/>
    <dataValidation allowBlank="1" showInputMessage="1" showErrorMessage="1" prompt="Enter Customer Name in this cell" sqref="B6:F6" xr:uid="{00000000-0002-0000-0000-000009000000}"/>
    <dataValidation allowBlank="1" showInputMessage="1" showErrorMessage="1" prompt="Enter customer Address in this cell" sqref="B7:F7" xr:uid="{00000000-0002-0000-0000-00000A000000}"/>
    <dataValidation allowBlank="1" showInputMessage="1" showErrorMessage="1" prompt="Enter customer City, State, and Zip Code in this cell, and bill details in table below" sqref="B8:F8" xr:uid="{00000000-0002-0000-0000-00000B000000}"/>
    <dataValidation allowBlank="1" showInputMessage="1" showErrorMessage="1" prompt="Enter Date in this column under this heading. Use heading filters to find specific entries" sqref="B9" xr:uid="{00000000-0002-0000-0000-00000C000000}"/>
    <dataValidation allowBlank="1" showInputMessage="1" showErrorMessage="1" prompt="Enter Description in this column under this heading" sqref="C9" xr:uid="{00000000-0002-0000-0000-00000D000000}"/>
    <dataValidation allowBlank="1" showInputMessage="1" showErrorMessage="1" prompt="Enter Charges in this column under this heading" sqref="D9" xr:uid="{00000000-0002-0000-0000-00000E000000}"/>
    <dataValidation allowBlank="1" showInputMessage="1" showErrorMessage="1" prompt="Enter Credits in this column under this heading" sqref="E9" xr:uid="{00000000-0002-0000-0000-00000F000000}"/>
    <dataValidation allowBlank="1" showInputMessage="1" showErrorMessage="1" prompt="Account Balance is automatically calculated in this column under this heading" sqref="F9" xr:uid="{00000000-0002-0000-0000-000010000000}"/>
    <dataValidation allowBlank="1" showInputMessage="1" showErrorMessage="1" prompt="Create Statement of Account in this worksheet. Enter Statement &amp; Due Date in cells F1 &amp; F2, and company details in cells at right. Account Balance is automatically calculated" sqref="A1" xr:uid="{00000000-0002-0000-0000-000011000000}"/>
  </dataValidations>
  <printOptions horizontalCentered="1"/>
  <pageMargins left="0.5" right="0.5" top="0.5" bottom="0.5" header="0.5" footer="0.5"/>
  <pageSetup scale="84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93ABC752-D50E-4B87-B184-815A6A26E1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D12781-068F-4286-BCC3-81AC1DADB9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FBD45-6171-4F82-A65E-07D0F3EE8107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Statement of Account</vt:lpstr>
      <vt:lpstr>ColumnTitle1</vt:lpstr>
      <vt:lpstr>PreviousBalance</vt:lpstr>
      <vt:lpstr>'Statement of Account'!Print_Titles</vt:lpstr>
      <vt:lpstr>RowTitleRegion1..F2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2019-06-15T08:19:44Z</dcterms:created>
  <dcterms:modified xsi:type="dcterms:W3CDTF">2020-09-04T08:03:56Z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