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 Vaibhav\Documents\MS\Courses\Spring_2023\RSS_Final_Project\"/>
    </mc:Choice>
  </mc:AlternateContent>
  <xr:revisionPtr revIDLastSave="0" documentId="13_ncr:1_{74633C73-C5B5-48EA-A4B9-9BD4328CA1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niform Sampling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N6" i="1"/>
  <c r="L7" i="1"/>
  <c r="L8" i="1"/>
  <c r="N8" i="1"/>
  <c r="L9" i="1"/>
  <c r="L10" i="1"/>
  <c r="N10" i="1"/>
  <c r="D120" i="1"/>
  <c r="D119" i="1"/>
  <c r="D144" i="1"/>
  <c r="D143" i="1"/>
  <c r="D43" i="1"/>
  <c r="D42" i="1"/>
  <c r="D19" i="1"/>
  <c r="D18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<sst xmlns="http://schemas.openxmlformats.org/spreadsheetml/2006/main" count="128" uniqueCount="44">
  <si>
    <t>Uniform Sampling Data</t>
  </si>
  <si>
    <t>Find 4D configuration space and try to plot the sampled values on 3d if time permits</t>
  </si>
  <si>
    <t>Find time taken to compute 100 samples of each sampling type</t>
  </si>
  <si>
    <t>sampling_strategy:</t>
  </si>
  <si>
    <t>uniform</t>
  </si>
  <si>
    <t>|</t>
  </si>
  <si>
    <t>algo_path:</t>
  </si>
  <si>
    <t>prm</t>
  </si>
  <si>
    <t>Uniform Sampling</t>
  </si>
  <si>
    <t>Gaussian/ Normal Sampling</t>
  </si>
  <si>
    <t>Bridge Sampling</t>
  </si>
  <si>
    <t>Runtime_algo_path</t>
  </si>
  <si>
    <t>Path_Length</t>
  </si>
  <si>
    <t>Path Planning Algorithm</t>
  </si>
  <si>
    <t>RunTime</t>
  </si>
  <si>
    <t>Path Length</t>
  </si>
  <si>
    <t>PRM</t>
  </si>
  <si>
    <t>NO_PLAN: Took a lot of time to find samples (waited easily &gt;5 mins)</t>
  </si>
  <si>
    <t>RRT</t>
  </si>
  <si>
    <t>[22,28]</t>
  </si>
  <si>
    <t>[23,29]</t>
  </si>
  <si>
    <t>NO_PLAN</t>
  </si>
  <si>
    <t>Dijkstra</t>
  </si>
  <si>
    <t>RRT*</t>
  </si>
  <si>
    <t>[21,25]</t>
  </si>
  <si>
    <t>A*</t>
  </si>
  <si>
    <t>RRT* path from uniform sampling is taken to  compare the performance</t>
  </si>
  <si>
    <t>Original Path length from RRT* with uniform sampling</t>
  </si>
  <si>
    <t>Input Path length after shortening</t>
  </si>
  <si>
    <t>Path Smoothing/ Interpolation Algorithm</t>
  </si>
  <si>
    <t>Run Time</t>
  </si>
  <si>
    <t>% Points in collision</t>
  </si>
  <si>
    <t>Linear Interpolation</t>
  </si>
  <si>
    <t>rrt</t>
  </si>
  <si>
    <t>Polynomial Interpolation</t>
  </si>
  <si>
    <t>Spline</t>
  </si>
  <si>
    <t>Bezier Curve</t>
  </si>
  <si>
    <t>B-Spline</t>
  </si>
  <si>
    <t>PCHIP</t>
  </si>
  <si>
    <t>dijkstra</t>
  </si>
  <si>
    <t>rrtstar</t>
  </si>
  <si>
    <t>astar</t>
  </si>
  <si>
    <t>bridge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</si>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</sst>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4"/>
  <sheetViews>
    <sheetView tabSelected="1" workbookViewId="0">
      <pane xSplit="8" ySplit="10" topLeftCell="I11" activePane="bottomRight" state="frozen"/>
      <selection pane="topRight"/>
      <selection pane="bottomLeft"/>
      <selection pane="bottomRight" activeCell="I13" sqref="I13"/>
    </sheetView>
  </sheetViews>
  <sheetFormatPr defaultRowHeight="14.4" x14ac:dyDescent="0.3"/>
  <cols>
    <col min="9" max="9" width="22.6640625" bestFit="1" customWidth="1"/>
    <col min="10" max="10" width="9.33203125" bestFit="1" customWidth="1"/>
    <col min="11" max="11" width="11.5546875" bestFit="1" customWidth="1"/>
    <col min="12" max="12" width="9.33203125" bestFit="1" customWidth="1"/>
    <col min="13" max="13" width="16.109375" customWidth="1"/>
    <col min="14" max="14" width="9.33203125" bestFit="1" customWidth="1"/>
    <col min="15" max="15" width="11.5546875" customWidth="1"/>
  </cols>
  <sheetData>
    <row r="1" spans="1:17" x14ac:dyDescent="0.3">
      <c r="A1" t="s">
        <v>0</v>
      </c>
      <c r="I1" t="s">
        <v>1</v>
      </c>
    </row>
    <row r="3" spans="1:17" x14ac:dyDescent="0.3">
      <c r="I3" t="s">
        <v>2</v>
      </c>
      <c r="J3">
        <v>22.731921</v>
      </c>
      <c r="L3">
        <v>65.009392000000005</v>
      </c>
      <c r="N3">
        <v>989.46270600000003</v>
      </c>
    </row>
    <row r="4" spans="1:17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I4" s="1"/>
      <c r="J4" s="7" t="s">
        <v>8</v>
      </c>
      <c r="K4" s="7"/>
      <c r="L4" s="5" t="s">
        <v>9</v>
      </c>
      <c r="M4" s="6"/>
      <c r="N4" s="5" t="s">
        <v>10</v>
      </c>
      <c r="O4" s="6"/>
    </row>
    <row r="5" spans="1:17" x14ac:dyDescent="0.3">
      <c r="A5" t="s">
        <v>11</v>
      </c>
      <c r="B5" t="s">
        <v>12</v>
      </c>
      <c r="I5" s="2" t="s">
        <v>13</v>
      </c>
      <c r="J5" s="2" t="s">
        <v>14</v>
      </c>
      <c r="K5" s="2" t="s">
        <v>15</v>
      </c>
      <c r="L5" s="2" t="s">
        <v>14</v>
      </c>
      <c r="M5" s="2" t="s">
        <v>15</v>
      </c>
      <c r="N5" s="2" t="s">
        <v>14</v>
      </c>
      <c r="O5" s="2" t="s">
        <v>15</v>
      </c>
    </row>
    <row r="6" spans="1:17" x14ac:dyDescent="0.3">
      <c r="A6">
        <v>3.5899730000000001</v>
      </c>
      <c r="B6">
        <v>3</v>
      </c>
      <c r="I6" s="2" t="s">
        <v>16</v>
      </c>
      <c r="J6" s="1">
        <f>AVERAGE(A6:A15)</f>
        <v>3.5465673999999998</v>
      </c>
      <c r="K6" s="1">
        <v>3</v>
      </c>
      <c r="L6" s="1">
        <f>AVERAGE(A107:A116)</f>
        <v>9.4340462000000009</v>
      </c>
      <c r="M6" s="1">
        <v>5</v>
      </c>
      <c r="N6" s="1">
        <f>AVERAGE(A67:A76)</f>
        <v>10.263814</v>
      </c>
      <c r="O6" s="1">
        <v>3</v>
      </c>
      <c r="Q6" t="s">
        <v>17</v>
      </c>
    </row>
    <row r="7" spans="1:17" x14ac:dyDescent="0.3">
      <c r="A7">
        <v>3.5371790000000001</v>
      </c>
      <c r="B7">
        <v>3</v>
      </c>
      <c r="I7" s="2" t="s">
        <v>18</v>
      </c>
      <c r="J7" s="1">
        <f>AVERAGE(A18:A27)</f>
        <v>1.0152410999999999</v>
      </c>
      <c r="K7" s="1" t="s">
        <v>19</v>
      </c>
      <c r="L7" s="1">
        <f>AVERAGE(A119:A128)</f>
        <v>7.8415156999999995</v>
      </c>
      <c r="M7" s="1" t="s">
        <v>20</v>
      </c>
      <c r="N7" s="3" t="s">
        <v>21</v>
      </c>
      <c r="O7" s="4"/>
    </row>
    <row r="8" spans="1:17" x14ac:dyDescent="0.3">
      <c r="A8">
        <v>3.5312320000000001</v>
      </c>
      <c r="B8">
        <v>3</v>
      </c>
      <c r="I8" s="2" t="s">
        <v>22</v>
      </c>
      <c r="J8" s="1">
        <f>AVERAGE(A30:A39)</f>
        <v>3.3671E-3</v>
      </c>
      <c r="K8" s="1">
        <v>3</v>
      </c>
      <c r="L8" s="1">
        <f>AVERAGE(A131:A140)</f>
        <v>3.1704000000000003E-3</v>
      </c>
      <c r="M8" s="1">
        <v>3</v>
      </c>
      <c r="N8" s="1">
        <f>AVERAGE(A79:A88)</f>
        <v>4.1063000000000002E-3</v>
      </c>
      <c r="O8" s="1">
        <v>3</v>
      </c>
    </row>
    <row r="9" spans="1:17" x14ac:dyDescent="0.3">
      <c r="A9">
        <v>3.5245950000000001</v>
      </c>
      <c r="B9">
        <v>3</v>
      </c>
      <c r="I9" s="2" t="s">
        <v>23</v>
      </c>
      <c r="J9" s="1">
        <f>AVERAGE(A42:A51)</f>
        <v>7.1928488000000002</v>
      </c>
      <c r="K9" s="1" t="s">
        <v>19</v>
      </c>
      <c r="L9" s="1">
        <f>AVERAGE(A143:A152)</f>
        <v>26.559139499999997</v>
      </c>
      <c r="M9" s="1" t="s">
        <v>24</v>
      </c>
      <c r="N9" s="3" t="s">
        <v>21</v>
      </c>
      <c r="O9" s="4"/>
    </row>
    <row r="10" spans="1:17" x14ac:dyDescent="0.3">
      <c r="A10">
        <v>3.53416</v>
      </c>
      <c r="B10">
        <v>3</v>
      </c>
      <c r="I10" s="2" t="s">
        <v>25</v>
      </c>
      <c r="J10" s="1">
        <f>AVERAGE(A54:A63)</f>
        <v>2.4490000000000002E-3</v>
      </c>
      <c r="K10" s="1">
        <v>7</v>
      </c>
      <c r="L10" s="1">
        <f>AVERAGE(A155:A164)</f>
        <v>2.5601E-3</v>
      </c>
      <c r="M10" s="1">
        <v>8</v>
      </c>
      <c r="N10" s="1">
        <f>AVERAGE(A93:A102)</f>
        <v>2.8776000000000001E-3</v>
      </c>
      <c r="O10" s="1">
        <v>6</v>
      </c>
    </row>
    <row r="11" spans="1:17" x14ac:dyDescent="0.3">
      <c r="A11">
        <v>3.5627420000000001</v>
      </c>
      <c r="B11">
        <v>3</v>
      </c>
      <c r="I11" t="s">
        <v>26</v>
      </c>
    </row>
    <row r="12" spans="1:17" x14ac:dyDescent="0.3">
      <c r="A12">
        <v>3.5504039999999999</v>
      </c>
      <c r="B12">
        <v>3</v>
      </c>
      <c r="I12" t="s">
        <v>27</v>
      </c>
      <c r="J12">
        <v>28</v>
      </c>
    </row>
    <row r="13" spans="1:17" x14ac:dyDescent="0.3">
      <c r="A13">
        <v>3.547326</v>
      </c>
      <c r="B13">
        <v>3</v>
      </c>
      <c r="I13" t="s">
        <v>28</v>
      </c>
      <c r="J13">
        <v>2</v>
      </c>
    </row>
    <row r="14" spans="1:17" x14ac:dyDescent="0.3">
      <c r="A14">
        <v>3.503225</v>
      </c>
      <c r="B14">
        <v>3</v>
      </c>
      <c r="I14" s="2" t="s">
        <v>29</v>
      </c>
      <c r="J14" s="2" t="s">
        <v>30</v>
      </c>
      <c r="K14" s="2" t="s">
        <v>31</v>
      </c>
    </row>
    <row r="15" spans="1:17" x14ac:dyDescent="0.3">
      <c r="A15">
        <v>3.584838</v>
      </c>
      <c r="B15">
        <v>3</v>
      </c>
      <c r="I15" s="2" t="s">
        <v>32</v>
      </c>
      <c r="J15" s="1">
        <v>1.7799999999999999E-4</v>
      </c>
      <c r="K15" s="1">
        <v>0</v>
      </c>
    </row>
    <row r="16" spans="1:17" x14ac:dyDescent="0.3">
      <c r="A16" t="s">
        <v>3</v>
      </c>
      <c r="B16" t="s">
        <v>4</v>
      </c>
      <c r="C16" t="s">
        <v>5</v>
      </c>
      <c r="D16" t="s">
        <v>6</v>
      </c>
      <c r="E16" t="s">
        <v>33</v>
      </c>
      <c r="I16" s="2" t="s">
        <v>34</v>
      </c>
      <c r="J16" s="1">
        <v>7.1549999999999999E-3</v>
      </c>
      <c r="K16" s="1">
        <v>0</v>
      </c>
    </row>
    <row r="17" spans="1:11" x14ac:dyDescent="0.3">
      <c r="A17" t="s">
        <v>11</v>
      </c>
      <c r="B17" t="s">
        <v>12</v>
      </c>
      <c r="I17" s="2" t="s">
        <v>35</v>
      </c>
      <c r="J17" s="1">
        <v>2.8115000000000001E-2</v>
      </c>
      <c r="K17" s="1">
        <v>0</v>
      </c>
    </row>
    <row r="18" spans="1:11" x14ac:dyDescent="0.3">
      <c r="A18">
        <v>1.32569</v>
      </c>
      <c r="B18">
        <v>25</v>
      </c>
      <c r="D18">
        <f>MIN(B18:B27)</f>
        <v>22</v>
      </c>
      <c r="I18" s="2" t="s">
        <v>36</v>
      </c>
      <c r="J18" s="1">
        <v>9.2169999999999995E-3</v>
      </c>
      <c r="K18" s="1">
        <v>45.54</v>
      </c>
    </row>
    <row r="19" spans="1:11" x14ac:dyDescent="0.3">
      <c r="A19">
        <v>0.64974299999999996</v>
      </c>
      <c r="B19">
        <v>23</v>
      </c>
      <c r="D19">
        <f>MAX(B18:B27)</f>
        <v>28</v>
      </c>
      <c r="I19" s="2" t="s">
        <v>37</v>
      </c>
      <c r="J19" s="1">
        <v>0.138516</v>
      </c>
      <c r="K19" s="1">
        <v>0</v>
      </c>
    </row>
    <row r="20" spans="1:11" x14ac:dyDescent="0.3">
      <c r="A20">
        <v>0.69714100000000001</v>
      </c>
      <c r="B20">
        <v>24</v>
      </c>
      <c r="I20" s="2" t="s">
        <v>38</v>
      </c>
      <c r="J20" s="1">
        <v>8.9280000000000002E-3</v>
      </c>
      <c r="K20" s="1">
        <v>0</v>
      </c>
    </row>
    <row r="21" spans="1:11" x14ac:dyDescent="0.3">
      <c r="A21">
        <v>0.75609199999999999</v>
      </c>
      <c r="B21">
        <v>24</v>
      </c>
    </row>
    <row r="22" spans="1:11" x14ac:dyDescent="0.3">
      <c r="A22">
        <v>1.189848</v>
      </c>
      <c r="B22">
        <v>23</v>
      </c>
    </row>
    <row r="23" spans="1:11" x14ac:dyDescent="0.3">
      <c r="A23">
        <v>1.107496</v>
      </c>
      <c r="B23">
        <v>26</v>
      </c>
    </row>
    <row r="24" spans="1:11" x14ac:dyDescent="0.3">
      <c r="A24">
        <v>1.4889749999999999</v>
      </c>
      <c r="B24">
        <v>28</v>
      </c>
    </row>
    <row r="25" spans="1:11" x14ac:dyDescent="0.3">
      <c r="A25">
        <v>0.97105900000000001</v>
      </c>
      <c r="B25">
        <v>28</v>
      </c>
    </row>
    <row r="26" spans="1:11" x14ac:dyDescent="0.3">
      <c r="A26">
        <v>1.15893</v>
      </c>
      <c r="B26">
        <v>22</v>
      </c>
    </row>
    <row r="27" spans="1:11" x14ac:dyDescent="0.3">
      <c r="A27">
        <v>0.80743699999999996</v>
      </c>
      <c r="B27">
        <v>24</v>
      </c>
    </row>
    <row r="28" spans="1:11" x14ac:dyDescent="0.3">
      <c r="A28" t="s">
        <v>3</v>
      </c>
      <c r="B28" t="s">
        <v>4</v>
      </c>
      <c r="C28" t="s">
        <v>5</v>
      </c>
      <c r="D28" t="s">
        <v>6</v>
      </c>
      <c r="E28" t="s">
        <v>39</v>
      </c>
    </row>
    <row r="29" spans="1:11" x14ac:dyDescent="0.3">
      <c r="A29" t="s">
        <v>11</v>
      </c>
      <c r="B29" t="s">
        <v>12</v>
      </c>
    </row>
    <row r="30" spans="1:11" x14ac:dyDescent="0.3">
      <c r="A30">
        <v>9.894E-3</v>
      </c>
      <c r="B30">
        <v>3</v>
      </c>
    </row>
    <row r="31" spans="1:11" x14ac:dyDescent="0.3">
      <c r="A31">
        <v>3.4390000000000002E-3</v>
      </c>
      <c r="B31">
        <v>3</v>
      </c>
    </row>
    <row r="32" spans="1:11" x14ac:dyDescent="0.3">
      <c r="A32">
        <v>2.9589999999999998E-3</v>
      </c>
      <c r="B32">
        <v>3</v>
      </c>
    </row>
    <row r="33" spans="1:5" x14ac:dyDescent="0.3">
      <c r="A33">
        <v>2.3219999999999998E-3</v>
      </c>
      <c r="B33">
        <v>3</v>
      </c>
    </row>
    <row r="34" spans="1:5" x14ac:dyDescent="0.3">
      <c r="A34">
        <v>7.9780000000000007E-3</v>
      </c>
      <c r="B34">
        <v>3</v>
      </c>
    </row>
    <row r="35" spans="1:5" x14ac:dyDescent="0.3">
      <c r="A35">
        <v>1.477E-3</v>
      </c>
      <c r="B35">
        <v>3</v>
      </c>
    </row>
    <row r="36" spans="1:5" x14ac:dyDescent="0.3">
      <c r="A36">
        <v>1.2949999999999999E-3</v>
      </c>
      <c r="B36">
        <v>3</v>
      </c>
    </row>
    <row r="37" spans="1:5" x14ac:dyDescent="0.3">
      <c r="A37">
        <v>1.4040000000000001E-3</v>
      </c>
      <c r="B37">
        <v>3</v>
      </c>
    </row>
    <row r="38" spans="1:5" x14ac:dyDescent="0.3">
      <c r="A38">
        <v>1.655E-3</v>
      </c>
      <c r="B38">
        <v>3</v>
      </c>
    </row>
    <row r="39" spans="1:5" x14ac:dyDescent="0.3">
      <c r="A39">
        <v>1.248E-3</v>
      </c>
      <c r="B39">
        <v>3</v>
      </c>
    </row>
    <row r="40" spans="1:5" x14ac:dyDescent="0.3">
      <c r="A40" t="s">
        <v>3</v>
      </c>
      <c r="B40" t="s">
        <v>4</v>
      </c>
      <c r="C40" t="s">
        <v>5</v>
      </c>
      <c r="D40" t="s">
        <v>6</v>
      </c>
      <c r="E40" t="s">
        <v>40</v>
      </c>
    </row>
    <row r="41" spans="1:5" x14ac:dyDescent="0.3">
      <c r="A41" t="s">
        <v>11</v>
      </c>
      <c r="B41" t="s">
        <v>12</v>
      </c>
    </row>
    <row r="42" spans="1:5" x14ac:dyDescent="0.3">
      <c r="A42">
        <v>7.2767289999999996</v>
      </c>
      <c r="B42">
        <v>22</v>
      </c>
      <c r="D42">
        <f>MIN(B42:B51)</f>
        <v>22</v>
      </c>
    </row>
    <row r="43" spans="1:5" x14ac:dyDescent="0.3">
      <c r="A43">
        <v>8.3841190000000001</v>
      </c>
      <c r="B43">
        <v>23</v>
      </c>
      <c r="D43">
        <f>MAX(B42:B51)</f>
        <v>28</v>
      </c>
    </row>
    <row r="44" spans="1:5" x14ac:dyDescent="0.3">
      <c r="A44">
        <v>9.7672120000000007</v>
      </c>
      <c r="B44">
        <v>24</v>
      </c>
    </row>
    <row r="45" spans="1:5" x14ac:dyDescent="0.3">
      <c r="A45">
        <v>6.1389909999999999</v>
      </c>
      <c r="B45">
        <v>24</v>
      </c>
    </row>
    <row r="46" spans="1:5" x14ac:dyDescent="0.3">
      <c r="A46">
        <v>5.1065560000000003</v>
      </c>
      <c r="B46">
        <v>23</v>
      </c>
    </row>
    <row r="47" spans="1:5" x14ac:dyDescent="0.3">
      <c r="A47">
        <v>7.2424910000000002</v>
      </c>
      <c r="B47">
        <v>23</v>
      </c>
    </row>
    <row r="48" spans="1:5" x14ac:dyDescent="0.3">
      <c r="A48">
        <v>7.0410440000000003</v>
      </c>
      <c r="B48">
        <v>26</v>
      </c>
    </row>
    <row r="49" spans="1:5" x14ac:dyDescent="0.3">
      <c r="A49">
        <v>7.1934370000000003</v>
      </c>
      <c r="B49">
        <v>26</v>
      </c>
    </row>
    <row r="50" spans="1:5" x14ac:dyDescent="0.3">
      <c r="A50">
        <v>6.6997140000000002</v>
      </c>
      <c r="B50">
        <v>24</v>
      </c>
    </row>
    <row r="51" spans="1:5" x14ac:dyDescent="0.3">
      <c r="A51">
        <v>7.078195</v>
      </c>
      <c r="B51">
        <v>28</v>
      </c>
    </row>
    <row r="52" spans="1:5" x14ac:dyDescent="0.3">
      <c r="A52" t="s">
        <v>3</v>
      </c>
      <c r="B52" t="s">
        <v>4</v>
      </c>
      <c r="C52" t="s">
        <v>5</v>
      </c>
      <c r="D52" t="s">
        <v>6</v>
      </c>
      <c r="E52" t="s">
        <v>41</v>
      </c>
    </row>
    <row r="53" spans="1:5" x14ac:dyDescent="0.3">
      <c r="A53" t="s">
        <v>11</v>
      </c>
      <c r="B53" t="s">
        <v>12</v>
      </c>
    </row>
    <row r="54" spans="1:5" x14ac:dyDescent="0.3">
      <c r="A54">
        <v>7.3769999999999999E-3</v>
      </c>
      <c r="B54">
        <v>7</v>
      </c>
    </row>
    <row r="55" spans="1:5" x14ac:dyDescent="0.3">
      <c r="A55">
        <v>5.0949999999999997E-3</v>
      </c>
      <c r="B55">
        <v>7</v>
      </c>
    </row>
    <row r="56" spans="1:5" x14ac:dyDescent="0.3">
      <c r="A56">
        <v>1.33E-3</v>
      </c>
      <c r="B56">
        <v>7</v>
      </c>
    </row>
    <row r="57" spans="1:5" x14ac:dyDescent="0.3">
      <c r="A57">
        <v>1.4530000000000001E-3</v>
      </c>
      <c r="B57">
        <v>7</v>
      </c>
    </row>
    <row r="58" spans="1:5" x14ac:dyDescent="0.3">
      <c r="A58">
        <v>2.6129999999999999E-3</v>
      </c>
      <c r="B58">
        <v>7</v>
      </c>
    </row>
    <row r="59" spans="1:5" x14ac:dyDescent="0.3">
      <c r="A59">
        <v>1.926E-3</v>
      </c>
      <c r="B59">
        <v>7</v>
      </c>
    </row>
    <row r="60" spans="1:5" x14ac:dyDescent="0.3">
      <c r="A60">
        <v>1.096E-3</v>
      </c>
      <c r="B60">
        <v>7</v>
      </c>
    </row>
    <row r="61" spans="1:5" x14ac:dyDescent="0.3">
      <c r="A61">
        <v>1.101E-3</v>
      </c>
      <c r="B61">
        <v>7</v>
      </c>
    </row>
    <row r="62" spans="1:5" x14ac:dyDescent="0.3">
      <c r="A62">
        <v>1.176E-3</v>
      </c>
      <c r="B62">
        <v>7</v>
      </c>
    </row>
    <row r="63" spans="1:5" x14ac:dyDescent="0.3">
      <c r="A63">
        <v>1.323E-3</v>
      </c>
      <c r="B63">
        <v>7</v>
      </c>
    </row>
    <row r="65" spans="1:5" x14ac:dyDescent="0.3">
      <c r="A65" t="s">
        <v>3</v>
      </c>
      <c r="B65" t="s">
        <v>42</v>
      </c>
      <c r="C65" t="s">
        <v>5</v>
      </c>
      <c r="D65" t="s">
        <v>6</v>
      </c>
      <c r="E65" t="s">
        <v>7</v>
      </c>
    </row>
    <row r="66" spans="1:5" x14ac:dyDescent="0.3">
      <c r="A66" t="s">
        <v>11</v>
      </c>
      <c r="B66" t="s">
        <v>12</v>
      </c>
    </row>
    <row r="67" spans="1:5" x14ac:dyDescent="0.3">
      <c r="A67">
        <v>10.647328</v>
      </c>
      <c r="B67">
        <v>3</v>
      </c>
    </row>
    <row r="68" spans="1:5" x14ac:dyDescent="0.3">
      <c r="A68">
        <v>10.263761000000001</v>
      </c>
      <c r="B68">
        <v>3</v>
      </c>
    </row>
    <row r="69" spans="1:5" x14ac:dyDescent="0.3">
      <c r="A69">
        <v>10.235329999999999</v>
      </c>
      <c r="B69">
        <v>3</v>
      </c>
    </row>
    <row r="70" spans="1:5" x14ac:dyDescent="0.3">
      <c r="A70">
        <v>10.19135</v>
      </c>
      <c r="B70">
        <v>3</v>
      </c>
    </row>
    <row r="71" spans="1:5" x14ac:dyDescent="0.3">
      <c r="A71">
        <v>10.259055</v>
      </c>
      <c r="B71">
        <v>3</v>
      </c>
    </row>
    <row r="72" spans="1:5" x14ac:dyDescent="0.3">
      <c r="A72">
        <v>10.20712</v>
      </c>
      <c r="B72">
        <v>3</v>
      </c>
    </row>
    <row r="73" spans="1:5" x14ac:dyDescent="0.3">
      <c r="A73">
        <v>10.257329</v>
      </c>
      <c r="B73">
        <v>3</v>
      </c>
    </row>
    <row r="74" spans="1:5" x14ac:dyDescent="0.3">
      <c r="A74">
        <v>10.199493</v>
      </c>
      <c r="B74">
        <v>3</v>
      </c>
    </row>
    <row r="75" spans="1:5" x14ac:dyDescent="0.3">
      <c r="A75">
        <v>10.214798</v>
      </c>
      <c r="B75">
        <v>3</v>
      </c>
    </row>
    <row r="76" spans="1:5" x14ac:dyDescent="0.3">
      <c r="A76">
        <v>10.162576</v>
      </c>
      <c r="B76">
        <v>3</v>
      </c>
    </row>
    <row r="77" spans="1:5" x14ac:dyDescent="0.3">
      <c r="A77" t="s">
        <v>3</v>
      </c>
      <c r="B77" t="s">
        <v>42</v>
      </c>
      <c r="C77" t="s">
        <v>5</v>
      </c>
      <c r="D77" t="s">
        <v>6</v>
      </c>
      <c r="E77" t="s">
        <v>39</v>
      </c>
    </row>
    <row r="78" spans="1:5" x14ac:dyDescent="0.3">
      <c r="A78" t="s">
        <v>11</v>
      </c>
      <c r="B78" t="s">
        <v>12</v>
      </c>
    </row>
    <row r="79" spans="1:5" x14ac:dyDescent="0.3">
      <c r="A79">
        <v>1.8475999999999999E-2</v>
      </c>
      <c r="B79">
        <v>3</v>
      </c>
    </row>
    <row r="80" spans="1:5" x14ac:dyDescent="0.3">
      <c r="A80">
        <v>3.4190000000000002E-3</v>
      </c>
      <c r="B80">
        <v>3</v>
      </c>
    </row>
    <row r="81" spans="1:5" x14ac:dyDescent="0.3">
      <c r="A81">
        <v>2.5639999999999999E-3</v>
      </c>
      <c r="B81">
        <v>3</v>
      </c>
    </row>
    <row r="82" spans="1:5" x14ac:dyDescent="0.3">
      <c r="A82">
        <v>2.1710000000000002E-3</v>
      </c>
      <c r="B82">
        <v>3</v>
      </c>
    </row>
    <row r="83" spans="1:5" x14ac:dyDescent="0.3">
      <c r="A83">
        <v>7.1529999999999996E-3</v>
      </c>
      <c r="B83">
        <v>3</v>
      </c>
    </row>
    <row r="84" spans="1:5" x14ac:dyDescent="0.3">
      <c r="A84">
        <v>1.3960000000000001E-3</v>
      </c>
      <c r="B84">
        <v>3</v>
      </c>
    </row>
    <row r="85" spans="1:5" x14ac:dyDescent="0.3">
      <c r="A85">
        <v>1.7309999999999999E-3</v>
      </c>
      <c r="B85">
        <v>3</v>
      </c>
    </row>
    <row r="86" spans="1:5" x14ac:dyDescent="0.3">
      <c r="A86">
        <v>1.2589999999999999E-3</v>
      </c>
      <c r="B86">
        <v>3</v>
      </c>
    </row>
    <row r="87" spans="1:5" x14ac:dyDescent="0.3">
      <c r="A87">
        <v>1.681E-3</v>
      </c>
      <c r="B87">
        <v>3</v>
      </c>
    </row>
    <row r="88" spans="1:5" x14ac:dyDescent="0.3">
      <c r="A88">
        <v>1.2130000000000001E-3</v>
      </c>
      <c r="B88">
        <v>3</v>
      </c>
    </row>
    <row r="91" spans="1:5" x14ac:dyDescent="0.3">
      <c r="A91" t="s">
        <v>3</v>
      </c>
      <c r="B91" t="s">
        <v>42</v>
      </c>
      <c r="C91" t="s">
        <v>5</v>
      </c>
      <c r="D91" t="s">
        <v>6</v>
      </c>
      <c r="E91" t="s">
        <v>41</v>
      </c>
    </row>
    <row r="92" spans="1:5" x14ac:dyDescent="0.3">
      <c r="A92" t="s">
        <v>11</v>
      </c>
      <c r="B92" t="s">
        <v>12</v>
      </c>
    </row>
    <row r="93" spans="1:5" x14ac:dyDescent="0.3">
      <c r="A93">
        <v>1.218E-2</v>
      </c>
      <c r="B93">
        <v>6</v>
      </c>
    </row>
    <row r="94" spans="1:5" x14ac:dyDescent="0.3">
      <c r="A94">
        <v>5.8339999999999998E-3</v>
      </c>
      <c r="B94">
        <v>6</v>
      </c>
    </row>
    <row r="95" spans="1:5" x14ac:dyDescent="0.3">
      <c r="A95">
        <v>1.24E-3</v>
      </c>
      <c r="B95">
        <v>6</v>
      </c>
    </row>
    <row r="96" spans="1:5" x14ac:dyDescent="0.3">
      <c r="A96">
        <v>1.1490000000000001E-3</v>
      </c>
      <c r="B96">
        <v>6</v>
      </c>
    </row>
    <row r="97" spans="1:5" x14ac:dyDescent="0.3">
      <c r="A97">
        <v>3.173E-3</v>
      </c>
      <c r="B97">
        <v>6</v>
      </c>
    </row>
    <row r="98" spans="1:5" x14ac:dyDescent="0.3">
      <c r="A98">
        <v>1.15E-3</v>
      </c>
      <c r="B98">
        <v>6</v>
      </c>
    </row>
    <row r="99" spans="1:5" x14ac:dyDescent="0.3">
      <c r="A99">
        <v>9.5500000000000001E-4</v>
      </c>
      <c r="B99">
        <v>6</v>
      </c>
    </row>
    <row r="100" spans="1:5" x14ac:dyDescent="0.3">
      <c r="A100">
        <v>9.5200000000000005E-4</v>
      </c>
      <c r="B100">
        <v>6</v>
      </c>
    </row>
    <row r="101" spans="1:5" x14ac:dyDescent="0.3">
      <c r="A101">
        <v>1.2260000000000001E-3</v>
      </c>
      <c r="B101">
        <v>6</v>
      </c>
    </row>
    <row r="102" spans="1:5" x14ac:dyDescent="0.3">
      <c r="A102">
        <v>9.1699999999999995E-4</v>
      </c>
      <c r="B102">
        <v>6</v>
      </c>
    </row>
    <row r="105" spans="1:5" x14ac:dyDescent="0.3">
      <c r="A105" t="s">
        <v>3</v>
      </c>
      <c r="B105" t="s">
        <v>43</v>
      </c>
      <c r="C105" t="s">
        <v>5</v>
      </c>
      <c r="D105" t="s">
        <v>6</v>
      </c>
      <c r="E105" t="s">
        <v>7</v>
      </c>
    </row>
    <row r="106" spans="1:5" x14ac:dyDescent="0.3">
      <c r="A106" t="s">
        <v>11</v>
      </c>
      <c r="B106" t="s">
        <v>12</v>
      </c>
    </row>
    <row r="107" spans="1:5" x14ac:dyDescent="0.3">
      <c r="A107">
        <v>9.5350070000000002</v>
      </c>
      <c r="B107">
        <v>5</v>
      </c>
    </row>
    <row r="108" spans="1:5" x14ac:dyDescent="0.3">
      <c r="A108">
        <v>9.8532100000000007</v>
      </c>
      <c r="B108">
        <v>5</v>
      </c>
    </row>
    <row r="109" spans="1:5" x14ac:dyDescent="0.3">
      <c r="A109">
        <v>9.6187100000000001</v>
      </c>
      <c r="B109">
        <v>5</v>
      </c>
    </row>
    <row r="110" spans="1:5" x14ac:dyDescent="0.3">
      <c r="A110">
        <v>9.42469</v>
      </c>
      <c r="B110">
        <v>5</v>
      </c>
    </row>
    <row r="111" spans="1:5" x14ac:dyDescent="0.3">
      <c r="A111">
        <v>9.4687249999999992</v>
      </c>
      <c r="B111">
        <v>5</v>
      </c>
    </row>
    <row r="112" spans="1:5" x14ac:dyDescent="0.3">
      <c r="A112">
        <v>9.2547739999999994</v>
      </c>
      <c r="B112">
        <v>5</v>
      </c>
    </row>
    <row r="113" spans="1:5" x14ac:dyDescent="0.3">
      <c r="A113">
        <v>9.5091619999999999</v>
      </c>
      <c r="B113">
        <v>5</v>
      </c>
    </row>
    <row r="114" spans="1:5" x14ac:dyDescent="0.3">
      <c r="A114">
        <v>9.3574699999999993</v>
      </c>
      <c r="B114">
        <v>5</v>
      </c>
    </row>
    <row r="115" spans="1:5" x14ac:dyDescent="0.3">
      <c r="A115">
        <v>9.1670700000000007</v>
      </c>
      <c r="B115">
        <v>5</v>
      </c>
    </row>
    <row r="116" spans="1:5" x14ac:dyDescent="0.3">
      <c r="A116">
        <v>9.1516439999999992</v>
      </c>
      <c r="B116">
        <v>5</v>
      </c>
    </row>
    <row r="117" spans="1:5" x14ac:dyDescent="0.3">
      <c r="A117" t="s">
        <v>3</v>
      </c>
      <c r="B117" t="s">
        <v>43</v>
      </c>
      <c r="C117" t="s">
        <v>5</v>
      </c>
      <c r="D117" t="s">
        <v>6</v>
      </c>
      <c r="E117" t="s">
        <v>33</v>
      </c>
    </row>
    <row r="118" spans="1:5" x14ac:dyDescent="0.3">
      <c r="A118" t="s">
        <v>11</v>
      </c>
      <c r="B118" t="s">
        <v>12</v>
      </c>
    </row>
    <row r="119" spans="1:5" x14ac:dyDescent="0.3">
      <c r="A119">
        <v>7.2271429999999999</v>
      </c>
      <c r="B119">
        <v>24</v>
      </c>
      <c r="D119">
        <f>MIN(B119:B128)</f>
        <v>23</v>
      </c>
    </row>
    <row r="120" spans="1:5" x14ac:dyDescent="0.3">
      <c r="A120">
        <v>6.5140779999999996</v>
      </c>
      <c r="B120">
        <v>23</v>
      </c>
      <c r="D120">
        <f>MAX(B119:B128)</f>
        <v>29</v>
      </c>
    </row>
    <row r="121" spans="1:5" x14ac:dyDescent="0.3">
      <c r="A121">
        <v>8.1545179999999995</v>
      </c>
      <c r="B121">
        <v>27</v>
      </c>
    </row>
    <row r="122" spans="1:5" x14ac:dyDescent="0.3">
      <c r="A122">
        <v>6.7162750000000004</v>
      </c>
      <c r="B122">
        <v>29</v>
      </c>
    </row>
    <row r="123" spans="1:5" x14ac:dyDescent="0.3">
      <c r="A123">
        <v>10.086546999999999</v>
      </c>
      <c r="B123">
        <v>26</v>
      </c>
    </row>
    <row r="124" spans="1:5" x14ac:dyDescent="0.3">
      <c r="A124">
        <v>9.5628039999999999</v>
      </c>
      <c r="B124">
        <v>25</v>
      </c>
    </row>
    <row r="125" spans="1:5" x14ac:dyDescent="0.3">
      <c r="A125">
        <v>6.1652230000000001</v>
      </c>
      <c r="B125">
        <v>24</v>
      </c>
    </row>
    <row r="126" spans="1:5" x14ac:dyDescent="0.3">
      <c r="A126">
        <v>4.2763739999999997</v>
      </c>
      <c r="B126">
        <v>25</v>
      </c>
    </row>
    <row r="127" spans="1:5" x14ac:dyDescent="0.3">
      <c r="A127">
        <v>7.392722</v>
      </c>
      <c r="B127">
        <v>27</v>
      </c>
    </row>
    <row r="128" spans="1:5" x14ac:dyDescent="0.3">
      <c r="A128">
        <v>12.319473</v>
      </c>
      <c r="B128">
        <v>26</v>
      </c>
    </row>
    <row r="129" spans="1:5" x14ac:dyDescent="0.3">
      <c r="A129" t="s">
        <v>3</v>
      </c>
      <c r="B129" t="s">
        <v>43</v>
      </c>
      <c r="C129" t="s">
        <v>5</v>
      </c>
      <c r="D129" t="s">
        <v>6</v>
      </c>
      <c r="E129" t="s">
        <v>39</v>
      </c>
    </row>
    <row r="130" spans="1:5" x14ac:dyDescent="0.3">
      <c r="A130" t="s">
        <v>11</v>
      </c>
      <c r="B130" t="s">
        <v>12</v>
      </c>
    </row>
    <row r="131" spans="1:5" x14ac:dyDescent="0.3">
      <c r="A131">
        <v>0.01</v>
      </c>
      <c r="B131">
        <v>3</v>
      </c>
    </row>
    <row r="132" spans="1:5" x14ac:dyDescent="0.3">
      <c r="A132">
        <v>3.14E-3</v>
      </c>
      <c r="B132">
        <v>3</v>
      </c>
    </row>
    <row r="133" spans="1:5" x14ac:dyDescent="0.3">
      <c r="A133">
        <v>2.4859999999999999E-3</v>
      </c>
      <c r="B133">
        <v>3</v>
      </c>
    </row>
    <row r="134" spans="1:5" x14ac:dyDescent="0.3">
      <c r="A134">
        <v>2.0690000000000001E-3</v>
      </c>
      <c r="B134">
        <v>3</v>
      </c>
    </row>
    <row r="135" spans="1:5" x14ac:dyDescent="0.3">
      <c r="A135">
        <v>7.0850000000000002E-3</v>
      </c>
      <c r="B135">
        <v>3</v>
      </c>
    </row>
    <row r="136" spans="1:5" x14ac:dyDescent="0.3">
      <c r="A136">
        <v>1.4469999999999999E-3</v>
      </c>
      <c r="B136">
        <v>3</v>
      </c>
    </row>
    <row r="137" spans="1:5" x14ac:dyDescent="0.3">
      <c r="A137">
        <v>1.3519999999999999E-3</v>
      </c>
      <c r="B137">
        <v>3</v>
      </c>
    </row>
    <row r="138" spans="1:5" x14ac:dyDescent="0.3">
      <c r="A138">
        <v>1.343E-3</v>
      </c>
      <c r="B138">
        <v>3</v>
      </c>
    </row>
    <row r="139" spans="1:5" x14ac:dyDescent="0.3">
      <c r="A139">
        <v>1.557E-3</v>
      </c>
      <c r="B139">
        <v>3</v>
      </c>
    </row>
    <row r="140" spans="1:5" x14ac:dyDescent="0.3">
      <c r="A140">
        <v>1.225E-3</v>
      </c>
      <c r="B140">
        <v>3</v>
      </c>
    </row>
    <row r="141" spans="1:5" x14ac:dyDescent="0.3">
      <c r="A141" t="s">
        <v>3</v>
      </c>
      <c r="B141" t="s">
        <v>43</v>
      </c>
      <c r="C141" t="s">
        <v>5</v>
      </c>
      <c r="D141" t="s">
        <v>6</v>
      </c>
      <c r="E141" t="s">
        <v>40</v>
      </c>
    </row>
    <row r="142" spans="1:5" x14ac:dyDescent="0.3">
      <c r="A142" t="s">
        <v>11</v>
      </c>
      <c r="B142" t="s">
        <v>12</v>
      </c>
    </row>
    <row r="143" spans="1:5" x14ac:dyDescent="0.3">
      <c r="A143">
        <v>27.115749999999998</v>
      </c>
      <c r="B143">
        <v>23</v>
      </c>
      <c r="D143">
        <f>MIN(B143:B152)</f>
        <v>21</v>
      </c>
    </row>
    <row r="144" spans="1:5" x14ac:dyDescent="0.3">
      <c r="A144">
        <v>15.22353</v>
      </c>
      <c r="B144">
        <v>21</v>
      </c>
      <c r="D144">
        <f>MAX(B143:B152)</f>
        <v>25</v>
      </c>
    </row>
    <row r="145" spans="1:5" x14ac:dyDescent="0.3">
      <c r="A145">
        <v>20.654478999999998</v>
      </c>
      <c r="B145">
        <v>24</v>
      </c>
    </row>
    <row r="146" spans="1:5" x14ac:dyDescent="0.3">
      <c r="A146">
        <v>35.326996000000001</v>
      </c>
      <c r="B146">
        <v>23</v>
      </c>
    </row>
    <row r="147" spans="1:5" x14ac:dyDescent="0.3">
      <c r="A147">
        <v>32.180453999999997</v>
      </c>
      <c r="B147">
        <v>23</v>
      </c>
    </row>
    <row r="148" spans="1:5" x14ac:dyDescent="0.3">
      <c r="A148">
        <v>23.752659999999999</v>
      </c>
      <c r="B148">
        <v>25</v>
      </c>
    </row>
    <row r="149" spans="1:5" x14ac:dyDescent="0.3">
      <c r="A149">
        <v>34.172441999999997</v>
      </c>
      <c r="B149">
        <v>24</v>
      </c>
    </row>
    <row r="150" spans="1:5" x14ac:dyDescent="0.3">
      <c r="A150">
        <v>21.798231000000001</v>
      </c>
      <c r="B150">
        <v>21</v>
      </c>
    </row>
    <row r="151" spans="1:5" x14ac:dyDescent="0.3">
      <c r="A151">
        <v>16.914697</v>
      </c>
      <c r="B151">
        <v>21</v>
      </c>
    </row>
    <row r="152" spans="1:5" x14ac:dyDescent="0.3">
      <c r="A152">
        <v>38.452156000000002</v>
      </c>
      <c r="B152">
        <v>23</v>
      </c>
    </row>
    <row r="153" spans="1:5" x14ac:dyDescent="0.3">
      <c r="A153" t="s">
        <v>3</v>
      </c>
      <c r="B153" t="s">
        <v>43</v>
      </c>
      <c r="C153" t="s">
        <v>5</v>
      </c>
      <c r="D153" t="s">
        <v>6</v>
      </c>
      <c r="E153" t="s">
        <v>41</v>
      </c>
    </row>
    <row r="154" spans="1:5" x14ac:dyDescent="0.3">
      <c r="A154" t="s">
        <v>11</v>
      </c>
      <c r="B154" t="s">
        <v>12</v>
      </c>
    </row>
    <row r="155" spans="1:5" x14ac:dyDescent="0.3">
      <c r="A155">
        <v>7.1029999999999999E-3</v>
      </c>
      <c r="B155">
        <v>8</v>
      </c>
    </row>
    <row r="156" spans="1:5" x14ac:dyDescent="0.3">
      <c r="A156">
        <v>4.7739999999999996E-3</v>
      </c>
      <c r="B156">
        <v>8</v>
      </c>
    </row>
    <row r="157" spans="1:5" x14ac:dyDescent="0.3">
      <c r="A157">
        <v>2.0890000000000001E-3</v>
      </c>
      <c r="B157">
        <v>8</v>
      </c>
    </row>
    <row r="158" spans="1:5" x14ac:dyDescent="0.3">
      <c r="A158">
        <v>1.482E-3</v>
      </c>
      <c r="B158">
        <v>8</v>
      </c>
    </row>
    <row r="159" spans="1:5" x14ac:dyDescent="0.3">
      <c r="A159">
        <v>2.5400000000000002E-3</v>
      </c>
      <c r="B159">
        <v>8</v>
      </c>
    </row>
    <row r="160" spans="1:5" x14ac:dyDescent="0.3">
      <c r="A160">
        <v>2.258E-3</v>
      </c>
      <c r="B160">
        <v>8</v>
      </c>
    </row>
    <row r="161" spans="1:2" x14ac:dyDescent="0.3">
      <c r="A161">
        <v>1.238E-3</v>
      </c>
      <c r="B161">
        <v>8</v>
      </c>
    </row>
    <row r="162" spans="1:2" x14ac:dyDescent="0.3">
      <c r="A162">
        <v>1.2030000000000001E-3</v>
      </c>
      <c r="B162">
        <v>8</v>
      </c>
    </row>
    <row r="163" spans="1:2" x14ac:dyDescent="0.3">
      <c r="A163">
        <v>1.405E-3</v>
      </c>
      <c r="B163">
        <v>8</v>
      </c>
    </row>
    <row r="164" spans="1:2" x14ac:dyDescent="0.3">
      <c r="A164">
        <v>1.5089999999999999E-3</v>
      </c>
      <c r="B164">
        <v>8</v>
      </c>
    </row>
  </sheetData>
  <mergeCells count="5">
    <mergeCell ref="N7:O7"/>
    <mergeCell ref="N4:O4"/>
    <mergeCell ref="L4:M4"/>
    <mergeCell ref="N9:O9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579E-9EC9-4996-8781-834108693B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 Sampling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 Vaibhav</cp:lastModifiedBy>
  <cp:revision/>
  <dcterms:created xsi:type="dcterms:W3CDTF">2023-04-17T20:48:32Z</dcterms:created>
  <dcterms:modified xsi:type="dcterms:W3CDTF">2023-04-18T01:21:18Z</dcterms:modified>
  <cp:category/>
  <cp:contentStatus/>
</cp:coreProperties>
</file>