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<sst xmlns="http://schemas.openxmlformats.org/spreadsheetml/2006/main" count="2" uniqueCount="2">
  <si>
    <t>определяем глобальный статус закупки</t>
  </si>
  <si>
    <t>определяем настройки закупки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</si>
</sst>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</cols>
  <sheetData>
    <row r="4">
      <c r="A4" s="1" t="s">
        <v>0</v>
      </c>
    </row>
    <row r="5">
      <c r="A5" s="1" t="s">
        <v>1</v>
      </c>
    </row>
    <row r="7">
      <c r="C7" s="1">
        <v>1000.0</v>
      </c>
      <c r="E7" s="1">
        <v>990.0</v>
      </c>
      <c r="G7" s="2">
        <f>E7/C7</f>
        <v>0.99</v>
      </c>
    </row>
    <row r="14">
      <c r="D14" s="1">
        <v>11.0</v>
      </c>
    </row>
    <row r="17">
      <c r="C17" s="1">
        <v>1440.0</v>
      </c>
      <c r="K17" s="1">
        <v>-0.025</v>
      </c>
      <c r="L17" s="2">
        <f>C17*K17</f>
        <v>-36</v>
      </c>
    </row>
    <row r="20">
      <c r="C20" s="1">
        <v>440.0</v>
      </c>
      <c r="D20" s="1">
        <v>1.01</v>
      </c>
      <c r="E20" s="2">
        <f>D14*D20</f>
        <v>11.11</v>
      </c>
      <c r="F20" s="2">
        <f>E20-D14</f>
        <v>0.11</v>
      </c>
      <c r="G20" s="2">
        <f>D14*0.001</f>
        <v>0.011</v>
      </c>
      <c r="H20" s="2">
        <f t="shared" ref="H20:H21" si="1">E20*0.001</f>
        <v>0.01111</v>
      </c>
      <c r="K20" s="1">
        <f t="shared" ref="K20:K21" si="2">F20-G20-H20</f>
        <v>0.08789</v>
      </c>
      <c r="L20" s="2">
        <f t="shared" ref="L20:L21" si="3">C20*K20</f>
        <v>38.6716</v>
      </c>
    </row>
    <row r="21">
      <c r="C21" s="1">
        <v>1000.0</v>
      </c>
      <c r="D21" s="1">
        <v>0.9995</v>
      </c>
      <c r="E21" s="2">
        <f>D14*D21</f>
        <v>10.9945</v>
      </c>
      <c r="F21" s="2">
        <f>E21-D14</f>
        <v>-0.0055</v>
      </c>
      <c r="G21" s="2">
        <f>D14*0.001</f>
        <v>0.011</v>
      </c>
      <c r="H21" s="2">
        <f t="shared" si="1"/>
        <v>0.0109945</v>
      </c>
      <c r="K21" s="1">
        <f t="shared" si="2"/>
        <v>-0.0274945</v>
      </c>
      <c r="L21" s="2">
        <f t="shared" si="3"/>
        <v>-27.4945</v>
      </c>
    </row>
  </sheetData>
  <drawing r:id="rId1"/>
</worksheet>
</file>