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IdeaProjects/DevZendo.org/digimorse/docs/"/>
    </mc:Choice>
  </mc:AlternateContent>
  <xr:revisionPtr revIDLastSave="0" documentId="8_{14CD0A52-CE24-114B-8D7F-2CA0621C6E34}" xr6:coauthVersionLast="47" xr6:coauthVersionMax="47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S3" i="1"/>
  <c r="T3" i="1"/>
  <c r="U3" i="1"/>
  <c r="V3" i="1"/>
  <c r="W3" i="1"/>
  <c r="R4" i="1"/>
  <c r="S4" i="1"/>
  <c r="T4" i="1"/>
  <c r="U4" i="1"/>
  <c r="V4" i="1"/>
  <c r="W4" i="1"/>
  <c r="R5" i="1"/>
  <c r="S5" i="1"/>
  <c r="T5" i="1"/>
  <c r="U5" i="1"/>
  <c r="V5" i="1"/>
  <c r="W5" i="1"/>
  <c r="R6" i="1"/>
  <c r="S6" i="1"/>
  <c r="T6" i="1"/>
  <c r="U6" i="1"/>
  <c r="V6" i="1"/>
  <c r="W6" i="1"/>
  <c r="R7" i="1"/>
  <c r="S7" i="1"/>
  <c r="T7" i="1"/>
  <c r="U7" i="1"/>
  <c r="V7" i="1"/>
  <c r="W7" i="1"/>
  <c r="R8" i="1"/>
  <c r="S8" i="1"/>
  <c r="T8" i="1"/>
  <c r="U8" i="1"/>
  <c r="V8" i="1"/>
  <c r="W8" i="1"/>
  <c r="R9" i="1"/>
  <c r="S9" i="1"/>
  <c r="T9" i="1"/>
  <c r="U9" i="1"/>
  <c r="V9" i="1"/>
  <c r="W9" i="1"/>
  <c r="R10" i="1"/>
  <c r="S10" i="1"/>
  <c r="T10" i="1"/>
  <c r="U10" i="1"/>
  <c r="V10" i="1"/>
  <c r="W10" i="1"/>
  <c r="R11" i="1"/>
  <c r="S11" i="1"/>
  <c r="T11" i="1"/>
  <c r="U11" i="1"/>
  <c r="V11" i="1"/>
  <c r="W11" i="1"/>
  <c r="R12" i="1"/>
  <c r="S12" i="1"/>
  <c r="T12" i="1"/>
  <c r="U12" i="1"/>
  <c r="V12" i="1"/>
  <c r="W12" i="1"/>
  <c r="R13" i="1"/>
  <c r="S13" i="1"/>
  <c r="T13" i="1"/>
  <c r="U13" i="1"/>
  <c r="V13" i="1"/>
  <c r="W13" i="1"/>
  <c r="R14" i="1"/>
  <c r="S14" i="1"/>
  <c r="T14" i="1"/>
  <c r="U14" i="1"/>
  <c r="V14" i="1"/>
  <c r="W14" i="1"/>
  <c r="R15" i="1"/>
  <c r="S15" i="1"/>
  <c r="T15" i="1"/>
  <c r="U15" i="1"/>
  <c r="V15" i="1"/>
  <c r="W15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R20" i="1"/>
  <c r="S20" i="1"/>
  <c r="T20" i="1"/>
  <c r="U20" i="1"/>
  <c r="V20" i="1"/>
  <c r="W20" i="1"/>
  <c r="R21" i="1"/>
  <c r="S21" i="1"/>
  <c r="T21" i="1"/>
  <c r="U21" i="1"/>
  <c r="V21" i="1"/>
  <c r="W21" i="1"/>
  <c r="R22" i="1"/>
  <c r="S22" i="1"/>
  <c r="T22" i="1"/>
  <c r="U22" i="1"/>
  <c r="V22" i="1"/>
  <c r="W22" i="1"/>
  <c r="R23" i="1"/>
  <c r="S23" i="1"/>
  <c r="T23" i="1"/>
  <c r="U23" i="1"/>
  <c r="V23" i="1"/>
  <c r="W23" i="1"/>
  <c r="R24" i="1"/>
  <c r="S24" i="1"/>
  <c r="T24" i="1"/>
  <c r="U24" i="1"/>
  <c r="V24" i="1"/>
  <c r="W24" i="1"/>
  <c r="R25" i="1"/>
  <c r="S25" i="1"/>
  <c r="T25" i="1"/>
  <c r="U25" i="1"/>
  <c r="V25" i="1"/>
  <c r="W25" i="1"/>
  <c r="R26" i="1"/>
  <c r="S26" i="1"/>
  <c r="T26" i="1"/>
  <c r="U26" i="1"/>
  <c r="V26" i="1"/>
  <c r="W26" i="1"/>
  <c r="R27" i="1"/>
  <c r="S27" i="1"/>
  <c r="T27" i="1"/>
  <c r="U27" i="1"/>
  <c r="V27" i="1"/>
  <c r="W27" i="1"/>
  <c r="R28" i="1"/>
  <c r="S28" i="1"/>
  <c r="T28" i="1"/>
  <c r="U28" i="1"/>
  <c r="V28" i="1"/>
  <c r="W28" i="1"/>
  <c r="R29" i="1"/>
  <c r="S29" i="1"/>
  <c r="T29" i="1"/>
  <c r="U29" i="1"/>
  <c r="V29" i="1"/>
  <c r="W29" i="1"/>
  <c r="R30" i="1"/>
  <c r="S30" i="1"/>
  <c r="T30" i="1"/>
  <c r="U30" i="1"/>
  <c r="V30" i="1"/>
  <c r="W30" i="1"/>
  <c r="R31" i="1"/>
  <c r="S31" i="1"/>
  <c r="T31" i="1"/>
  <c r="U31" i="1"/>
  <c r="V31" i="1"/>
  <c r="W31" i="1"/>
  <c r="R32" i="1"/>
  <c r="S32" i="1"/>
  <c r="T32" i="1"/>
  <c r="U32" i="1"/>
  <c r="V32" i="1"/>
  <c r="W32" i="1"/>
  <c r="R33" i="1"/>
  <c r="S33" i="1"/>
  <c r="T33" i="1"/>
  <c r="U33" i="1"/>
  <c r="V33" i="1"/>
  <c r="W33" i="1"/>
  <c r="R34" i="1"/>
  <c r="S34" i="1"/>
  <c r="T34" i="1"/>
  <c r="U34" i="1"/>
  <c r="V34" i="1"/>
  <c r="W34" i="1"/>
  <c r="R35" i="1"/>
  <c r="S35" i="1"/>
  <c r="T35" i="1"/>
  <c r="U35" i="1"/>
  <c r="V35" i="1"/>
  <c r="W35" i="1"/>
  <c r="R36" i="1"/>
  <c r="S36" i="1"/>
  <c r="T36" i="1"/>
  <c r="U36" i="1"/>
  <c r="V36" i="1"/>
  <c r="W36" i="1"/>
  <c r="R37" i="1"/>
  <c r="S37" i="1"/>
  <c r="T37" i="1"/>
  <c r="U37" i="1"/>
  <c r="V37" i="1"/>
  <c r="W37" i="1"/>
  <c r="R38" i="1"/>
  <c r="S38" i="1"/>
  <c r="T38" i="1"/>
  <c r="U38" i="1"/>
  <c r="V38" i="1"/>
  <c r="W38" i="1"/>
  <c r="R39" i="1"/>
  <c r="S39" i="1"/>
  <c r="T39" i="1"/>
  <c r="U39" i="1"/>
  <c r="V39" i="1"/>
  <c r="W39" i="1"/>
  <c r="R40" i="1"/>
  <c r="S40" i="1"/>
  <c r="T40" i="1"/>
  <c r="U40" i="1"/>
  <c r="V40" i="1"/>
  <c r="W40" i="1"/>
  <c r="R41" i="1"/>
  <c r="S41" i="1"/>
  <c r="T41" i="1"/>
  <c r="U41" i="1"/>
  <c r="V41" i="1"/>
  <c r="W41" i="1"/>
  <c r="R42" i="1"/>
  <c r="S42" i="1"/>
  <c r="T42" i="1"/>
  <c r="U42" i="1"/>
  <c r="V42" i="1"/>
  <c r="W42" i="1"/>
  <c r="R43" i="1"/>
  <c r="S43" i="1"/>
  <c r="T43" i="1"/>
  <c r="U43" i="1"/>
  <c r="V43" i="1"/>
  <c r="W43" i="1"/>
  <c r="R44" i="1"/>
  <c r="S44" i="1"/>
  <c r="T44" i="1"/>
  <c r="U44" i="1"/>
  <c r="V44" i="1"/>
  <c r="W44" i="1"/>
  <c r="R45" i="1"/>
  <c r="S45" i="1"/>
  <c r="T45" i="1"/>
  <c r="U45" i="1"/>
  <c r="V45" i="1"/>
  <c r="W45" i="1"/>
  <c r="R46" i="1"/>
  <c r="S46" i="1"/>
  <c r="T46" i="1"/>
  <c r="U46" i="1"/>
  <c r="V46" i="1"/>
  <c r="W46" i="1"/>
  <c r="R47" i="1"/>
  <c r="S47" i="1"/>
  <c r="T47" i="1"/>
  <c r="U47" i="1"/>
  <c r="V47" i="1"/>
  <c r="W47" i="1"/>
  <c r="R48" i="1"/>
  <c r="S48" i="1"/>
  <c r="T48" i="1"/>
  <c r="U48" i="1"/>
  <c r="V48" i="1"/>
  <c r="W48" i="1"/>
  <c r="R49" i="1"/>
  <c r="S49" i="1"/>
  <c r="T49" i="1"/>
  <c r="U49" i="1"/>
  <c r="V49" i="1"/>
  <c r="W49" i="1"/>
  <c r="R50" i="1"/>
  <c r="S50" i="1"/>
  <c r="T50" i="1"/>
  <c r="U50" i="1"/>
  <c r="V50" i="1"/>
  <c r="W50" i="1"/>
  <c r="R51" i="1"/>
  <c r="S51" i="1"/>
  <c r="T51" i="1"/>
  <c r="U51" i="1"/>
  <c r="V51" i="1"/>
  <c r="W51" i="1"/>
  <c r="R52" i="1"/>
  <c r="S52" i="1"/>
  <c r="T52" i="1"/>
  <c r="U52" i="1"/>
  <c r="V52" i="1"/>
  <c r="W52" i="1"/>
  <c r="R53" i="1"/>
  <c r="S53" i="1"/>
  <c r="T53" i="1"/>
  <c r="U53" i="1"/>
  <c r="V53" i="1"/>
  <c r="W53" i="1"/>
  <c r="R54" i="1"/>
  <c r="S54" i="1"/>
  <c r="T54" i="1"/>
  <c r="U54" i="1"/>
  <c r="V54" i="1"/>
  <c r="W54" i="1"/>
  <c r="R55" i="1"/>
  <c r="S55" i="1"/>
  <c r="T55" i="1"/>
  <c r="U55" i="1"/>
  <c r="V55" i="1"/>
  <c r="W55" i="1"/>
  <c r="R56" i="1"/>
  <c r="S56" i="1"/>
  <c r="T56" i="1"/>
  <c r="U56" i="1"/>
  <c r="V56" i="1"/>
  <c r="W56" i="1"/>
  <c r="R57" i="1"/>
  <c r="S57" i="1"/>
  <c r="T57" i="1"/>
  <c r="U57" i="1"/>
  <c r="V57" i="1"/>
  <c r="W57" i="1"/>
  <c r="S2" i="1"/>
  <c r="T2" i="1"/>
  <c r="U2" i="1"/>
  <c r="V2" i="1"/>
  <c r="W2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2" i="1"/>
  <c r="H3" i="1"/>
  <c r="H4" i="1"/>
  <c r="H5" i="1"/>
  <c r="H6" i="1"/>
  <c r="H7" i="1"/>
  <c r="H8" i="1"/>
  <c r="H9" i="1"/>
  <c r="H10" i="1"/>
  <c r="I10" i="1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I52" i="1" s="1"/>
  <c r="H53" i="1"/>
  <c r="H54" i="1"/>
  <c r="H55" i="1"/>
  <c r="H56" i="1"/>
  <c r="H57" i="1"/>
  <c r="H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2" i="1"/>
  <c r="I3" i="1"/>
  <c r="I4" i="1"/>
  <c r="I5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3" i="1"/>
  <c r="I54" i="1"/>
  <c r="I55" i="1"/>
  <c r="I56" i="1"/>
  <c r="I5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I2" i="1"/>
  <c r="G2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B3" i="1"/>
  <c r="B4" i="1"/>
  <c r="C4" i="1" s="1"/>
  <c r="B5" i="1"/>
  <c r="B6" i="1"/>
  <c r="C6" i="1" s="1"/>
  <c r="B7" i="1"/>
  <c r="C7" i="1" s="1"/>
  <c r="B8" i="1"/>
  <c r="C8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C23" i="1" s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2" i="1"/>
  <c r="C2" i="1" s="1"/>
  <c r="C3" i="1"/>
  <c r="C5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</calcChain>
</file>

<file path=xl/sharedStrings.xml><?xml version="1.0" encoding="utf-8"?>
<sst xmlns="http://schemas.openxmlformats.org/spreadsheetml/2006/main" count="20" uniqueCount="20">
  <si>
    <t>WPM</t>
  </si>
  <si>
    <t>ms/dit</t>
  </si>
  <si>
    <t>ms/wordgap</t>
  </si>
  <si>
    <t>LHS dit</t>
  </si>
  <si>
    <t>dit/dah midpoint</t>
  </si>
  <si>
    <t>dah/wordgap midpoint</t>
  </si>
  <si>
    <t>RHS wordgap</t>
  </si>
  <si>
    <t>ms/dah</t>
  </si>
  <si>
    <t>dit -ve delta</t>
  </si>
  <si>
    <t>dit +ve delta</t>
  </si>
  <si>
    <t>dah -ve delta</t>
  </si>
  <si>
    <t>dah +ve delta</t>
  </si>
  <si>
    <t>wg -ve delta</t>
  </si>
  <si>
    <t>wg +ve delta</t>
  </si>
  <si>
    <t>dit -ve bits</t>
  </si>
  <si>
    <t>dit +ve bits</t>
  </si>
  <si>
    <t>dah -ve bits</t>
  </si>
  <si>
    <t>dah +ve bits</t>
  </si>
  <si>
    <t>wg -ve bits</t>
  </si>
  <si>
    <t>wg +ve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</si>
</sst>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0B2E-E00F-F641-BD0E-07FDF547BFD2}">
  <dimension ref="A1:W57"/>
  <sheetViews>
    <sheetView tabSelected="1" zoomScaleNormal="150" zoomScaleSheetLayoutView="100" workbookViewId="0">
      <selection activeCell="Y53" sqref="Y53"/>
    </sheetView>
  </sheetViews>
  <sheetFormatPr baseColWidth="10" defaultColWidth="8.83203125" defaultRowHeight="15" x14ac:dyDescent="0.2"/>
  <cols>
    <col min="2" max="3" width="13" customWidth="1"/>
    <col min="4" max="4" width="11.83203125" customWidth="1"/>
    <col min="7" max="7" width="15.33203125" customWidth="1"/>
    <col min="8" max="8" width="21.1640625" customWidth="1"/>
    <col min="9" max="9" width="15.33203125" customWidth="1"/>
    <col min="11" max="16" width="11.5" customWidth="1"/>
    <col min="18" max="23" width="12" customWidth="1"/>
  </cols>
  <sheetData>
    <row r="1" spans="1:23" x14ac:dyDescent="0.2">
      <c r="A1" t="s">
        <v>0</v>
      </c>
      <c r="B1" t="s">
        <v>1</v>
      </c>
      <c r="C1" t="s">
        <v>7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">
      <c r="A2" s="1">
        <v>5</v>
      </c>
      <c r="B2" s="1">
        <f>1200/A2</f>
        <v>240</v>
      </c>
      <c r="C2" s="1">
        <f>B2*3</f>
        <v>720</v>
      </c>
      <c r="D2">
        <f>B2*7</f>
        <v>1680</v>
      </c>
      <c r="F2">
        <f>B2-(G2/2)</f>
        <v>0</v>
      </c>
      <c r="G2">
        <f>C2-B2</f>
        <v>480</v>
      </c>
      <c r="H2">
        <f>C2+((D2-C2)/2)</f>
        <v>1200</v>
      </c>
      <c r="I2">
        <f>D2+(H2/2)</f>
        <v>2280</v>
      </c>
      <c r="K2">
        <f>-B2</f>
        <v>-240</v>
      </c>
      <c r="L2">
        <f>B2</f>
        <v>240</v>
      </c>
      <c r="M2">
        <f>-((C2-G2))</f>
        <v>-240</v>
      </c>
      <c r="N2">
        <f>H2-C2</f>
        <v>480</v>
      </c>
      <c r="O2">
        <f>-(D2-H2)</f>
        <v>-480</v>
      </c>
      <c r="P2">
        <f>MIN(367, -O2)</f>
        <v>367</v>
      </c>
      <c r="R2">
        <f>1+_xlfn.FLOOR.MATH(LOG(ABS(K2),2))</f>
        <v>8</v>
      </c>
      <c r="S2">
        <f t="shared" ref="S2:W2" si="0">1+_xlfn.FLOOR.MATH(LOG(ABS(L2),2))</f>
        <v>8</v>
      </c>
      <c r="T2">
        <f t="shared" si="0"/>
        <v>8</v>
      </c>
      <c r="U2">
        <f t="shared" si="0"/>
        <v>9</v>
      </c>
      <c r="V2">
        <f t="shared" si="0"/>
        <v>9</v>
      </c>
      <c r="W2">
        <f t="shared" si="0"/>
        <v>9</v>
      </c>
    </row>
    <row r="3" spans="1:23" x14ac:dyDescent="0.2">
      <c r="A3" s="1">
        <v>6</v>
      </c>
      <c r="B3" s="1">
        <f t="shared" ref="B3:B57" si="1">1200/A3</f>
        <v>200</v>
      </c>
      <c r="C3" s="1">
        <f t="shared" ref="C3:C57" si="2">B3*3</f>
        <v>600</v>
      </c>
      <c r="D3">
        <f t="shared" ref="D3:D57" si="3">B3*7</f>
        <v>1400</v>
      </c>
      <c r="F3">
        <f t="shared" ref="F3:F57" si="4">B3-(G3/2)</f>
        <v>0</v>
      </c>
      <c r="G3">
        <f t="shared" ref="G3:G57" si="5">C3-B3</f>
        <v>400</v>
      </c>
      <c r="H3">
        <f t="shared" ref="H3:H57" si="6">C3+((D3-C3)/2)</f>
        <v>1000</v>
      </c>
      <c r="I3">
        <f t="shared" ref="I3:I57" si="7">D3+(H3/2)</f>
        <v>1900</v>
      </c>
      <c r="K3">
        <f t="shared" ref="K3:K57" si="8">-B3</f>
        <v>-200</v>
      </c>
      <c r="L3">
        <f t="shared" ref="L3:L57" si="9">B3</f>
        <v>200</v>
      </c>
      <c r="M3">
        <f t="shared" ref="M3:M57" si="10">-((C3-G3))</f>
        <v>-200</v>
      </c>
      <c r="N3">
        <f t="shared" ref="N3:N57" si="11">H3-C3</f>
        <v>400</v>
      </c>
      <c r="O3">
        <f t="shared" ref="O3:O57" si="12">-(D3-H3)</f>
        <v>-400</v>
      </c>
      <c r="P3">
        <f t="shared" ref="P3:P57" si="13">MIN(367, -O3)</f>
        <v>367</v>
      </c>
      <c r="R3">
        <f t="shared" ref="R3:R57" si="14">1+_xlfn.FLOOR.MATH(LOG(ABS(K3),2))</f>
        <v>8</v>
      </c>
      <c r="S3">
        <f t="shared" ref="S3:S57" si="15">1+_xlfn.FLOOR.MATH(LOG(ABS(L3),2))</f>
        <v>8</v>
      </c>
      <c r="T3">
        <f t="shared" ref="T3:T57" si="16">1+_xlfn.FLOOR.MATH(LOG(ABS(M3),2))</f>
        <v>8</v>
      </c>
      <c r="U3">
        <f t="shared" ref="U3:U57" si="17">1+_xlfn.FLOOR.MATH(LOG(ABS(N3),2))</f>
        <v>9</v>
      </c>
      <c r="V3">
        <f t="shared" ref="V3:V57" si="18">1+_xlfn.FLOOR.MATH(LOG(ABS(O3),2))</f>
        <v>9</v>
      </c>
      <c r="W3">
        <f t="shared" ref="W3:W57" si="19">1+_xlfn.FLOOR.MATH(LOG(ABS(P3),2))</f>
        <v>9</v>
      </c>
    </row>
    <row r="4" spans="1:23" x14ac:dyDescent="0.2">
      <c r="A4">
        <v>7</v>
      </c>
      <c r="B4">
        <f t="shared" si="1"/>
        <v>171.42857142857142</v>
      </c>
      <c r="C4">
        <f t="shared" si="2"/>
        <v>514.28571428571422</v>
      </c>
      <c r="D4">
        <f t="shared" si="3"/>
        <v>1200</v>
      </c>
      <c r="F4">
        <f t="shared" si="4"/>
        <v>0</v>
      </c>
      <c r="G4">
        <f t="shared" si="5"/>
        <v>342.85714285714278</v>
      </c>
      <c r="H4">
        <f t="shared" si="6"/>
        <v>857.14285714285711</v>
      </c>
      <c r="I4">
        <f t="shared" si="7"/>
        <v>1628.5714285714284</v>
      </c>
      <c r="K4">
        <f t="shared" si="8"/>
        <v>-171.42857142857142</v>
      </c>
      <c r="L4">
        <f t="shared" si="9"/>
        <v>171.42857142857142</v>
      </c>
      <c r="M4">
        <f t="shared" si="10"/>
        <v>-171.42857142857144</v>
      </c>
      <c r="N4">
        <f t="shared" si="11"/>
        <v>342.85714285714289</v>
      </c>
      <c r="O4">
        <f t="shared" si="12"/>
        <v>-342.85714285714289</v>
      </c>
      <c r="P4">
        <f t="shared" si="13"/>
        <v>342.85714285714289</v>
      </c>
      <c r="R4">
        <f t="shared" si="14"/>
        <v>8</v>
      </c>
      <c r="S4">
        <f t="shared" si="15"/>
        <v>8</v>
      </c>
      <c r="T4">
        <f t="shared" si="16"/>
        <v>8</v>
      </c>
      <c r="U4">
        <f t="shared" si="17"/>
        <v>9</v>
      </c>
      <c r="V4">
        <f t="shared" si="18"/>
        <v>9</v>
      </c>
      <c r="W4">
        <f t="shared" si="19"/>
        <v>9</v>
      </c>
    </row>
    <row r="5" spans="1:23" x14ac:dyDescent="0.2">
      <c r="A5" s="1">
        <v>8</v>
      </c>
      <c r="B5" s="1">
        <f t="shared" si="1"/>
        <v>150</v>
      </c>
      <c r="C5" s="1">
        <f t="shared" si="2"/>
        <v>450</v>
      </c>
      <c r="D5">
        <f t="shared" si="3"/>
        <v>1050</v>
      </c>
      <c r="F5">
        <f t="shared" si="4"/>
        <v>0</v>
      </c>
      <c r="G5">
        <f t="shared" si="5"/>
        <v>300</v>
      </c>
      <c r="H5">
        <f t="shared" si="6"/>
        <v>750</v>
      </c>
      <c r="I5">
        <f t="shared" si="7"/>
        <v>1425</v>
      </c>
      <c r="K5">
        <f t="shared" si="8"/>
        <v>-150</v>
      </c>
      <c r="L5">
        <f t="shared" si="9"/>
        <v>150</v>
      </c>
      <c r="M5">
        <f t="shared" si="10"/>
        <v>-150</v>
      </c>
      <c r="N5">
        <f t="shared" si="11"/>
        <v>300</v>
      </c>
      <c r="O5">
        <f t="shared" si="12"/>
        <v>-300</v>
      </c>
      <c r="P5">
        <f t="shared" si="13"/>
        <v>300</v>
      </c>
      <c r="R5">
        <f t="shared" si="14"/>
        <v>8</v>
      </c>
      <c r="S5">
        <f t="shared" si="15"/>
        <v>8</v>
      </c>
      <c r="T5">
        <f t="shared" si="16"/>
        <v>8</v>
      </c>
      <c r="U5">
        <f t="shared" si="17"/>
        <v>9</v>
      </c>
      <c r="V5">
        <f t="shared" si="18"/>
        <v>9</v>
      </c>
      <c r="W5">
        <f t="shared" si="19"/>
        <v>9</v>
      </c>
    </row>
    <row r="6" spans="1:23" x14ac:dyDescent="0.2">
      <c r="A6">
        <v>9</v>
      </c>
      <c r="B6">
        <f t="shared" si="1"/>
        <v>133.33333333333334</v>
      </c>
      <c r="C6">
        <f t="shared" si="2"/>
        <v>400</v>
      </c>
      <c r="D6">
        <f t="shared" si="3"/>
        <v>933.33333333333337</v>
      </c>
      <c r="F6">
        <f t="shared" si="4"/>
        <v>0</v>
      </c>
      <c r="G6">
        <f t="shared" si="5"/>
        <v>266.66666666666663</v>
      </c>
      <c r="H6">
        <f t="shared" si="6"/>
        <v>666.66666666666674</v>
      </c>
      <c r="I6">
        <f t="shared" si="7"/>
        <v>1266.6666666666667</v>
      </c>
      <c r="K6">
        <f t="shared" si="8"/>
        <v>-133.33333333333334</v>
      </c>
      <c r="L6">
        <f t="shared" si="9"/>
        <v>133.33333333333334</v>
      </c>
      <c r="M6">
        <f t="shared" si="10"/>
        <v>-133.33333333333337</v>
      </c>
      <c r="N6">
        <f t="shared" si="11"/>
        <v>266.66666666666674</v>
      </c>
      <c r="O6">
        <f t="shared" si="12"/>
        <v>-266.66666666666663</v>
      </c>
      <c r="P6">
        <f t="shared" si="13"/>
        <v>266.66666666666663</v>
      </c>
      <c r="R6">
        <f t="shared" si="14"/>
        <v>8</v>
      </c>
      <c r="S6">
        <f t="shared" si="15"/>
        <v>8</v>
      </c>
      <c r="T6">
        <f t="shared" si="16"/>
        <v>8</v>
      </c>
      <c r="U6">
        <f t="shared" si="17"/>
        <v>9</v>
      </c>
      <c r="V6">
        <f t="shared" si="18"/>
        <v>9</v>
      </c>
      <c r="W6">
        <f t="shared" si="19"/>
        <v>9</v>
      </c>
    </row>
    <row r="7" spans="1:23" x14ac:dyDescent="0.2">
      <c r="A7" s="1">
        <v>10</v>
      </c>
      <c r="B7" s="1">
        <f t="shared" si="1"/>
        <v>120</v>
      </c>
      <c r="C7" s="1">
        <f t="shared" si="2"/>
        <v>360</v>
      </c>
      <c r="D7">
        <f t="shared" si="3"/>
        <v>840</v>
      </c>
      <c r="F7">
        <f t="shared" si="4"/>
        <v>0</v>
      </c>
      <c r="G7">
        <f t="shared" si="5"/>
        <v>240</v>
      </c>
      <c r="H7">
        <f t="shared" si="6"/>
        <v>600</v>
      </c>
      <c r="I7">
        <f t="shared" si="7"/>
        <v>1140</v>
      </c>
      <c r="K7">
        <f t="shared" si="8"/>
        <v>-120</v>
      </c>
      <c r="L7">
        <f t="shared" si="9"/>
        <v>120</v>
      </c>
      <c r="M7">
        <f t="shared" si="10"/>
        <v>-120</v>
      </c>
      <c r="N7">
        <f t="shared" si="11"/>
        <v>240</v>
      </c>
      <c r="O7">
        <f t="shared" si="12"/>
        <v>-240</v>
      </c>
      <c r="P7">
        <f t="shared" si="13"/>
        <v>240</v>
      </c>
      <c r="R7">
        <f t="shared" si="14"/>
        <v>7</v>
      </c>
      <c r="S7">
        <f t="shared" si="15"/>
        <v>7</v>
      </c>
      <c r="T7">
        <f t="shared" si="16"/>
        <v>7</v>
      </c>
      <c r="U7">
        <f t="shared" si="17"/>
        <v>8</v>
      </c>
      <c r="V7">
        <f t="shared" si="18"/>
        <v>8</v>
      </c>
      <c r="W7">
        <f t="shared" si="19"/>
        <v>8</v>
      </c>
    </row>
    <row r="8" spans="1:23" x14ac:dyDescent="0.2">
      <c r="A8">
        <v>11</v>
      </c>
      <c r="B8">
        <f t="shared" si="1"/>
        <v>109.09090909090909</v>
      </c>
      <c r="C8">
        <f t="shared" si="2"/>
        <v>327.27272727272725</v>
      </c>
      <c r="D8">
        <f t="shared" si="3"/>
        <v>763.63636363636363</v>
      </c>
      <c r="F8">
        <f t="shared" si="4"/>
        <v>0</v>
      </c>
      <c r="G8">
        <f t="shared" si="5"/>
        <v>218.18181818181816</v>
      </c>
      <c r="H8">
        <f t="shared" si="6"/>
        <v>545.4545454545455</v>
      </c>
      <c r="I8">
        <f t="shared" si="7"/>
        <v>1036.3636363636365</v>
      </c>
      <c r="K8">
        <f t="shared" si="8"/>
        <v>-109.09090909090909</v>
      </c>
      <c r="L8">
        <f t="shared" si="9"/>
        <v>109.09090909090909</v>
      </c>
      <c r="M8">
        <f t="shared" si="10"/>
        <v>-109.09090909090909</v>
      </c>
      <c r="N8">
        <f t="shared" si="11"/>
        <v>218.18181818181824</v>
      </c>
      <c r="O8">
        <f t="shared" si="12"/>
        <v>-218.18181818181813</v>
      </c>
      <c r="P8">
        <f t="shared" si="13"/>
        <v>218.18181818181813</v>
      </c>
      <c r="R8">
        <f t="shared" si="14"/>
        <v>7</v>
      </c>
      <c r="S8">
        <f t="shared" si="15"/>
        <v>7</v>
      </c>
      <c r="T8">
        <f t="shared" si="16"/>
        <v>7</v>
      </c>
      <c r="U8">
        <f t="shared" si="17"/>
        <v>8</v>
      </c>
      <c r="V8">
        <f t="shared" si="18"/>
        <v>8</v>
      </c>
      <c r="W8">
        <f t="shared" si="19"/>
        <v>8</v>
      </c>
    </row>
    <row r="9" spans="1:23" x14ac:dyDescent="0.2">
      <c r="A9" s="1">
        <v>12</v>
      </c>
      <c r="B9" s="1">
        <f t="shared" si="1"/>
        <v>100</v>
      </c>
      <c r="C9" s="1">
        <f t="shared" si="2"/>
        <v>300</v>
      </c>
      <c r="D9">
        <f t="shared" si="3"/>
        <v>700</v>
      </c>
      <c r="F9">
        <f t="shared" si="4"/>
        <v>0</v>
      </c>
      <c r="G9">
        <f t="shared" si="5"/>
        <v>200</v>
      </c>
      <c r="H9">
        <f t="shared" si="6"/>
        <v>500</v>
      </c>
      <c r="I9">
        <f t="shared" si="7"/>
        <v>950</v>
      </c>
      <c r="K9">
        <f t="shared" si="8"/>
        <v>-100</v>
      </c>
      <c r="L9">
        <f t="shared" si="9"/>
        <v>100</v>
      </c>
      <c r="M9">
        <f t="shared" si="10"/>
        <v>-100</v>
      </c>
      <c r="N9">
        <f t="shared" si="11"/>
        <v>200</v>
      </c>
      <c r="O9">
        <f t="shared" si="12"/>
        <v>-200</v>
      </c>
      <c r="P9">
        <f t="shared" si="13"/>
        <v>200</v>
      </c>
      <c r="R9">
        <f t="shared" si="14"/>
        <v>7</v>
      </c>
      <c r="S9">
        <f t="shared" si="15"/>
        <v>7</v>
      </c>
      <c r="T9">
        <f t="shared" si="16"/>
        <v>7</v>
      </c>
      <c r="U9">
        <f t="shared" si="17"/>
        <v>8</v>
      </c>
      <c r="V9">
        <f t="shared" si="18"/>
        <v>8</v>
      </c>
      <c r="W9">
        <f t="shared" si="19"/>
        <v>8</v>
      </c>
    </row>
    <row r="10" spans="1:23" x14ac:dyDescent="0.2">
      <c r="A10">
        <v>13</v>
      </c>
      <c r="B10">
        <f t="shared" si="1"/>
        <v>92.307692307692307</v>
      </c>
      <c r="C10">
        <f t="shared" si="2"/>
        <v>276.92307692307691</v>
      </c>
      <c r="D10">
        <f t="shared" si="3"/>
        <v>646.15384615384619</v>
      </c>
      <c r="F10">
        <f t="shared" si="4"/>
        <v>0</v>
      </c>
      <c r="G10">
        <f t="shared" si="5"/>
        <v>184.61538461538458</v>
      </c>
      <c r="H10">
        <f t="shared" si="6"/>
        <v>461.53846153846155</v>
      </c>
      <c r="I10">
        <f t="shared" si="7"/>
        <v>876.92307692307691</v>
      </c>
      <c r="K10">
        <f t="shared" si="8"/>
        <v>-92.307692307692307</v>
      </c>
      <c r="L10">
        <f t="shared" si="9"/>
        <v>92.307692307692307</v>
      </c>
      <c r="M10">
        <f t="shared" si="10"/>
        <v>-92.307692307692321</v>
      </c>
      <c r="N10">
        <f t="shared" si="11"/>
        <v>184.61538461538464</v>
      </c>
      <c r="O10">
        <f t="shared" si="12"/>
        <v>-184.61538461538464</v>
      </c>
      <c r="P10">
        <f t="shared" si="13"/>
        <v>184.61538461538464</v>
      </c>
      <c r="R10">
        <f t="shared" si="14"/>
        <v>7</v>
      </c>
      <c r="S10">
        <f t="shared" si="15"/>
        <v>7</v>
      </c>
      <c r="T10">
        <f t="shared" si="16"/>
        <v>7</v>
      </c>
      <c r="U10">
        <f t="shared" si="17"/>
        <v>8</v>
      </c>
      <c r="V10">
        <f t="shared" si="18"/>
        <v>8</v>
      </c>
      <c r="W10">
        <f t="shared" si="19"/>
        <v>8</v>
      </c>
    </row>
    <row r="11" spans="1:23" x14ac:dyDescent="0.2">
      <c r="A11">
        <v>14</v>
      </c>
      <c r="B11">
        <f t="shared" si="1"/>
        <v>85.714285714285708</v>
      </c>
      <c r="C11">
        <f t="shared" si="2"/>
        <v>257.14285714285711</v>
      </c>
      <c r="D11">
        <f t="shared" si="3"/>
        <v>600</v>
      </c>
      <c r="F11">
        <f t="shared" si="4"/>
        <v>0</v>
      </c>
      <c r="G11">
        <f t="shared" si="5"/>
        <v>171.42857142857139</v>
      </c>
      <c r="H11">
        <f t="shared" si="6"/>
        <v>428.57142857142856</v>
      </c>
      <c r="I11">
        <f t="shared" si="7"/>
        <v>814.28571428571422</v>
      </c>
      <c r="K11">
        <f t="shared" si="8"/>
        <v>-85.714285714285708</v>
      </c>
      <c r="L11">
        <f t="shared" si="9"/>
        <v>85.714285714285708</v>
      </c>
      <c r="M11">
        <f t="shared" si="10"/>
        <v>-85.714285714285722</v>
      </c>
      <c r="N11">
        <f t="shared" si="11"/>
        <v>171.42857142857144</v>
      </c>
      <c r="O11">
        <f t="shared" si="12"/>
        <v>-171.42857142857144</v>
      </c>
      <c r="P11">
        <f t="shared" si="13"/>
        <v>171.42857142857144</v>
      </c>
      <c r="R11">
        <f t="shared" si="14"/>
        <v>7</v>
      </c>
      <c r="S11">
        <f t="shared" si="15"/>
        <v>7</v>
      </c>
      <c r="T11">
        <f t="shared" si="16"/>
        <v>7</v>
      </c>
      <c r="U11">
        <f t="shared" si="17"/>
        <v>8</v>
      </c>
      <c r="V11">
        <f t="shared" si="18"/>
        <v>8</v>
      </c>
      <c r="W11">
        <f t="shared" si="19"/>
        <v>8</v>
      </c>
    </row>
    <row r="12" spans="1:23" x14ac:dyDescent="0.2">
      <c r="A12" s="1">
        <v>15</v>
      </c>
      <c r="B12" s="1">
        <f t="shared" si="1"/>
        <v>80</v>
      </c>
      <c r="C12" s="1">
        <f t="shared" si="2"/>
        <v>240</v>
      </c>
      <c r="D12">
        <f t="shared" si="3"/>
        <v>560</v>
      </c>
      <c r="F12">
        <f t="shared" si="4"/>
        <v>0</v>
      </c>
      <c r="G12">
        <f t="shared" si="5"/>
        <v>160</v>
      </c>
      <c r="H12">
        <f t="shared" si="6"/>
        <v>400</v>
      </c>
      <c r="I12">
        <f t="shared" si="7"/>
        <v>760</v>
      </c>
      <c r="K12">
        <f t="shared" si="8"/>
        <v>-80</v>
      </c>
      <c r="L12">
        <f t="shared" si="9"/>
        <v>80</v>
      </c>
      <c r="M12">
        <f t="shared" si="10"/>
        <v>-80</v>
      </c>
      <c r="N12">
        <f t="shared" si="11"/>
        <v>160</v>
      </c>
      <c r="O12">
        <f t="shared" si="12"/>
        <v>-160</v>
      </c>
      <c r="P12">
        <f t="shared" si="13"/>
        <v>160</v>
      </c>
      <c r="R12">
        <f t="shared" si="14"/>
        <v>7</v>
      </c>
      <c r="S12">
        <f t="shared" si="15"/>
        <v>7</v>
      </c>
      <c r="T12">
        <f t="shared" si="16"/>
        <v>7</v>
      </c>
      <c r="U12">
        <f t="shared" si="17"/>
        <v>8</v>
      </c>
      <c r="V12">
        <f t="shared" si="18"/>
        <v>8</v>
      </c>
      <c r="W12">
        <f t="shared" si="19"/>
        <v>8</v>
      </c>
    </row>
    <row r="13" spans="1:23" x14ac:dyDescent="0.2">
      <c r="A13" s="1">
        <v>16</v>
      </c>
      <c r="B13" s="1">
        <f t="shared" si="1"/>
        <v>75</v>
      </c>
      <c r="C13" s="1">
        <f t="shared" si="2"/>
        <v>225</v>
      </c>
      <c r="D13">
        <f t="shared" si="3"/>
        <v>525</v>
      </c>
      <c r="F13">
        <f t="shared" si="4"/>
        <v>0</v>
      </c>
      <c r="G13">
        <f t="shared" si="5"/>
        <v>150</v>
      </c>
      <c r="H13">
        <f t="shared" si="6"/>
        <v>375</v>
      </c>
      <c r="I13">
        <f t="shared" si="7"/>
        <v>712.5</v>
      </c>
      <c r="K13">
        <f t="shared" si="8"/>
        <v>-75</v>
      </c>
      <c r="L13">
        <f t="shared" si="9"/>
        <v>75</v>
      </c>
      <c r="M13">
        <f t="shared" si="10"/>
        <v>-75</v>
      </c>
      <c r="N13">
        <f t="shared" si="11"/>
        <v>150</v>
      </c>
      <c r="O13">
        <f t="shared" si="12"/>
        <v>-150</v>
      </c>
      <c r="P13">
        <f t="shared" si="13"/>
        <v>150</v>
      </c>
      <c r="R13">
        <f t="shared" si="14"/>
        <v>7</v>
      </c>
      <c r="S13">
        <f t="shared" si="15"/>
        <v>7</v>
      </c>
      <c r="T13">
        <f t="shared" si="16"/>
        <v>7</v>
      </c>
      <c r="U13">
        <f t="shared" si="17"/>
        <v>8</v>
      </c>
      <c r="V13">
        <f t="shared" si="18"/>
        <v>8</v>
      </c>
      <c r="W13">
        <f t="shared" si="19"/>
        <v>8</v>
      </c>
    </row>
    <row r="14" spans="1:23" x14ac:dyDescent="0.2">
      <c r="A14">
        <v>17</v>
      </c>
      <c r="B14">
        <f t="shared" si="1"/>
        <v>70.588235294117652</v>
      </c>
      <c r="C14">
        <f t="shared" si="2"/>
        <v>211.76470588235296</v>
      </c>
      <c r="D14">
        <f t="shared" si="3"/>
        <v>494.11764705882354</v>
      </c>
      <c r="F14">
        <f t="shared" si="4"/>
        <v>0</v>
      </c>
      <c r="G14">
        <f t="shared" si="5"/>
        <v>141.1764705882353</v>
      </c>
      <c r="H14">
        <f t="shared" si="6"/>
        <v>352.94117647058829</v>
      </c>
      <c r="I14">
        <f t="shared" si="7"/>
        <v>670.58823529411768</v>
      </c>
      <c r="K14">
        <f t="shared" si="8"/>
        <v>-70.588235294117652</v>
      </c>
      <c r="L14">
        <f t="shared" si="9"/>
        <v>70.588235294117652</v>
      </c>
      <c r="M14">
        <f t="shared" si="10"/>
        <v>-70.588235294117652</v>
      </c>
      <c r="N14">
        <f t="shared" si="11"/>
        <v>141.17647058823533</v>
      </c>
      <c r="O14">
        <f t="shared" si="12"/>
        <v>-141.17647058823525</v>
      </c>
      <c r="P14">
        <f t="shared" si="13"/>
        <v>141.17647058823525</v>
      </c>
      <c r="R14">
        <f t="shared" si="14"/>
        <v>7</v>
      </c>
      <c r="S14">
        <f t="shared" si="15"/>
        <v>7</v>
      </c>
      <c r="T14">
        <f t="shared" si="16"/>
        <v>7</v>
      </c>
      <c r="U14">
        <f t="shared" si="17"/>
        <v>8</v>
      </c>
      <c r="V14">
        <f t="shared" si="18"/>
        <v>8</v>
      </c>
      <c r="W14">
        <f t="shared" si="19"/>
        <v>8</v>
      </c>
    </row>
    <row r="15" spans="1:23" x14ac:dyDescent="0.2">
      <c r="A15">
        <v>18</v>
      </c>
      <c r="B15">
        <f t="shared" si="1"/>
        <v>66.666666666666671</v>
      </c>
      <c r="C15">
        <f t="shared" si="2"/>
        <v>200</v>
      </c>
      <c r="D15">
        <f t="shared" si="3"/>
        <v>466.66666666666669</v>
      </c>
      <c r="F15">
        <f t="shared" si="4"/>
        <v>0</v>
      </c>
      <c r="G15">
        <f t="shared" si="5"/>
        <v>133.33333333333331</v>
      </c>
      <c r="H15">
        <f t="shared" si="6"/>
        <v>333.33333333333337</v>
      </c>
      <c r="I15">
        <f t="shared" si="7"/>
        <v>633.33333333333337</v>
      </c>
      <c r="K15">
        <f t="shared" si="8"/>
        <v>-66.666666666666671</v>
      </c>
      <c r="L15">
        <f t="shared" si="9"/>
        <v>66.666666666666671</v>
      </c>
      <c r="M15">
        <f t="shared" si="10"/>
        <v>-66.666666666666686</v>
      </c>
      <c r="N15">
        <f t="shared" si="11"/>
        <v>133.33333333333337</v>
      </c>
      <c r="O15">
        <f t="shared" si="12"/>
        <v>-133.33333333333331</v>
      </c>
      <c r="P15">
        <f t="shared" si="13"/>
        <v>133.33333333333331</v>
      </c>
      <c r="R15">
        <f t="shared" si="14"/>
        <v>7</v>
      </c>
      <c r="S15">
        <f t="shared" si="15"/>
        <v>7</v>
      </c>
      <c r="T15">
        <f t="shared" si="16"/>
        <v>7</v>
      </c>
      <c r="U15">
        <f t="shared" si="17"/>
        <v>8</v>
      </c>
      <c r="V15">
        <f t="shared" si="18"/>
        <v>8</v>
      </c>
      <c r="W15">
        <f t="shared" si="19"/>
        <v>8</v>
      </c>
    </row>
    <row r="16" spans="1:23" x14ac:dyDescent="0.2">
      <c r="A16">
        <v>19</v>
      </c>
      <c r="B16">
        <f t="shared" si="1"/>
        <v>63.157894736842103</v>
      </c>
      <c r="C16">
        <f t="shared" si="2"/>
        <v>189.4736842105263</v>
      </c>
      <c r="D16">
        <f t="shared" si="3"/>
        <v>442.10526315789474</v>
      </c>
      <c r="F16">
        <f t="shared" si="4"/>
        <v>0</v>
      </c>
      <c r="G16">
        <f t="shared" si="5"/>
        <v>126.31578947368419</v>
      </c>
      <c r="H16">
        <f t="shared" si="6"/>
        <v>315.78947368421052</v>
      </c>
      <c r="I16">
        <f t="shared" si="7"/>
        <v>600</v>
      </c>
      <c r="K16">
        <f t="shared" si="8"/>
        <v>-63.157894736842103</v>
      </c>
      <c r="L16">
        <f t="shared" si="9"/>
        <v>63.157894736842103</v>
      </c>
      <c r="M16">
        <f t="shared" si="10"/>
        <v>-63.15789473684211</v>
      </c>
      <c r="N16">
        <f t="shared" si="11"/>
        <v>126.31578947368422</v>
      </c>
      <c r="O16">
        <f t="shared" si="12"/>
        <v>-126.31578947368422</v>
      </c>
      <c r="P16">
        <f t="shared" si="13"/>
        <v>126.31578947368422</v>
      </c>
      <c r="R16">
        <f t="shared" si="14"/>
        <v>6</v>
      </c>
      <c r="S16">
        <f t="shared" si="15"/>
        <v>6</v>
      </c>
      <c r="T16">
        <f t="shared" si="16"/>
        <v>6</v>
      </c>
      <c r="U16">
        <f t="shared" si="17"/>
        <v>7</v>
      </c>
      <c r="V16">
        <f t="shared" si="18"/>
        <v>7</v>
      </c>
      <c r="W16">
        <f t="shared" si="19"/>
        <v>7</v>
      </c>
    </row>
    <row r="17" spans="1:23" x14ac:dyDescent="0.2">
      <c r="A17" s="1">
        <v>20</v>
      </c>
      <c r="B17" s="1">
        <f t="shared" si="1"/>
        <v>60</v>
      </c>
      <c r="C17" s="1">
        <f t="shared" si="2"/>
        <v>180</v>
      </c>
      <c r="D17">
        <f t="shared" si="3"/>
        <v>420</v>
      </c>
      <c r="F17">
        <f t="shared" si="4"/>
        <v>0</v>
      </c>
      <c r="G17">
        <f t="shared" si="5"/>
        <v>120</v>
      </c>
      <c r="H17">
        <f t="shared" si="6"/>
        <v>300</v>
      </c>
      <c r="I17">
        <f t="shared" si="7"/>
        <v>570</v>
      </c>
      <c r="K17">
        <f t="shared" si="8"/>
        <v>-60</v>
      </c>
      <c r="L17">
        <f t="shared" si="9"/>
        <v>60</v>
      </c>
      <c r="M17">
        <f t="shared" si="10"/>
        <v>-60</v>
      </c>
      <c r="N17">
        <f t="shared" si="11"/>
        <v>120</v>
      </c>
      <c r="O17">
        <f t="shared" si="12"/>
        <v>-120</v>
      </c>
      <c r="P17">
        <f t="shared" si="13"/>
        <v>120</v>
      </c>
      <c r="R17">
        <f t="shared" si="14"/>
        <v>6</v>
      </c>
      <c r="S17">
        <f t="shared" si="15"/>
        <v>6</v>
      </c>
      <c r="T17">
        <f t="shared" si="16"/>
        <v>6</v>
      </c>
      <c r="U17">
        <f t="shared" si="17"/>
        <v>7</v>
      </c>
      <c r="V17">
        <f t="shared" si="18"/>
        <v>7</v>
      </c>
      <c r="W17">
        <f t="shared" si="19"/>
        <v>7</v>
      </c>
    </row>
    <row r="18" spans="1:23" x14ac:dyDescent="0.2">
      <c r="A18">
        <v>21</v>
      </c>
      <c r="B18">
        <f t="shared" si="1"/>
        <v>57.142857142857146</v>
      </c>
      <c r="C18">
        <f t="shared" si="2"/>
        <v>171.42857142857144</v>
      </c>
      <c r="D18">
        <f t="shared" si="3"/>
        <v>400</v>
      </c>
      <c r="F18">
        <f t="shared" si="4"/>
        <v>0</v>
      </c>
      <c r="G18">
        <f t="shared" si="5"/>
        <v>114.28571428571431</v>
      </c>
      <c r="H18">
        <f t="shared" si="6"/>
        <v>285.71428571428572</v>
      </c>
      <c r="I18">
        <f t="shared" si="7"/>
        <v>542.85714285714289</v>
      </c>
      <c r="K18">
        <f t="shared" si="8"/>
        <v>-57.142857142857146</v>
      </c>
      <c r="L18">
        <f t="shared" si="9"/>
        <v>57.142857142857146</v>
      </c>
      <c r="M18">
        <f t="shared" si="10"/>
        <v>-57.142857142857139</v>
      </c>
      <c r="N18">
        <f t="shared" si="11"/>
        <v>114.28571428571428</v>
      </c>
      <c r="O18">
        <f t="shared" si="12"/>
        <v>-114.28571428571428</v>
      </c>
      <c r="P18">
        <f t="shared" si="13"/>
        <v>114.28571428571428</v>
      </c>
      <c r="R18">
        <f t="shared" si="14"/>
        <v>6</v>
      </c>
      <c r="S18">
        <f t="shared" si="15"/>
        <v>6</v>
      </c>
      <c r="T18">
        <f t="shared" si="16"/>
        <v>6</v>
      </c>
      <c r="U18">
        <f t="shared" si="17"/>
        <v>7</v>
      </c>
      <c r="V18">
        <f t="shared" si="18"/>
        <v>7</v>
      </c>
      <c r="W18">
        <f t="shared" si="19"/>
        <v>7</v>
      </c>
    </row>
    <row r="19" spans="1:23" x14ac:dyDescent="0.2">
      <c r="A19">
        <v>22</v>
      </c>
      <c r="B19">
        <f t="shared" si="1"/>
        <v>54.545454545454547</v>
      </c>
      <c r="C19">
        <f t="shared" si="2"/>
        <v>163.63636363636363</v>
      </c>
      <c r="D19">
        <f t="shared" si="3"/>
        <v>381.81818181818181</v>
      </c>
      <c r="F19">
        <f t="shared" si="4"/>
        <v>0</v>
      </c>
      <c r="G19">
        <f t="shared" si="5"/>
        <v>109.09090909090908</v>
      </c>
      <c r="H19">
        <f t="shared" si="6"/>
        <v>272.72727272727275</v>
      </c>
      <c r="I19">
        <f t="shared" si="7"/>
        <v>518.18181818181824</v>
      </c>
      <c r="K19">
        <f t="shared" si="8"/>
        <v>-54.545454545454547</v>
      </c>
      <c r="L19">
        <f t="shared" si="9"/>
        <v>54.545454545454547</v>
      </c>
      <c r="M19">
        <f t="shared" si="10"/>
        <v>-54.545454545454547</v>
      </c>
      <c r="N19">
        <f t="shared" si="11"/>
        <v>109.09090909090912</v>
      </c>
      <c r="O19">
        <f t="shared" si="12"/>
        <v>-109.09090909090907</v>
      </c>
      <c r="P19">
        <f t="shared" si="13"/>
        <v>109.09090909090907</v>
      </c>
      <c r="R19">
        <f t="shared" si="14"/>
        <v>6</v>
      </c>
      <c r="S19">
        <f t="shared" si="15"/>
        <v>6</v>
      </c>
      <c r="T19">
        <f t="shared" si="16"/>
        <v>6</v>
      </c>
      <c r="U19">
        <f t="shared" si="17"/>
        <v>7</v>
      </c>
      <c r="V19">
        <f t="shared" si="18"/>
        <v>7</v>
      </c>
      <c r="W19">
        <f t="shared" si="19"/>
        <v>7</v>
      </c>
    </row>
    <row r="20" spans="1:23" x14ac:dyDescent="0.2">
      <c r="A20">
        <v>23</v>
      </c>
      <c r="B20">
        <f t="shared" si="1"/>
        <v>52.173913043478258</v>
      </c>
      <c r="C20">
        <f t="shared" si="2"/>
        <v>156.52173913043478</v>
      </c>
      <c r="D20">
        <f t="shared" si="3"/>
        <v>365.21739130434781</v>
      </c>
      <c r="F20">
        <f t="shared" si="4"/>
        <v>0</v>
      </c>
      <c r="G20">
        <f t="shared" si="5"/>
        <v>104.34782608695653</v>
      </c>
      <c r="H20">
        <f t="shared" si="6"/>
        <v>260.86956521739131</v>
      </c>
      <c r="I20">
        <f t="shared" si="7"/>
        <v>495.6521739130435</v>
      </c>
      <c r="K20">
        <f t="shared" si="8"/>
        <v>-52.173913043478258</v>
      </c>
      <c r="L20">
        <f t="shared" si="9"/>
        <v>52.173913043478258</v>
      </c>
      <c r="M20">
        <f t="shared" si="10"/>
        <v>-52.173913043478251</v>
      </c>
      <c r="N20">
        <f t="shared" si="11"/>
        <v>104.34782608695653</v>
      </c>
      <c r="O20">
        <f t="shared" si="12"/>
        <v>-104.3478260869565</v>
      </c>
      <c r="P20">
        <f t="shared" si="13"/>
        <v>104.3478260869565</v>
      </c>
      <c r="R20">
        <f t="shared" si="14"/>
        <v>6</v>
      </c>
      <c r="S20">
        <f t="shared" si="15"/>
        <v>6</v>
      </c>
      <c r="T20">
        <f t="shared" si="16"/>
        <v>6</v>
      </c>
      <c r="U20">
        <f t="shared" si="17"/>
        <v>7</v>
      </c>
      <c r="V20">
        <f t="shared" si="18"/>
        <v>7</v>
      </c>
      <c r="W20">
        <f t="shared" si="19"/>
        <v>7</v>
      </c>
    </row>
    <row r="21" spans="1:23" x14ac:dyDescent="0.2">
      <c r="A21" s="1">
        <v>24</v>
      </c>
      <c r="B21" s="1">
        <f t="shared" si="1"/>
        <v>50</v>
      </c>
      <c r="C21" s="1">
        <f t="shared" si="2"/>
        <v>150</v>
      </c>
      <c r="D21">
        <f t="shared" si="3"/>
        <v>350</v>
      </c>
      <c r="F21">
        <f t="shared" si="4"/>
        <v>0</v>
      </c>
      <c r="G21">
        <f t="shared" si="5"/>
        <v>100</v>
      </c>
      <c r="H21">
        <f t="shared" si="6"/>
        <v>250</v>
      </c>
      <c r="I21">
        <f t="shared" si="7"/>
        <v>475</v>
      </c>
      <c r="K21">
        <f t="shared" si="8"/>
        <v>-50</v>
      </c>
      <c r="L21">
        <f t="shared" si="9"/>
        <v>50</v>
      </c>
      <c r="M21">
        <f t="shared" si="10"/>
        <v>-50</v>
      </c>
      <c r="N21">
        <f t="shared" si="11"/>
        <v>100</v>
      </c>
      <c r="O21">
        <f t="shared" si="12"/>
        <v>-100</v>
      </c>
      <c r="P21">
        <f t="shared" si="13"/>
        <v>100</v>
      </c>
      <c r="R21">
        <f t="shared" si="14"/>
        <v>6</v>
      </c>
      <c r="S21">
        <f t="shared" si="15"/>
        <v>6</v>
      </c>
      <c r="T21">
        <f t="shared" si="16"/>
        <v>6</v>
      </c>
      <c r="U21">
        <f t="shared" si="17"/>
        <v>7</v>
      </c>
      <c r="V21">
        <f t="shared" si="18"/>
        <v>7</v>
      </c>
      <c r="W21">
        <f t="shared" si="19"/>
        <v>7</v>
      </c>
    </row>
    <row r="22" spans="1:23" x14ac:dyDescent="0.2">
      <c r="A22" s="1">
        <v>25</v>
      </c>
      <c r="B22" s="1">
        <f t="shared" si="1"/>
        <v>48</v>
      </c>
      <c r="C22" s="1">
        <f t="shared" si="2"/>
        <v>144</v>
      </c>
      <c r="D22">
        <f t="shared" si="3"/>
        <v>336</v>
      </c>
      <c r="F22">
        <f t="shared" si="4"/>
        <v>0</v>
      </c>
      <c r="G22">
        <f t="shared" si="5"/>
        <v>96</v>
      </c>
      <c r="H22">
        <f t="shared" si="6"/>
        <v>240</v>
      </c>
      <c r="I22">
        <f t="shared" si="7"/>
        <v>456</v>
      </c>
      <c r="K22">
        <f t="shared" si="8"/>
        <v>-48</v>
      </c>
      <c r="L22">
        <f t="shared" si="9"/>
        <v>48</v>
      </c>
      <c r="M22">
        <f t="shared" si="10"/>
        <v>-48</v>
      </c>
      <c r="N22">
        <f t="shared" si="11"/>
        <v>96</v>
      </c>
      <c r="O22">
        <f t="shared" si="12"/>
        <v>-96</v>
      </c>
      <c r="P22">
        <f t="shared" si="13"/>
        <v>96</v>
      </c>
      <c r="R22">
        <f t="shared" si="14"/>
        <v>6</v>
      </c>
      <c r="S22">
        <f t="shared" si="15"/>
        <v>6</v>
      </c>
      <c r="T22">
        <f t="shared" si="16"/>
        <v>6</v>
      </c>
      <c r="U22">
        <f t="shared" si="17"/>
        <v>7</v>
      </c>
      <c r="V22">
        <f t="shared" si="18"/>
        <v>7</v>
      </c>
      <c r="W22">
        <f t="shared" si="19"/>
        <v>7</v>
      </c>
    </row>
    <row r="23" spans="1:23" x14ac:dyDescent="0.2">
      <c r="A23">
        <v>26</v>
      </c>
      <c r="B23">
        <f t="shared" si="1"/>
        <v>46.153846153846153</v>
      </c>
      <c r="C23">
        <f t="shared" si="2"/>
        <v>138.46153846153845</v>
      </c>
      <c r="D23">
        <f t="shared" si="3"/>
        <v>323.07692307692309</v>
      </c>
      <c r="F23">
        <f t="shared" si="4"/>
        <v>0</v>
      </c>
      <c r="G23">
        <f t="shared" si="5"/>
        <v>92.307692307692292</v>
      </c>
      <c r="H23">
        <f t="shared" si="6"/>
        <v>230.76923076923077</v>
      </c>
      <c r="I23">
        <f t="shared" si="7"/>
        <v>438.46153846153845</v>
      </c>
      <c r="K23">
        <f t="shared" si="8"/>
        <v>-46.153846153846153</v>
      </c>
      <c r="L23">
        <f t="shared" si="9"/>
        <v>46.153846153846153</v>
      </c>
      <c r="M23">
        <f t="shared" si="10"/>
        <v>-46.15384615384616</v>
      </c>
      <c r="N23">
        <f t="shared" si="11"/>
        <v>92.307692307692321</v>
      </c>
      <c r="O23">
        <f t="shared" si="12"/>
        <v>-92.307692307692321</v>
      </c>
      <c r="P23">
        <f t="shared" si="13"/>
        <v>92.307692307692321</v>
      </c>
      <c r="R23">
        <f t="shared" si="14"/>
        <v>6</v>
      </c>
      <c r="S23">
        <f t="shared" si="15"/>
        <v>6</v>
      </c>
      <c r="T23">
        <f t="shared" si="16"/>
        <v>6</v>
      </c>
      <c r="U23">
        <f t="shared" si="17"/>
        <v>7</v>
      </c>
      <c r="V23">
        <f t="shared" si="18"/>
        <v>7</v>
      </c>
      <c r="W23">
        <f t="shared" si="19"/>
        <v>7</v>
      </c>
    </row>
    <row r="24" spans="1:23" x14ac:dyDescent="0.2">
      <c r="A24">
        <v>27</v>
      </c>
      <c r="B24">
        <f t="shared" si="1"/>
        <v>44.444444444444443</v>
      </c>
      <c r="C24">
        <f t="shared" si="2"/>
        <v>133.33333333333331</v>
      </c>
      <c r="D24">
        <f t="shared" si="3"/>
        <v>311.11111111111109</v>
      </c>
      <c r="F24">
        <f t="shared" si="4"/>
        <v>0</v>
      </c>
      <c r="G24">
        <f t="shared" si="5"/>
        <v>88.888888888888872</v>
      </c>
      <c r="H24">
        <f t="shared" si="6"/>
        <v>222.2222222222222</v>
      </c>
      <c r="I24">
        <f t="shared" si="7"/>
        <v>422.22222222222217</v>
      </c>
      <c r="K24">
        <f t="shared" si="8"/>
        <v>-44.444444444444443</v>
      </c>
      <c r="L24">
        <f t="shared" si="9"/>
        <v>44.444444444444443</v>
      </c>
      <c r="M24">
        <f t="shared" si="10"/>
        <v>-44.444444444444443</v>
      </c>
      <c r="N24">
        <f t="shared" si="11"/>
        <v>88.888888888888886</v>
      </c>
      <c r="O24">
        <f t="shared" si="12"/>
        <v>-88.888888888888886</v>
      </c>
      <c r="P24">
        <f t="shared" si="13"/>
        <v>88.888888888888886</v>
      </c>
      <c r="R24">
        <f t="shared" si="14"/>
        <v>6</v>
      </c>
      <c r="S24">
        <f t="shared" si="15"/>
        <v>6</v>
      </c>
      <c r="T24">
        <f t="shared" si="16"/>
        <v>6</v>
      </c>
      <c r="U24">
        <f t="shared" si="17"/>
        <v>7</v>
      </c>
      <c r="V24">
        <f t="shared" si="18"/>
        <v>7</v>
      </c>
      <c r="W24">
        <f t="shared" si="19"/>
        <v>7</v>
      </c>
    </row>
    <row r="25" spans="1:23" x14ac:dyDescent="0.2">
      <c r="A25">
        <v>28</v>
      </c>
      <c r="B25">
        <f t="shared" si="1"/>
        <v>42.857142857142854</v>
      </c>
      <c r="C25">
        <f t="shared" si="2"/>
        <v>128.57142857142856</v>
      </c>
      <c r="D25">
        <f t="shared" si="3"/>
        <v>300</v>
      </c>
      <c r="F25">
        <f t="shared" si="4"/>
        <v>0</v>
      </c>
      <c r="G25">
        <f t="shared" si="5"/>
        <v>85.714285714285694</v>
      </c>
      <c r="H25">
        <f t="shared" si="6"/>
        <v>214.28571428571428</v>
      </c>
      <c r="I25">
        <f t="shared" si="7"/>
        <v>407.14285714285711</v>
      </c>
      <c r="K25">
        <f t="shared" si="8"/>
        <v>-42.857142857142854</v>
      </c>
      <c r="L25">
        <f t="shared" si="9"/>
        <v>42.857142857142854</v>
      </c>
      <c r="M25">
        <f t="shared" si="10"/>
        <v>-42.857142857142861</v>
      </c>
      <c r="N25">
        <f t="shared" si="11"/>
        <v>85.714285714285722</v>
      </c>
      <c r="O25">
        <f t="shared" si="12"/>
        <v>-85.714285714285722</v>
      </c>
      <c r="P25">
        <f t="shared" si="13"/>
        <v>85.714285714285722</v>
      </c>
      <c r="R25">
        <f t="shared" si="14"/>
        <v>6</v>
      </c>
      <c r="S25">
        <f t="shared" si="15"/>
        <v>6</v>
      </c>
      <c r="T25">
        <f t="shared" si="16"/>
        <v>6</v>
      </c>
      <c r="U25">
        <f t="shared" si="17"/>
        <v>7</v>
      </c>
      <c r="V25">
        <f t="shared" si="18"/>
        <v>7</v>
      </c>
      <c r="W25">
        <f t="shared" si="19"/>
        <v>7</v>
      </c>
    </row>
    <row r="26" spans="1:23" x14ac:dyDescent="0.2">
      <c r="A26">
        <v>29</v>
      </c>
      <c r="B26">
        <f t="shared" si="1"/>
        <v>41.379310344827587</v>
      </c>
      <c r="C26">
        <f t="shared" si="2"/>
        <v>124.13793103448276</v>
      </c>
      <c r="D26">
        <f t="shared" si="3"/>
        <v>289.65517241379314</v>
      </c>
      <c r="F26">
        <f t="shared" si="4"/>
        <v>0</v>
      </c>
      <c r="G26">
        <f t="shared" si="5"/>
        <v>82.758620689655174</v>
      </c>
      <c r="H26">
        <f t="shared" si="6"/>
        <v>206.89655172413796</v>
      </c>
      <c r="I26">
        <f t="shared" si="7"/>
        <v>393.10344827586209</v>
      </c>
      <c r="K26">
        <f t="shared" si="8"/>
        <v>-41.379310344827587</v>
      </c>
      <c r="L26">
        <f t="shared" si="9"/>
        <v>41.379310344827587</v>
      </c>
      <c r="M26">
        <f t="shared" si="10"/>
        <v>-41.379310344827587</v>
      </c>
      <c r="N26">
        <f t="shared" si="11"/>
        <v>82.758620689655203</v>
      </c>
      <c r="O26">
        <f t="shared" si="12"/>
        <v>-82.758620689655174</v>
      </c>
      <c r="P26">
        <f t="shared" si="13"/>
        <v>82.758620689655174</v>
      </c>
      <c r="R26">
        <f t="shared" si="14"/>
        <v>6</v>
      </c>
      <c r="S26">
        <f t="shared" si="15"/>
        <v>6</v>
      </c>
      <c r="T26">
        <f t="shared" si="16"/>
        <v>6</v>
      </c>
      <c r="U26">
        <f t="shared" si="17"/>
        <v>7</v>
      </c>
      <c r="V26">
        <f t="shared" si="18"/>
        <v>7</v>
      </c>
      <c r="W26">
        <f t="shared" si="19"/>
        <v>7</v>
      </c>
    </row>
    <row r="27" spans="1:23" x14ac:dyDescent="0.2">
      <c r="A27" s="1">
        <v>30</v>
      </c>
      <c r="B27" s="1">
        <f t="shared" si="1"/>
        <v>40</v>
      </c>
      <c r="C27" s="1">
        <f t="shared" si="2"/>
        <v>120</v>
      </c>
      <c r="D27">
        <f t="shared" si="3"/>
        <v>280</v>
      </c>
      <c r="F27">
        <f t="shared" si="4"/>
        <v>0</v>
      </c>
      <c r="G27">
        <f t="shared" si="5"/>
        <v>80</v>
      </c>
      <c r="H27">
        <f t="shared" si="6"/>
        <v>200</v>
      </c>
      <c r="I27">
        <f t="shared" si="7"/>
        <v>380</v>
      </c>
      <c r="K27">
        <f t="shared" si="8"/>
        <v>-40</v>
      </c>
      <c r="L27">
        <f t="shared" si="9"/>
        <v>40</v>
      </c>
      <c r="M27">
        <f t="shared" si="10"/>
        <v>-40</v>
      </c>
      <c r="N27">
        <f t="shared" si="11"/>
        <v>80</v>
      </c>
      <c r="O27">
        <f t="shared" si="12"/>
        <v>-80</v>
      </c>
      <c r="P27">
        <f t="shared" si="13"/>
        <v>80</v>
      </c>
      <c r="R27">
        <f t="shared" si="14"/>
        <v>6</v>
      </c>
      <c r="S27">
        <f t="shared" si="15"/>
        <v>6</v>
      </c>
      <c r="T27">
        <f t="shared" si="16"/>
        <v>6</v>
      </c>
      <c r="U27">
        <f t="shared" si="17"/>
        <v>7</v>
      </c>
      <c r="V27">
        <f t="shared" si="18"/>
        <v>7</v>
      </c>
      <c r="W27">
        <f t="shared" si="19"/>
        <v>7</v>
      </c>
    </row>
    <row r="28" spans="1:23" x14ac:dyDescent="0.2">
      <c r="A28">
        <v>31</v>
      </c>
      <c r="B28">
        <f t="shared" si="1"/>
        <v>38.70967741935484</v>
      </c>
      <c r="C28">
        <f t="shared" si="2"/>
        <v>116.12903225806451</v>
      </c>
      <c r="D28">
        <f t="shared" si="3"/>
        <v>270.9677419354839</v>
      </c>
      <c r="F28">
        <f t="shared" si="4"/>
        <v>0</v>
      </c>
      <c r="G28">
        <f t="shared" si="5"/>
        <v>77.419354838709666</v>
      </c>
      <c r="H28">
        <f t="shared" si="6"/>
        <v>193.54838709677421</v>
      </c>
      <c r="I28">
        <f t="shared" si="7"/>
        <v>367.74193548387098</v>
      </c>
      <c r="K28">
        <f t="shared" si="8"/>
        <v>-38.70967741935484</v>
      </c>
      <c r="L28">
        <f t="shared" si="9"/>
        <v>38.70967741935484</v>
      </c>
      <c r="M28">
        <f t="shared" si="10"/>
        <v>-38.709677419354847</v>
      </c>
      <c r="N28">
        <f t="shared" si="11"/>
        <v>77.419354838709694</v>
      </c>
      <c r="O28">
        <f t="shared" si="12"/>
        <v>-77.419354838709694</v>
      </c>
      <c r="P28">
        <f t="shared" si="13"/>
        <v>77.419354838709694</v>
      </c>
      <c r="R28">
        <f t="shared" si="14"/>
        <v>6</v>
      </c>
      <c r="S28">
        <f t="shared" si="15"/>
        <v>6</v>
      </c>
      <c r="T28">
        <f t="shared" si="16"/>
        <v>6</v>
      </c>
      <c r="U28">
        <f t="shared" si="17"/>
        <v>7</v>
      </c>
      <c r="V28">
        <f t="shared" si="18"/>
        <v>7</v>
      </c>
      <c r="W28">
        <f t="shared" si="19"/>
        <v>7</v>
      </c>
    </row>
    <row r="29" spans="1:23" x14ac:dyDescent="0.2">
      <c r="A29">
        <v>32</v>
      </c>
      <c r="B29">
        <f t="shared" si="1"/>
        <v>37.5</v>
      </c>
      <c r="C29">
        <f t="shared" si="2"/>
        <v>112.5</v>
      </c>
      <c r="D29">
        <f t="shared" si="3"/>
        <v>262.5</v>
      </c>
      <c r="F29">
        <f t="shared" si="4"/>
        <v>0</v>
      </c>
      <c r="G29">
        <f t="shared" si="5"/>
        <v>75</v>
      </c>
      <c r="H29">
        <f t="shared" si="6"/>
        <v>187.5</v>
      </c>
      <c r="I29">
        <f t="shared" si="7"/>
        <v>356.25</v>
      </c>
      <c r="K29">
        <f t="shared" si="8"/>
        <v>-37.5</v>
      </c>
      <c r="L29">
        <f t="shared" si="9"/>
        <v>37.5</v>
      </c>
      <c r="M29">
        <f t="shared" si="10"/>
        <v>-37.5</v>
      </c>
      <c r="N29">
        <f t="shared" si="11"/>
        <v>75</v>
      </c>
      <c r="O29">
        <f t="shared" si="12"/>
        <v>-75</v>
      </c>
      <c r="P29">
        <f t="shared" si="13"/>
        <v>75</v>
      </c>
      <c r="R29">
        <f t="shared" si="14"/>
        <v>6</v>
      </c>
      <c r="S29">
        <f t="shared" si="15"/>
        <v>6</v>
      </c>
      <c r="T29">
        <f t="shared" si="16"/>
        <v>6</v>
      </c>
      <c r="U29">
        <f t="shared" si="17"/>
        <v>7</v>
      </c>
      <c r="V29">
        <f t="shared" si="18"/>
        <v>7</v>
      </c>
      <c r="W29">
        <f t="shared" si="19"/>
        <v>7</v>
      </c>
    </row>
    <row r="30" spans="1:23" x14ac:dyDescent="0.2">
      <c r="A30">
        <v>33</v>
      </c>
      <c r="B30">
        <f t="shared" si="1"/>
        <v>36.363636363636367</v>
      </c>
      <c r="C30">
        <f t="shared" si="2"/>
        <v>109.09090909090909</v>
      </c>
      <c r="D30">
        <f t="shared" si="3"/>
        <v>254.54545454545456</v>
      </c>
      <c r="F30">
        <f t="shared" si="4"/>
        <v>0</v>
      </c>
      <c r="G30">
        <f t="shared" si="5"/>
        <v>72.72727272727272</v>
      </c>
      <c r="H30">
        <f t="shared" si="6"/>
        <v>181.81818181818181</v>
      </c>
      <c r="I30">
        <f t="shared" si="7"/>
        <v>345.4545454545455</v>
      </c>
      <c r="K30">
        <f t="shared" si="8"/>
        <v>-36.363636363636367</v>
      </c>
      <c r="L30">
        <f t="shared" si="9"/>
        <v>36.363636363636367</v>
      </c>
      <c r="M30">
        <f t="shared" si="10"/>
        <v>-36.363636363636374</v>
      </c>
      <c r="N30">
        <f t="shared" si="11"/>
        <v>72.72727272727272</v>
      </c>
      <c r="O30">
        <f t="shared" si="12"/>
        <v>-72.727272727272748</v>
      </c>
      <c r="P30">
        <f t="shared" si="13"/>
        <v>72.727272727272748</v>
      </c>
      <c r="R30">
        <f t="shared" si="14"/>
        <v>6</v>
      </c>
      <c r="S30">
        <f t="shared" si="15"/>
        <v>6</v>
      </c>
      <c r="T30">
        <f t="shared" si="16"/>
        <v>6</v>
      </c>
      <c r="U30">
        <f t="shared" si="17"/>
        <v>7</v>
      </c>
      <c r="V30">
        <f t="shared" si="18"/>
        <v>7</v>
      </c>
      <c r="W30">
        <f t="shared" si="19"/>
        <v>7</v>
      </c>
    </row>
    <row r="31" spans="1:23" x14ac:dyDescent="0.2">
      <c r="A31">
        <v>34</v>
      </c>
      <c r="B31">
        <f t="shared" si="1"/>
        <v>35.294117647058826</v>
      </c>
      <c r="C31">
        <f t="shared" si="2"/>
        <v>105.88235294117648</v>
      </c>
      <c r="D31">
        <f t="shared" si="3"/>
        <v>247.05882352941177</v>
      </c>
      <c r="F31">
        <f t="shared" si="4"/>
        <v>0</v>
      </c>
      <c r="G31">
        <f t="shared" si="5"/>
        <v>70.588235294117652</v>
      </c>
      <c r="H31">
        <f t="shared" si="6"/>
        <v>176.47058823529414</v>
      </c>
      <c r="I31">
        <f t="shared" si="7"/>
        <v>335.29411764705884</v>
      </c>
      <c r="K31">
        <f t="shared" si="8"/>
        <v>-35.294117647058826</v>
      </c>
      <c r="L31">
        <f t="shared" si="9"/>
        <v>35.294117647058826</v>
      </c>
      <c r="M31">
        <f t="shared" si="10"/>
        <v>-35.294117647058826</v>
      </c>
      <c r="N31">
        <f t="shared" si="11"/>
        <v>70.588235294117666</v>
      </c>
      <c r="O31">
        <f t="shared" si="12"/>
        <v>-70.588235294117624</v>
      </c>
      <c r="P31">
        <f t="shared" si="13"/>
        <v>70.588235294117624</v>
      </c>
      <c r="R31">
        <f t="shared" si="14"/>
        <v>6</v>
      </c>
      <c r="S31">
        <f t="shared" si="15"/>
        <v>6</v>
      </c>
      <c r="T31">
        <f t="shared" si="16"/>
        <v>6</v>
      </c>
      <c r="U31">
        <f t="shared" si="17"/>
        <v>7</v>
      </c>
      <c r="V31">
        <f t="shared" si="18"/>
        <v>7</v>
      </c>
      <c r="W31">
        <f t="shared" si="19"/>
        <v>7</v>
      </c>
    </row>
    <row r="32" spans="1:23" x14ac:dyDescent="0.2">
      <c r="A32">
        <v>35</v>
      </c>
      <c r="B32">
        <f t="shared" si="1"/>
        <v>34.285714285714285</v>
      </c>
      <c r="C32">
        <f t="shared" si="2"/>
        <v>102.85714285714286</v>
      </c>
      <c r="D32">
        <f t="shared" si="3"/>
        <v>240</v>
      </c>
      <c r="F32">
        <f t="shared" si="4"/>
        <v>0</v>
      </c>
      <c r="G32">
        <f t="shared" si="5"/>
        <v>68.571428571428584</v>
      </c>
      <c r="H32">
        <f t="shared" si="6"/>
        <v>171.42857142857144</v>
      </c>
      <c r="I32">
        <f t="shared" si="7"/>
        <v>325.71428571428572</v>
      </c>
      <c r="K32">
        <f t="shared" si="8"/>
        <v>-34.285714285714285</v>
      </c>
      <c r="L32">
        <f t="shared" si="9"/>
        <v>34.285714285714285</v>
      </c>
      <c r="M32">
        <f t="shared" si="10"/>
        <v>-34.285714285714278</v>
      </c>
      <c r="N32">
        <f t="shared" si="11"/>
        <v>68.571428571428584</v>
      </c>
      <c r="O32">
        <f t="shared" si="12"/>
        <v>-68.571428571428555</v>
      </c>
      <c r="P32">
        <f t="shared" si="13"/>
        <v>68.571428571428555</v>
      </c>
      <c r="R32">
        <f t="shared" si="14"/>
        <v>6</v>
      </c>
      <c r="S32">
        <f t="shared" si="15"/>
        <v>6</v>
      </c>
      <c r="T32">
        <f t="shared" si="16"/>
        <v>6</v>
      </c>
      <c r="U32">
        <f t="shared" si="17"/>
        <v>7</v>
      </c>
      <c r="V32">
        <f t="shared" si="18"/>
        <v>7</v>
      </c>
      <c r="W32">
        <f t="shared" si="19"/>
        <v>7</v>
      </c>
    </row>
    <row r="33" spans="1:23" x14ac:dyDescent="0.2">
      <c r="A33">
        <v>36</v>
      </c>
      <c r="B33">
        <f t="shared" si="1"/>
        <v>33.333333333333336</v>
      </c>
      <c r="C33">
        <f t="shared" si="2"/>
        <v>100</v>
      </c>
      <c r="D33">
        <f t="shared" si="3"/>
        <v>233.33333333333334</v>
      </c>
      <c r="F33">
        <f t="shared" si="4"/>
        <v>0</v>
      </c>
      <c r="G33">
        <f t="shared" si="5"/>
        <v>66.666666666666657</v>
      </c>
      <c r="H33">
        <f t="shared" si="6"/>
        <v>166.66666666666669</v>
      </c>
      <c r="I33">
        <f t="shared" si="7"/>
        <v>316.66666666666669</v>
      </c>
      <c r="K33">
        <f t="shared" si="8"/>
        <v>-33.333333333333336</v>
      </c>
      <c r="L33">
        <f t="shared" si="9"/>
        <v>33.333333333333336</v>
      </c>
      <c r="M33">
        <f t="shared" si="10"/>
        <v>-33.333333333333343</v>
      </c>
      <c r="N33">
        <f t="shared" si="11"/>
        <v>66.666666666666686</v>
      </c>
      <c r="O33">
        <f t="shared" si="12"/>
        <v>-66.666666666666657</v>
      </c>
      <c r="P33">
        <f t="shared" si="13"/>
        <v>66.666666666666657</v>
      </c>
      <c r="R33">
        <f t="shared" si="14"/>
        <v>6</v>
      </c>
      <c r="S33">
        <f t="shared" si="15"/>
        <v>6</v>
      </c>
      <c r="T33">
        <f t="shared" si="16"/>
        <v>6</v>
      </c>
      <c r="U33">
        <f t="shared" si="17"/>
        <v>7</v>
      </c>
      <c r="V33">
        <f t="shared" si="18"/>
        <v>7</v>
      </c>
      <c r="W33">
        <f t="shared" si="19"/>
        <v>7</v>
      </c>
    </row>
    <row r="34" spans="1:23" x14ac:dyDescent="0.2">
      <c r="A34">
        <v>37</v>
      </c>
      <c r="B34">
        <f t="shared" si="1"/>
        <v>32.432432432432435</v>
      </c>
      <c r="C34">
        <f t="shared" si="2"/>
        <v>97.297297297297305</v>
      </c>
      <c r="D34">
        <f t="shared" si="3"/>
        <v>227.02702702702703</v>
      </c>
      <c r="F34">
        <f t="shared" si="4"/>
        <v>0</v>
      </c>
      <c r="G34">
        <f t="shared" si="5"/>
        <v>64.86486486486487</v>
      </c>
      <c r="H34">
        <f t="shared" si="6"/>
        <v>162.16216216216219</v>
      </c>
      <c r="I34">
        <f t="shared" si="7"/>
        <v>308.10810810810813</v>
      </c>
      <c r="K34">
        <f t="shared" si="8"/>
        <v>-32.432432432432435</v>
      </c>
      <c r="L34">
        <f t="shared" si="9"/>
        <v>32.432432432432435</v>
      </c>
      <c r="M34">
        <f t="shared" si="10"/>
        <v>-32.432432432432435</v>
      </c>
      <c r="N34">
        <f t="shared" si="11"/>
        <v>64.864864864864884</v>
      </c>
      <c r="O34">
        <f t="shared" si="12"/>
        <v>-64.864864864864842</v>
      </c>
      <c r="P34">
        <f t="shared" si="13"/>
        <v>64.864864864864842</v>
      </c>
      <c r="R34">
        <f t="shared" si="14"/>
        <v>6</v>
      </c>
      <c r="S34">
        <f t="shared" si="15"/>
        <v>6</v>
      </c>
      <c r="T34">
        <f t="shared" si="16"/>
        <v>6</v>
      </c>
      <c r="U34">
        <f t="shared" si="17"/>
        <v>7</v>
      </c>
      <c r="V34">
        <f t="shared" si="18"/>
        <v>7</v>
      </c>
      <c r="W34">
        <f t="shared" si="19"/>
        <v>7</v>
      </c>
    </row>
    <row r="35" spans="1:23" x14ac:dyDescent="0.2">
      <c r="A35">
        <v>38</v>
      </c>
      <c r="B35">
        <f t="shared" si="1"/>
        <v>31.578947368421051</v>
      </c>
      <c r="C35">
        <f t="shared" si="2"/>
        <v>94.73684210526315</v>
      </c>
      <c r="D35">
        <f t="shared" si="3"/>
        <v>221.05263157894737</v>
      </c>
      <c r="F35">
        <f t="shared" si="4"/>
        <v>0</v>
      </c>
      <c r="G35">
        <f t="shared" si="5"/>
        <v>63.157894736842096</v>
      </c>
      <c r="H35">
        <f t="shared" si="6"/>
        <v>157.89473684210526</v>
      </c>
      <c r="I35">
        <f t="shared" si="7"/>
        <v>300</v>
      </c>
      <c r="K35">
        <f t="shared" si="8"/>
        <v>-31.578947368421051</v>
      </c>
      <c r="L35">
        <f t="shared" si="9"/>
        <v>31.578947368421051</v>
      </c>
      <c r="M35">
        <f t="shared" si="10"/>
        <v>-31.578947368421055</v>
      </c>
      <c r="N35">
        <f t="shared" si="11"/>
        <v>63.15789473684211</v>
      </c>
      <c r="O35">
        <f t="shared" si="12"/>
        <v>-63.15789473684211</v>
      </c>
      <c r="P35">
        <f t="shared" si="13"/>
        <v>63.15789473684211</v>
      </c>
      <c r="R35">
        <f t="shared" si="14"/>
        <v>5</v>
      </c>
      <c r="S35">
        <f t="shared" si="15"/>
        <v>5</v>
      </c>
      <c r="T35">
        <f t="shared" si="16"/>
        <v>5</v>
      </c>
      <c r="U35">
        <f t="shared" si="17"/>
        <v>6</v>
      </c>
      <c r="V35">
        <f t="shared" si="18"/>
        <v>6</v>
      </c>
      <c r="W35">
        <f t="shared" si="19"/>
        <v>6</v>
      </c>
    </row>
    <row r="36" spans="1:23" x14ac:dyDescent="0.2">
      <c r="A36">
        <v>39</v>
      </c>
      <c r="B36">
        <f t="shared" si="1"/>
        <v>30.76923076923077</v>
      </c>
      <c r="C36">
        <f t="shared" si="2"/>
        <v>92.307692307692307</v>
      </c>
      <c r="D36">
        <f t="shared" si="3"/>
        <v>215.38461538461539</v>
      </c>
      <c r="F36">
        <f t="shared" si="4"/>
        <v>0</v>
      </c>
      <c r="G36">
        <f t="shared" si="5"/>
        <v>61.538461538461533</v>
      </c>
      <c r="H36">
        <f t="shared" si="6"/>
        <v>153.84615384615384</v>
      </c>
      <c r="I36">
        <f t="shared" si="7"/>
        <v>292.30769230769232</v>
      </c>
      <c r="K36">
        <f t="shared" si="8"/>
        <v>-30.76923076923077</v>
      </c>
      <c r="L36">
        <f t="shared" si="9"/>
        <v>30.76923076923077</v>
      </c>
      <c r="M36">
        <f t="shared" si="10"/>
        <v>-30.769230769230774</v>
      </c>
      <c r="N36">
        <f t="shared" si="11"/>
        <v>61.538461538461533</v>
      </c>
      <c r="O36">
        <f t="shared" si="12"/>
        <v>-61.538461538461547</v>
      </c>
      <c r="P36">
        <f t="shared" si="13"/>
        <v>61.538461538461547</v>
      </c>
      <c r="R36">
        <f t="shared" si="14"/>
        <v>5</v>
      </c>
      <c r="S36">
        <f t="shared" si="15"/>
        <v>5</v>
      </c>
      <c r="T36">
        <f t="shared" si="16"/>
        <v>5</v>
      </c>
      <c r="U36">
        <f t="shared" si="17"/>
        <v>6</v>
      </c>
      <c r="V36">
        <f t="shared" si="18"/>
        <v>6</v>
      </c>
      <c r="W36">
        <f t="shared" si="19"/>
        <v>6</v>
      </c>
    </row>
    <row r="37" spans="1:23" x14ac:dyDescent="0.2">
      <c r="A37" s="1">
        <v>40</v>
      </c>
      <c r="B37" s="1">
        <f t="shared" si="1"/>
        <v>30</v>
      </c>
      <c r="C37" s="1">
        <f t="shared" si="2"/>
        <v>90</v>
      </c>
      <c r="D37">
        <f>B37*7</f>
        <v>210</v>
      </c>
      <c r="F37">
        <f t="shared" si="4"/>
        <v>0</v>
      </c>
      <c r="G37">
        <f t="shared" si="5"/>
        <v>60</v>
      </c>
      <c r="H37">
        <f t="shared" si="6"/>
        <v>150</v>
      </c>
      <c r="I37">
        <f t="shared" si="7"/>
        <v>285</v>
      </c>
      <c r="K37">
        <f t="shared" si="8"/>
        <v>-30</v>
      </c>
      <c r="L37">
        <f t="shared" si="9"/>
        <v>30</v>
      </c>
      <c r="M37">
        <f t="shared" si="10"/>
        <v>-30</v>
      </c>
      <c r="N37">
        <f t="shared" si="11"/>
        <v>60</v>
      </c>
      <c r="O37">
        <f t="shared" si="12"/>
        <v>-60</v>
      </c>
      <c r="P37">
        <f t="shared" si="13"/>
        <v>60</v>
      </c>
      <c r="R37">
        <f t="shared" si="14"/>
        <v>5</v>
      </c>
      <c r="S37">
        <f t="shared" si="15"/>
        <v>5</v>
      </c>
      <c r="T37">
        <f t="shared" si="16"/>
        <v>5</v>
      </c>
      <c r="U37">
        <f t="shared" si="17"/>
        <v>6</v>
      </c>
      <c r="V37">
        <f t="shared" si="18"/>
        <v>6</v>
      </c>
      <c r="W37">
        <f t="shared" si="19"/>
        <v>6</v>
      </c>
    </row>
    <row r="38" spans="1:23" x14ac:dyDescent="0.2">
      <c r="A38">
        <v>41</v>
      </c>
      <c r="B38">
        <f t="shared" si="1"/>
        <v>29.26829268292683</v>
      </c>
      <c r="C38">
        <f t="shared" si="2"/>
        <v>87.804878048780495</v>
      </c>
      <c r="D38">
        <f t="shared" si="3"/>
        <v>204.8780487804878</v>
      </c>
      <c r="F38">
        <f t="shared" si="4"/>
        <v>0</v>
      </c>
      <c r="G38">
        <f t="shared" si="5"/>
        <v>58.536585365853668</v>
      </c>
      <c r="H38">
        <f t="shared" si="6"/>
        <v>146.34146341463415</v>
      </c>
      <c r="I38">
        <f t="shared" si="7"/>
        <v>278.04878048780489</v>
      </c>
      <c r="K38">
        <f t="shared" si="8"/>
        <v>-29.26829268292683</v>
      </c>
      <c r="L38">
        <f t="shared" si="9"/>
        <v>29.26829268292683</v>
      </c>
      <c r="M38">
        <f t="shared" si="10"/>
        <v>-29.268292682926827</v>
      </c>
      <c r="N38">
        <f t="shared" si="11"/>
        <v>58.536585365853654</v>
      </c>
      <c r="O38">
        <f t="shared" si="12"/>
        <v>-58.536585365853654</v>
      </c>
      <c r="P38">
        <f t="shared" si="13"/>
        <v>58.536585365853654</v>
      </c>
      <c r="R38">
        <f t="shared" si="14"/>
        <v>5</v>
      </c>
      <c r="S38">
        <f t="shared" si="15"/>
        <v>5</v>
      </c>
      <c r="T38">
        <f t="shared" si="16"/>
        <v>5</v>
      </c>
      <c r="U38">
        <f t="shared" si="17"/>
        <v>6</v>
      </c>
      <c r="V38">
        <f t="shared" si="18"/>
        <v>6</v>
      </c>
      <c r="W38">
        <f t="shared" si="19"/>
        <v>6</v>
      </c>
    </row>
    <row r="39" spans="1:23" x14ac:dyDescent="0.2">
      <c r="A39">
        <v>42</v>
      </c>
      <c r="B39">
        <f t="shared" si="1"/>
        <v>28.571428571428573</v>
      </c>
      <c r="C39">
        <f t="shared" si="2"/>
        <v>85.714285714285722</v>
      </c>
      <c r="D39">
        <f t="shared" si="3"/>
        <v>200</v>
      </c>
      <c r="F39">
        <f t="shared" si="4"/>
        <v>0</v>
      </c>
      <c r="G39">
        <f t="shared" si="5"/>
        <v>57.142857142857153</v>
      </c>
      <c r="H39">
        <f t="shared" si="6"/>
        <v>142.85714285714286</v>
      </c>
      <c r="I39">
        <f t="shared" si="7"/>
        <v>271.42857142857144</v>
      </c>
      <c r="K39">
        <f t="shared" si="8"/>
        <v>-28.571428571428573</v>
      </c>
      <c r="L39">
        <f t="shared" si="9"/>
        <v>28.571428571428573</v>
      </c>
      <c r="M39">
        <f t="shared" si="10"/>
        <v>-28.571428571428569</v>
      </c>
      <c r="N39">
        <f t="shared" si="11"/>
        <v>57.142857142857139</v>
      </c>
      <c r="O39">
        <f t="shared" si="12"/>
        <v>-57.142857142857139</v>
      </c>
      <c r="P39">
        <f t="shared" si="13"/>
        <v>57.142857142857139</v>
      </c>
      <c r="R39">
        <f t="shared" si="14"/>
        <v>5</v>
      </c>
      <c r="S39">
        <f t="shared" si="15"/>
        <v>5</v>
      </c>
      <c r="T39">
        <f t="shared" si="16"/>
        <v>5</v>
      </c>
      <c r="U39">
        <f t="shared" si="17"/>
        <v>6</v>
      </c>
      <c r="V39">
        <f t="shared" si="18"/>
        <v>6</v>
      </c>
      <c r="W39">
        <f t="shared" si="19"/>
        <v>6</v>
      </c>
    </row>
    <row r="40" spans="1:23" x14ac:dyDescent="0.2">
      <c r="A40">
        <v>43</v>
      </c>
      <c r="B40">
        <f t="shared" si="1"/>
        <v>27.906976744186046</v>
      </c>
      <c r="C40">
        <f t="shared" si="2"/>
        <v>83.720930232558146</v>
      </c>
      <c r="D40">
        <f t="shared" si="3"/>
        <v>195.34883720930233</v>
      </c>
      <c r="F40">
        <f t="shared" si="4"/>
        <v>0</v>
      </c>
      <c r="G40">
        <f t="shared" si="5"/>
        <v>55.8139534883721</v>
      </c>
      <c r="H40">
        <f t="shared" si="6"/>
        <v>139.53488372093022</v>
      </c>
      <c r="I40">
        <f t="shared" si="7"/>
        <v>265.11627906976742</v>
      </c>
      <c r="K40">
        <f t="shared" si="8"/>
        <v>-27.906976744186046</v>
      </c>
      <c r="L40">
        <f t="shared" si="9"/>
        <v>27.906976744186046</v>
      </c>
      <c r="M40">
        <f t="shared" si="10"/>
        <v>-27.906976744186046</v>
      </c>
      <c r="N40">
        <f t="shared" si="11"/>
        <v>55.813953488372078</v>
      </c>
      <c r="O40">
        <f t="shared" si="12"/>
        <v>-55.813953488372107</v>
      </c>
      <c r="P40">
        <f t="shared" si="13"/>
        <v>55.813953488372107</v>
      </c>
      <c r="R40">
        <f t="shared" si="14"/>
        <v>5</v>
      </c>
      <c r="S40">
        <f t="shared" si="15"/>
        <v>5</v>
      </c>
      <c r="T40">
        <f t="shared" si="16"/>
        <v>5</v>
      </c>
      <c r="U40">
        <f t="shared" si="17"/>
        <v>6</v>
      </c>
      <c r="V40">
        <f t="shared" si="18"/>
        <v>6</v>
      </c>
      <c r="W40">
        <f t="shared" si="19"/>
        <v>6</v>
      </c>
    </row>
    <row r="41" spans="1:23" x14ac:dyDescent="0.2">
      <c r="A41">
        <v>44</v>
      </c>
      <c r="B41">
        <f t="shared" si="1"/>
        <v>27.272727272727273</v>
      </c>
      <c r="C41">
        <f t="shared" si="2"/>
        <v>81.818181818181813</v>
      </c>
      <c r="D41">
        <f t="shared" si="3"/>
        <v>190.90909090909091</v>
      </c>
      <c r="F41">
        <f t="shared" si="4"/>
        <v>0</v>
      </c>
      <c r="G41">
        <f t="shared" si="5"/>
        <v>54.54545454545454</v>
      </c>
      <c r="H41">
        <f t="shared" si="6"/>
        <v>136.36363636363637</v>
      </c>
      <c r="I41">
        <f t="shared" si="7"/>
        <v>259.09090909090912</v>
      </c>
      <c r="K41">
        <f t="shared" si="8"/>
        <v>-27.272727272727273</v>
      </c>
      <c r="L41">
        <f t="shared" si="9"/>
        <v>27.272727272727273</v>
      </c>
      <c r="M41">
        <f t="shared" si="10"/>
        <v>-27.272727272727273</v>
      </c>
      <c r="N41">
        <f t="shared" si="11"/>
        <v>54.545454545454561</v>
      </c>
      <c r="O41">
        <f t="shared" si="12"/>
        <v>-54.545454545454533</v>
      </c>
      <c r="P41">
        <f t="shared" si="13"/>
        <v>54.545454545454533</v>
      </c>
      <c r="R41">
        <f t="shared" si="14"/>
        <v>5</v>
      </c>
      <c r="S41">
        <f t="shared" si="15"/>
        <v>5</v>
      </c>
      <c r="T41">
        <f t="shared" si="16"/>
        <v>5</v>
      </c>
      <c r="U41">
        <f t="shared" si="17"/>
        <v>6</v>
      </c>
      <c r="V41">
        <f t="shared" si="18"/>
        <v>6</v>
      </c>
      <c r="W41">
        <f t="shared" si="19"/>
        <v>6</v>
      </c>
    </row>
    <row r="42" spans="1:23" x14ac:dyDescent="0.2">
      <c r="A42">
        <v>45</v>
      </c>
      <c r="B42">
        <f t="shared" si="1"/>
        <v>26.666666666666668</v>
      </c>
      <c r="C42">
        <f t="shared" si="2"/>
        <v>80</v>
      </c>
      <c r="D42">
        <f t="shared" si="3"/>
        <v>186.66666666666669</v>
      </c>
      <c r="F42">
        <f t="shared" si="4"/>
        <v>0</v>
      </c>
      <c r="G42">
        <f t="shared" si="5"/>
        <v>53.333333333333329</v>
      </c>
      <c r="H42">
        <f t="shared" si="6"/>
        <v>133.33333333333334</v>
      </c>
      <c r="I42">
        <f t="shared" si="7"/>
        <v>253.33333333333337</v>
      </c>
      <c r="K42">
        <f t="shared" si="8"/>
        <v>-26.666666666666668</v>
      </c>
      <c r="L42">
        <f t="shared" si="9"/>
        <v>26.666666666666668</v>
      </c>
      <c r="M42">
        <f t="shared" si="10"/>
        <v>-26.666666666666671</v>
      </c>
      <c r="N42">
        <f t="shared" si="11"/>
        <v>53.333333333333343</v>
      </c>
      <c r="O42">
        <f t="shared" si="12"/>
        <v>-53.333333333333343</v>
      </c>
      <c r="P42">
        <f t="shared" si="13"/>
        <v>53.333333333333343</v>
      </c>
      <c r="R42">
        <f t="shared" si="14"/>
        <v>5</v>
      </c>
      <c r="S42">
        <f t="shared" si="15"/>
        <v>5</v>
      </c>
      <c r="T42">
        <f t="shared" si="16"/>
        <v>5</v>
      </c>
      <c r="U42">
        <f t="shared" si="17"/>
        <v>6</v>
      </c>
      <c r="V42">
        <f t="shared" si="18"/>
        <v>6</v>
      </c>
      <c r="W42">
        <f t="shared" si="19"/>
        <v>6</v>
      </c>
    </row>
    <row r="43" spans="1:23" x14ac:dyDescent="0.2">
      <c r="A43">
        <v>46</v>
      </c>
      <c r="B43">
        <f t="shared" si="1"/>
        <v>26.086956521739129</v>
      </c>
      <c r="C43">
        <f t="shared" si="2"/>
        <v>78.260869565217391</v>
      </c>
      <c r="D43">
        <f t="shared" si="3"/>
        <v>182.60869565217391</v>
      </c>
      <c r="F43">
        <f t="shared" si="4"/>
        <v>0</v>
      </c>
      <c r="G43">
        <f t="shared" si="5"/>
        <v>52.173913043478265</v>
      </c>
      <c r="H43">
        <f t="shared" si="6"/>
        <v>130.43478260869566</v>
      </c>
      <c r="I43">
        <f t="shared" si="7"/>
        <v>247.82608695652175</v>
      </c>
      <c r="K43">
        <f t="shared" si="8"/>
        <v>-26.086956521739129</v>
      </c>
      <c r="L43">
        <f t="shared" si="9"/>
        <v>26.086956521739129</v>
      </c>
      <c r="M43">
        <f t="shared" si="10"/>
        <v>-26.086956521739125</v>
      </c>
      <c r="N43">
        <f t="shared" si="11"/>
        <v>52.173913043478265</v>
      </c>
      <c r="O43">
        <f t="shared" si="12"/>
        <v>-52.173913043478251</v>
      </c>
      <c r="P43">
        <f t="shared" si="13"/>
        <v>52.173913043478251</v>
      </c>
      <c r="R43">
        <f t="shared" si="14"/>
        <v>5</v>
      </c>
      <c r="S43">
        <f t="shared" si="15"/>
        <v>5</v>
      </c>
      <c r="T43">
        <f t="shared" si="16"/>
        <v>5</v>
      </c>
      <c r="U43">
        <f t="shared" si="17"/>
        <v>6</v>
      </c>
      <c r="V43">
        <f t="shared" si="18"/>
        <v>6</v>
      </c>
      <c r="W43">
        <f t="shared" si="19"/>
        <v>6</v>
      </c>
    </row>
    <row r="44" spans="1:23" x14ac:dyDescent="0.2">
      <c r="A44">
        <v>47</v>
      </c>
      <c r="B44">
        <f t="shared" si="1"/>
        <v>25.531914893617021</v>
      </c>
      <c r="C44">
        <f t="shared" si="2"/>
        <v>76.595744680851055</v>
      </c>
      <c r="D44">
        <f t="shared" si="3"/>
        <v>178.72340425531914</v>
      </c>
      <c r="F44">
        <f t="shared" si="4"/>
        <v>0</v>
      </c>
      <c r="G44">
        <f t="shared" si="5"/>
        <v>51.063829787234035</v>
      </c>
      <c r="H44">
        <f t="shared" si="6"/>
        <v>127.6595744680851</v>
      </c>
      <c r="I44">
        <f t="shared" si="7"/>
        <v>242.55319148936169</v>
      </c>
      <c r="K44">
        <f t="shared" si="8"/>
        <v>-25.531914893617021</v>
      </c>
      <c r="L44">
        <f t="shared" si="9"/>
        <v>25.531914893617021</v>
      </c>
      <c r="M44">
        <f t="shared" si="10"/>
        <v>-25.531914893617021</v>
      </c>
      <c r="N44">
        <f t="shared" si="11"/>
        <v>51.063829787234042</v>
      </c>
      <c r="O44">
        <f t="shared" si="12"/>
        <v>-51.063829787234042</v>
      </c>
      <c r="P44">
        <f t="shared" si="13"/>
        <v>51.063829787234042</v>
      </c>
      <c r="R44">
        <f t="shared" si="14"/>
        <v>5</v>
      </c>
      <c r="S44">
        <f t="shared" si="15"/>
        <v>5</v>
      </c>
      <c r="T44">
        <f t="shared" si="16"/>
        <v>5</v>
      </c>
      <c r="U44">
        <f t="shared" si="17"/>
        <v>6</v>
      </c>
      <c r="V44">
        <f t="shared" si="18"/>
        <v>6</v>
      </c>
      <c r="W44">
        <f t="shared" si="19"/>
        <v>6</v>
      </c>
    </row>
    <row r="45" spans="1:23" x14ac:dyDescent="0.2">
      <c r="A45" s="1">
        <v>48</v>
      </c>
      <c r="B45" s="1">
        <f t="shared" si="1"/>
        <v>25</v>
      </c>
      <c r="C45" s="1">
        <f t="shared" si="2"/>
        <v>75</v>
      </c>
      <c r="D45">
        <f t="shared" si="3"/>
        <v>175</v>
      </c>
      <c r="F45">
        <f t="shared" si="4"/>
        <v>0</v>
      </c>
      <c r="G45">
        <f t="shared" si="5"/>
        <v>50</v>
      </c>
      <c r="H45">
        <f t="shared" si="6"/>
        <v>125</v>
      </c>
      <c r="I45">
        <f t="shared" si="7"/>
        <v>237.5</v>
      </c>
      <c r="K45">
        <f t="shared" si="8"/>
        <v>-25</v>
      </c>
      <c r="L45">
        <f t="shared" si="9"/>
        <v>25</v>
      </c>
      <c r="M45">
        <f t="shared" si="10"/>
        <v>-25</v>
      </c>
      <c r="N45">
        <f t="shared" si="11"/>
        <v>50</v>
      </c>
      <c r="O45">
        <f t="shared" si="12"/>
        <v>-50</v>
      </c>
      <c r="P45">
        <f t="shared" si="13"/>
        <v>50</v>
      </c>
      <c r="R45">
        <f t="shared" si="14"/>
        <v>5</v>
      </c>
      <c r="S45">
        <f t="shared" si="15"/>
        <v>5</v>
      </c>
      <c r="T45">
        <f t="shared" si="16"/>
        <v>5</v>
      </c>
      <c r="U45">
        <f t="shared" si="17"/>
        <v>6</v>
      </c>
      <c r="V45">
        <f t="shared" si="18"/>
        <v>6</v>
      </c>
      <c r="W45">
        <f t="shared" si="19"/>
        <v>6</v>
      </c>
    </row>
    <row r="46" spans="1:23" x14ac:dyDescent="0.2">
      <c r="A46">
        <v>49</v>
      </c>
      <c r="B46">
        <f t="shared" si="1"/>
        <v>24.489795918367346</v>
      </c>
      <c r="C46">
        <f t="shared" si="2"/>
        <v>73.469387755102034</v>
      </c>
      <c r="D46">
        <f t="shared" si="3"/>
        <v>171.42857142857142</v>
      </c>
      <c r="F46">
        <f t="shared" si="4"/>
        <v>0</v>
      </c>
      <c r="G46">
        <f t="shared" si="5"/>
        <v>48.979591836734684</v>
      </c>
      <c r="H46">
        <f t="shared" si="6"/>
        <v>122.44897959183672</v>
      </c>
      <c r="I46">
        <f t="shared" si="7"/>
        <v>232.65306122448976</v>
      </c>
      <c r="K46">
        <f t="shared" si="8"/>
        <v>-24.489795918367346</v>
      </c>
      <c r="L46">
        <f t="shared" si="9"/>
        <v>24.489795918367346</v>
      </c>
      <c r="M46">
        <f t="shared" si="10"/>
        <v>-24.489795918367349</v>
      </c>
      <c r="N46">
        <f t="shared" si="11"/>
        <v>48.979591836734684</v>
      </c>
      <c r="O46">
        <f t="shared" si="12"/>
        <v>-48.979591836734699</v>
      </c>
      <c r="P46">
        <f t="shared" si="13"/>
        <v>48.979591836734699</v>
      </c>
      <c r="R46">
        <f t="shared" si="14"/>
        <v>5</v>
      </c>
      <c r="S46">
        <f t="shared" si="15"/>
        <v>5</v>
      </c>
      <c r="T46">
        <f t="shared" si="16"/>
        <v>5</v>
      </c>
      <c r="U46">
        <f t="shared" si="17"/>
        <v>6</v>
      </c>
      <c r="V46">
        <f t="shared" si="18"/>
        <v>6</v>
      </c>
      <c r="W46">
        <f t="shared" si="19"/>
        <v>6</v>
      </c>
    </row>
    <row r="47" spans="1:23" x14ac:dyDescent="0.2">
      <c r="A47" s="1">
        <v>50</v>
      </c>
      <c r="B47" s="1">
        <f t="shared" si="1"/>
        <v>24</v>
      </c>
      <c r="C47" s="1">
        <f t="shared" si="2"/>
        <v>72</v>
      </c>
      <c r="D47">
        <f t="shared" si="3"/>
        <v>168</v>
      </c>
      <c r="F47">
        <f t="shared" si="4"/>
        <v>0</v>
      </c>
      <c r="G47">
        <f t="shared" si="5"/>
        <v>48</v>
      </c>
      <c r="H47">
        <f t="shared" si="6"/>
        <v>120</v>
      </c>
      <c r="I47">
        <f t="shared" si="7"/>
        <v>228</v>
      </c>
      <c r="K47">
        <f t="shared" si="8"/>
        <v>-24</v>
      </c>
      <c r="L47">
        <f t="shared" si="9"/>
        <v>24</v>
      </c>
      <c r="M47">
        <f t="shared" si="10"/>
        <v>-24</v>
      </c>
      <c r="N47">
        <f t="shared" si="11"/>
        <v>48</v>
      </c>
      <c r="O47">
        <f t="shared" si="12"/>
        <v>-48</v>
      </c>
      <c r="P47">
        <f t="shared" si="13"/>
        <v>48</v>
      </c>
      <c r="R47">
        <f t="shared" si="14"/>
        <v>5</v>
      </c>
      <c r="S47">
        <f t="shared" si="15"/>
        <v>5</v>
      </c>
      <c r="T47">
        <f t="shared" si="16"/>
        <v>5</v>
      </c>
      <c r="U47">
        <f t="shared" si="17"/>
        <v>6</v>
      </c>
      <c r="V47">
        <f t="shared" si="18"/>
        <v>6</v>
      </c>
      <c r="W47">
        <f t="shared" si="19"/>
        <v>6</v>
      </c>
    </row>
    <row r="48" spans="1:23" x14ac:dyDescent="0.2">
      <c r="A48">
        <v>51</v>
      </c>
      <c r="B48">
        <f t="shared" si="1"/>
        <v>23.529411764705884</v>
      </c>
      <c r="C48">
        <f t="shared" si="2"/>
        <v>70.588235294117652</v>
      </c>
      <c r="D48">
        <f t="shared" si="3"/>
        <v>164.70588235294119</v>
      </c>
      <c r="F48">
        <f t="shared" si="4"/>
        <v>0</v>
      </c>
      <c r="G48">
        <f t="shared" si="5"/>
        <v>47.058823529411768</v>
      </c>
      <c r="H48">
        <f t="shared" si="6"/>
        <v>117.64705882352942</v>
      </c>
      <c r="I48">
        <f t="shared" si="7"/>
        <v>223.52941176470591</v>
      </c>
      <c r="K48">
        <f t="shared" si="8"/>
        <v>-23.529411764705884</v>
      </c>
      <c r="L48">
        <f t="shared" si="9"/>
        <v>23.529411764705884</v>
      </c>
      <c r="M48">
        <f t="shared" si="10"/>
        <v>-23.529411764705884</v>
      </c>
      <c r="N48">
        <f t="shared" si="11"/>
        <v>47.058823529411768</v>
      </c>
      <c r="O48">
        <f t="shared" si="12"/>
        <v>-47.058823529411768</v>
      </c>
      <c r="P48">
        <f t="shared" si="13"/>
        <v>47.058823529411768</v>
      </c>
      <c r="R48">
        <f t="shared" si="14"/>
        <v>5</v>
      </c>
      <c r="S48">
        <f t="shared" si="15"/>
        <v>5</v>
      </c>
      <c r="T48">
        <f t="shared" si="16"/>
        <v>5</v>
      </c>
      <c r="U48">
        <f t="shared" si="17"/>
        <v>6</v>
      </c>
      <c r="V48">
        <f t="shared" si="18"/>
        <v>6</v>
      </c>
      <c r="W48">
        <f t="shared" si="19"/>
        <v>6</v>
      </c>
    </row>
    <row r="49" spans="1:23" x14ac:dyDescent="0.2">
      <c r="A49">
        <v>52</v>
      </c>
      <c r="B49">
        <f t="shared" si="1"/>
        <v>23.076923076923077</v>
      </c>
      <c r="C49">
        <f t="shared" si="2"/>
        <v>69.230769230769226</v>
      </c>
      <c r="D49">
        <f t="shared" si="3"/>
        <v>161.53846153846155</v>
      </c>
      <c r="F49">
        <f t="shared" si="4"/>
        <v>0</v>
      </c>
      <c r="G49">
        <f t="shared" si="5"/>
        <v>46.153846153846146</v>
      </c>
      <c r="H49">
        <f t="shared" si="6"/>
        <v>115.38461538461539</v>
      </c>
      <c r="I49">
        <f t="shared" si="7"/>
        <v>219.23076923076923</v>
      </c>
      <c r="K49">
        <f t="shared" si="8"/>
        <v>-23.076923076923077</v>
      </c>
      <c r="L49">
        <f t="shared" si="9"/>
        <v>23.076923076923077</v>
      </c>
      <c r="M49">
        <f t="shared" si="10"/>
        <v>-23.07692307692308</v>
      </c>
      <c r="N49">
        <f t="shared" si="11"/>
        <v>46.15384615384616</v>
      </c>
      <c r="O49">
        <f t="shared" si="12"/>
        <v>-46.15384615384616</v>
      </c>
      <c r="P49">
        <f t="shared" si="13"/>
        <v>46.15384615384616</v>
      </c>
      <c r="R49">
        <f t="shared" si="14"/>
        <v>5</v>
      </c>
      <c r="S49">
        <f t="shared" si="15"/>
        <v>5</v>
      </c>
      <c r="T49">
        <f t="shared" si="16"/>
        <v>5</v>
      </c>
      <c r="U49">
        <f t="shared" si="17"/>
        <v>6</v>
      </c>
      <c r="V49">
        <f t="shared" si="18"/>
        <v>6</v>
      </c>
      <c r="W49">
        <f t="shared" si="19"/>
        <v>6</v>
      </c>
    </row>
    <row r="50" spans="1:23" x14ac:dyDescent="0.2">
      <c r="A50">
        <v>53</v>
      </c>
      <c r="B50">
        <f t="shared" si="1"/>
        <v>22.641509433962263</v>
      </c>
      <c r="C50">
        <f t="shared" si="2"/>
        <v>67.924528301886795</v>
      </c>
      <c r="D50">
        <f t="shared" si="3"/>
        <v>158.49056603773585</v>
      </c>
      <c r="F50">
        <f t="shared" si="4"/>
        <v>0</v>
      </c>
      <c r="G50">
        <f t="shared" si="5"/>
        <v>45.283018867924532</v>
      </c>
      <c r="H50">
        <f t="shared" si="6"/>
        <v>113.20754716981132</v>
      </c>
      <c r="I50">
        <f t="shared" si="7"/>
        <v>215.09433962264151</v>
      </c>
      <c r="K50">
        <f t="shared" si="8"/>
        <v>-22.641509433962263</v>
      </c>
      <c r="L50">
        <f t="shared" si="9"/>
        <v>22.641509433962263</v>
      </c>
      <c r="M50">
        <f t="shared" si="10"/>
        <v>-22.641509433962263</v>
      </c>
      <c r="N50">
        <f t="shared" si="11"/>
        <v>45.283018867924525</v>
      </c>
      <c r="O50">
        <f t="shared" si="12"/>
        <v>-45.283018867924525</v>
      </c>
      <c r="P50">
        <f t="shared" si="13"/>
        <v>45.283018867924525</v>
      </c>
      <c r="R50">
        <f t="shared" si="14"/>
        <v>5</v>
      </c>
      <c r="S50">
        <f t="shared" si="15"/>
        <v>5</v>
      </c>
      <c r="T50">
        <f t="shared" si="16"/>
        <v>5</v>
      </c>
      <c r="U50">
        <f t="shared" si="17"/>
        <v>6</v>
      </c>
      <c r="V50">
        <f t="shared" si="18"/>
        <v>6</v>
      </c>
      <c r="W50">
        <f t="shared" si="19"/>
        <v>6</v>
      </c>
    </row>
    <row r="51" spans="1:23" x14ac:dyDescent="0.2">
      <c r="A51">
        <v>54</v>
      </c>
      <c r="B51">
        <f t="shared" si="1"/>
        <v>22.222222222222221</v>
      </c>
      <c r="C51">
        <f t="shared" si="2"/>
        <v>66.666666666666657</v>
      </c>
      <c r="D51">
        <f t="shared" si="3"/>
        <v>155.55555555555554</v>
      </c>
      <c r="F51">
        <f t="shared" si="4"/>
        <v>0</v>
      </c>
      <c r="G51">
        <f t="shared" si="5"/>
        <v>44.444444444444436</v>
      </c>
      <c r="H51">
        <f t="shared" si="6"/>
        <v>111.1111111111111</v>
      </c>
      <c r="I51">
        <f t="shared" si="7"/>
        <v>211.11111111111109</v>
      </c>
      <c r="K51">
        <f t="shared" si="8"/>
        <v>-22.222222222222221</v>
      </c>
      <c r="L51">
        <f t="shared" si="9"/>
        <v>22.222222222222221</v>
      </c>
      <c r="M51">
        <f t="shared" si="10"/>
        <v>-22.222222222222221</v>
      </c>
      <c r="N51">
        <f t="shared" si="11"/>
        <v>44.444444444444443</v>
      </c>
      <c r="O51">
        <f t="shared" si="12"/>
        <v>-44.444444444444443</v>
      </c>
      <c r="P51">
        <f t="shared" si="13"/>
        <v>44.444444444444443</v>
      </c>
      <c r="R51">
        <f t="shared" si="14"/>
        <v>5</v>
      </c>
      <c r="S51">
        <f t="shared" si="15"/>
        <v>5</v>
      </c>
      <c r="T51">
        <f t="shared" si="16"/>
        <v>5</v>
      </c>
      <c r="U51">
        <f t="shared" si="17"/>
        <v>6</v>
      </c>
      <c r="V51">
        <f t="shared" si="18"/>
        <v>6</v>
      </c>
      <c r="W51">
        <f t="shared" si="19"/>
        <v>6</v>
      </c>
    </row>
    <row r="52" spans="1:23" x14ac:dyDescent="0.2">
      <c r="A52">
        <v>55</v>
      </c>
      <c r="B52">
        <f t="shared" si="1"/>
        <v>21.818181818181817</v>
      </c>
      <c r="C52">
        <f t="shared" si="2"/>
        <v>65.454545454545453</v>
      </c>
      <c r="D52">
        <f t="shared" si="3"/>
        <v>152.72727272727272</v>
      </c>
      <c r="F52">
        <f t="shared" si="4"/>
        <v>0</v>
      </c>
      <c r="G52">
        <f t="shared" si="5"/>
        <v>43.63636363636364</v>
      </c>
      <c r="H52">
        <f t="shared" si="6"/>
        <v>109.09090909090909</v>
      </c>
      <c r="I52">
        <f t="shared" si="7"/>
        <v>207.27272727272725</v>
      </c>
      <c r="K52">
        <f t="shared" si="8"/>
        <v>-21.818181818181817</v>
      </c>
      <c r="L52">
        <f t="shared" si="9"/>
        <v>21.818181818181817</v>
      </c>
      <c r="M52">
        <f t="shared" si="10"/>
        <v>-21.818181818181813</v>
      </c>
      <c r="N52">
        <f t="shared" si="11"/>
        <v>43.63636363636364</v>
      </c>
      <c r="O52">
        <f t="shared" si="12"/>
        <v>-43.636363636363626</v>
      </c>
      <c r="P52">
        <f t="shared" si="13"/>
        <v>43.636363636363626</v>
      </c>
      <c r="R52">
        <f t="shared" si="14"/>
        <v>5</v>
      </c>
      <c r="S52">
        <f t="shared" si="15"/>
        <v>5</v>
      </c>
      <c r="T52">
        <f t="shared" si="16"/>
        <v>5</v>
      </c>
      <c r="U52">
        <f t="shared" si="17"/>
        <v>6</v>
      </c>
      <c r="V52">
        <f t="shared" si="18"/>
        <v>6</v>
      </c>
      <c r="W52">
        <f t="shared" si="19"/>
        <v>6</v>
      </c>
    </row>
    <row r="53" spans="1:23" x14ac:dyDescent="0.2">
      <c r="A53">
        <v>56</v>
      </c>
      <c r="B53">
        <f t="shared" si="1"/>
        <v>21.428571428571427</v>
      </c>
      <c r="C53">
        <f t="shared" si="2"/>
        <v>64.285714285714278</v>
      </c>
      <c r="D53">
        <f t="shared" si="3"/>
        <v>150</v>
      </c>
      <c r="F53">
        <f t="shared" si="4"/>
        <v>0</v>
      </c>
      <c r="G53">
        <f t="shared" si="5"/>
        <v>42.857142857142847</v>
      </c>
      <c r="H53">
        <f t="shared" si="6"/>
        <v>107.14285714285714</v>
      </c>
      <c r="I53">
        <f t="shared" si="7"/>
        <v>203.57142857142856</v>
      </c>
      <c r="K53">
        <f t="shared" si="8"/>
        <v>-21.428571428571427</v>
      </c>
      <c r="L53">
        <f t="shared" si="9"/>
        <v>21.428571428571427</v>
      </c>
      <c r="M53">
        <f t="shared" si="10"/>
        <v>-21.428571428571431</v>
      </c>
      <c r="N53">
        <f t="shared" si="11"/>
        <v>42.857142857142861</v>
      </c>
      <c r="O53">
        <f t="shared" si="12"/>
        <v>-42.857142857142861</v>
      </c>
      <c r="P53">
        <f t="shared" si="13"/>
        <v>42.857142857142861</v>
      </c>
      <c r="R53">
        <f t="shared" si="14"/>
        <v>5</v>
      </c>
      <c r="S53">
        <f t="shared" si="15"/>
        <v>5</v>
      </c>
      <c r="T53">
        <f t="shared" si="16"/>
        <v>5</v>
      </c>
      <c r="U53">
        <f t="shared" si="17"/>
        <v>6</v>
      </c>
      <c r="V53">
        <f t="shared" si="18"/>
        <v>6</v>
      </c>
      <c r="W53">
        <f t="shared" si="19"/>
        <v>6</v>
      </c>
    </row>
    <row r="54" spans="1:23" x14ac:dyDescent="0.2">
      <c r="A54">
        <v>57</v>
      </c>
      <c r="B54">
        <f t="shared" si="1"/>
        <v>21.05263157894737</v>
      </c>
      <c r="C54">
        <f t="shared" si="2"/>
        <v>63.15789473684211</v>
      </c>
      <c r="D54">
        <f t="shared" si="3"/>
        <v>147.36842105263159</v>
      </c>
      <c r="F54">
        <f t="shared" si="4"/>
        <v>0</v>
      </c>
      <c r="G54">
        <f t="shared" si="5"/>
        <v>42.10526315789474</v>
      </c>
      <c r="H54">
        <f t="shared" si="6"/>
        <v>105.26315789473685</v>
      </c>
      <c r="I54">
        <f t="shared" si="7"/>
        <v>200</v>
      </c>
      <c r="K54">
        <f t="shared" si="8"/>
        <v>-21.05263157894737</v>
      </c>
      <c r="L54">
        <f t="shared" si="9"/>
        <v>21.05263157894737</v>
      </c>
      <c r="M54">
        <f t="shared" si="10"/>
        <v>-21.05263157894737</v>
      </c>
      <c r="N54">
        <f t="shared" si="11"/>
        <v>42.10526315789474</v>
      </c>
      <c r="O54">
        <f t="shared" si="12"/>
        <v>-42.10526315789474</v>
      </c>
      <c r="P54">
        <f t="shared" si="13"/>
        <v>42.10526315789474</v>
      </c>
      <c r="R54">
        <f t="shared" si="14"/>
        <v>5</v>
      </c>
      <c r="S54">
        <f t="shared" si="15"/>
        <v>5</v>
      </c>
      <c r="T54">
        <f t="shared" si="16"/>
        <v>5</v>
      </c>
      <c r="U54">
        <f t="shared" si="17"/>
        <v>6</v>
      </c>
      <c r="V54">
        <f t="shared" si="18"/>
        <v>6</v>
      </c>
      <c r="W54">
        <f t="shared" si="19"/>
        <v>6</v>
      </c>
    </row>
    <row r="55" spans="1:23" x14ac:dyDescent="0.2">
      <c r="A55">
        <v>58</v>
      </c>
      <c r="B55">
        <f t="shared" si="1"/>
        <v>20.689655172413794</v>
      </c>
      <c r="C55">
        <f t="shared" si="2"/>
        <v>62.068965517241381</v>
      </c>
      <c r="D55">
        <f t="shared" si="3"/>
        <v>144.82758620689657</v>
      </c>
      <c r="F55">
        <f t="shared" si="4"/>
        <v>0</v>
      </c>
      <c r="G55">
        <f t="shared" si="5"/>
        <v>41.379310344827587</v>
      </c>
      <c r="H55">
        <f t="shared" si="6"/>
        <v>103.44827586206898</v>
      </c>
      <c r="I55">
        <f t="shared" si="7"/>
        <v>196.55172413793105</v>
      </c>
      <c r="K55">
        <f t="shared" si="8"/>
        <v>-20.689655172413794</v>
      </c>
      <c r="L55">
        <f t="shared" si="9"/>
        <v>20.689655172413794</v>
      </c>
      <c r="M55">
        <f t="shared" si="10"/>
        <v>-20.689655172413794</v>
      </c>
      <c r="N55">
        <f t="shared" si="11"/>
        <v>41.379310344827601</v>
      </c>
      <c r="O55">
        <f t="shared" si="12"/>
        <v>-41.379310344827587</v>
      </c>
      <c r="P55">
        <f t="shared" si="13"/>
        <v>41.379310344827587</v>
      </c>
      <c r="R55">
        <f t="shared" si="14"/>
        <v>5</v>
      </c>
      <c r="S55">
        <f t="shared" si="15"/>
        <v>5</v>
      </c>
      <c r="T55">
        <f t="shared" si="16"/>
        <v>5</v>
      </c>
      <c r="U55">
        <f t="shared" si="17"/>
        <v>6</v>
      </c>
      <c r="V55">
        <f t="shared" si="18"/>
        <v>6</v>
      </c>
      <c r="W55">
        <f t="shared" si="19"/>
        <v>6</v>
      </c>
    </row>
    <row r="56" spans="1:23" x14ac:dyDescent="0.2">
      <c r="A56">
        <v>59</v>
      </c>
      <c r="B56">
        <f t="shared" si="1"/>
        <v>20.338983050847457</v>
      </c>
      <c r="C56">
        <f t="shared" si="2"/>
        <v>61.016949152542367</v>
      </c>
      <c r="D56">
        <f t="shared" si="3"/>
        <v>142.37288135593221</v>
      </c>
      <c r="F56">
        <f t="shared" si="4"/>
        <v>0</v>
      </c>
      <c r="G56">
        <f t="shared" si="5"/>
        <v>40.677966101694906</v>
      </c>
      <c r="H56">
        <f t="shared" si="6"/>
        <v>101.69491525423729</v>
      </c>
      <c r="I56">
        <f t="shared" si="7"/>
        <v>193.22033898305085</v>
      </c>
      <c r="K56">
        <f t="shared" si="8"/>
        <v>-20.338983050847457</v>
      </c>
      <c r="L56">
        <f t="shared" si="9"/>
        <v>20.338983050847457</v>
      </c>
      <c r="M56">
        <f t="shared" si="10"/>
        <v>-20.33898305084746</v>
      </c>
      <c r="N56">
        <f t="shared" si="11"/>
        <v>40.677966101694921</v>
      </c>
      <c r="O56">
        <f t="shared" si="12"/>
        <v>-40.677966101694921</v>
      </c>
      <c r="P56">
        <f t="shared" si="13"/>
        <v>40.677966101694921</v>
      </c>
      <c r="R56">
        <f t="shared" si="14"/>
        <v>5</v>
      </c>
      <c r="S56">
        <f t="shared" si="15"/>
        <v>5</v>
      </c>
      <c r="T56">
        <f t="shared" si="16"/>
        <v>5</v>
      </c>
      <c r="U56">
        <f t="shared" si="17"/>
        <v>6</v>
      </c>
      <c r="V56">
        <f t="shared" si="18"/>
        <v>6</v>
      </c>
      <c r="W56">
        <f t="shared" si="19"/>
        <v>6</v>
      </c>
    </row>
    <row r="57" spans="1:23" x14ac:dyDescent="0.2">
      <c r="A57" s="1">
        <v>60</v>
      </c>
      <c r="B57" s="1">
        <f t="shared" si="1"/>
        <v>20</v>
      </c>
      <c r="C57" s="1">
        <f t="shared" si="2"/>
        <v>60</v>
      </c>
      <c r="D57">
        <f t="shared" si="3"/>
        <v>140</v>
      </c>
      <c r="F57">
        <f t="shared" si="4"/>
        <v>0</v>
      </c>
      <c r="G57">
        <f t="shared" si="5"/>
        <v>40</v>
      </c>
      <c r="H57">
        <f t="shared" si="6"/>
        <v>100</v>
      </c>
      <c r="I57">
        <f t="shared" si="7"/>
        <v>190</v>
      </c>
      <c r="K57">
        <f t="shared" si="8"/>
        <v>-20</v>
      </c>
      <c r="L57">
        <f t="shared" si="9"/>
        <v>20</v>
      </c>
      <c r="M57">
        <f t="shared" si="10"/>
        <v>-20</v>
      </c>
      <c r="N57">
        <f t="shared" si="11"/>
        <v>40</v>
      </c>
      <c r="O57">
        <f t="shared" si="12"/>
        <v>-40</v>
      </c>
      <c r="P57">
        <f t="shared" si="13"/>
        <v>40</v>
      </c>
      <c r="R57">
        <f t="shared" si="14"/>
        <v>5</v>
      </c>
      <c r="S57">
        <f t="shared" si="15"/>
        <v>5</v>
      </c>
      <c r="T57">
        <f t="shared" si="16"/>
        <v>5</v>
      </c>
      <c r="U57">
        <f t="shared" si="17"/>
        <v>6</v>
      </c>
      <c r="V57">
        <f t="shared" si="18"/>
        <v>6</v>
      </c>
      <c r="W57">
        <f t="shared" si="19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Gumbley</dc:creator>
  <cp:lastModifiedBy>Microsoft Office User</cp:lastModifiedBy>
  <dcterms:created xsi:type="dcterms:W3CDTF">2020-09-25T20:48:18Z</dcterms:created>
  <dcterms:modified xsi:type="dcterms:W3CDTF">2021-11-27T11:43:09Z</dcterms:modified>
</cp:coreProperties>
</file>