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FF\Artigos\Alessandreia\"/>
    </mc:Choice>
  </mc:AlternateContent>
  <xr:revisionPtr revIDLastSave="0" documentId="13_ncr:1_{F1149560-E19B-4547-AE59-5B98B563AADF}" xr6:coauthVersionLast="45" xr6:coauthVersionMax="45" xr10:uidLastSave="{00000000-0000-0000-0000-000000000000}"/>
  <bookViews>
    <workbookView xWindow="-120" yWindow="-120" windowWidth="29040" windowHeight="15840" activeTab="2" xr2:uid="{1082702A-A83A-41C6-BCB3-DDDD921C327C}"/>
  </bookViews>
  <sheets>
    <sheet name="CORRECTNESS" sheetId="4" r:id="rId1"/>
    <sheet name="DURATION" sheetId="1" r:id="rId2"/>
    <sheet name="CORRECTPERMINU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  <c r="G35" i="1"/>
  <c r="F35" i="1"/>
  <c r="E35" i="1"/>
  <c r="D35" i="1"/>
  <c r="B35" i="1"/>
  <c r="C35" i="1"/>
  <c r="M36" i="1"/>
  <c r="L36" i="1"/>
  <c r="K36" i="1"/>
  <c r="J36" i="1"/>
  <c r="I36" i="1"/>
  <c r="H36" i="1"/>
  <c r="G36" i="1"/>
  <c r="F36" i="1"/>
  <c r="E36" i="1"/>
  <c r="D36" i="1"/>
  <c r="C36" i="1"/>
  <c r="B36" i="1"/>
  <c r="M36" i="4" l="1"/>
  <c r="L36" i="4"/>
  <c r="K36" i="4"/>
  <c r="J36" i="4"/>
  <c r="I36" i="4"/>
  <c r="H36" i="4"/>
  <c r="G36" i="4"/>
  <c r="F36" i="4"/>
  <c r="E36" i="4"/>
  <c r="D36" i="4"/>
  <c r="C36" i="4"/>
  <c r="M35" i="4"/>
  <c r="L35" i="4"/>
  <c r="K35" i="4"/>
  <c r="J35" i="4"/>
  <c r="I35" i="4"/>
  <c r="H35" i="4"/>
  <c r="G35" i="4"/>
  <c r="F35" i="4"/>
  <c r="E35" i="4"/>
  <c r="D35" i="4"/>
  <c r="C35" i="4"/>
  <c r="B36" i="4"/>
  <c r="B35" i="4"/>
  <c r="D36" i="2"/>
  <c r="M36" i="2" l="1"/>
  <c r="L36" i="2"/>
  <c r="K36" i="2"/>
  <c r="J36" i="2"/>
  <c r="I36" i="2"/>
  <c r="H36" i="2"/>
  <c r="G36" i="2"/>
  <c r="F36" i="2"/>
  <c r="E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</calcChain>
</file>

<file path=xl/sharedStrings.xml><?xml version="1.0" encoding="utf-8"?>
<sst xmlns="http://schemas.openxmlformats.org/spreadsheetml/2006/main" count="198" uniqueCount="15">
  <si>
    <t>STD</t>
  </si>
  <si>
    <t>MEAN</t>
  </si>
  <si>
    <t>XChange</t>
  </si>
  <si>
    <t>XDiff</t>
  </si>
  <si>
    <t>NA</t>
  </si>
  <si>
    <t>0,5</t>
  </si>
  <si>
    <t>TASK 2</t>
  </si>
  <si>
    <t>TASK 1</t>
  </si>
  <si>
    <t>TASK 3</t>
  </si>
  <si>
    <t>TASK 4</t>
  </si>
  <si>
    <t>TASK 5</t>
  </si>
  <si>
    <t>TASK 6</t>
  </si>
  <si>
    <t>CORRECT ANSWER PER MINUTE</t>
  </si>
  <si>
    <t>ANSWER CORRECTNESS</t>
  </si>
  <si>
    <t>DURATION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</si>
</sst>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396D-67D6-4C68-B63F-1A9AB3A594A7}">
  <dimension ref="A1:M36"/>
  <sheetViews>
    <sheetView workbookViewId="0">
      <selection activeCell="O34" sqref="O34"/>
    </sheetView>
  </sheetViews>
  <sheetFormatPr defaultRowHeight="15"/>
  <sheetData>
    <row r="1" spans="1:13" ht="15.75" thickBot="1">
      <c r="B1" s="26" t="s">
        <v>13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2"/>
      <c r="B2" s="27" t="s">
        <v>7</v>
      </c>
      <c r="C2" s="28"/>
      <c r="D2" s="27" t="s">
        <v>6</v>
      </c>
      <c r="E2" s="28"/>
      <c r="F2" s="27" t="s">
        <v>8</v>
      </c>
      <c r="G2" s="28"/>
      <c r="H2" s="27" t="s">
        <v>9</v>
      </c>
      <c r="I2" s="28"/>
      <c r="J2" s="27" t="s">
        <v>10</v>
      </c>
      <c r="K2" s="28"/>
      <c r="L2" s="27" t="s">
        <v>11</v>
      </c>
      <c r="M2" s="28"/>
    </row>
    <row r="3" spans="1:13" ht="15.75" thickBot="1">
      <c r="A3" s="2"/>
      <c r="B3" s="14" t="s">
        <v>2</v>
      </c>
      <c r="C3" s="15" t="s">
        <v>3</v>
      </c>
      <c r="D3" s="14" t="s">
        <v>2</v>
      </c>
      <c r="E3" s="15" t="s">
        <v>3</v>
      </c>
      <c r="F3" s="14" t="s">
        <v>2</v>
      </c>
      <c r="G3" s="15" t="s">
        <v>3</v>
      </c>
      <c r="H3" s="14" t="s">
        <v>2</v>
      </c>
      <c r="I3" s="15" t="s">
        <v>3</v>
      </c>
      <c r="J3" s="14" t="s">
        <v>2</v>
      </c>
      <c r="K3" s="15" t="s">
        <v>3</v>
      </c>
      <c r="L3" s="14" t="s">
        <v>2</v>
      </c>
      <c r="M3" s="15" t="s">
        <v>3</v>
      </c>
    </row>
    <row r="4" spans="1:13">
      <c r="A4" s="2"/>
      <c r="B4" s="6">
        <v>1</v>
      </c>
      <c r="C4" s="7">
        <v>1</v>
      </c>
      <c r="D4" s="6">
        <v>1</v>
      </c>
      <c r="E4" s="7">
        <v>1</v>
      </c>
      <c r="F4" s="6">
        <v>1</v>
      </c>
      <c r="G4" s="7">
        <v>1</v>
      </c>
      <c r="H4" s="6">
        <v>1</v>
      </c>
      <c r="I4" s="7">
        <v>1</v>
      </c>
      <c r="J4" s="6">
        <v>1</v>
      </c>
      <c r="K4" s="7">
        <v>1</v>
      </c>
      <c r="L4" s="6">
        <v>1</v>
      </c>
      <c r="M4" s="7">
        <v>0</v>
      </c>
    </row>
    <row r="5" spans="1:13">
      <c r="A5" s="2"/>
      <c r="B5" s="8">
        <v>1</v>
      </c>
      <c r="C5" s="9">
        <v>1</v>
      </c>
      <c r="D5" s="8">
        <v>1</v>
      </c>
      <c r="E5" s="9">
        <v>1</v>
      </c>
      <c r="F5" s="8">
        <v>1</v>
      </c>
      <c r="G5" s="9" t="s">
        <v>5</v>
      </c>
      <c r="H5" s="8">
        <v>1</v>
      </c>
      <c r="I5" s="9">
        <v>1</v>
      </c>
      <c r="J5" s="8">
        <v>1</v>
      </c>
      <c r="K5" s="9">
        <v>1</v>
      </c>
      <c r="L5" s="8">
        <v>1</v>
      </c>
      <c r="M5" s="9">
        <v>0</v>
      </c>
    </row>
    <row r="6" spans="1:13">
      <c r="A6" s="2"/>
      <c r="B6" s="8">
        <v>0</v>
      </c>
      <c r="C6" s="9">
        <v>1</v>
      </c>
      <c r="D6" s="8">
        <v>1</v>
      </c>
      <c r="E6" s="9">
        <v>0</v>
      </c>
      <c r="F6" s="8">
        <v>0</v>
      </c>
      <c r="G6" s="9">
        <v>1</v>
      </c>
      <c r="H6" s="8">
        <v>1</v>
      </c>
      <c r="I6" s="9">
        <v>1</v>
      </c>
      <c r="J6" s="8">
        <v>1</v>
      </c>
      <c r="K6" s="9">
        <v>1</v>
      </c>
      <c r="L6" s="8">
        <v>1</v>
      </c>
      <c r="M6" s="9">
        <v>0</v>
      </c>
    </row>
    <row r="7" spans="1:13">
      <c r="A7" s="2"/>
      <c r="B7" s="8">
        <v>0</v>
      </c>
      <c r="C7" s="9">
        <v>1</v>
      </c>
      <c r="D7" s="8" t="s">
        <v>5</v>
      </c>
      <c r="E7" s="9">
        <v>1</v>
      </c>
      <c r="F7" s="8">
        <v>0</v>
      </c>
      <c r="G7" s="9">
        <v>1</v>
      </c>
      <c r="H7" s="8">
        <v>1</v>
      </c>
      <c r="I7" s="9">
        <v>1</v>
      </c>
      <c r="J7" s="8">
        <v>1</v>
      </c>
      <c r="K7" s="9">
        <v>1</v>
      </c>
      <c r="L7" s="8">
        <v>1</v>
      </c>
      <c r="M7" s="9">
        <v>0</v>
      </c>
    </row>
    <row r="8" spans="1:13">
      <c r="A8" s="2"/>
      <c r="B8" s="8">
        <v>1</v>
      </c>
      <c r="C8" s="9">
        <v>1</v>
      </c>
      <c r="D8" s="8">
        <v>1</v>
      </c>
      <c r="E8" s="9">
        <v>1</v>
      </c>
      <c r="F8" s="8">
        <v>1</v>
      </c>
      <c r="G8" s="9">
        <v>1</v>
      </c>
      <c r="H8" s="8">
        <v>1</v>
      </c>
      <c r="I8" s="9">
        <v>1</v>
      </c>
      <c r="J8" s="8">
        <v>1</v>
      </c>
      <c r="K8" s="9">
        <v>1</v>
      </c>
      <c r="L8" s="8">
        <v>1</v>
      </c>
      <c r="M8" s="9">
        <v>1</v>
      </c>
    </row>
    <row r="9" spans="1:13">
      <c r="A9" s="2"/>
      <c r="B9" s="8">
        <v>1</v>
      </c>
      <c r="C9" s="9">
        <v>1</v>
      </c>
      <c r="D9" s="8">
        <v>0</v>
      </c>
      <c r="E9" s="9">
        <v>1</v>
      </c>
      <c r="F9" s="8" t="s">
        <v>5</v>
      </c>
      <c r="G9" s="9">
        <v>1</v>
      </c>
      <c r="H9" s="8">
        <v>1</v>
      </c>
      <c r="I9" s="9">
        <v>0</v>
      </c>
      <c r="J9" s="8">
        <v>1</v>
      </c>
      <c r="K9" s="9">
        <v>1</v>
      </c>
      <c r="L9" s="8">
        <v>1</v>
      </c>
      <c r="M9" s="9">
        <v>0</v>
      </c>
    </row>
    <row r="10" spans="1:13">
      <c r="A10" s="2"/>
      <c r="B10" s="8">
        <v>1</v>
      </c>
      <c r="C10" s="9">
        <v>1</v>
      </c>
      <c r="D10" s="8">
        <v>0</v>
      </c>
      <c r="E10" s="9">
        <v>1</v>
      </c>
      <c r="F10" s="8">
        <v>1</v>
      </c>
      <c r="G10" s="9">
        <v>1</v>
      </c>
      <c r="H10" s="8">
        <v>1</v>
      </c>
      <c r="I10" s="9">
        <v>1</v>
      </c>
      <c r="J10" s="8">
        <v>1</v>
      </c>
      <c r="K10" s="9">
        <v>1</v>
      </c>
      <c r="L10" s="8">
        <v>1</v>
      </c>
      <c r="M10" s="9">
        <v>0</v>
      </c>
    </row>
    <row r="11" spans="1:13">
      <c r="A11" s="2"/>
      <c r="B11" s="8">
        <v>1</v>
      </c>
      <c r="C11" s="9">
        <v>1</v>
      </c>
      <c r="D11" s="8">
        <v>1</v>
      </c>
      <c r="E11" s="9">
        <v>0</v>
      </c>
      <c r="F11" s="8">
        <v>1</v>
      </c>
      <c r="G11" s="9">
        <v>0</v>
      </c>
      <c r="H11" s="8">
        <v>1</v>
      </c>
      <c r="I11" s="9">
        <v>1</v>
      </c>
      <c r="J11" s="8">
        <v>1</v>
      </c>
      <c r="K11" s="9">
        <v>1</v>
      </c>
      <c r="L11" s="8">
        <v>1</v>
      </c>
      <c r="M11" s="9">
        <v>0</v>
      </c>
    </row>
    <row r="12" spans="1:13">
      <c r="A12" s="2"/>
      <c r="B12" s="8">
        <v>1</v>
      </c>
      <c r="C12" s="9">
        <v>1</v>
      </c>
      <c r="D12" s="8">
        <v>1</v>
      </c>
      <c r="E12" s="9">
        <v>0</v>
      </c>
      <c r="F12" s="8">
        <v>1</v>
      </c>
      <c r="G12" s="9">
        <v>1</v>
      </c>
      <c r="H12" s="8">
        <v>1</v>
      </c>
      <c r="I12" s="9">
        <v>0</v>
      </c>
      <c r="J12" s="8">
        <v>1</v>
      </c>
      <c r="K12" s="9">
        <v>1</v>
      </c>
      <c r="L12" s="8">
        <v>1</v>
      </c>
      <c r="M12" s="9">
        <v>0</v>
      </c>
    </row>
    <row r="13" spans="1:13">
      <c r="A13" s="2"/>
      <c r="B13" s="8">
        <v>1</v>
      </c>
      <c r="C13" s="9">
        <v>1</v>
      </c>
      <c r="D13" s="8" t="s">
        <v>5</v>
      </c>
      <c r="E13" s="9">
        <v>1</v>
      </c>
      <c r="F13" s="8">
        <v>1</v>
      </c>
      <c r="G13" s="9">
        <v>1</v>
      </c>
      <c r="H13" s="8">
        <v>1</v>
      </c>
      <c r="I13" s="9">
        <v>1</v>
      </c>
      <c r="J13" s="8">
        <v>1</v>
      </c>
      <c r="K13" s="9">
        <v>1</v>
      </c>
      <c r="L13" s="8">
        <v>1</v>
      </c>
      <c r="M13" s="9">
        <v>0</v>
      </c>
    </row>
    <row r="14" spans="1:13">
      <c r="A14" s="2"/>
      <c r="B14" s="8">
        <v>1</v>
      </c>
      <c r="C14" s="9">
        <v>1</v>
      </c>
      <c r="D14" s="8">
        <v>1</v>
      </c>
      <c r="E14" s="9">
        <v>0</v>
      </c>
      <c r="F14" s="8" t="s">
        <v>5</v>
      </c>
      <c r="G14" s="9">
        <v>0</v>
      </c>
      <c r="H14" s="8">
        <v>1</v>
      </c>
      <c r="I14" s="9">
        <v>0</v>
      </c>
      <c r="J14" s="8">
        <v>1</v>
      </c>
      <c r="K14" s="9">
        <v>1</v>
      </c>
      <c r="L14" s="8">
        <v>1</v>
      </c>
      <c r="M14" s="9">
        <v>0</v>
      </c>
    </row>
    <row r="15" spans="1:13">
      <c r="A15" s="2"/>
      <c r="B15" s="8">
        <v>0</v>
      </c>
      <c r="C15" s="9">
        <v>1</v>
      </c>
      <c r="D15" s="8" t="s">
        <v>5</v>
      </c>
      <c r="E15" s="9">
        <v>0</v>
      </c>
      <c r="F15" s="8">
        <v>1</v>
      </c>
      <c r="G15" s="9">
        <v>0</v>
      </c>
      <c r="H15" s="8">
        <v>1</v>
      </c>
      <c r="I15" s="9">
        <v>1</v>
      </c>
      <c r="J15" s="8">
        <v>1</v>
      </c>
      <c r="K15" s="9">
        <v>1</v>
      </c>
      <c r="L15" s="8">
        <v>1</v>
      </c>
      <c r="M15" s="9">
        <v>0</v>
      </c>
    </row>
    <row r="16" spans="1:13">
      <c r="A16" s="2"/>
      <c r="B16" s="8">
        <v>1</v>
      </c>
      <c r="C16" s="9">
        <v>0</v>
      </c>
      <c r="D16" s="8" t="s">
        <v>5</v>
      </c>
      <c r="E16" s="9">
        <v>0</v>
      </c>
      <c r="F16" s="8">
        <v>1</v>
      </c>
      <c r="G16" s="9">
        <v>1</v>
      </c>
      <c r="H16" s="8">
        <v>1</v>
      </c>
      <c r="I16" s="9">
        <v>1</v>
      </c>
      <c r="J16" s="8">
        <v>1</v>
      </c>
      <c r="K16" s="9">
        <v>1</v>
      </c>
      <c r="L16" s="8">
        <v>1</v>
      </c>
      <c r="M16" s="9">
        <v>1</v>
      </c>
    </row>
    <row r="17" spans="1:13">
      <c r="A17" s="2"/>
      <c r="B17" s="8">
        <v>1</v>
      </c>
      <c r="C17" s="9">
        <v>1</v>
      </c>
      <c r="D17" s="8" t="s">
        <v>5</v>
      </c>
      <c r="E17" s="9">
        <v>1</v>
      </c>
      <c r="F17" s="8">
        <v>1</v>
      </c>
      <c r="G17" s="9">
        <v>1</v>
      </c>
      <c r="H17" s="8">
        <v>1</v>
      </c>
      <c r="I17" s="9">
        <v>1</v>
      </c>
      <c r="J17" s="8">
        <v>1</v>
      </c>
      <c r="K17" s="9">
        <v>1</v>
      </c>
      <c r="L17" s="8">
        <v>1</v>
      </c>
      <c r="M17" s="9">
        <v>0</v>
      </c>
    </row>
    <row r="18" spans="1:13">
      <c r="A18" s="2"/>
      <c r="B18" s="8">
        <v>1</v>
      </c>
      <c r="C18" s="9">
        <v>1</v>
      </c>
      <c r="D18" s="8">
        <v>1</v>
      </c>
      <c r="E18" s="9">
        <v>0</v>
      </c>
      <c r="F18" s="8">
        <v>1</v>
      </c>
      <c r="G18" s="9" t="s">
        <v>5</v>
      </c>
      <c r="H18" s="8">
        <v>1</v>
      </c>
      <c r="I18" s="9">
        <v>1</v>
      </c>
      <c r="J18" s="8">
        <v>1</v>
      </c>
      <c r="K18" s="9">
        <v>1</v>
      </c>
      <c r="L18" s="8">
        <v>1</v>
      </c>
      <c r="M18" s="9">
        <v>0</v>
      </c>
    </row>
    <row r="19" spans="1:13">
      <c r="A19" s="2"/>
      <c r="B19" s="8">
        <v>1</v>
      </c>
      <c r="C19" s="9">
        <v>1</v>
      </c>
      <c r="D19" s="8" t="s">
        <v>5</v>
      </c>
      <c r="E19" s="9">
        <v>1</v>
      </c>
      <c r="F19" s="8">
        <v>1</v>
      </c>
      <c r="G19" s="9">
        <v>1</v>
      </c>
      <c r="H19" s="8">
        <v>1</v>
      </c>
      <c r="I19" s="9">
        <v>1</v>
      </c>
      <c r="J19" s="8">
        <v>1</v>
      </c>
      <c r="K19" s="9">
        <v>1</v>
      </c>
      <c r="L19" s="8">
        <v>1</v>
      </c>
      <c r="M19" s="9">
        <v>1</v>
      </c>
    </row>
    <row r="20" spans="1:13">
      <c r="A20" s="2"/>
      <c r="B20" s="8">
        <v>0</v>
      </c>
      <c r="C20" s="9">
        <v>0</v>
      </c>
      <c r="D20" s="8">
        <v>1</v>
      </c>
      <c r="E20" s="9">
        <v>0</v>
      </c>
      <c r="F20" s="8">
        <v>1</v>
      </c>
      <c r="G20" s="9">
        <v>0</v>
      </c>
      <c r="H20" s="8">
        <v>1</v>
      </c>
      <c r="I20" s="9">
        <v>0</v>
      </c>
      <c r="J20" s="8">
        <v>1</v>
      </c>
      <c r="K20" s="9">
        <v>1</v>
      </c>
      <c r="L20" s="8">
        <v>0</v>
      </c>
      <c r="M20" s="9">
        <v>0</v>
      </c>
    </row>
    <row r="21" spans="1:13">
      <c r="A21" s="2"/>
      <c r="B21" s="8">
        <v>0</v>
      </c>
      <c r="C21" s="9">
        <v>1</v>
      </c>
      <c r="D21" s="8">
        <v>1</v>
      </c>
      <c r="E21" s="9">
        <v>0</v>
      </c>
      <c r="F21" s="8" t="s">
        <v>5</v>
      </c>
      <c r="G21" s="9">
        <v>1</v>
      </c>
      <c r="H21" s="8">
        <v>1</v>
      </c>
      <c r="I21" s="9">
        <v>0</v>
      </c>
      <c r="J21" s="8">
        <v>1</v>
      </c>
      <c r="K21" s="9">
        <v>1</v>
      </c>
      <c r="L21" s="8">
        <v>1</v>
      </c>
      <c r="M21" s="9">
        <v>0</v>
      </c>
    </row>
    <row r="22" spans="1:13">
      <c r="A22" s="2"/>
      <c r="B22" s="8">
        <v>1</v>
      </c>
      <c r="C22" s="9">
        <v>1</v>
      </c>
      <c r="D22" s="8">
        <v>1</v>
      </c>
      <c r="E22" s="9">
        <v>0</v>
      </c>
      <c r="F22" s="8">
        <v>1</v>
      </c>
      <c r="G22" s="9">
        <v>1</v>
      </c>
      <c r="H22" s="8">
        <v>1</v>
      </c>
      <c r="I22" s="9">
        <v>1</v>
      </c>
      <c r="J22" s="8">
        <v>1</v>
      </c>
      <c r="K22" s="9">
        <v>1</v>
      </c>
      <c r="L22" s="8">
        <v>1</v>
      </c>
      <c r="M22" s="9">
        <v>1</v>
      </c>
    </row>
    <row r="23" spans="1:13">
      <c r="A23" s="2"/>
      <c r="B23" s="8">
        <v>1</v>
      </c>
      <c r="C23" s="9">
        <v>1</v>
      </c>
      <c r="D23" s="8">
        <v>1</v>
      </c>
      <c r="E23" s="9">
        <v>1</v>
      </c>
      <c r="F23" s="8">
        <v>1</v>
      </c>
      <c r="G23" s="9">
        <v>1</v>
      </c>
      <c r="H23" s="8">
        <v>1</v>
      </c>
      <c r="I23" s="9">
        <v>1</v>
      </c>
      <c r="J23" s="8">
        <v>1</v>
      </c>
      <c r="K23" s="9">
        <v>1</v>
      </c>
      <c r="L23" s="8">
        <v>1</v>
      </c>
      <c r="M23" s="9">
        <v>1</v>
      </c>
    </row>
    <row r="24" spans="1:13">
      <c r="A24" s="2"/>
      <c r="B24" s="8">
        <v>1</v>
      </c>
      <c r="C24" s="9">
        <v>0</v>
      </c>
      <c r="D24" s="8">
        <v>1</v>
      </c>
      <c r="E24" s="9">
        <v>0</v>
      </c>
      <c r="F24" s="8">
        <v>1</v>
      </c>
      <c r="G24" s="9">
        <v>1</v>
      </c>
      <c r="H24" s="8">
        <v>1</v>
      </c>
      <c r="I24" s="9">
        <v>1</v>
      </c>
      <c r="J24" s="8">
        <v>1</v>
      </c>
      <c r="K24" s="9">
        <v>0</v>
      </c>
      <c r="L24" s="8">
        <v>1</v>
      </c>
      <c r="M24" s="9">
        <v>0</v>
      </c>
    </row>
    <row r="25" spans="1:13">
      <c r="A25" s="2"/>
      <c r="B25" s="8">
        <v>1</v>
      </c>
      <c r="C25" s="9">
        <v>0</v>
      </c>
      <c r="D25" s="8">
        <v>0</v>
      </c>
      <c r="E25" s="9">
        <v>0</v>
      </c>
      <c r="F25" s="8">
        <v>1</v>
      </c>
      <c r="G25" s="9">
        <v>1</v>
      </c>
      <c r="H25" s="8">
        <v>1</v>
      </c>
      <c r="I25" s="9">
        <v>0</v>
      </c>
      <c r="J25" s="8">
        <v>1</v>
      </c>
      <c r="K25" s="9">
        <v>1</v>
      </c>
      <c r="L25" s="8">
        <v>1</v>
      </c>
      <c r="M25" s="9">
        <v>0</v>
      </c>
    </row>
    <row r="26" spans="1:13">
      <c r="A26" s="2"/>
      <c r="B26" s="8">
        <v>1</v>
      </c>
      <c r="C26" s="9">
        <v>1</v>
      </c>
      <c r="D26" s="8">
        <v>1</v>
      </c>
      <c r="E26" s="9">
        <v>0</v>
      </c>
      <c r="F26" s="8">
        <v>1</v>
      </c>
      <c r="G26" s="9">
        <v>0</v>
      </c>
      <c r="H26" s="8">
        <v>1</v>
      </c>
      <c r="I26" s="9">
        <v>1</v>
      </c>
      <c r="J26" s="8">
        <v>1</v>
      </c>
      <c r="K26" s="9">
        <v>1</v>
      </c>
      <c r="L26" s="8">
        <v>0</v>
      </c>
      <c r="M26" s="9">
        <v>1</v>
      </c>
    </row>
    <row r="27" spans="1:13">
      <c r="A27" s="2"/>
      <c r="B27" s="8">
        <v>1</v>
      </c>
      <c r="C27" s="9">
        <v>1</v>
      </c>
      <c r="D27" s="8">
        <v>1</v>
      </c>
      <c r="E27" s="9">
        <v>0</v>
      </c>
      <c r="F27" s="8">
        <v>1</v>
      </c>
      <c r="G27" s="9">
        <v>1</v>
      </c>
      <c r="H27" s="8">
        <v>1</v>
      </c>
      <c r="I27" s="9">
        <v>1</v>
      </c>
      <c r="J27" s="8">
        <v>1</v>
      </c>
      <c r="K27" s="9">
        <v>1</v>
      </c>
      <c r="L27" s="8">
        <v>1</v>
      </c>
      <c r="M27" s="9">
        <v>1</v>
      </c>
    </row>
    <row r="28" spans="1:13">
      <c r="A28" s="2"/>
      <c r="B28" s="8">
        <v>1</v>
      </c>
      <c r="C28" s="9">
        <v>0</v>
      </c>
      <c r="D28" s="8">
        <v>1</v>
      </c>
      <c r="E28" s="9">
        <v>0</v>
      </c>
      <c r="F28" s="8">
        <v>1</v>
      </c>
      <c r="G28" s="9">
        <v>1</v>
      </c>
      <c r="H28" s="8">
        <v>1</v>
      </c>
      <c r="I28" s="9">
        <v>1</v>
      </c>
      <c r="J28" s="8">
        <v>1</v>
      </c>
      <c r="K28" s="9">
        <v>1</v>
      </c>
      <c r="L28" s="8">
        <v>1</v>
      </c>
      <c r="M28" s="9">
        <v>0</v>
      </c>
    </row>
    <row r="29" spans="1:13">
      <c r="A29" s="2"/>
      <c r="B29" s="8">
        <v>0</v>
      </c>
      <c r="C29" s="9">
        <v>1</v>
      </c>
      <c r="D29" s="8">
        <v>1</v>
      </c>
      <c r="E29" s="9">
        <v>0</v>
      </c>
      <c r="F29" s="8">
        <v>1</v>
      </c>
      <c r="G29" s="9">
        <v>1</v>
      </c>
      <c r="H29" s="8">
        <v>1</v>
      </c>
      <c r="I29" s="9">
        <v>1</v>
      </c>
      <c r="J29" s="8">
        <v>1</v>
      </c>
      <c r="K29" s="9">
        <v>1</v>
      </c>
      <c r="L29" s="8">
        <v>0</v>
      </c>
      <c r="M29" s="9">
        <v>0</v>
      </c>
    </row>
    <row r="30" spans="1:13">
      <c r="A30" s="2"/>
      <c r="B30" s="8">
        <v>1</v>
      </c>
      <c r="C30" s="9">
        <v>1</v>
      </c>
      <c r="D30" s="8">
        <v>1</v>
      </c>
      <c r="E30" s="9">
        <v>1</v>
      </c>
      <c r="F30" s="8" t="s">
        <v>5</v>
      </c>
      <c r="G30" s="9">
        <v>1</v>
      </c>
      <c r="H30" s="8">
        <v>0</v>
      </c>
      <c r="I30" s="9">
        <v>0</v>
      </c>
      <c r="J30" s="8">
        <v>0</v>
      </c>
      <c r="K30" s="9">
        <v>0</v>
      </c>
      <c r="L30" s="8">
        <v>1</v>
      </c>
      <c r="M30" s="9">
        <v>0</v>
      </c>
    </row>
    <row r="31" spans="1:13">
      <c r="A31" s="2"/>
      <c r="B31" s="8">
        <v>1</v>
      </c>
      <c r="C31" s="9">
        <v>1</v>
      </c>
      <c r="D31" s="8">
        <v>1</v>
      </c>
      <c r="E31" s="9">
        <v>1</v>
      </c>
      <c r="F31" s="8">
        <v>1</v>
      </c>
      <c r="G31" s="9">
        <v>1</v>
      </c>
      <c r="H31" s="8">
        <v>1</v>
      </c>
      <c r="I31" s="9">
        <v>1</v>
      </c>
      <c r="J31" s="8">
        <v>1</v>
      </c>
      <c r="K31" s="9">
        <v>0</v>
      </c>
      <c r="L31" s="8">
        <v>1</v>
      </c>
      <c r="M31" s="9">
        <v>0</v>
      </c>
    </row>
    <row r="32" spans="1:13">
      <c r="A32" s="2"/>
      <c r="B32" s="8">
        <v>1</v>
      </c>
      <c r="C32" s="9">
        <v>1</v>
      </c>
      <c r="D32" s="8">
        <v>1</v>
      </c>
      <c r="E32" s="9">
        <v>1</v>
      </c>
      <c r="F32" s="8">
        <v>1</v>
      </c>
      <c r="G32" s="9">
        <v>1</v>
      </c>
      <c r="H32" s="8">
        <v>1</v>
      </c>
      <c r="I32" s="9">
        <v>1</v>
      </c>
      <c r="J32" s="8">
        <v>1</v>
      </c>
      <c r="K32" s="9">
        <v>1</v>
      </c>
      <c r="L32" s="8">
        <v>1</v>
      </c>
      <c r="M32" s="9">
        <v>0</v>
      </c>
    </row>
    <row r="33" spans="1:13">
      <c r="A33" s="2"/>
      <c r="B33" s="8" t="s">
        <v>4</v>
      </c>
      <c r="C33" s="9">
        <v>1</v>
      </c>
      <c r="D33" s="8" t="s">
        <v>4</v>
      </c>
      <c r="E33" s="9">
        <v>0</v>
      </c>
      <c r="F33" s="8" t="s">
        <v>4</v>
      </c>
      <c r="G33" s="9">
        <v>1</v>
      </c>
      <c r="H33" s="8">
        <v>1</v>
      </c>
      <c r="I33" s="9" t="s">
        <v>4</v>
      </c>
      <c r="J33" s="8">
        <v>1</v>
      </c>
      <c r="K33" s="9" t="s">
        <v>4</v>
      </c>
      <c r="L33" s="8">
        <v>1</v>
      </c>
      <c r="M33" s="9" t="s">
        <v>4</v>
      </c>
    </row>
    <row r="34" spans="1:13" ht="15.75" thickBot="1">
      <c r="A34" s="2"/>
      <c r="B34" s="10" t="s">
        <v>4</v>
      </c>
      <c r="C34" s="11">
        <v>1</v>
      </c>
      <c r="D34" s="10" t="s">
        <v>4</v>
      </c>
      <c r="E34" s="11">
        <v>1</v>
      </c>
      <c r="F34" s="10" t="s">
        <v>4</v>
      </c>
      <c r="G34" s="11">
        <v>1</v>
      </c>
      <c r="H34" s="10">
        <v>1</v>
      </c>
      <c r="I34" s="11" t="s">
        <v>4</v>
      </c>
      <c r="J34" s="10">
        <v>1</v>
      </c>
      <c r="K34" s="11" t="s">
        <v>4</v>
      </c>
      <c r="L34" s="10">
        <v>1</v>
      </c>
      <c r="M34" s="11" t="s">
        <v>4</v>
      </c>
    </row>
    <row r="35" spans="1:13">
      <c r="A35" s="16" t="s">
        <v>1</v>
      </c>
      <c r="B35" s="12">
        <f>ROUND(AVERAGE(B4:B34),2)</f>
        <v>0.79</v>
      </c>
      <c r="C35" s="12">
        <f t="shared" ref="C35:M35" si="0">ROUND(AVERAGE(C4:C34),2)</f>
        <v>0.84</v>
      </c>
      <c r="D35" s="12">
        <f t="shared" si="0"/>
        <v>0.87</v>
      </c>
      <c r="E35" s="12">
        <f t="shared" si="0"/>
        <v>0.45</v>
      </c>
      <c r="F35" s="12">
        <f t="shared" si="0"/>
        <v>0.92</v>
      </c>
      <c r="G35" s="12">
        <f t="shared" si="0"/>
        <v>0.83</v>
      </c>
      <c r="H35" s="12">
        <f t="shared" si="0"/>
        <v>0.97</v>
      </c>
      <c r="I35" s="12">
        <f t="shared" si="0"/>
        <v>0.76</v>
      </c>
      <c r="J35" s="12">
        <f t="shared" si="0"/>
        <v>0.97</v>
      </c>
      <c r="K35" s="12">
        <f t="shared" si="0"/>
        <v>0.9</v>
      </c>
      <c r="L35" s="12">
        <f t="shared" si="0"/>
        <v>0.9</v>
      </c>
      <c r="M35" s="12">
        <f t="shared" si="0"/>
        <v>0.24</v>
      </c>
    </row>
    <row r="36" spans="1:13" ht="15.75" thickBot="1">
      <c r="A36" s="17" t="s">
        <v>0</v>
      </c>
      <c r="B36" s="13">
        <f>ROUND(_xlfn.STDEV.S(B4:B34),2)</f>
        <v>0.41</v>
      </c>
      <c r="C36" s="13">
        <f t="shared" ref="C36:M36" si="1">ROUND(_xlfn.STDEV.S(C4:C34),2)</f>
        <v>0.37</v>
      </c>
      <c r="D36" s="13">
        <f t="shared" si="1"/>
        <v>0.34</v>
      </c>
      <c r="E36" s="13">
        <f t="shared" si="1"/>
        <v>0.51</v>
      </c>
      <c r="F36" s="13">
        <f t="shared" si="1"/>
        <v>0.28000000000000003</v>
      </c>
      <c r="G36" s="13">
        <f t="shared" si="1"/>
        <v>0.38</v>
      </c>
      <c r="H36" s="13">
        <f t="shared" si="1"/>
        <v>0.18</v>
      </c>
      <c r="I36" s="13">
        <f t="shared" si="1"/>
        <v>0.44</v>
      </c>
      <c r="J36" s="13">
        <f t="shared" si="1"/>
        <v>0.18</v>
      </c>
      <c r="K36" s="13">
        <f t="shared" si="1"/>
        <v>0.31</v>
      </c>
      <c r="L36" s="13">
        <f t="shared" si="1"/>
        <v>0.3</v>
      </c>
      <c r="M36" s="13">
        <f t="shared" si="1"/>
        <v>0.44</v>
      </c>
    </row>
  </sheetData>
  <mergeCells count="7">
    <mergeCell ref="B1:M1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6195-A458-4521-AFAC-01E533A10A07}">
  <dimension ref="A1:M373"/>
  <sheetViews>
    <sheetView workbookViewId="0">
      <selection activeCell="Q10" sqref="Q10"/>
    </sheetView>
  </sheetViews>
  <sheetFormatPr defaultRowHeight="15"/>
  <cols>
    <col min="1" max="1" width="13.28515625" bestFit="1" customWidth="1"/>
    <col min="3" max="3" width="12" bestFit="1" customWidth="1"/>
  </cols>
  <sheetData>
    <row r="1" spans="1:13" ht="15.75" thickBot="1">
      <c r="B1" s="26" t="s">
        <v>14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2"/>
      <c r="B2" s="27" t="s">
        <v>7</v>
      </c>
      <c r="C2" s="28"/>
      <c r="D2" s="27" t="s">
        <v>6</v>
      </c>
      <c r="E2" s="28"/>
      <c r="F2" s="27" t="s">
        <v>8</v>
      </c>
      <c r="G2" s="28"/>
      <c r="H2" s="27" t="s">
        <v>9</v>
      </c>
      <c r="I2" s="28"/>
      <c r="J2" s="27" t="s">
        <v>10</v>
      </c>
      <c r="K2" s="28"/>
      <c r="L2" s="27" t="s">
        <v>11</v>
      </c>
      <c r="M2" s="28"/>
    </row>
    <row r="3" spans="1:13" ht="15.75" thickBot="1">
      <c r="A3" s="2"/>
      <c r="B3" s="14" t="s">
        <v>2</v>
      </c>
      <c r="C3" s="15" t="s">
        <v>3</v>
      </c>
      <c r="D3" s="14" t="s">
        <v>2</v>
      </c>
      <c r="E3" s="15" t="s">
        <v>3</v>
      </c>
      <c r="F3" s="14" t="s">
        <v>2</v>
      </c>
      <c r="G3" s="15" t="s">
        <v>3</v>
      </c>
      <c r="H3" s="14" t="s">
        <v>2</v>
      </c>
      <c r="I3" s="15" t="s">
        <v>3</v>
      </c>
      <c r="J3" s="14" t="s">
        <v>2</v>
      </c>
      <c r="K3" s="15" t="s">
        <v>3</v>
      </c>
      <c r="L3" s="14" t="s">
        <v>2</v>
      </c>
      <c r="M3" s="15" t="s">
        <v>3</v>
      </c>
    </row>
    <row r="4" spans="1:13">
      <c r="A4" s="2"/>
      <c r="B4" s="6">
        <v>204</v>
      </c>
      <c r="C4" s="7">
        <v>220</v>
      </c>
      <c r="D4" s="6">
        <v>264</v>
      </c>
      <c r="E4" s="7">
        <v>418</v>
      </c>
      <c r="F4" s="6">
        <v>467</v>
      </c>
      <c r="G4" s="7">
        <v>203</v>
      </c>
      <c r="H4" s="6">
        <v>396</v>
      </c>
      <c r="I4" s="7">
        <v>285</v>
      </c>
      <c r="J4" s="6">
        <v>91</v>
      </c>
      <c r="K4" s="7">
        <v>725</v>
      </c>
      <c r="L4" s="6">
        <v>37</v>
      </c>
      <c r="M4" s="7">
        <v>598</v>
      </c>
    </row>
    <row r="5" spans="1:13">
      <c r="A5" s="2"/>
      <c r="B5" s="8">
        <v>279</v>
      </c>
      <c r="C5" s="9">
        <v>229</v>
      </c>
      <c r="D5" s="8">
        <v>333</v>
      </c>
      <c r="E5" s="9">
        <v>444</v>
      </c>
      <c r="F5" s="8">
        <v>466</v>
      </c>
      <c r="G5" s="9">
        <v>115</v>
      </c>
      <c r="H5" s="8">
        <v>327</v>
      </c>
      <c r="I5" s="9">
        <v>453</v>
      </c>
      <c r="J5" s="8">
        <v>274</v>
      </c>
      <c r="K5" s="9">
        <v>453</v>
      </c>
      <c r="L5" s="8">
        <v>327</v>
      </c>
      <c r="M5" s="9">
        <v>738</v>
      </c>
    </row>
    <row r="6" spans="1:13">
      <c r="A6" s="2"/>
      <c r="B6" s="8">
        <v>129</v>
      </c>
      <c r="C6" s="9">
        <v>295</v>
      </c>
      <c r="D6" s="8">
        <v>230</v>
      </c>
      <c r="E6" s="9">
        <v>427</v>
      </c>
      <c r="F6" s="8">
        <v>665</v>
      </c>
      <c r="G6" s="9">
        <v>305</v>
      </c>
      <c r="H6" s="8">
        <v>220</v>
      </c>
      <c r="I6" s="9">
        <v>82</v>
      </c>
      <c r="J6" s="8">
        <v>171</v>
      </c>
      <c r="K6" s="9">
        <v>320</v>
      </c>
      <c r="L6" s="8">
        <v>29</v>
      </c>
      <c r="M6" s="9">
        <v>382</v>
      </c>
    </row>
    <row r="7" spans="1:13">
      <c r="A7" s="2"/>
      <c r="B7" s="8">
        <v>368</v>
      </c>
      <c r="C7" s="9">
        <v>172</v>
      </c>
      <c r="D7" s="8">
        <v>162</v>
      </c>
      <c r="E7" s="9">
        <v>674</v>
      </c>
      <c r="F7" s="8">
        <v>1187</v>
      </c>
      <c r="G7" s="9">
        <v>143</v>
      </c>
      <c r="H7" s="8">
        <v>116</v>
      </c>
      <c r="I7" s="9">
        <v>306</v>
      </c>
      <c r="J7" s="8">
        <v>81</v>
      </c>
      <c r="K7" s="9">
        <v>490</v>
      </c>
      <c r="L7" s="8">
        <v>90</v>
      </c>
      <c r="M7" s="9">
        <v>494</v>
      </c>
    </row>
    <row r="8" spans="1:13">
      <c r="A8" s="2"/>
      <c r="B8" s="8">
        <v>234</v>
      </c>
      <c r="C8" s="9">
        <v>285</v>
      </c>
      <c r="D8" s="8">
        <v>212</v>
      </c>
      <c r="E8" s="9">
        <v>240</v>
      </c>
      <c r="F8" s="8">
        <v>341</v>
      </c>
      <c r="G8" s="9">
        <v>135</v>
      </c>
      <c r="H8" s="8">
        <v>285</v>
      </c>
      <c r="I8" s="9">
        <v>145</v>
      </c>
      <c r="J8" s="8">
        <v>160</v>
      </c>
      <c r="K8" s="9">
        <v>213</v>
      </c>
      <c r="L8" s="8">
        <v>115</v>
      </c>
      <c r="M8" s="9">
        <v>604</v>
      </c>
    </row>
    <row r="9" spans="1:13">
      <c r="A9" s="2"/>
      <c r="B9" s="8">
        <v>223</v>
      </c>
      <c r="C9" s="9">
        <v>244</v>
      </c>
      <c r="D9" s="8">
        <v>1410</v>
      </c>
      <c r="E9" s="9">
        <v>900</v>
      </c>
      <c r="F9" s="8">
        <v>40</v>
      </c>
      <c r="G9" s="9">
        <v>240</v>
      </c>
      <c r="H9" s="8">
        <v>240</v>
      </c>
      <c r="I9" s="9">
        <v>205</v>
      </c>
      <c r="J9" s="8">
        <v>180</v>
      </c>
      <c r="K9" s="9">
        <v>352</v>
      </c>
      <c r="L9" s="8">
        <v>180</v>
      </c>
      <c r="M9" s="9">
        <v>429</v>
      </c>
    </row>
    <row r="10" spans="1:13">
      <c r="A10" s="2"/>
      <c r="B10" s="8">
        <v>1218</v>
      </c>
      <c r="C10" s="9">
        <v>410</v>
      </c>
      <c r="D10" s="8">
        <v>287</v>
      </c>
      <c r="E10" s="9">
        <v>355</v>
      </c>
      <c r="F10" s="8">
        <v>231</v>
      </c>
      <c r="G10" s="9">
        <v>345</v>
      </c>
      <c r="H10" s="8">
        <v>625</v>
      </c>
      <c r="I10" s="9">
        <v>121</v>
      </c>
      <c r="J10" s="8">
        <v>180</v>
      </c>
      <c r="K10" s="9">
        <v>64</v>
      </c>
      <c r="L10" s="8">
        <v>225</v>
      </c>
      <c r="M10" s="9">
        <v>706</v>
      </c>
    </row>
    <row r="11" spans="1:13">
      <c r="A11" s="2"/>
      <c r="B11" s="8">
        <v>230</v>
      </c>
      <c r="C11" s="9">
        <v>320</v>
      </c>
      <c r="D11" s="8">
        <v>178</v>
      </c>
      <c r="E11" s="9">
        <v>1156</v>
      </c>
      <c r="F11" s="8">
        <v>396</v>
      </c>
      <c r="G11" s="9">
        <v>177</v>
      </c>
      <c r="H11" s="8">
        <v>97</v>
      </c>
      <c r="I11" s="9">
        <v>297</v>
      </c>
      <c r="J11" s="8">
        <v>126</v>
      </c>
      <c r="K11" s="9">
        <v>690</v>
      </c>
      <c r="L11" s="8">
        <v>477</v>
      </c>
      <c r="M11" s="9">
        <v>446</v>
      </c>
    </row>
    <row r="12" spans="1:13">
      <c r="A12" s="2"/>
      <c r="B12" s="8">
        <v>1465</v>
      </c>
      <c r="C12" s="9">
        <v>240</v>
      </c>
      <c r="D12" s="8">
        <v>546</v>
      </c>
      <c r="E12" s="9">
        <v>720</v>
      </c>
      <c r="F12" s="8">
        <v>244</v>
      </c>
      <c r="G12" s="9">
        <v>120</v>
      </c>
      <c r="H12" s="8">
        <v>180</v>
      </c>
      <c r="I12" s="9">
        <v>165</v>
      </c>
      <c r="J12" s="8">
        <v>60</v>
      </c>
      <c r="K12" s="9">
        <v>635</v>
      </c>
      <c r="L12" s="8">
        <v>120</v>
      </c>
      <c r="M12" s="9">
        <v>331</v>
      </c>
    </row>
    <row r="13" spans="1:13">
      <c r="A13" s="2"/>
      <c r="B13" s="8">
        <v>660</v>
      </c>
      <c r="C13" s="9">
        <v>298</v>
      </c>
      <c r="D13" s="8">
        <v>300</v>
      </c>
      <c r="E13" s="9">
        <v>557</v>
      </c>
      <c r="F13" s="8">
        <v>240</v>
      </c>
      <c r="G13" s="9">
        <v>152</v>
      </c>
      <c r="H13" s="8">
        <v>143</v>
      </c>
      <c r="I13" s="9">
        <v>180</v>
      </c>
      <c r="J13" s="8">
        <v>116</v>
      </c>
      <c r="K13" s="9">
        <v>240</v>
      </c>
      <c r="L13" s="8">
        <v>24</v>
      </c>
      <c r="M13" s="9">
        <v>180</v>
      </c>
    </row>
    <row r="14" spans="1:13">
      <c r="A14" s="2"/>
      <c r="B14" s="8">
        <v>660</v>
      </c>
      <c r="C14" s="9">
        <v>780</v>
      </c>
      <c r="D14" s="8">
        <v>1020</v>
      </c>
      <c r="E14" s="9">
        <v>1260</v>
      </c>
      <c r="F14" s="8">
        <v>300</v>
      </c>
      <c r="G14" s="9">
        <v>300</v>
      </c>
      <c r="H14" s="8">
        <v>480</v>
      </c>
      <c r="I14" s="9">
        <v>720</v>
      </c>
      <c r="J14" s="8">
        <v>120</v>
      </c>
      <c r="K14" s="9">
        <v>840</v>
      </c>
      <c r="L14" s="8">
        <v>240</v>
      </c>
      <c r="M14" s="9">
        <v>600</v>
      </c>
    </row>
    <row r="15" spans="1:13">
      <c r="A15" s="2"/>
      <c r="B15" s="8">
        <v>300</v>
      </c>
      <c r="C15" s="9">
        <v>600</v>
      </c>
      <c r="D15" s="8">
        <v>180</v>
      </c>
      <c r="E15" s="9">
        <v>900</v>
      </c>
      <c r="F15" s="8">
        <v>300</v>
      </c>
      <c r="G15" s="9">
        <v>300</v>
      </c>
      <c r="H15" s="8">
        <v>600</v>
      </c>
      <c r="I15" s="9">
        <v>600</v>
      </c>
      <c r="J15" s="8">
        <v>120</v>
      </c>
      <c r="K15" s="9">
        <v>360</v>
      </c>
      <c r="L15" s="8">
        <v>120</v>
      </c>
      <c r="M15" s="9">
        <v>420</v>
      </c>
    </row>
    <row r="16" spans="1:13">
      <c r="A16" s="2"/>
      <c r="B16" s="8">
        <v>360</v>
      </c>
      <c r="C16" s="9">
        <v>660</v>
      </c>
      <c r="D16" s="8">
        <v>180</v>
      </c>
      <c r="E16" s="9">
        <v>660</v>
      </c>
      <c r="F16" s="8">
        <v>300</v>
      </c>
      <c r="G16" s="9">
        <v>420</v>
      </c>
      <c r="H16" s="8">
        <v>1080</v>
      </c>
      <c r="I16" s="9">
        <v>300</v>
      </c>
      <c r="J16" s="8">
        <v>120</v>
      </c>
      <c r="K16" s="9">
        <v>240</v>
      </c>
      <c r="L16" s="8">
        <v>60</v>
      </c>
      <c r="M16" s="9">
        <v>600</v>
      </c>
    </row>
    <row r="17" spans="1:13">
      <c r="A17" s="2"/>
      <c r="B17" s="8">
        <v>303</v>
      </c>
      <c r="C17" s="9">
        <v>420</v>
      </c>
      <c r="D17" s="8">
        <v>227</v>
      </c>
      <c r="E17" s="9">
        <v>600</v>
      </c>
      <c r="F17" s="8">
        <v>353</v>
      </c>
      <c r="G17" s="9">
        <v>180</v>
      </c>
      <c r="H17" s="8">
        <v>540</v>
      </c>
      <c r="I17" s="9">
        <v>107</v>
      </c>
      <c r="J17" s="8">
        <v>240</v>
      </c>
      <c r="K17" s="9">
        <v>315</v>
      </c>
      <c r="L17" s="8">
        <v>30</v>
      </c>
      <c r="M17" s="9">
        <v>816</v>
      </c>
    </row>
    <row r="18" spans="1:13">
      <c r="A18" s="2"/>
      <c r="B18" s="8">
        <v>180</v>
      </c>
      <c r="C18" s="9">
        <v>240</v>
      </c>
      <c r="D18" s="8">
        <v>240</v>
      </c>
      <c r="E18" s="9">
        <v>480</v>
      </c>
      <c r="F18" s="8">
        <v>300</v>
      </c>
      <c r="G18" s="9">
        <v>60</v>
      </c>
      <c r="H18" s="8">
        <v>300</v>
      </c>
      <c r="I18" s="9">
        <v>180</v>
      </c>
      <c r="J18" s="8">
        <v>120</v>
      </c>
      <c r="K18" s="9">
        <v>480</v>
      </c>
      <c r="L18" s="8">
        <v>60</v>
      </c>
      <c r="M18" s="9">
        <v>360</v>
      </c>
    </row>
    <row r="19" spans="1:13">
      <c r="A19" s="2"/>
      <c r="B19" s="8">
        <v>360</v>
      </c>
      <c r="C19" s="9">
        <v>219</v>
      </c>
      <c r="D19" s="8">
        <v>171</v>
      </c>
      <c r="E19" s="9">
        <v>509</v>
      </c>
      <c r="F19" s="8">
        <v>177</v>
      </c>
      <c r="G19" s="9">
        <v>333</v>
      </c>
      <c r="H19" s="8">
        <v>326</v>
      </c>
      <c r="I19" s="9">
        <v>290</v>
      </c>
      <c r="J19" s="8">
        <v>189</v>
      </c>
      <c r="K19" s="9">
        <v>383</v>
      </c>
      <c r="L19" s="8">
        <v>99</v>
      </c>
      <c r="M19" s="9">
        <v>451</v>
      </c>
    </row>
    <row r="20" spans="1:13">
      <c r="A20" s="2"/>
      <c r="B20" s="8">
        <v>120</v>
      </c>
      <c r="C20" s="9">
        <v>360</v>
      </c>
      <c r="D20" s="8">
        <v>180</v>
      </c>
      <c r="E20" s="9">
        <v>480</v>
      </c>
      <c r="F20" s="8">
        <v>120</v>
      </c>
      <c r="G20" s="9">
        <v>360</v>
      </c>
      <c r="H20" s="8">
        <v>420</v>
      </c>
      <c r="I20" s="9">
        <v>180</v>
      </c>
      <c r="J20" s="8">
        <v>180</v>
      </c>
      <c r="K20" s="9">
        <v>120</v>
      </c>
      <c r="L20" s="8">
        <v>120</v>
      </c>
      <c r="M20" s="9">
        <v>360</v>
      </c>
    </row>
    <row r="21" spans="1:13">
      <c r="A21" s="2"/>
      <c r="B21" s="8">
        <v>300</v>
      </c>
      <c r="C21" s="9">
        <v>152</v>
      </c>
      <c r="D21" s="8">
        <v>180</v>
      </c>
      <c r="E21" s="9">
        <v>232</v>
      </c>
      <c r="F21" s="8">
        <v>180</v>
      </c>
      <c r="G21" s="9">
        <v>204</v>
      </c>
      <c r="H21" s="8">
        <v>451</v>
      </c>
      <c r="I21" s="9">
        <v>120</v>
      </c>
      <c r="J21" s="8">
        <v>98</v>
      </c>
      <c r="K21" s="9">
        <v>480</v>
      </c>
      <c r="L21" s="8">
        <v>88</v>
      </c>
      <c r="M21" s="9">
        <v>1140</v>
      </c>
    </row>
    <row r="22" spans="1:13">
      <c r="A22" s="2"/>
      <c r="B22" s="8">
        <v>140</v>
      </c>
      <c r="C22" s="9">
        <v>116</v>
      </c>
      <c r="D22" s="8">
        <v>268</v>
      </c>
      <c r="E22" s="9">
        <v>869</v>
      </c>
      <c r="F22" s="8">
        <v>121</v>
      </c>
      <c r="G22" s="9">
        <v>102</v>
      </c>
      <c r="H22" s="8">
        <v>250</v>
      </c>
      <c r="I22" s="9">
        <v>364</v>
      </c>
      <c r="J22" s="8">
        <v>68</v>
      </c>
      <c r="K22" s="9">
        <v>534</v>
      </c>
      <c r="L22" s="8">
        <v>39</v>
      </c>
      <c r="M22" s="9">
        <v>393</v>
      </c>
    </row>
    <row r="23" spans="1:13">
      <c r="A23" s="2"/>
      <c r="B23" s="8">
        <v>218</v>
      </c>
      <c r="C23" s="9">
        <v>126</v>
      </c>
      <c r="D23" s="8">
        <v>55</v>
      </c>
      <c r="E23" s="9">
        <v>320</v>
      </c>
      <c r="F23" s="8">
        <v>224</v>
      </c>
      <c r="G23" s="9">
        <v>155</v>
      </c>
      <c r="H23" s="8">
        <v>33</v>
      </c>
      <c r="I23" s="9">
        <v>233</v>
      </c>
      <c r="J23" s="8">
        <v>28</v>
      </c>
      <c r="K23" s="9">
        <v>521</v>
      </c>
      <c r="L23" s="8">
        <v>15</v>
      </c>
      <c r="M23" s="9">
        <v>173</v>
      </c>
    </row>
    <row r="24" spans="1:13">
      <c r="A24" s="2"/>
      <c r="B24" s="8">
        <v>103</v>
      </c>
      <c r="C24" s="9">
        <v>119</v>
      </c>
      <c r="D24" s="8">
        <v>357</v>
      </c>
      <c r="E24" s="9">
        <v>692</v>
      </c>
      <c r="F24" s="8">
        <v>215</v>
      </c>
      <c r="G24" s="9">
        <v>271</v>
      </c>
      <c r="H24" s="8">
        <v>173</v>
      </c>
      <c r="I24" s="9">
        <v>259</v>
      </c>
      <c r="J24" s="8">
        <v>138</v>
      </c>
      <c r="K24" s="9">
        <v>85</v>
      </c>
      <c r="L24" s="8">
        <v>95</v>
      </c>
      <c r="M24" s="9">
        <v>322</v>
      </c>
    </row>
    <row r="25" spans="1:13">
      <c r="A25" s="2"/>
      <c r="B25" s="8">
        <v>293</v>
      </c>
      <c r="C25" s="9">
        <v>198</v>
      </c>
      <c r="D25" s="8">
        <v>179</v>
      </c>
      <c r="E25" s="9">
        <v>240</v>
      </c>
      <c r="F25" s="8">
        <v>107</v>
      </c>
      <c r="G25" s="9">
        <v>251</v>
      </c>
      <c r="H25" s="8">
        <v>319</v>
      </c>
      <c r="I25" s="9">
        <v>242</v>
      </c>
      <c r="J25" s="8">
        <v>72</v>
      </c>
      <c r="K25" s="9">
        <v>528</v>
      </c>
      <c r="L25" s="8">
        <v>24</v>
      </c>
      <c r="M25" s="9">
        <v>366</v>
      </c>
    </row>
    <row r="26" spans="1:13">
      <c r="A26" s="2"/>
      <c r="B26" s="8">
        <v>217</v>
      </c>
      <c r="C26" s="9">
        <v>409</v>
      </c>
      <c r="D26" s="8">
        <v>75</v>
      </c>
      <c r="E26" s="9">
        <v>729</v>
      </c>
      <c r="F26" s="8">
        <v>207</v>
      </c>
      <c r="G26" s="9">
        <v>491</v>
      </c>
      <c r="H26" s="8">
        <v>64</v>
      </c>
      <c r="I26" s="9">
        <v>86</v>
      </c>
      <c r="J26" s="8">
        <v>173</v>
      </c>
      <c r="K26" s="9">
        <v>235</v>
      </c>
      <c r="L26" s="8">
        <v>25</v>
      </c>
      <c r="M26" s="9">
        <v>257</v>
      </c>
    </row>
    <row r="27" spans="1:13">
      <c r="A27" s="2"/>
      <c r="B27" s="8">
        <v>231</v>
      </c>
      <c r="C27" s="9">
        <v>355</v>
      </c>
      <c r="D27" s="8">
        <v>920</v>
      </c>
      <c r="E27" s="9">
        <v>260</v>
      </c>
      <c r="F27" s="8">
        <v>257</v>
      </c>
      <c r="G27" s="9">
        <v>135</v>
      </c>
      <c r="H27" s="8">
        <v>250</v>
      </c>
      <c r="I27" s="9">
        <v>72</v>
      </c>
      <c r="J27" s="8">
        <v>340</v>
      </c>
      <c r="K27" s="9">
        <v>248</v>
      </c>
      <c r="L27" s="8">
        <v>125</v>
      </c>
      <c r="M27" s="9">
        <v>254</v>
      </c>
    </row>
    <row r="28" spans="1:13">
      <c r="A28" s="2"/>
      <c r="B28" s="8">
        <v>230</v>
      </c>
      <c r="C28" s="9">
        <v>629</v>
      </c>
      <c r="D28" s="8">
        <v>290</v>
      </c>
      <c r="E28" s="9">
        <v>1370</v>
      </c>
      <c r="F28" s="8">
        <v>335</v>
      </c>
      <c r="G28" s="9">
        <v>539</v>
      </c>
      <c r="H28" s="8">
        <v>435</v>
      </c>
      <c r="I28" s="9">
        <v>230</v>
      </c>
      <c r="J28" s="8">
        <v>108</v>
      </c>
      <c r="K28" s="9">
        <v>278</v>
      </c>
      <c r="L28" s="8">
        <v>191</v>
      </c>
      <c r="M28" s="9">
        <v>472</v>
      </c>
    </row>
    <row r="29" spans="1:13">
      <c r="A29" s="2"/>
      <c r="B29" s="8">
        <v>181</v>
      </c>
      <c r="C29" s="9">
        <v>73</v>
      </c>
      <c r="D29" s="8">
        <v>188</v>
      </c>
      <c r="E29" s="9">
        <v>770</v>
      </c>
      <c r="F29" s="8">
        <v>508</v>
      </c>
      <c r="G29" s="9">
        <v>112</v>
      </c>
      <c r="H29" s="8">
        <v>52</v>
      </c>
      <c r="I29" s="9">
        <v>114</v>
      </c>
      <c r="J29" s="8">
        <v>18</v>
      </c>
      <c r="K29" s="9">
        <v>443</v>
      </c>
      <c r="L29" s="8">
        <v>137</v>
      </c>
      <c r="M29" s="9">
        <v>613</v>
      </c>
    </row>
    <row r="30" spans="1:13">
      <c r="A30" s="2"/>
      <c r="B30" s="8">
        <v>181</v>
      </c>
      <c r="C30" s="9">
        <v>189</v>
      </c>
      <c r="D30" s="8">
        <v>302</v>
      </c>
      <c r="E30" s="9">
        <v>919</v>
      </c>
      <c r="F30" s="8">
        <v>182</v>
      </c>
      <c r="G30" s="9">
        <v>576</v>
      </c>
      <c r="H30" s="8">
        <v>185</v>
      </c>
      <c r="I30" s="9">
        <v>404</v>
      </c>
      <c r="J30" s="8">
        <v>656</v>
      </c>
      <c r="K30" s="9">
        <v>547</v>
      </c>
      <c r="L30" s="8">
        <v>143</v>
      </c>
      <c r="M30" s="9">
        <v>542</v>
      </c>
    </row>
    <row r="31" spans="1:13">
      <c r="A31" s="2"/>
      <c r="B31" s="8">
        <v>351</v>
      </c>
      <c r="C31" s="9">
        <v>197</v>
      </c>
      <c r="D31" s="8">
        <v>157</v>
      </c>
      <c r="E31" s="9">
        <v>525</v>
      </c>
      <c r="F31" s="8">
        <v>157</v>
      </c>
      <c r="G31" s="9">
        <v>101</v>
      </c>
      <c r="H31" s="8">
        <v>107</v>
      </c>
      <c r="I31" s="9">
        <v>89</v>
      </c>
      <c r="J31" s="8">
        <v>46</v>
      </c>
      <c r="K31" s="9">
        <v>167</v>
      </c>
      <c r="L31" s="8">
        <v>34</v>
      </c>
      <c r="M31" s="9">
        <v>111</v>
      </c>
    </row>
    <row r="32" spans="1:13">
      <c r="A32" s="2"/>
      <c r="B32" s="8">
        <v>279</v>
      </c>
      <c r="C32" s="9">
        <v>235</v>
      </c>
      <c r="D32" s="8">
        <v>152</v>
      </c>
      <c r="E32" s="9">
        <v>585</v>
      </c>
      <c r="F32" s="8">
        <v>247</v>
      </c>
      <c r="G32" s="9">
        <v>296</v>
      </c>
      <c r="H32" s="8">
        <v>365</v>
      </c>
      <c r="I32" s="9">
        <v>312</v>
      </c>
      <c r="J32" s="8">
        <v>133</v>
      </c>
      <c r="K32" s="9">
        <v>526</v>
      </c>
      <c r="L32" s="8">
        <v>101</v>
      </c>
      <c r="M32" s="9">
        <v>413</v>
      </c>
    </row>
    <row r="33" spans="1:13">
      <c r="A33" s="2"/>
      <c r="B33" s="8" t="s">
        <v>4</v>
      </c>
      <c r="C33" s="9">
        <v>188</v>
      </c>
      <c r="D33" s="8" t="s">
        <v>4</v>
      </c>
      <c r="E33" s="9">
        <v>796</v>
      </c>
      <c r="F33" s="8" t="s">
        <v>4</v>
      </c>
      <c r="G33" s="9">
        <v>155</v>
      </c>
      <c r="H33" s="8">
        <v>221</v>
      </c>
      <c r="I33" s="9" t="s">
        <v>4</v>
      </c>
      <c r="J33" s="8">
        <v>50</v>
      </c>
      <c r="K33" s="9" t="s">
        <v>4</v>
      </c>
      <c r="L33" s="8">
        <v>40</v>
      </c>
      <c r="M33" s="9" t="s">
        <v>4</v>
      </c>
    </row>
    <row r="34" spans="1:13" ht="15.75" thickBot="1">
      <c r="A34" s="2"/>
      <c r="B34" s="10" t="s">
        <v>4</v>
      </c>
      <c r="C34" s="11">
        <v>281</v>
      </c>
      <c r="D34" s="10" t="s">
        <v>4</v>
      </c>
      <c r="E34" s="11">
        <v>359</v>
      </c>
      <c r="F34" s="10" t="s">
        <v>4</v>
      </c>
      <c r="G34" s="11">
        <v>165</v>
      </c>
      <c r="H34" s="10">
        <v>165</v>
      </c>
      <c r="I34" s="11" t="s">
        <v>4</v>
      </c>
      <c r="J34" s="10">
        <v>100</v>
      </c>
      <c r="K34" s="11" t="s">
        <v>4</v>
      </c>
      <c r="L34" s="10">
        <v>43</v>
      </c>
      <c r="M34" s="11" t="s">
        <v>4</v>
      </c>
    </row>
    <row r="35" spans="1:13" ht="15.75" thickBot="1">
      <c r="A35" s="16" t="s">
        <v>1</v>
      </c>
      <c r="B35" s="12">
        <f>ROUND(AVERAGE(B4:B34)/60,2)</f>
        <v>5.76</v>
      </c>
      <c r="C35" s="12">
        <f>ROUND(AVERAGE(C4:C34)/60,2)</f>
        <v>4.9800000000000004</v>
      </c>
      <c r="D35" s="12">
        <f t="shared" ref="D35:M35" si="0">ROUND(AVERAGE(D4:D34)/60,2)</f>
        <v>5.31</v>
      </c>
      <c r="E35" s="12">
        <f t="shared" si="0"/>
        <v>10.45</v>
      </c>
      <c r="F35" s="12">
        <f t="shared" si="0"/>
        <v>5.0999999999999996</v>
      </c>
      <c r="G35" s="12">
        <f t="shared" si="0"/>
        <v>4</v>
      </c>
      <c r="H35" s="12">
        <f t="shared" si="0"/>
        <v>5.08</v>
      </c>
      <c r="I35" s="12">
        <f t="shared" si="0"/>
        <v>4.0999999999999996</v>
      </c>
      <c r="J35" s="12">
        <f t="shared" si="0"/>
        <v>2.4500000000000002</v>
      </c>
      <c r="K35" s="12">
        <f t="shared" si="0"/>
        <v>6.62</v>
      </c>
      <c r="L35" s="12">
        <f t="shared" si="0"/>
        <v>1.86</v>
      </c>
      <c r="M35" s="12">
        <f t="shared" si="0"/>
        <v>7.8</v>
      </c>
    </row>
    <row r="36" spans="1:13" ht="15.75" thickBot="1">
      <c r="A36" s="17" t="s">
        <v>0</v>
      </c>
      <c r="B36" s="12">
        <f>ROUND(_xlfn.STDEV.S(B4:B34)/60,2)</f>
        <v>5.1100000000000003</v>
      </c>
      <c r="C36" s="12">
        <f t="shared" ref="C36:M36" si="1">ROUND(_xlfn.STDEV.S(C4:C34)/60,2)</f>
        <v>2.84</v>
      </c>
      <c r="D36" s="12">
        <f t="shared" si="1"/>
        <v>4.9800000000000004</v>
      </c>
      <c r="E36" s="12">
        <f t="shared" si="1"/>
        <v>4.93</v>
      </c>
      <c r="F36" s="12">
        <f t="shared" si="1"/>
        <v>3.6</v>
      </c>
      <c r="G36" s="12">
        <f t="shared" si="1"/>
        <v>2.2200000000000002</v>
      </c>
      <c r="H36" s="12">
        <f t="shared" si="1"/>
        <v>3.57</v>
      </c>
      <c r="I36" s="12">
        <f t="shared" si="1"/>
        <v>2.5499999999999998</v>
      </c>
      <c r="J36" s="12">
        <f t="shared" si="1"/>
        <v>1.96</v>
      </c>
      <c r="K36" s="12">
        <f t="shared" si="1"/>
        <v>3.25</v>
      </c>
      <c r="L36" s="12">
        <f t="shared" si="1"/>
        <v>1.67</v>
      </c>
      <c r="M36" s="12">
        <f t="shared" si="1"/>
        <v>3.57</v>
      </c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</sheetData>
  <mergeCells count="7">
    <mergeCell ref="L2:M2"/>
    <mergeCell ref="B1:M1"/>
    <mergeCell ref="D2:E2"/>
    <mergeCell ref="B2:C2"/>
    <mergeCell ref="F2:G2"/>
    <mergeCell ref="H2:I2"/>
    <mergeCell ref="J2:K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170E-DA68-40FB-B959-6B7E24219E32}">
  <dimension ref="A1:M36"/>
  <sheetViews>
    <sheetView tabSelected="1" workbookViewId="0">
      <selection activeCell="O29" sqref="O29"/>
    </sheetView>
  </sheetViews>
  <sheetFormatPr defaultRowHeight="15"/>
  <cols>
    <col min="2" max="3" width="11.5703125" bestFit="1" customWidth="1"/>
    <col min="4" max="4" width="12.7109375" bestFit="1" customWidth="1"/>
    <col min="5" max="9" width="11.5703125" bestFit="1" customWidth="1"/>
    <col min="10" max="10" width="12.7109375" bestFit="1" customWidth="1"/>
    <col min="11" max="11" width="11.5703125" bestFit="1" customWidth="1"/>
    <col min="12" max="12" width="12.7109375" bestFit="1" customWidth="1"/>
    <col min="13" max="13" width="11.5703125" bestFit="1" customWidth="1"/>
  </cols>
  <sheetData>
    <row r="1" spans="1:13" ht="15.75" thickBot="1">
      <c r="B1" s="26" t="s">
        <v>12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2"/>
      <c r="B2" s="27" t="s">
        <v>7</v>
      </c>
      <c r="C2" s="28"/>
      <c r="D2" s="27" t="s">
        <v>6</v>
      </c>
      <c r="E2" s="28"/>
      <c r="F2" s="29" t="s">
        <v>8</v>
      </c>
      <c r="G2" s="30"/>
      <c r="H2" s="27" t="s">
        <v>9</v>
      </c>
      <c r="I2" s="28"/>
      <c r="J2" s="29" t="s">
        <v>10</v>
      </c>
      <c r="K2" s="30"/>
      <c r="L2" s="27" t="s">
        <v>11</v>
      </c>
      <c r="M2" s="28"/>
    </row>
    <row r="3" spans="1:13" ht="15.75" thickBot="1">
      <c r="A3" s="2"/>
      <c r="B3" s="14" t="s">
        <v>2</v>
      </c>
      <c r="C3" s="15" t="s">
        <v>3</v>
      </c>
      <c r="D3" s="14" t="s">
        <v>2</v>
      </c>
      <c r="E3" s="15" t="s">
        <v>3</v>
      </c>
      <c r="F3" s="18" t="s">
        <v>2</v>
      </c>
      <c r="G3" s="21" t="s">
        <v>3</v>
      </c>
      <c r="H3" s="14" t="s">
        <v>2</v>
      </c>
      <c r="I3" s="15" t="s">
        <v>3</v>
      </c>
      <c r="J3" s="18" t="s">
        <v>2</v>
      </c>
      <c r="K3" s="21" t="s">
        <v>3</v>
      </c>
      <c r="L3" s="14" t="s">
        <v>2</v>
      </c>
      <c r="M3" s="15" t="s">
        <v>3</v>
      </c>
    </row>
    <row r="4" spans="1:13">
      <c r="A4" s="2"/>
      <c r="B4" s="6">
        <v>0.29411764705882354</v>
      </c>
      <c r="C4" s="7">
        <v>0.27272727299999999</v>
      </c>
      <c r="D4" s="6">
        <v>0.22727272727272727</v>
      </c>
      <c r="E4" s="7">
        <v>0.14354067000000001</v>
      </c>
      <c r="F4" s="4">
        <v>0.128479657</v>
      </c>
      <c r="G4" s="22">
        <v>0.29556650200000001</v>
      </c>
      <c r="H4" s="6">
        <v>0.29556650200000001</v>
      </c>
      <c r="I4" s="7">
        <v>0.21052631599999999</v>
      </c>
      <c r="J4" s="4">
        <v>0.65934065934065933</v>
      </c>
      <c r="K4" s="22">
        <v>8.2758621000000004E-2</v>
      </c>
      <c r="L4" s="23">
        <v>1.6216216216216215</v>
      </c>
      <c r="M4" s="7">
        <v>9.9337748000000003E-2</v>
      </c>
    </row>
    <row r="5" spans="1:13">
      <c r="A5" s="2"/>
      <c r="B5" s="8">
        <v>0.21505376344086019</v>
      </c>
      <c r="C5" s="9">
        <v>0.26200873400000002</v>
      </c>
      <c r="D5" s="8">
        <v>0.1801801801801802</v>
      </c>
      <c r="E5" s="9">
        <v>0.13513513499999999</v>
      </c>
      <c r="F5" s="5">
        <v>0.12875536500000001</v>
      </c>
      <c r="G5" s="3">
        <v>0.19672131100000001</v>
      </c>
      <c r="H5" s="8">
        <v>0.52173913000000005</v>
      </c>
      <c r="I5" s="9">
        <v>0.132450331</v>
      </c>
      <c r="J5" s="5">
        <v>0.21897810218978103</v>
      </c>
      <c r="K5" s="3">
        <v>0.132450331</v>
      </c>
      <c r="L5" s="8">
        <v>0.18348623853211007</v>
      </c>
      <c r="M5" s="9">
        <v>0.1</v>
      </c>
    </row>
    <row r="6" spans="1:13">
      <c r="A6" s="2"/>
      <c r="B6" s="8">
        <v>0.25641025641025644</v>
      </c>
      <c r="C6" s="9">
        <v>0.20338983099999999</v>
      </c>
      <c r="D6" s="8">
        <v>0.2608695652173913</v>
      </c>
      <c r="E6" s="9">
        <v>8.9020771999999998E-2</v>
      </c>
      <c r="F6" s="5">
        <v>0.17595307900000001</v>
      </c>
      <c r="G6" s="3">
        <v>0.41958042000000001</v>
      </c>
      <c r="H6" s="8">
        <v>0.19672131100000001</v>
      </c>
      <c r="I6" s="9">
        <v>0.73170731700000002</v>
      </c>
      <c r="J6" s="5">
        <v>0.35087719298245612</v>
      </c>
      <c r="K6" s="3">
        <v>0.1875</v>
      </c>
      <c r="L6" s="20">
        <v>2.0689655172413794</v>
      </c>
      <c r="M6" s="9">
        <v>0.13303769400000001</v>
      </c>
    </row>
    <row r="7" spans="1:13">
      <c r="A7" s="2"/>
      <c r="B7" s="8">
        <v>0.26905829596412556</v>
      </c>
      <c r="C7" s="9">
        <v>0.34883720899999998</v>
      </c>
      <c r="D7" s="8">
        <v>0.28301886792452829</v>
      </c>
      <c r="E7" s="9">
        <v>0.25</v>
      </c>
      <c r="F7" s="5">
        <v>0.25974026</v>
      </c>
      <c r="G7" s="3">
        <v>0.44444444399999999</v>
      </c>
      <c r="H7" s="8">
        <v>0.41958042000000001</v>
      </c>
      <c r="I7" s="9">
        <v>0.196078431</v>
      </c>
      <c r="J7" s="5">
        <v>0.7407407407407407</v>
      </c>
      <c r="K7" s="3">
        <v>0.12244898</v>
      </c>
      <c r="L7" s="8">
        <v>0.66666666666666663</v>
      </c>
      <c r="M7" s="9">
        <v>0.15267175599999999</v>
      </c>
    </row>
    <row r="8" spans="1:13">
      <c r="A8" s="2"/>
      <c r="B8" s="8">
        <v>4.926108374384236E-2</v>
      </c>
      <c r="C8" s="9">
        <v>0.21052631599999999</v>
      </c>
      <c r="D8" s="8">
        <v>0.33707865168539325</v>
      </c>
      <c r="E8" s="9">
        <v>6.6666666999999999E-2</v>
      </c>
      <c r="F8" s="5">
        <v>0.15151515199999999</v>
      </c>
      <c r="G8" s="3">
        <v>0.25</v>
      </c>
      <c r="H8" s="8">
        <v>0.44444444399999999</v>
      </c>
      <c r="I8" s="9">
        <v>0.413793103</v>
      </c>
      <c r="J8" s="5">
        <v>0.375</v>
      </c>
      <c r="K8" s="3">
        <v>0.28169014100000001</v>
      </c>
      <c r="L8" s="8">
        <v>0.52173913043478259</v>
      </c>
      <c r="M8" s="9">
        <v>0.34682080900000001</v>
      </c>
    </row>
    <row r="9" spans="1:13">
      <c r="A9" s="2"/>
      <c r="B9" s="8">
        <v>0.2608695652173913</v>
      </c>
      <c r="C9" s="9">
        <v>0.24590163900000001</v>
      </c>
      <c r="D9" s="8">
        <v>0.10989010989010989</v>
      </c>
      <c r="E9" s="9">
        <v>0.16901408500000001</v>
      </c>
      <c r="F9" s="5">
        <v>0.24590163900000001</v>
      </c>
      <c r="G9" s="3">
        <v>0.17391304299999999</v>
      </c>
      <c r="H9" s="8">
        <v>0.25</v>
      </c>
      <c r="I9" s="9">
        <v>0.49586776900000001</v>
      </c>
      <c r="J9" s="5">
        <v>0.33333333333333331</v>
      </c>
      <c r="K9" s="3">
        <v>0.17045454500000001</v>
      </c>
      <c r="L9" s="8">
        <v>0.33333333333333331</v>
      </c>
      <c r="M9" s="9">
        <v>0.23346303500000001</v>
      </c>
    </row>
    <row r="10" spans="1:13">
      <c r="A10" s="2"/>
      <c r="B10" s="8">
        <v>4.0955631399317405E-2</v>
      </c>
      <c r="C10" s="9">
        <v>0.146341463</v>
      </c>
      <c r="D10" s="8">
        <v>5.8823529411764705E-2</v>
      </c>
      <c r="E10" s="9">
        <v>0.10771992800000001</v>
      </c>
      <c r="F10" s="5">
        <v>0.25</v>
      </c>
      <c r="G10" s="3">
        <v>0.5</v>
      </c>
      <c r="H10" s="8">
        <v>0.17391304299999999</v>
      </c>
      <c r="I10" s="9">
        <v>0.20202020200000001</v>
      </c>
      <c r="J10" s="5">
        <v>0.33333333333333331</v>
      </c>
      <c r="K10" s="3">
        <v>0.9375</v>
      </c>
      <c r="L10" s="8">
        <v>0.26666666666666666</v>
      </c>
      <c r="M10" s="9">
        <v>0.23622047199999999</v>
      </c>
    </row>
    <row r="11" spans="1:13">
      <c r="A11" s="2"/>
      <c r="B11" s="8">
        <v>9.0909090909090912E-2</v>
      </c>
      <c r="C11" s="9">
        <v>0.1875</v>
      </c>
      <c r="D11" s="8">
        <v>0.25</v>
      </c>
      <c r="E11" s="9">
        <v>0.1</v>
      </c>
      <c r="F11" s="5">
        <v>0.2</v>
      </c>
      <c r="G11" s="3">
        <v>0.39473684199999998</v>
      </c>
      <c r="H11" s="8">
        <v>0.33898305099999998</v>
      </c>
      <c r="I11" s="9">
        <v>0.33333333300000001</v>
      </c>
      <c r="J11" s="5">
        <v>0.47619047619047616</v>
      </c>
      <c r="K11" s="3">
        <v>8.6956521999999994E-2</v>
      </c>
      <c r="L11" s="8">
        <v>0.12578616352201258</v>
      </c>
      <c r="M11" s="9" t="s">
        <v>4</v>
      </c>
    </row>
    <row r="12" spans="1:13">
      <c r="A12" s="2"/>
      <c r="B12" s="8">
        <v>9.0909090909090912E-2</v>
      </c>
      <c r="C12" s="9">
        <v>0.25</v>
      </c>
      <c r="D12" s="8">
        <v>0.33333333333333331</v>
      </c>
      <c r="E12" s="9">
        <v>0.11787819300000001</v>
      </c>
      <c r="F12" s="5">
        <v>0.2</v>
      </c>
      <c r="G12" s="3">
        <v>0.14285714299999999</v>
      </c>
      <c r="H12" s="8">
        <v>0.5</v>
      </c>
      <c r="I12" s="9">
        <v>0.1</v>
      </c>
      <c r="J12" s="5">
        <v>1</v>
      </c>
      <c r="K12" s="3">
        <v>9.4488189E-2</v>
      </c>
      <c r="L12" s="8">
        <v>0.5</v>
      </c>
      <c r="M12" s="9" t="s">
        <v>4</v>
      </c>
    </row>
    <row r="13" spans="1:13">
      <c r="A13" s="2"/>
      <c r="B13" s="8">
        <v>0.16666666666666666</v>
      </c>
      <c r="C13" s="9">
        <v>0.20134228200000001</v>
      </c>
      <c r="D13" s="8">
        <v>0.33333333333333331</v>
      </c>
      <c r="E13" s="9">
        <v>0.1875</v>
      </c>
      <c r="F13" s="5">
        <v>0.16997167099999999</v>
      </c>
      <c r="G13" s="3">
        <v>0.33333333300000001</v>
      </c>
      <c r="H13" s="8">
        <v>0.39473684199999998</v>
      </c>
      <c r="I13" s="9">
        <v>0.2</v>
      </c>
      <c r="J13" s="5">
        <v>0.51724137931034486</v>
      </c>
      <c r="K13" s="3">
        <v>0.25</v>
      </c>
      <c r="L13" s="8">
        <v>2.5</v>
      </c>
      <c r="M13" s="9" t="s">
        <v>4</v>
      </c>
    </row>
    <row r="14" spans="1:13">
      <c r="A14" s="2"/>
      <c r="B14" s="8">
        <v>0.19801980198019803</v>
      </c>
      <c r="C14" s="9">
        <v>7.6923077000000006E-2</v>
      </c>
      <c r="D14" s="8">
        <v>0.22388059701492538</v>
      </c>
      <c r="E14" s="9">
        <v>6.5288357000000005E-2</v>
      </c>
      <c r="F14" s="5">
        <v>0.2</v>
      </c>
      <c r="G14" s="3">
        <v>0.18018018</v>
      </c>
      <c r="H14" s="8">
        <v>0.2</v>
      </c>
      <c r="I14" s="9">
        <v>0.56074766399999998</v>
      </c>
      <c r="J14" s="5">
        <v>0.5</v>
      </c>
      <c r="K14" s="3">
        <v>7.1428570999999996E-2</v>
      </c>
      <c r="L14" s="8">
        <v>0.25</v>
      </c>
      <c r="M14" s="9" t="s">
        <v>4</v>
      </c>
    </row>
    <row r="15" spans="1:13">
      <c r="A15" s="2"/>
      <c r="B15" s="8">
        <v>0.33333333333333331</v>
      </c>
      <c r="C15" s="9">
        <v>0.1</v>
      </c>
      <c r="D15" s="20">
        <v>1.0909090909090911</v>
      </c>
      <c r="E15" s="9">
        <v>0.114285714</v>
      </c>
      <c r="F15" s="5">
        <v>0.33898305099999998</v>
      </c>
      <c r="G15" s="3">
        <v>0.29411764699999998</v>
      </c>
      <c r="H15" s="8">
        <v>0.2</v>
      </c>
      <c r="I15" s="9">
        <v>0.33333333300000001</v>
      </c>
      <c r="J15" s="5">
        <v>0.5</v>
      </c>
      <c r="K15" s="3">
        <v>0.16666666699999999</v>
      </c>
      <c r="L15" s="8">
        <v>0.5</v>
      </c>
      <c r="M15" s="9" t="s">
        <v>4</v>
      </c>
    </row>
    <row r="16" spans="1:13">
      <c r="A16" s="2"/>
      <c r="B16" s="8">
        <v>0.16666666666666666</v>
      </c>
      <c r="C16" s="9">
        <v>0.14285714299999999</v>
      </c>
      <c r="D16" s="8">
        <v>0.16806722689075629</v>
      </c>
      <c r="E16" s="9">
        <v>0.102564103</v>
      </c>
      <c r="F16" s="5">
        <v>0.5</v>
      </c>
      <c r="G16" s="3">
        <v>0.58823529399999996</v>
      </c>
      <c r="H16" s="8">
        <v>0.14285714299999999</v>
      </c>
      <c r="I16" s="9">
        <v>0.20689655200000001</v>
      </c>
      <c r="J16" s="5">
        <v>0.5</v>
      </c>
      <c r="K16" s="3">
        <v>0.25</v>
      </c>
      <c r="L16" s="8">
        <v>1</v>
      </c>
      <c r="M16" s="9" t="s">
        <v>4</v>
      </c>
    </row>
    <row r="17" spans="1:13">
      <c r="A17" s="2"/>
      <c r="B17" s="8">
        <v>0.42857142857142855</v>
      </c>
      <c r="C17" s="9">
        <v>0.25</v>
      </c>
      <c r="D17" s="8">
        <v>0.8</v>
      </c>
      <c r="E17" s="9">
        <v>0.16713091899999999</v>
      </c>
      <c r="F17" s="5">
        <v>0.49586776900000001</v>
      </c>
      <c r="G17" s="3">
        <v>0.38709677399999998</v>
      </c>
      <c r="H17" s="8">
        <v>0.33333333300000001</v>
      </c>
      <c r="I17" s="9">
        <v>0.16483516500000001</v>
      </c>
      <c r="J17" s="5">
        <v>0.25</v>
      </c>
      <c r="K17" s="3">
        <v>0.19047618999999999</v>
      </c>
      <c r="L17" s="8">
        <v>2</v>
      </c>
      <c r="M17" s="9" t="s">
        <v>4</v>
      </c>
    </row>
    <row r="18" spans="1:13">
      <c r="A18" s="2"/>
      <c r="B18" s="8">
        <v>0.27522935779816515</v>
      </c>
      <c r="C18" s="9">
        <v>0.27397260299999998</v>
      </c>
      <c r="D18" s="8">
        <v>6.5217391304347824E-2</v>
      </c>
      <c r="E18" s="9" t="s">
        <v>4</v>
      </c>
      <c r="F18" s="5">
        <v>0.26785714300000002</v>
      </c>
      <c r="G18" s="3">
        <v>0.22140221400000001</v>
      </c>
      <c r="H18" s="8">
        <v>1</v>
      </c>
      <c r="I18" s="9">
        <v>0.25751073000000002</v>
      </c>
      <c r="J18" s="5">
        <v>0.5</v>
      </c>
      <c r="K18" s="3">
        <v>0.125</v>
      </c>
      <c r="L18" s="8">
        <v>1</v>
      </c>
      <c r="M18" s="9" t="s">
        <v>4</v>
      </c>
    </row>
    <row r="19" spans="1:13">
      <c r="A19" s="2"/>
      <c r="B19" s="8">
        <v>0.58252427184466027</v>
      </c>
      <c r="C19" s="9">
        <v>0.39473684199999998</v>
      </c>
      <c r="D19" s="8">
        <v>0.20689655172413796</v>
      </c>
      <c r="E19" s="9" t="s">
        <v>4</v>
      </c>
      <c r="F19" s="5">
        <v>0.27906976700000002</v>
      </c>
      <c r="G19" s="3">
        <v>0.23904382499999999</v>
      </c>
      <c r="H19" s="8">
        <v>0.18018018</v>
      </c>
      <c r="I19" s="9">
        <v>0.23166023199999999</v>
      </c>
      <c r="J19" s="5">
        <v>0.31746031746031744</v>
      </c>
      <c r="K19" s="3">
        <v>0.15665796300000001</v>
      </c>
      <c r="L19" s="8">
        <v>0.60606060606060608</v>
      </c>
      <c r="M19" s="9" t="s">
        <v>4</v>
      </c>
    </row>
    <row r="20" spans="1:13">
      <c r="A20" s="2"/>
      <c r="B20" s="8">
        <v>0.20477815699658702</v>
      </c>
      <c r="C20" s="9">
        <v>0.517241379</v>
      </c>
      <c r="D20" s="8">
        <v>0.31914893617021278</v>
      </c>
      <c r="E20" s="9" t="s">
        <v>4</v>
      </c>
      <c r="F20" s="5">
        <v>0.56074766399999998</v>
      </c>
      <c r="G20" s="3">
        <v>0.44444444399999999</v>
      </c>
      <c r="H20" s="8">
        <v>0.16666666699999999</v>
      </c>
      <c r="I20" s="9">
        <v>0.69767441900000005</v>
      </c>
      <c r="J20" s="5">
        <v>0.33333333333333331</v>
      </c>
      <c r="K20" s="3">
        <v>0.5</v>
      </c>
      <c r="L20" s="8">
        <v>0.68181818181818188</v>
      </c>
      <c r="M20" s="9" t="s">
        <v>4</v>
      </c>
    </row>
    <row r="21" spans="1:13">
      <c r="A21" s="2"/>
      <c r="B21" s="8">
        <v>0.27649769585253459</v>
      </c>
      <c r="C21" s="9">
        <v>0.47619047599999997</v>
      </c>
      <c r="D21" s="8">
        <v>0.19867549668874174</v>
      </c>
      <c r="E21" s="9" t="s">
        <v>4</v>
      </c>
      <c r="F21" s="5">
        <v>0.28985507199999999</v>
      </c>
      <c r="G21" s="3">
        <v>0.111317254</v>
      </c>
      <c r="H21" s="8">
        <v>0.29411764699999998</v>
      </c>
      <c r="I21" s="9">
        <v>0.83333333300000001</v>
      </c>
      <c r="J21" s="5">
        <v>0.61224489795918369</v>
      </c>
      <c r="K21" s="3">
        <v>0.125</v>
      </c>
      <c r="L21" s="20">
        <v>1.5384615384615383</v>
      </c>
      <c r="M21" s="9" t="s">
        <v>4</v>
      </c>
    </row>
    <row r="22" spans="1:13">
      <c r="A22" s="2"/>
      <c r="B22" s="8">
        <v>0.25974025974025972</v>
      </c>
      <c r="C22" s="9">
        <v>0.14669926699999999</v>
      </c>
      <c r="D22" s="8">
        <v>0.38216560509554137</v>
      </c>
      <c r="E22" s="9" t="s">
        <v>4</v>
      </c>
      <c r="F22" s="5">
        <v>0.23346303500000001</v>
      </c>
      <c r="G22" s="3">
        <v>0.53571428600000004</v>
      </c>
      <c r="H22" s="8">
        <v>0.58823529399999996</v>
      </c>
      <c r="I22" s="9">
        <v>0.26086956500000003</v>
      </c>
      <c r="J22" s="5">
        <v>0.88235294117647056</v>
      </c>
      <c r="K22" s="3">
        <v>0.112359551</v>
      </c>
      <c r="L22" s="8">
        <v>4</v>
      </c>
      <c r="M22" s="9" t="s">
        <v>4</v>
      </c>
    </row>
    <row r="23" spans="1:13">
      <c r="A23" s="2"/>
      <c r="B23" s="8">
        <v>0.2608695652173913</v>
      </c>
      <c r="C23" s="9">
        <v>0.16901408500000001</v>
      </c>
      <c r="D23" s="8">
        <v>0.39473684210526316</v>
      </c>
      <c r="E23" s="9" t="s">
        <v>4</v>
      </c>
      <c r="F23" s="5">
        <v>0.17910447800000001</v>
      </c>
      <c r="G23" s="3">
        <v>0.104166667</v>
      </c>
      <c r="H23" s="8">
        <v>0.38709677399999998</v>
      </c>
      <c r="I23" s="9">
        <v>0.52631578899999998</v>
      </c>
      <c r="J23" s="19">
        <v>2.1428571428571428</v>
      </c>
      <c r="K23" s="3">
        <v>0.11516314800000001</v>
      </c>
      <c r="L23" s="8">
        <v>0.63157894736842113</v>
      </c>
      <c r="M23" s="9" t="s">
        <v>4</v>
      </c>
    </row>
    <row r="24" spans="1:13">
      <c r="A24" s="2"/>
      <c r="B24" s="8">
        <v>0.33149171270718231</v>
      </c>
      <c r="C24" s="9">
        <v>0.82191780800000003</v>
      </c>
      <c r="D24" s="8" t="s">
        <v>4</v>
      </c>
      <c r="E24" s="9" t="s">
        <v>4</v>
      </c>
      <c r="F24" s="5">
        <v>0.11811023599999999</v>
      </c>
      <c r="G24" s="3">
        <v>0.59405940599999996</v>
      </c>
      <c r="H24" s="8">
        <v>0.22140221400000001</v>
      </c>
      <c r="I24" s="9">
        <v>0.67415730299999999</v>
      </c>
      <c r="J24" s="5">
        <v>0.43478260869565222</v>
      </c>
      <c r="K24" s="3">
        <v>0.113636364</v>
      </c>
      <c r="L24" s="8">
        <v>2.5</v>
      </c>
      <c r="M24" s="9" t="s">
        <v>4</v>
      </c>
    </row>
    <row r="25" spans="1:13">
      <c r="A25" s="2"/>
      <c r="B25" s="8">
        <v>0.17094017094017094</v>
      </c>
      <c r="C25" s="9">
        <v>0.31746031699999999</v>
      </c>
      <c r="D25" s="8" t="s">
        <v>4</v>
      </c>
      <c r="E25" s="9" t="s">
        <v>4</v>
      </c>
      <c r="F25" s="5">
        <v>0.38216560500000002</v>
      </c>
      <c r="G25" s="3">
        <v>0.20270270300000001</v>
      </c>
      <c r="H25" s="8">
        <v>0.23904382499999999</v>
      </c>
      <c r="I25" s="9">
        <v>0.192307692</v>
      </c>
      <c r="J25" s="5">
        <v>0.83333333333333337</v>
      </c>
      <c r="K25" s="3">
        <v>0.25531914900000002</v>
      </c>
      <c r="L25" s="8">
        <v>0.48</v>
      </c>
      <c r="M25" s="9" t="s">
        <v>4</v>
      </c>
    </row>
    <row r="26" spans="1:13">
      <c r="A26" s="2"/>
      <c r="B26" s="8">
        <v>0.21505376344086019</v>
      </c>
      <c r="C26" s="9">
        <v>0.30456852800000001</v>
      </c>
      <c r="D26" s="8" t="s">
        <v>4</v>
      </c>
      <c r="E26" s="9" t="s">
        <v>4</v>
      </c>
      <c r="F26" s="5">
        <v>0.24291498</v>
      </c>
      <c r="G26" s="3">
        <v>0.38709677399999998</v>
      </c>
      <c r="H26" s="8">
        <v>0.122199593</v>
      </c>
      <c r="I26" s="9" t="s">
        <v>4</v>
      </c>
      <c r="J26" s="5">
        <v>0.34682080924855491</v>
      </c>
      <c r="K26" s="3">
        <v>0.24193548400000001</v>
      </c>
      <c r="L26" s="8">
        <v>0.31413612565445026</v>
      </c>
      <c r="M26" s="9" t="s">
        <v>4</v>
      </c>
    </row>
    <row r="27" spans="1:13">
      <c r="A27" s="2"/>
      <c r="B27" s="8" t="s">
        <v>4</v>
      </c>
      <c r="C27" s="9">
        <v>0.25531914900000002</v>
      </c>
      <c r="D27" s="8" t="s">
        <v>4</v>
      </c>
      <c r="E27" s="9" t="s">
        <v>4</v>
      </c>
      <c r="F27" s="5" t="s">
        <v>4</v>
      </c>
      <c r="G27" s="3">
        <v>0.36363636399999999</v>
      </c>
      <c r="H27" s="8">
        <v>0.44444444399999999</v>
      </c>
      <c r="I27" s="9" t="s">
        <v>4</v>
      </c>
      <c r="J27" s="5">
        <v>0.1764705882352941</v>
      </c>
      <c r="K27" s="3">
        <v>0.21582733800000001</v>
      </c>
      <c r="L27" s="8">
        <v>0.41958041958041958</v>
      </c>
      <c r="M27" s="9" t="s">
        <v>4</v>
      </c>
    </row>
    <row r="28" spans="1:13">
      <c r="A28" s="2"/>
      <c r="B28" s="8" t="s">
        <v>4</v>
      </c>
      <c r="C28" s="9">
        <v>0.31914893599999999</v>
      </c>
      <c r="D28" s="8" t="s">
        <v>4</v>
      </c>
      <c r="E28" s="9" t="s">
        <v>4</v>
      </c>
      <c r="F28" s="5" t="s">
        <v>4</v>
      </c>
      <c r="G28" s="3" t="s">
        <v>4</v>
      </c>
      <c r="H28" s="8">
        <v>0.111317254</v>
      </c>
      <c r="I28" s="9" t="s">
        <v>4</v>
      </c>
      <c r="J28" s="5">
        <v>0.55555555555555558</v>
      </c>
      <c r="K28" s="3">
        <v>0.13544018099999999</v>
      </c>
      <c r="L28" s="20">
        <v>1.7647058823529411</v>
      </c>
      <c r="M28" s="9" t="s">
        <v>4</v>
      </c>
    </row>
    <row r="29" spans="1:13">
      <c r="A29" s="2"/>
      <c r="B29" s="8" t="s">
        <v>4</v>
      </c>
      <c r="C29" s="9">
        <v>0.213523132</v>
      </c>
      <c r="D29" s="8" t="s">
        <v>4</v>
      </c>
      <c r="E29" s="9" t="s">
        <v>4</v>
      </c>
      <c r="F29" s="5" t="s">
        <v>4</v>
      </c>
      <c r="G29" s="3" t="s">
        <v>4</v>
      </c>
      <c r="H29" s="8">
        <v>0.53571428600000004</v>
      </c>
      <c r="I29" s="9" t="s">
        <v>4</v>
      </c>
      <c r="J29" s="19">
        <v>3.3333333333333335</v>
      </c>
      <c r="K29" s="3">
        <v>0.11406844100000001</v>
      </c>
      <c r="L29" s="8">
        <v>0.59405940594059403</v>
      </c>
      <c r="M29" s="9" t="s">
        <v>4</v>
      </c>
    </row>
    <row r="30" spans="1:13">
      <c r="A30" s="2"/>
      <c r="B30" s="8" t="s">
        <v>4</v>
      </c>
      <c r="C30" s="9" t="s">
        <v>4</v>
      </c>
      <c r="D30" s="8" t="s">
        <v>4</v>
      </c>
      <c r="E30" s="9" t="s">
        <v>4</v>
      </c>
      <c r="F30" s="5" t="s">
        <v>4</v>
      </c>
      <c r="G30" s="3" t="s">
        <v>4</v>
      </c>
      <c r="H30" s="8">
        <v>0.59405940599999996</v>
      </c>
      <c r="I30" s="9" t="s">
        <v>4</v>
      </c>
      <c r="J30" s="19">
        <v>1.3043478260869565</v>
      </c>
      <c r="K30" s="3" t="s">
        <v>4</v>
      </c>
      <c r="L30" s="8">
        <v>1.5</v>
      </c>
      <c r="M30" s="9" t="s">
        <v>4</v>
      </c>
    </row>
    <row r="31" spans="1:13">
      <c r="A31" s="2"/>
      <c r="B31" s="8" t="s">
        <v>4</v>
      </c>
      <c r="C31" s="9" t="s">
        <v>4</v>
      </c>
      <c r="D31" s="8" t="s">
        <v>4</v>
      </c>
      <c r="E31" s="9" t="s">
        <v>4</v>
      </c>
      <c r="F31" s="5" t="s">
        <v>4</v>
      </c>
      <c r="G31" s="3" t="s">
        <v>4</v>
      </c>
      <c r="H31" s="8">
        <v>0.20270270300000001</v>
      </c>
      <c r="I31" s="9" t="s">
        <v>4</v>
      </c>
      <c r="J31" s="5">
        <v>0.45112781954887216</v>
      </c>
      <c r="K31" s="3" t="s">
        <v>4</v>
      </c>
      <c r="L31" s="20">
        <v>1.3953488372093024</v>
      </c>
      <c r="M31" s="9" t="s">
        <v>4</v>
      </c>
    </row>
    <row r="32" spans="1:13">
      <c r="A32" s="2"/>
      <c r="B32" s="8" t="s">
        <v>4</v>
      </c>
      <c r="C32" s="9" t="s">
        <v>4</v>
      </c>
      <c r="D32" s="8" t="s">
        <v>4</v>
      </c>
      <c r="E32" s="9" t="s">
        <v>4</v>
      </c>
      <c r="F32" s="5" t="s">
        <v>4</v>
      </c>
      <c r="G32" s="3" t="s">
        <v>4</v>
      </c>
      <c r="H32" s="8">
        <v>0.38709677399999998</v>
      </c>
      <c r="I32" s="9" t="s">
        <v>4</v>
      </c>
      <c r="J32" s="5">
        <v>1.2</v>
      </c>
      <c r="K32" s="3" t="s">
        <v>4</v>
      </c>
      <c r="L32" s="8" t="s">
        <v>4</v>
      </c>
      <c r="M32" s="9" t="s">
        <v>4</v>
      </c>
    </row>
    <row r="33" spans="1:13">
      <c r="A33" s="2"/>
      <c r="B33" s="8" t="s">
        <v>4</v>
      </c>
      <c r="C33" s="9" t="s">
        <v>4</v>
      </c>
      <c r="D33" s="8" t="s">
        <v>4</v>
      </c>
      <c r="E33" s="9" t="s">
        <v>4</v>
      </c>
      <c r="F33" s="5" t="s">
        <v>4</v>
      </c>
      <c r="G33" s="3" t="s">
        <v>4</v>
      </c>
      <c r="H33" s="8">
        <v>0.36363636399999999</v>
      </c>
      <c r="I33" s="9" t="s">
        <v>4</v>
      </c>
      <c r="J33" s="5">
        <v>0.6</v>
      </c>
      <c r="K33" s="3" t="s">
        <v>4</v>
      </c>
      <c r="L33" s="8" t="s">
        <v>4</v>
      </c>
      <c r="M33" s="9" t="s">
        <v>4</v>
      </c>
    </row>
    <row r="34" spans="1:13" ht="15.75" thickBot="1">
      <c r="A34" s="2"/>
      <c r="B34" s="10" t="s">
        <v>4</v>
      </c>
      <c r="C34" s="11" t="s">
        <v>4</v>
      </c>
      <c r="D34" s="10" t="s">
        <v>4</v>
      </c>
      <c r="E34" s="11" t="s">
        <v>4</v>
      </c>
      <c r="F34" s="24" t="s">
        <v>4</v>
      </c>
      <c r="G34" s="25" t="s">
        <v>4</v>
      </c>
      <c r="H34" s="10" t="s">
        <v>4</v>
      </c>
      <c r="I34" s="11" t="s">
        <v>4</v>
      </c>
      <c r="J34" s="25" t="s">
        <v>4</v>
      </c>
      <c r="K34" s="25" t="s">
        <v>4</v>
      </c>
      <c r="L34" s="10" t="s">
        <v>4</v>
      </c>
      <c r="M34" s="11" t="s">
        <v>4</v>
      </c>
    </row>
    <row r="35" spans="1:13">
      <c r="A35" s="16" t="s">
        <v>1</v>
      </c>
      <c r="B35" s="12">
        <f>ROUND(AVERAGE(B4:B34),2)</f>
        <v>0.24</v>
      </c>
      <c r="C35" s="12">
        <f t="shared" ref="C35:M35" si="0">ROUND(AVERAGE(C4:C34),2)</f>
        <v>0.27</v>
      </c>
      <c r="D35" s="12">
        <f t="shared" si="0"/>
        <v>0.31</v>
      </c>
      <c r="E35" s="12">
        <f t="shared" si="0"/>
        <v>0.13</v>
      </c>
      <c r="F35" s="12">
        <f t="shared" si="0"/>
        <v>0.26</v>
      </c>
      <c r="G35" s="12">
        <f t="shared" si="0"/>
        <v>0.33</v>
      </c>
      <c r="H35" s="12">
        <f t="shared" si="0"/>
        <v>0.34</v>
      </c>
      <c r="I35" s="12">
        <f t="shared" si="0"/>
        <v>0.36</v>
      </c>
      <c r="J35" s="12">
        <f t="shared" si="0"/>
        <v>0.69</v>
      </c>
      <c r="K35" s="12">
        <f t="shared" si="0"/>
        <v>0.2</v>
      </c>
      <c r="L35" s="12">
        <f t="shared" si="0"/>
        <v>1.07</v>
      </c>
      <c r="M35" s="12">
        <f t="shared" si="0"/>
        <v>0.19</v>
      </c>
    </row>
    <row r="36" spans="1:13" ht="15.75" thickBot="1">
      <c r="A36" s="17" t="s">
        <v>0</v>
      </c>
      <c r="B36" s="13">
        <f>ROUND(_xlfn.STDEV.S(B4:B34),2)</f>
        <v>0.12</v>
      </c>
      <c r="C36" s="13">
        <f t="shared" ref="C36:M36" si="1">ROUND(_xlfn.STDEV.S(C4:C34),2)</f>
        <v>0.15</v>
      </c>
      <c r="D36" s="13">
        <f t="shared" si="1"/>
        <v>0.24</v>
      </c>
      <c r="E36" s="13">
        <f t="shared" si="1"/>
        <v>0.05</v>
      </c>
      <c r="F36" s="13">
        <f t="shared" si="1"/>
        <v>0.12</v>
      </c>
      <c r="G36" s="13">
        <f t="shared" si="1"/>
        <v>0.15</v>
      </c>
      <c r="H36" s="13">
        <f t="shared" si="1"/>
        <v>0.19</v>
      </c>
      <c r="I36" s="13">
        <f t="shared" si="1"/>
        <v>0.22</v>
      </c>
      <c r="J36" s="13">
        <f t="shared" si="1"/>
        <v>0.64</v>
      </c>
      <c r="K36" s="13">
        <f t="shared" si="1"/>
        <v>0.17</v>
      </c>
      <c r="L36" s="13">
        <f t="shared" si="1"/>
        <v>0.92</v>
      </c>
      <c r="M36" s="13">
        <f t="shared" si="1"/>
        <v>0.09</v>
      </c>
    </row>
  </sheetData>
  <mergeCells count="7">
    <mergeCell ref="B1:M1"/>
    <mergeCell ref="B2:C2"/>
    <mergeCell ref="D2:E2"/>
    <mergeCell ref="F2:G2"/>
    <mergeCell ref="H2:I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CORRECTNESS</vt:lpstr>
      <vt:lpstr>DURATION</vt:lpstr>
      <vt:lpstr>CORRECTPERMINUTE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Kohwalter</dc:creator>
  <cp:lastModifiedBy>Troy Kohwalter</cp:lastModifiedBy>
  <dcterms:created xsi:type="dcterms:W3CDTF">2020-06-18T15:03:23Z</dcterms:created>
  <dcterms:modified xsi:type="dcterms:W3CDTF">2020-07-06T01:09:26Z</dcterms:modified>
</cp:coreProperties>
</file>