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chirag\Desktop\"/>
    </mc:Choice>
  </mc:AlternateContent>
  <bookViews>
    <workbookView xWindow="0" yWindow="0" windowWidth="13584" windowHeight="5772" activeTab="3"/>
  </bookViews>
  <sheets>
    <sheet name="Sheet9" sheetId="17" r:id="rId1"/>
    <sheet name="Data" sheetId="2" r:id="rId2"/>
    <sheet name="new1" sheetId="13" r:id="rId3"/>
    <sheet name="new dashboard" sheetId="16" r:id="rId4"/>
  </sheets>
  <definedNames>
    <definedName name="_xlnm._FilterDatabase" localSheetId="1" hidden="1">Data!$A$1:$F$193</definedName>
    <definedName name="RAW">Data!$A$1:$F$193</definedName>
    <definedName name="Slicer_Clients">#N/A</definedName>
    <definedName name="Slicer_Sales_Mth">#N/A</definedName>
  </definedNames>
  <calcPr calcId="162913"/>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H17" i="13" l="1"/>
  <c r="H18" i="13"/>
  <c r="H19" i="13"/>
  <c r="H20" i="13"/>
  <c r="H21" i="13"/>
  <c r="H22" i="13"/>
  <c r="H23" i="13"/>
  <c r="H24" i="13"/>
  <c r="H16" i="13"/>
  <c r="H3" i="13"/>
  <c r="H4" i="13"/>
  <c r="H5" i="13"/>
  <c r="H6" i="13"/>
  <c r="H7" i="13"/>
  <c r="H8" i="13"/>
  <c r="H9" i="13"/>
  <c r="H10" i="13"/>
  <c r="H11" i="13"/>
</calcChain>
</file>

<file path=xl/sharedStrings.xml><?xml version="1.0" encoding="utf-8"?>
<sst xmlns="http://schemas.openxmlformats.org/spreadsheetml/2006/main" count="625" uniqueCount="67">
  <si>
    <t>Q1</t>
  </si>
  <si>
    <t>Q2</t>
  </si>
  <si>
    <t>Q3</t>
  </si>
  <si>
    <t>Q4</t>
  </si>
  <si>
    <t>Region</t>
  </si>
  <si>
    <t>Month</t>
  </si>
  <si>
    <t>Budget</t>
  </si>
  <si>
    <t>Sales Mth</t>
  </si>
  <si>
    <t>England</t>
  </si>
  <si>
    <t>Germany</t>
  </si>
  <si>
    <t>France</t>
  </si>
  <si>
    <t>Spain</t>
  </si>
  <si>
    <t>Italy</t>
  </si>
  <si>
    <t>Sweeden</t>
  </si>
  <si>
    <t>Switzerland</t>
  </si>
  <si>
    <t>Greece</t>
  </si>
  <si>
    <t>Norway</t>
  </si>
  <si>
    <t>Pin Rouge</t>
  </si>
  <si>
    <t>Keepers Court</t>
  </si>
  <si>
    <t>Ten Aces</t>
  </si>
  <si>
    <t>Disco Bling</t>
  </si>
  <si>
    <t>Ringmeister</t>
  </si>
  <si>
    <t>Guest Wing</t>
  </si>
  <si>
    <t>Brandy Lane</t>
  </si>
  <si>
    <t>Dempsey</t>
  </si>
  <si>
    <t>Trustee Brown</t>
  </si>
  <si>
    <t>The Corporation</t>
  </si>
  <si>
    <t>Born To Excel</t>
  </si>
  <si>
    <t>Beltane</t>
  </si>
  <si>
    <t>My Bonny Lad</t>
  </si>
  <si>
    <t>Ultimate Fighter</t>
  </si>
  <si>
    <t>Lets Lighten Up</t>
  </si>
  <si>
    <t>Hey Blondie</t>
  </si>
  <si>
    <t>The Blues</t>
  </si>
  <si>
    <t>Festival Star</t>
  </si>
  <si>
    <t>Arctic Ocean</t>
  </si>
  <si>
    <t>Redhage</t>
  </si>
  <si>
    <t>Catlantic</t>
  </si>
  <si>
    <t>Coolism</t>
  </si>
  <si>
    <t>Love You Like That</t>
  </si>
  <si>
    <t>Teen Idol</t>
  </si>
  <si>
    <t>Honest Lies</t>
  </si>
  <si>
    <t>Kalahaar</t>
  </si>
  <si>
    <t>Babieca Noire</t>
  </si>
  <si>
    <t>Acorns</t>
  </si>
  <si>
    <t>Geiger Rio</t>
  </si>
  <si>
    <t>Megems Boy</t>
  </si>
  <si>
    <t>Metal Talk</t>
  </si>
  <si>
    <t>Even Astar</t>
  </si>
  <si>
    <t>Clients</t>
  </si>
  <si>
    <t>Quarter</t>
  </si>
  <si>
    <t>Row Labels</t>
  </si>
  <si>
    <t>Grand Total</t>
  </si>
  <si>
    <t>Sum of Sales Mth</t>
  </si>
  <si>
    <t>q1</t>
  </si>
  <si>
    <t xml:space="preserve">q2 </t>
  </si>
  <si>
    <t>q3</t>
  </si>
  <si>
    <t>q4</t>
  </si>
  <si>
    <t>budget</t>
  </si>
  <si>
    <t>quater1</t>
  </si>
  <si>
    <t>quater2</t>
  </si>
  <si>
    <t>quater3</t>
  </si>
  <si>
    <t>quater4</t>
  </si>
  <si>
    <t>select</t>
  </si>
  <si>
    <t>sales</t>
  </si>
  <si>
    <t>capstone project</t>
  </si>
  <si>
    <t xml:space="preserve">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</si>
</sst>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_-* #,##0_-;\-* #,##0_-;_-* &quot;-&quot;??_-;_-@_-"/>
    <numFmt numFmtId="166" formatCode="0.0"/>
  </numFmts>
  <fonts count="11" x14ac:knownFonts="1">
    <font>
      <sz val="11"/>
      <color theme="1"/>
      <name val="Calibri"/>
      <family val="2"/>
      <scheme val="minor"/>
    </font>
    <font>
      <sz val="11"/>
      <color theme="1"/>
      <name val="Calibri"/>
      <family val="2"/>
      <scheme val="minor"/>
    </font>
    <font>
      <sz val="10"/>
      <name val="Arial"/>
      <family val="2"/>
    </font>
    <font>
      <b/>
      <sz val="10"/>
      <name val="Calibri"/>
      <family val="2"/>
      <scheme val="minor"/>
    </font>
    <font>
      <sz val="10"/>
      <name val="Calibri"/>
      <family val="2"/>
      <scheme val="minor"/>
    </font>
    <font>
      <b/>
      <sz val="11"/>
      <color theme="1"/>
      <name val="Calibri"/>
      <family val="2"/>
      <scheme val="minor"/>
    </font>
    <font>
      <sz val="11"/>
      <color theme="8" tint="0.59999389629810485"/>
      <name val="Calibri"/>
      <family val="2"/>
      <scheme val="minor"/>
    </font>
    <font>
      <sz val="11"/>
      <name val="Calibri"/>
      <family val="2"/>
      <scheme val="minor"/>
    </font>
    <font>
      <sz val="28"/>
      <name val="Calibri"/>
      <family val="2"/>
      <scheme val="minor"/>
    </font>
    <font>
      <sz val="11"/>
      <color theme="3" tint="0.79998168889431442"/>
      <name val="Calibri"/>
      <family val="2"/>
      <scheme val="minor"/>
    </font>
    <font>
      <b/>
      <i/>
      <sz val="12"/>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theme="8" tint="0.59999389629810485"/>
        <bgColor indexed="64"/>
      </patternFill>
    </fill>
    <fill>
      <patternFill patternType="solid">
        <fgColor theme="0"/>
        <bgColor indexed="64"/>
      </patternFill>
    </fill>
    <fill>
      <patternFill patternType="solid">
        <fgColor theme="2"/>
        <bgColor indexed="64"/>
      </patternFill>
    </fill>
    <fill>
      <patternFill patternType="solid">
        <fgColor theme="8"/>
        <bgColor indexed="64"/>
      </patternFill>
    </fill>
  </fills>
  <borders count="2">
    <border>
      <left/>
      <right/>
      <top/>
      <bottom/>
      <diagonal/>
    </border>
    <border>
      <left/>
      <right/>
      <top/>
      <bottom style="thin">
        <color theme="4" tint="0.39997558519241921"/>
      </bottom>
      <diagonal/>
    </border>
  </borders>
  <cellStyleXfs count="3">
    <xf numFmtId="0" fontId="0" fillId="0" borderId="0"/>
    <xf numFmtId="164" fontId="1" fillId="0" borderId="0" applyFont="0" applyFill="0" applyBorder="0" applyAlignment="0" applyProtection="0"/>
    <xf numFmtId="0" fontId="2" fillId="0" borderId="0"/>
  </cellStyleXfs>
  <cellXfs count="27">
    <xf numFmtId="0" fontId="0" fillId="0" borderId="0" xfId="0"/>
    <xf numFmtId="0" fontId="3" fillId="0" borderId="0" xfId="0" applyFont="1"/>
    <xf numFmtId="165" fontId="3" fillId="0" borderId="0" xfId="1" applyNumberFormat="1" applyFont="1"/>
    <xf numFmtId="166" fontId="4" fillId="0" borderId="0" xfId="1" applyNumberFormat="1" applyFont="1"/>
    <xf numFmtId="166" fontId="4" fillId="0" borderId="0" xfId="1" applyNumberFormat="1" applyFont="1" applyFill="1"/>
    <xf numFmtId="166" fontId="4" fillId="0" borderId="0" xfId="1" applyNumberFormat="1" applyFont="1" applyBorder="1"/>
    <xf numFmtId="0" fontId="4" fillId="0" borderId="0" xfId="0" applyFont="1"/>
    <xf numFmtId="17" fontId="4" fillId="0" borderId="0" xfId="0" applyNumberFormat="1" applyFont="1"/>
    <xf numFmtId="0" fontId="4" fillId="0" borderId="0" xfId="0" applyFont="1" applyAlignment="1">
      <alignment horizontal="left"/>
    </xf>
    <xf numFmtId="0" fontId="4" fillId="0" borderId="0" xfId="0" applyFont="1" applyFill="1"/>
    <xf numFmtId="3" fontId="4" fillId="0" borderId="0" xfId="0" applyNumberFormat="1" applyFont="1"/>
    <xf numFmtId="166" fontId="4" fillId="0" borderId="0" xfId="1" applyNumberFormat="1" applyFont="1" applyFill="1" applyBorder="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5" fillId="0" borderId="1" xfId="0" applyFont="1" applyBorder="1" applyAlignment="1">
      <alignment horizontal="left"/>
    </xf>
    <xf numFmtId="0" fontId="0" fillId="3" borderId="0" xfId="0" applyFill="1"/>
    <xf numFmtId="0" fontId="6" fillId="4" borderId="0" xfId="0" applyFont="1" applyFill="1"/>
    <xf numFmtId="0" fontId="6" fillId="3" borderId="0" xfId="0" applyFont="1" applyFill="1"/>
    <xf numFmtId="0" fontId="6" fillId="2" borderId="0" xfId="0" applyFont="1" applyFill="1"/>
    <xf numFmtId="0" fontId="7" fillId="4" borderId="0" xfId="0" applyFont="1" applyFill="1"/>
    <xf numFmtId="0" fontId="0" fillId="6" borderId="0" xfId="0" applyFill="1"/>
    <xf numFmtId="0" fontId="6" fillId="6" borderId="0" xfId="0" applyFont="1" applyFill="1"/>
    <xf numFmtId="0" fontId="9" fillId="2" borderId="0" xfId="0" applyFont="1" applyFill="1"/>
    <xf numFmtId="0" fontId="10" fillId="3" borderId="0" xfId="0" applyFont="1" applyFill="1"/>
    <xf numFmtId="0" fontId="8" fillId="5" borderId="0" xfId="0" applyFont="1" applyFill="1" applyAlignment="1">
      <alignment horizontal="center"/>
    </xf>
  </cellXfs>
  <cellStyles count="3">
    <cellStyle name="Comma" xfId="1" builtinId="3"/>
    <cellStyle name="Normal" xfId="0" builtinId="0"/>
    <cellStyle name="Normal - Style1" xfId="2"/>
  </cellStyles>
  <dxfs count="0"/>
  <tableStyles count="0" defaultTableStyle="TableStyleMedium2" defaultPivotStyle="PivotStyleLight16"/>
  <colors>
    <mruColors>
      <color rgb="FFFFCC00"/>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[chirag gupta(1510991163).xlsx]Sheet9!PivotTable3</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stacked"/>
        <c:varyColors val="0"/>
        <c:ser>
          <c:idx val="0"/>
          <c:order val="0"/>
          <c:tx>
            <c:strRef>
              <c:f>Sheet9!$B$3</c:f>
              <c:strCache>
                <c:ptCount val="1"/>
                <c:pt idx="0">
                  <c:v>Total</c:v>
                </c:pt>
              </c:strCache>
            </c:strRef>
          </c:tx>
          <c:spPr>
            <a:solidFill>
              <a:schemeClr val="accent1"/>
            </a:solidFill>
            <a:ln>
              <a:noFill/>
            </a:ln>
            <a:effectLst/>
          </c:spPr>
          <c:invertIfNegative val="0"/>
          <c:cat>
            <c:strRef>
              <c:f>Sheet9!$A$4:$A$5</c:f>
              <c:strCache>
                <c:ptCount val="1"/>
                <c:pt idx="0">
                  <c:v>Kalahaar</c:v>
                </c:pt>
              </c:strCache>
            </c:strRef>
          </c:cat>
          <c:val>
            <c:numRef>
              <c:f>Sheet9!$B$4:$B$5</c:f>
              <c:numCache>
                <c:formatCode>General</c:formatCode>
                <c:ptCount val="1"/>
                <c:pt idx="0">
                  <c:v>1870.6578716266933</c:v>
                </c:pt>
              </c:numCache>
            </c:numRef>
          </c:val>
          <c:extLst>
            <c:ext xmlns:c16="http://schemas.microsoft.com/office/drawing/2014/chart" uri="{C3380CC4-5D6E-409C-BE32-E72D297353CC}">
              <c16:uniqueId val="{00000000-47B2-4A66-8449-07D6C2CB7131}"/>
            </c:ext>
          </c:extLst>
        </c:ser>
        <c:dLbls>
          <c:showLegendKey val="0"/>
          <c:showVal val="0"/>
          <c:showCatName val="0"/>
          <c:showSerName val="0"/>
          <c:showPercent val="0"/>
          <c:showBubbleSize val="0"/>
        </c:dLbls>
        <c:gapWidth val="150"/>
        <c:overlap val="100"/>
        <c:axId val="810932463"/>
        <c:axId val="810939951"/>
      </c:barChart>
      <c:catAx>
        <c:axId val="810932463"/>
        <c:scaling>
          <c:orientation val="minMax"/>
        </c:scaling>
        <c:delete val="1"/>
        <c:axPos val="l"/>
        <c:numFmt formatCode="General" sourceLinked="1"/>
        <c:majorTickMark val="none"/>
        <c:minorTickMark val="none"/>
        <c:tickLblPos val="nextTo"/>
        <c:crossAx val="810939951"/>
        <c:crosses val="autoZero"/>
        <c:auto val="1"/>
        <c:lblAlgn val="ctr"/>
        <c:lblOffset val="100"/>
        <c:noMultiLvlLbl val="0"/>
      </c:catAx>
      <c:valAx>
        <c:axId val="810939951"/>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09324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sjakj</c:v>
          </c:tx>
          <c:spPr>
            <a:ln w="28575" cap="rnd">
              <a:solidFill>
                <a:schemeClr val="accent1"/>
              </a:solidFill>
              <a:round/>
            </a:ln>
            <a:effectLst/>
          </c:spPr>
          <c:marker>
            <c:symbol val="none"/>
          </c:marker>
          <c:cat>
            <c:strRef>
              <c:f>'new1'!$B$16:$B$24</c:f>
              <c:strCache>
                <c:ptCount val="9"/>
                <c:pt idx="0">
                  <c:v>England</c:v>
                </c:pt>
                <c:pt idx="1">
                  <c:v>France</c:v>
                </c:pt>
                <c:pt idx="2">
                  <c:v>Germany</c:v>
                </c:pt>
                <c:pt idx="3">
                  <c:v>Greece</c:v>
                </c:pt>
                <c:pt idx="4">
                  <c:v>Italy</c:v>
                </c:pt>
                <c:pt idx="5">
                  <c:v>Norway</c:v>
                </c:pt>
                <c:pt idx="6">
                  <c:v>Spain</c:v>
                </c:pt>
                <c:pt idx="7">
                  <c:v>Sweeden</c:v>
                </c:pt>
                <c:pt idx="8">
                  <c:v>Switzerland</c:v>
                </c:pt>
              </c:strCache>
            </c:strRef>
          </c:cat>
          <c:val>
            <c:numRef>
              <c:f>'new1'!$H$3:$H$11</c:f>
              <c:numCache>
                <c:formatCode>General</c:formatCode>
                <c:ptCount val="9"/>
                <c:pt idx="0">
                  <c:v>1603.2851620339461</c:v>
                </c:pt>
                <c:pt idx="1">
                  <c:v>1902.7670055743311</c:v>
                </c:pt>
                <c:pt idx="2">
                  <c:v>2605.5831528863496</c:v>
                </c:pt>
                <c:pt idx="3">
                  <c:v>2253.9053358088627</c:v>
                </c:pt>
                <c:pt idx="4">
                  <c:v>1827.3772071560677</c:v>
                </c:pt>
                <c:pt idx="5">
                  <c:v>447.54688440452583</c:v>
                </c:pt>
                <c:pt idx="6">
                  <c:v>2622.862461752261</c:v>
                </c:pt>
                <c:pt idx="7">
                  <c:v>1620.7293711610678</c:v>
                </c:pt>
                <c:pt idx="8">
                  <c:v>2934.1049716612406</c:v>
                </c:pt>
              </c:numCache>
            </c:numRef>
          </c:val>
          <c:smooth val="0"/>
          <c:extLst>
            <c:ext xmlns:c16="http://schemas.microsoft.com/office/drawing/2014/chart" uri="{C3380CC4-5D6E-409C-BE32-E72D297353CC}">
              <c16:uniqueId val="{00000001-C5C4-42EE-B9A5-B414D5F9F505}"/>
            </c:ext>
          </c:extLst>
        </c:ser>
        <c:ser>
          <c:idx val="1"/>
          <c:order val="1"/>
          <c:tx>
            <c:v>jdjsljlz</c:v>
          </c:tx>
          <c:spPr>
            <a:ln w="28575" cap="rnd">
              <a:solidFill>
                <a:schemeClr val="accent2"/>
              </a:solidFill>
              <a:round/>
            </a:ln>
            <a:effectLst/>
          </c:spPr>
          <c:marker>
            <c:symbol val="none"/>
          </c:marker>
          <c:cat>
            <c:strRef>
              <c:f>'new1'!$B$16:$B$24</c:f>
              <c:strCache>
                <c:ptCount val="9"/>
                <c:pt idx="0">
                  <c:v>England</c:v>
                </c:pt>
                <c:pt idx="1">
                  <c:v>France</c:v>
                </c:pt>
                <c:pt idx="2">
                  <c:v>Germany</c:v>
                </c:pt>
                <c:pt idx="3">
                  <c:v>Greece</c:v>
                </c:pt>
                <c:pt idx="4">
                  <c:v>Italy</c:v>
                </c:pt>
                <c:pt idx="5">
                  <c:v>Norway</c:v>
                </c:pt>
                <c:pt idx="6">
                  <c:v>Spain</c:v>
                </c:pt>
                <c:pt idx="7">
                  <c:v>Sweeden</c:v>
                </c:pt>
                <c:pt idx="8">
                  <c:v>Switzerland</c:v>
                </c:pt>
              </c:strCache>
            </c:strRef>
          </c:cat>
          <c:val>
            <c:numRef>
              <c:f>'new1'!$H$16:$H$24</c:f>
              <c:numCache>
                <c:formatCode>General</c:formatCode>
                <c:ptCount val="9"/>
                <c:pt idx="0">
                  <c:v>637.99402457287283</c:v>
                </c:pt>
                <c:pt idx="1">
                  <c:v>401.4641569753731</c:v>
                </c:pt>
                <c:pt idx="2">
                  <c:v>528.98873634203392</c:v>
                </c:pt>
                <c:pt idx="3">
                  <c:v>1600.9317553192911</c:v>
                </c:pt>
                <c:pt idx="4">
                  <c:v>551.04591211909371</c:v>
                </c:pt>
                <c:pt idx="5">
                  <c:v>1939.8837187761276</c:v>
                </c:pt>
                <c:pt idx="6">
                  <c:v>2892.3629879444893</c:v>
                </c:pt>
                <c:pt idx="7">
                  <c:v>1161.8126637529492</c:v>
                </c:pt>
                <c:pt idx="8">
                  <c:v>4447.7486703663999</c:v>
                </c:pt>
              </c:numCache>
            </c:numRef>
          </c:val>
          <c:smooth val="0"/>
          <c:extLst>
            <c:ext xmlns:c16="http://schemas.microsoft.com/office/drawing/2014/chart" uri="{C3380CC4-5D6E-409C-BE32-E72D297353CC}">
              <c16:uniqueId val="{00000002-C5C4-42EE-B9A5-B414D5F9F505}"/>
            </c:ext>
          </c:extLst>
        </c:ser>
        <c:dLbls>
          <c:showLegendKey val="0"/>
          <c:showVal val="0"/>
          <c:showCatName val="0"/>
          <c:showSerName val="0"/>
          <c:showPercent val="0"/>
          <c:showBubbleSize val="0"/>
        </c:dLbls>
        <c:smooth val="0"/>
        <c:axId val="717377279"/>
        <c:axId val="717374783"/>
      </c:lineChart>
      <c:catAx>
        <c:axId val="71737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374783"/>
        <c:crosses val="autoZero"/>
        <c:auto val="1"/>
        <c:lblAlgn val="ctr"/>
        <c:lblOffset val="100"/>
        <c:noMultiLvlLbl val="0"/>
      </c:catAx>
      <c:valAx>
        <c:axId val="71737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3772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679644211140274E-2"/>
          <c:y val="5.6497175141242938E-2"/>
          <c:w val="0.8979418197725284"/>
          <c:h val="0.83899120660764859"/>
        </c:manualLayout>
      </c:layout>
      <c:lineChart>
        <c:grouping val="standard"/>
        <c:varyColors val="0"/>
        <c:ser>
          <c:idx val="0"/>
          <c:order val="0"/>
          <c:tx>
            <c:v>sjakj</c:v>
          </c:tx>
          <c:spPr>
            <a:ln w="28575" cap="rnd">
              <a:solidFill>
                <a:schemeClr val="accent1"/>
              </a:solidFill>
              <a:round/>
            </a:ln>
            <a:effectLst/>
          </c:spPr>
          <c:marker>
            <c:symbol val="none"/>
          </c:marker>
          <c:cat>
            <c:strRef>
              <c:f>'new1'!$B$16:$B$24</c:f>
              <c:strCache>
                <c:ptCount val="9"/>
                <c:pt idx="0">
                  <c:v>England</c:v>
                </c:pt>
                <c:pt idx="1">
                  <c:v>France</c:v>
                </c:pt>
                <c:pt idx="2">
                  <c:v>Germany</c:v>
                </c:pt>
                <c:pt idx="3">
                  <c:v>Greece</c:v>
                </c:pt>
                <c:pt idx="4">
                  <c:v>Italy</c:v>
                </c:pt>
                <c:pt idx="5">
                  <c:v>Norway</c:v>
                </c:pt>
                <c:pt idx="6">
                  <c:v>Spain</c:v>
                </c:pt>
                <c:pt idx="7">
                  <c:v>Sweeden</c:v>
                </c:pt>
                <c:pt idx="8">
                  <c:v>Switzerland</c:v>
                </c:pt>
              </c:strCache>
            </c:strRef>
          </c:cat>
          <c:val>
            <c:numRef>
              <c:f>'new1'!$H$3:$H$11</c:f>
              <c:numCache>
                <c:formatCode>General</c:formatCode>
                <c:ptCount val="9"/>
                <c:pt idx="0">
                  <c:v>1603.2851620339461</c:v>
                </c:pt>
                <c:pt idx="1">
                  <c:v>1902.7670055743311</c:v>
                </c:pt>
                <c:pt idx="2">
                  <c:v>2605.5831528863496</c:v>
                </c:pt>
                <c:pt idx="3">
                  <c:v>2253.9053358088627</c:v>
                </c:pt>
                <c:pt idx="4">
                  <c:v>1827.3772071560677</c:v>
                </c:pt>
                <c:pt idx="5">
                  <c:v>447.54688440452583</c:v>
                </c:pt>
                <c:pt idx="6">
                  <c:v>2622.862461752261</c:v>
                </c:pt>
                <c:pt idx="7">
                  <c:v>1620.7293711610678</c:v>
                </c:pt>
                <c:pt idx="8">
                  <c:v>2934.1049716612406</c:v>
                </c:pt>
              </c:numCache>
            </c:numRef>
          </c:val>
          <c:smooth val="0"/>
          <c:extLst>
            <c:ext xmlns:c16="http://schemas.microsoft.com/office/drawing/2014/chart" uri="{C3380CC4-5D6E-409C-BE32-E72D297353CC}">
              <c16:uniqueId val="{00000000-1D93-41CA-8841-898201BC91FA}"/>
            </c:ext>
          </c:extLst>
        </c:ser>
        <c:ser>
          <c:idx val="1"/>
          <c:order val="1"/>
          <c:tx>
            <c:v>jdjsljlz</c:v>
          </c:tx>
          <c:spPr>
            <a:ln w="28575" cap="rnd">
              <a:solidFill>
                <a:schemeClr val="accent2"/>
              </a:solidFill>
              <a:round/>
            </a:ln>
            <a:effectLst/>
          </c:spPr>
          <c:marker>
            <c:symbol val="none"/>
          </c:marker>
          <c:cat>
            <c:strRef>
              <c:f>'new1'!$B$16:$B$24</c:f>
              <c:strCache>
                <c:ptCount val="9"/>
                <c:pt idx="0">
                  <c:v>England</c:v>
                </c:pt>
                <c:pt idx="1">
                  <c:v>France</c:v>
                </c:pt>
                <c:pt idx="2">
                  <c:v>Germany</c:v>
                </c:pt>
                <c:pt idx="3">
                  <c:v>Greece</c:v>
                </c:pt>
                <c:pt idx="4">
                  <c:v>Italy</c:v>
                </c:pt>
                <c:pt idx="5">
                  <c:v>Norway</c:v>
                </c:pt>
                <c:pt idx="6">
                  <c:v>Spain</c:v>
                </c:pt>
                <c:pt idx="7">
                  <c:v>Sweeden</c:v>
                </c:pt>
                <c:pt idx="8">
                  <c:v>Switzerland</c:v>
                </c:pt>
              </c:strCache>
            </c:strRef>
          </c:cat>
          <c:val>
            <c:numRef>
              <c:f>'new1'!$H$16:$H$24</c:f>
              <c:numCache>
                <c:formatCode>General</c:formatCode>
                <c:ptCount val="9"/>
                <c:pt idx="0">
                  <c:v>637.99402457287283</c:v>
                </c:pt>
                <c:pt idx="1">
                  <c:v>401.4641569753731</c:v>
                </c:pt>
                <c:pt idx="2">
                  <c:v>528.98873634203392</c:v>
                </c:pt>
                <c:pt idx="3">
                  <c:v>1600.9317553192911</c:v>
                </c:pt>
                <c:pt idx="4">
                  <c:v>551.04591211909371</c:v>
                </c:pt>
                <c:pt idx="5">
                  <c:v>1939.8837187761276</c:v>
                </c:pt>
                <c:pt idx="6">
                  <c:v>2892.3629879444893</c:v>
                </c:pt>
                <c:pt idx="7">
                  <c:v>1161.8126637529492</c:v>
                </c:pt>
                <c:pt idx="8">
                  <c:v>4447.7486703663999</c:v>
                </c:pt>
              </c:numCache>
            </c:numRef>
          </c:val>
          <c:smooth val="0"/>
          <c:extLst>
            <c:ext xmlns:c16="http://schemas.microsoft.com/office/drawing/2014/chart" uri="{C3380CC4-5D6E-409C-BE32-E72D297353CC}">
              <c16:uniqueId val="{00000001-1D93-41CA-8841-898201BC91FA}"/>
            </c:ext>
          </c:extLst>
        </c:ser>
        <c:dLbls>
          <c:showLegendKey val="0"/>
          <c:showVal val="0"/>
          <c:showCatName val="0"/>
          <c:showSerName val="0"/>
          <c:showPercent val="0"/>
          <c:showBubbleSize val="0"/>
        </c:dLbls>
        <c:smooth val="0"/>
        <c:axId val="717377279"/>
        <c:axId val="717374783"/>
      </c:lineChart>
      <c:catAx>
        <c:axId val="71737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374783"/>
        <c:crosses val="autoZero"/>
        <c:auto val="1"/>
        <c:lblAlgn val="ctr"/>
        <c:lblOffset val="100"/>
        <c:noMultiLvlLbl val="0"/>
      </c:catAx>
      <c:valAx>
        <c:axId val="71737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377279"/>
        <c:crosses val="autoZero"/>
        <c:crossBetween val="between"/>
      </c:valAx>
      <c:spPr>
        <a:gradFill>
          <a:gsLst>
            <a:gs pos="0">
              <a:schemeClr val="accent5">
                <a:lumMod val="40000"/>
                <a:lumOff val="60000"/>
              </a:schemeClr>
            </a:gs>
            <a:gs pos="39000">
              <a:schemeClr val="accent1">
                <a:lumMod val="45000"/>
                <a:lumOff val="55000"/>
              </a:schemeClr>
            </a:gs>
            <a:gs pos="100000">
              <a:schemeClr val="accent1">
                <a:lumMod val="20000"/>
                <a:lumOff val="80000"/>
              </a:schemeClr>
            </a:gs>
          </a:gsLst>
          <a:lin ang="5400000" scaled="1"/>
        </a:gradFill>
        <a:ln>
          <a:noFill/>
        </a:ln>
        <a:effectLst/>
      </c:spPr>
    </c:plotArea>
    <c:plotVisOnly val="1"/>
    <c:dispBlanksAs val="gap"/>
    <c:showDLblsOverMax val="0"/>
  </c:chart>
  <c:spPr>
    <a:gradFill>
      <a:gsLst>
        <a:gs pos="0">
          <a:schemeClr val="accent5">
            <a:lumMod val="40000"/>
            <a:lumOff val="60000"/>
          </a:schemeClr>
        </a:gs>
        <a:gs pos="39000">
          <a:schemeClr val="accent1">
            <a:lumMod val="45000"/>
            <a:lumOff val="55000"/>
          </a:schemeClr>
        </a:gs>
        <a:gs pos="100000">
          <a:schemeClr val="accent5">
            <a:lumMod val="20000"/>
            <a:lumOff val="8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[chirag gupta(1510991163).xlsx]Sheet9!PivotTable3</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client</a:t>
            </a:r>
            <a:r>
              <a:rPr lang="en-US" baseline="0"/>
              <a:t> based sales</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manualLayout>
          <c:layoutTarget val="inner"/>
          <c:xMode val="edge"/>
          <c:yMode val="edge"/>
          <c:x val="0.36129024496937884"/>
          <c:y val="0.19997764168367843"/>
          <c:w val="0.57370975503062116"/>
          <c:h val="0.70455623602605233"/>
        </c:manualLayout>
      </c:layout>
      <c:barChart>
        <c:barDir val="bar"/>
        <c:grouping val="stacked"/>
        <c:varyColors val="0"/>
        <c:ser>
          <c:idx val="0"/>
          <c:order val="0"/>
          <c:tx>
            <c:strRef>
              <c:f>Sheet9!$B$3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Sheet9!$A$4:$A$5</c:f>
              <c:strCache>
                <c:ptCount val="1"/>
                <c:pt idx="0">
                  <c:v>Kalahaar</c:v>
                </c:pt>
              </c:strCache>
            </c:strRef>
          </c:cat>
          <c:val>
            <c:numRef>
              <c:f>Sheet9!$B$4:$B$5</c:f>
              <c:numCache>
                <c:formatCode>General</c:formatCode>
                <c:ptCount val="1"/>
                <c:pt idx="0">
                  <c:v>1870.6578716266933</c:v>
                </c:pt>
              </c:numCache>
            </c:numRef>
          </c:val>
          <c:extLst>
            <c:ext xmlns:c16="http://schemas.microsoft.com/office/drawing/2014/chart" uri="{C3380CC4-5D6E-409C-BE32-E72D297353CC}">
              <c16:uniqueId val="{00000000-1123-4374-BE74-00E40C8BABA9}"/>
            </c:ext>
          </c:extLst>
        </c:ser>
        <c:dLbls>
          <c:showLegendKey val="0"/>
          <c:showVal val="0"/>
          <c:showCatName val="0"/>
          <c:showSerName val="0"/>
          <c:showPercent val="0"/>
          <c:showBubbleSize val="0"/>
        </c:dLbls>
        <c:gapWidth val="150"/>
        <c:overlap val="100"/>
        <c:axId val="810932463"/>
        <c:axId val="810939951"/>
      </c:barChart>
      <c:catAx>
        <c:axId val="810932463"/>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939951"/>
        <c:crosses val="autoZero"/>
        <c:auto val="1"/>
        <c:lblAlgn val="ctr"/>
        <c:lblOffset val="100"/>
        <c:noMultiLvlLbl val="0"/>
      </c:catAx>
      <c:valAx>
        <c:axId val="81093995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932463"/>
        <c:crosses val="autoZero"/>
        <c:crossBetween val="between"/>
      </c:valAx>
      <c:spPr>
        <a:noFill/>
        <a:ln>
          <a:noFill/>
        </a:ln>
        <a:effectLst/>
      </c:spPr>
    </c:plotArea>
    <c:plotVisOnly val="1"/>
    <c:dispBlanksAs val="gap"/>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81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trlProps/ctrlProp1.xml><?xml version="1.0" encoding="utf-8"?>
<formControlPr xmlns="http://schemas.microsoft.com/office/spreadsheetml/2009/9/main" objectType="Drop" dropLines="4" dropStyle="combo" dx="20" fmlaLink="'new1'!$P$2" fmlaRange="'new1'!$O$8:$O$11" sel="2" val="0"/>
</file>

<file path=xl/ctrlProps/ctrlProp2.xml><?xml version="1.0" encoding="utf-8"?>
<formControlPr xmlns="http://schemas.microsoft.com/office/spreadsheetml/2009/9/main" objectType="Drop" dropLines="4" dropStyle="combo" dx="20" fmlaLink="'new1'!$P$2" fmlaRange="'new1'!$O$8:$O$11" sel="2"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hyperlink" Target="#Data!A1"/><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563880</xdr:colOff>
      <xdr:row>16</xdr:row>
      <xdr:rowOff>156210</xdr:rowOff>
    </xdr:from>
    <xdr:to>
      <xdr:col>7</xdr:col>
      <xdr:colOff>533400</xdr:colOff>
      <xdr:row>31</xdr:row>
      <xdr:rowOff>156210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83820</xdr:colOff>
      <xdr:row>16</xdr:row>
      <xdr:rowOff>64770</xdr:rowOff>
    </xdr:from>
    <xdr:to>
      <xdr:col>18</xdr:col>
      <xdr:colOff>388620</xdr:colOff>
      <xdr:row>31</xdr:row>
      <xdr:rowOff>64770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7</xdr:row>
      <xdr:rowOff>175260</xdr:rowOff>
    </xdr:from>
    <xdr:to>
      <xdr:col>9</xdr:col>
      <xdr:colOff>350520</xdr:colOff>
      <xdr:row>22</xdr:row>
      <xdr:rowOff>129540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5</xdr:row>
          <xdr:rowOff>190500</xdr:rowOff>
        </xdr:from>
        <xdr:to>
          <xdr:col>4</xdr:col>
          <xdr:colOff>373380</xdr:colOff>
          <xdr:row>7</xdr:row>
          <xdr:rowOff>53340</xdr:rowOff>
        </xdr:to>
        <xdr:sp macro="" textlink="">
          <xdr:nvSpPr>
            <xdr:cNvPr id="10243" name="Drop Down 3" hidden="1">
              <a:extLst>
                <a:ext uri="{63B3BB69-23CF-44E3-9099-C40C66FF867C}">
                  <a14:compatExt spid="_x0000_s102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525780</xdr:colOff>
          <xdr:row>5</xdr:row>
          <xdr:rowOff>182880</xdr:rowOff>
        </xdr:from>
        <xdr:to>
          <xdr:col>9</xdr:col>
          <xdr:colOff>289560</xdr:colOff>
          <xdr:row>7</xdr:row>
          <xdr:rowOff>68580</xdr:rowOff>
        </xdr:to>
        <xdr:sp macro="" textlink="">
          <xdr:nvSpPr>
            <xdr:cNvPr id="10244" name="Drop Down 4" hidden="1">
              <a:extLst>
                <a:ext uri="{63B3BB69-23CF-44E3-9099-C40C66FF867C}">
                  <a14:compatExt spid="_x0000_s102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absolute">
    <xdr:from>
      <xdr:col>15</xdr:col>
      <xdr:colOff>365760</xdr:colOff>
      <xdr:row>5</xdr:row>
      <xdr:rowOff>114300</xdr:rowOff>
    </xdr:from>
    <xdr:to>
      <xdr:col>23</xdr:col>
      <xdr:colOff>441960</xdr:colOff>
      <xdr:row>22</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289560</xdr:colOff>
      <xdr:row>5</xdr:row>
      <xdr:rowOff>91441</xdr:rowOff>
    </xdr:from>
    <xdr:to>
      <xdr:col>14</xdr:col>
      <xdr:colOff>571500</xdr:colOff>
      <xdr:row>11</xdr:row>
      <xdr:rowOff>175261</xdr:rowOff>
    </xdr:to>
    <mc:AlternateContent xmlns:mc="http://schemas.openxmlformats.org/markup-compatibility/2006" xmlns:a14="http://schemas.microsoft.com/office/drawing/2010/main">
      <mc:Choice Requires="a14">
        <xdr:graphicFrame macro="">
          <xdr:nvGraphicFramePr>
            <xdr:cNvPr id="4" name="Clients"/>
            <xdr:cNvGraphicFramePr/>
          </xdr:nvGraphicFramePr>
          <xdr:xfrm>
            <a:off x="0" y="0"/>
            <a:ext cx="0" cy="0"/>
          </xdr:xfrm>
          <a:graphic>
            <a:graphicData uri="http://schemas.microsoft.com/office/drawing/2010/slicer">
              <sle:slicer xmlns:sle="http://schemas.microsoft.com/office/drawing/2010/slicer" name="Clients"/>
            </a:graphicData>
          </a:graphic>
        </xdr:graphicFrame>
      </mc:Choice>
      <mc:Fallback xmlns="">
        <xdr:sp macro="" textlink="">
          <xdr:nvSpPr>
            <xdr:cNvPr id="0" name=""/>
            <xdr:cNvSpPr>
              <a:spLocks noTextEdit="1"/>
            </xdr:cNvSpPr>
          </xdr:nvSpPr>
          <xdr:spPr>
            <a:xfrm>
              <a:off x="6652260" y="1005841"/>
              <a:ext cx="1821180" cy="1196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15</xdr:row>
      <xdr:rowOff>53339</xdr:rowOff>
    </xdr:from>
    <xdr:to>
      <xdr:col>15</xdr:col>
      <xdr:colOff>0</xdr:colOff>
      <xdr:row>22</xdr:row>
      <xdr:rowOff>114300</xdr:rowOff>
    </xdr:to>
    <mc:AlternateContent xmlns:mc="http://schemas.openxmlformats.org/markup-compatibility/2006" xmlns:a14="http://schemas.microsoft.com/office/drawing/2010/main">
      <mc:Choice Requires="a14">
        <xdr:graphicFrame macro="">
          <xdr:nvGraphicFramePr>
            <xdr:cNvPr id="6" name="Sales Mth"/>
            <xdr:cNvGraphicFramePr/>
          </xdr:nvGraphicFramePr>
          <xdr:xfrm>
            <a:off x="0" y="0"/>
            <a:ext cx="0" cy="0"/>
          </xdr:xfrm>
          <a:graphic>
            <a:graphicData uri="http://schemas.microsoft.com/office/drawing/2010/slicer">
              <sle:slicer xmlns:sle="http://schemas.microsoft.com/office/drawing/2010/slicer" name="Sales Mth"/>
            </a:graphicData>
          </a:graphic>
        </xdr:graphicFrame>
      </mc:Choice>
      <mc:Fallback xmlns="">
        <xdr:sp macro="" textlink="">
          <xdr:nvSpPr>
            <xdr:cNvPr id="0" name=""/>
            <xdr:cNvSpPr>
              <a:spLocks noTextEdit="1"/>
            </xdr:cNvSpPr>
          </xdr:nvSpPr>
          <xdr:spPr>
            <a:xfrm>
              <a:off x="6682740" y="2811779"/>
              <a:ext cx="1828800" cy="1341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365760</xdr:colOff>
      <xdr:row>25</xdr:row>
      <xdr:rowOff>83820</xdr:rowOff>
    </xdr:from>
    <xdr:to>
      <xdr:col>5</xdr:col>
      <xdr:colOff>487680</xdr:colOff>
      <xdr:row>25</xdr:row>
      <xdr:rowOff>129540</xdr:rowOff>
    </xdr:to>
    <xdr:sp macro="" textlink="">
      <xdr:nvSpPr>
        <xdr:cNvPr id="7" name="Rectangle 6"/>
        <xdr:cNvSpPr/>
      </xdr:nvSpPr>
      <xdr:spPr>
        <a:xfrm>
          <a:off x="2461260" y="4655820"/>
          <a:ext cx="731520" cy="4572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solidFill>
              <a:schemeClr val="accent2"/>
            </a:solidFill>
          </a:endParaRPr>
        </a:p>
      </xdr:txBody>
    </xdr:sp>
    <xdr:clientData/>
  </xdr:twoCellAnchor>
  <xdr:twoCellAnchor>
    <xdr:from>
      <xdr:col>4</xdr:col>
      <xdr:colOff>381000</xdr:colOff>
      <xdr:row>27</xdr:row>
      <xdr:rowOff>60960</xdr:rowOff>
    </xdr:from>
    <xdr:to>
      <xdr:col>5</xdr:col>
      <xdr:colOff>480060</xdr:colOff>
      <xdr:row>27</xdr:row>
      <xdr:rowOff>114300</xdr:rowOff>
    </xdr:to>
    <xdr:sp macro="" textlink="">
      <xdr:nvSpPr>
        <xdr:cNvPr id="8" name="Rectangle 7"/>
        <xdr:cNvSpPr/>
      </xdr:nvSpPr>
      <xdr:spPr>
        <a:xfrm>
          <a:off x="2476500" y="4998720"/>
          <a:ext cx="708660" cy="533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556260</xdr:colOff>
      <xdr:row>0</xdr:row>
      <xdr:rowOff>137160</xdr:rowOff>
    </xdr:from>
    <xdr:to>
      <xdr:col>23</xdr:col>
      <xdr:colOff>220980</xdr:colOff>
      <xdr:row>4</xdr:row>
      <xdr:rowOff>30480</xdr:rowOff>
    </xdr:to>
    <xdr:sp macro="" textlink="">
      <xdr:nvSpPr>
        <xdr:cNvPr id="20" name="Curved Left Arrow 19">
          <a:hlinkClick xmlns:r="http://schemas.openxmlformats.org/officeDocument/2006/relationships" r:id="rId3"/>
        </xdr:cNvPr>
        <xdr:cNvSpPr/>
      </xdr:nvSpPr>
      <xdr:spPr>
        <a:xfrm>
          <a:off x="12115800" y="137160"/>
          <a:ext cx="1112520" cy="624840"/>
        </a:xfrm>
        <a:prstGeom prst="curvedLeftArrow">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533400</xdr:colOff>
      <xdr:row>5</xdr:row>
      <xdr:rowOff>99060</xdr:rowOff>
    </xdr:from>
    <xdr:to>
      <xdr:col>1</xdr:col>
      <xdr:colOff>594360</xdr:colOff>
      <xdr:row>5</xdr:row>
      <xdr:rowOff>152400</xdr:rowOff>
    </xdr:to>
    <xdr:sp macro="" textlink="">
      <xdr:nvSpPr>
        <xdr:cNvPr id="21" name="Oval 20"/>
        <xdr:cNvSpPr/>
      </xdr:nvSpPr>
      <xdr:spPr>
        <a:xfrm>
          <a:off x="800100" y="1013460"/>
          <a:ext cx="60960" cy="533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533400</xdr:colOff>
      <xdr:row>5</xdr:row>
      <xdr:rowOff>121920</xdr:rowOff>
    </xdr:from>
    <xdr:to>
      <xdr:col>6</xdr:col>
      <xdr:colOff>594360</xdr:colOff>
      <xdr:row>5</xdr:row>
      <xdr:rowOff>167639</xdr:rowOff>
    </xdr:to>
    <xdr:sp macro="" textlink="">
      <xdr:nvSpPr>
        <xdr:cNvPr id="22" name="Oval 21"/>
        <xdr:cNvSpPr/>
      </xdr:nvSpPr>
      <xdr:spPr>
        <a:xfrm>
          <a:off x="3848100" y="1036320"/>
          <a:ext cx="60960" cy="4571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irag gupta" refreshedDate="43168.392720023148" createdVersion="6" refreshedVersion="6" minRefreshableVersion="3" recordCount="192">
  <cacheSource type="worksheet">
    <worksheetSource ref="A1:F193" sheet="Data"/>
  </cacheSource>
  <cacheFields count="6">
    <cacheField name="Month" numFmtId="17">
      <sharedItems containsSemiMixedTypes="0" containsNonDate="0" containsDate="1" containsString="0" minDate="2013-01-01T00:00:00" maxDate="2013-12-02T00:00:00"/>
    </cacheField>
    <cacheField name="Quarter" numFmtId="17">
      <sharedItems count="4">
        <s v="Q1"/>
        <s v="Q2"/>
        <s v="Q3"/>
        <s v="Q4"/>
      </sharedItems>
    </cacheField>
    <cacheField name="Region" numFmtId="0">
      <sharedItems count="9">
        <s v="England"/>
        <s v="France"/>
        <s v="Germany"/>
        <s v="Italy"/>
        <s v="Sweeden"/>
        <s v="Norway"/>
        <s v="Spain"/>
        <s v="Switzerland"/>
        <s v="Greece"/>
      </sharedItems>
    </cacheField>
    <cacheField name="Clients" numFmtId="0">
      <sharedItems count="32">
        <s v="Pin Rouge"/>
        <s v="Keepers Court"/>
        <s v="Ten Aces"/>
        <s v="Disco Bling"/>
        <s v="Ringmeister"/>
        <s v="Guest Wing"/>
        <s v="Brandy Lane"/>
        <s v="Dempsey"/>
        <s v="Trustee Brown"/>
        <s v="The Corporation"/>
        <s v="Born To Excel"/>
        <s v="Beltane"/>
        <s v="My Bonny Lad"/>
        <s v="Ultimate Fighter"/>
        <s v="Lets Lighten Up"/>
        <s v="Hey Blondie"/>
        <s v="The Blues"/>
        <s v="Festival Star"/>
        <s v="Arctic Ocean"/>
        <s v="Redhage"/>
        <s v="Catlantic"/>
        <s v="Coolism"/>
        <s v="Love You Like That"/>
        <s v="Teen Idol"/>
        <s v="Honest Lies"/>
        <s v="Kalahaar"/>
        <s v="Babieca Noire"/>
        <s v="Acorns"/>
        <s v="Geiger Rio"/>
        <s v="Megems Boy"/>
        <s v="Metal Talk"/>
        <s v="Even Astar"/>
      </sharedItems>
    </cacheField>
    <cacheField name="Budget" numFmtId="166">
      <sharedItems containsSemiMixedTypes="0" containsString="0" containsNumber="1" minValue="0.40298045831399998" maxValue="2374.5114360542493" count="189">
        <n v="4.4402836494074993"/>
        <n v="4.8585368767049992"/>
        <n v="2.4548135601924601"/>
        <n v="1.3406443218349999"/>
        <n v="195.15876700457179"/>
        <n v="172.69971902386757"/>
        <n v="67.654635873743061"/>
        <n v="15.474897772520764"/>
        <n v="1187.7744753688296"/>
        <n v="1931.6575848319114"/>
        <n v="79"/>
        <n v="112.07603187569002"/>
        <n v="200.44939037074957"/>
        <n v="445.17523960633633"/>
        <n v="323.5060143036132"/>
        <n v="24.158525093743329"/>
        <n v="4.5290893223956488"/>
        <n v="4.955707614239099"/>
        <n v="2.5039098313963093"/>
        <n v="1.3674572082717"/>
        <n v="199.06194234466324"/>
        <n v="176.15371340434493"/>
        <n v="69.007728591217926"/>
        <n v="15.78439572797118"/>
        <n v="1211.5299648762061"/>
        <n v="1970.2907365285496"/>
        <n v="1134.6469496529871"/>
        <n v="114.31755251320382"/>
        <n v="204.45837817816454"/>
        <n v="454.07874439846307"/>
        <n v="329.97613458968544"/>
        <n v="25.938626942755999"/>
        <n v="5.4582677528534527"/>
        <n v="5.9724101553077311"/>
        <n v="3.0176067010164576"/>
        <n v="0.48020385026344148"/>
        <n v="239.90107135832105"/>
        <n v="212.2930383964574"/>
        <n v="83.165208909563603"/>
        <n v="19.022689125214953"/>
        <n v="1460.084901880809"/>
        <n v="2374.5114360542493"/>
        <n v="1367.4287291133739"/>
        <n v="137.77070091828114"/>
        <n v="246.40462860650592"/>
        <n v="547.23658364400046"/>
        <n v="397.6733436755062"/>
        <n v="31.260141038696155"/>
        <n v="4.1710622407697393"/>
        <n v="4.5639561144963592"/>
        <n v="2.3059743380165805"/>
        <n v="1.25935893979532"/>
        <n v="183.32598281566305"/>
        <n v="162.22866237568363"/>
        <n v="63.552628477608742"/>
        <n v="14.536630286523716"/>
        <n v="40"/>
        <n v="1814.5381354778924"/>
        <n v="1044.9524642624622"/>
        <n v="105.28068510091136"/>
        <n v="188.29582733353359"/>
        <n v="418.18356192073111"/>
        <n v="303.89133385741519"/>
        <n v="23.888163760284264"/>
        <n v="4.4247660265485171"/>
        <n v="4.8415575688832506"/>
        <n v="2.4462346328031561"/>
        <n v="1.3359591227313243"/>
        <n v="194.47673847146112"/>
        <n v="172.09617895317365"/>
        <n v="67.418200725215883"/>
        <n v="15.420817077147323"/>
        <n v="100"/>
        <n v="1924.9069499038676"/>
        <n v="1108.5114285835809"/>
        <n v="111.68435563797709"/>
        <n v="199.7488725012434"/>
        <n v="443.61946929529103"/>
        <n v="322.37544591678375"/>
        <n v="25.341155164260318"/>
        <n v="4.8095282897266491"/>
        <n v="5.2625625748730993"/>
        <n v="2.6589506878295173"/>
        <n v="0.42312948122970001"/>
        <n v="211.38775920810988"/>
        <n v="187.06106407953655"/>
        <n v="73.280652962191169"/>
        <n v="16.761757692551441"/>
        <n v="29"/>
        <n v="1944.1560194029062"/>
        <n v="1119.5965428694169"/>
        <n v="112.80119919435687"/>
        <n v="201.74636122625583"/>
        <n v="448.05566398824396"/>
        <n v="325.59920037595163"/>
        <n v="25.594566715902921"/>
        <n v="4.7089208101966529"/>
        <n v="5.1524783577456512"/>
        <n v="2.6033297805841036"/>
        <n v="0.4142783033060175"/>
        <n v="206.96587240834842"/>
        <n v="183.14805202481156"/>
        <n v="71.747741344104512"/>
        <n v="16.411129087758273"/>
        <n v="1259.6348311286438"/>
        <n v="1950.9741606802304"/>
        <n v="1123.5229599505067"/>
        <n v="113.19679219444691"/>
        <n v="202.45388427445707"/>
        <n v="449.62699200239967"/>
        <n v="326.74107444664929"/>
        <n v="25.684326678611331"/>
        <n v="4.484686485901574"/>
        <n v="4.9071222454720491"/>
        <n v="2.837629460836673"/>
        <n v="0.45156335060355907"/>
        <n v="225.59280092509979"/>
        <n v="199.63137670704461"/>
        <n v="78.205038065073921"/>
        <n v="17.888130705656518"/>
        <n v="1373.001965930222"/>
        <n v="1224.6400263460525"/>
        <n v="123.38450349194714"/>
        <n v="220.67473385915818"/>
        <n v="490.09342128261568"/>
        <n v="356.14777114684773"/>
        <n v="27.995916079686353"/>
        <n v="4.6512036906215091"/>
        <n v="5.089324564876935"/>
        <n v="2.5459612231198201"/>
        <n v="0.40514901479763449"/>
        <n v="202.40504664091907"/>
        <n v="179.11209022488171"/>
        <n v="70.166664504385665"/>
        <n v="16.049483471768113"/>
        <n v="1231.8767523279612"/>
        <n v="44"/>
        <n v="1153.7025413318358"/>
        <n v="106.63984845816411"/>
        <n v="190.72670806526546"/>
        <n v="423.58227084272676"/>
        <n v="307.81454128306763"/>
        <n v="24.196557620220791"/>
        <n v="4.7207226167384988"/>
        <n v="5.1653918373389995"/>
        <n v="2.6098544166256681"/>
        <n v="0.41531659479299998"/>
        <n v="207.48458386801846"/>
        <n v="183.60706969905922"/>
        <n v="71.927560244716304"/>
        <n v="16.452259737101024"/>
        <n v="1262.791810655282"/>
        <n v="69.791098059229682"/>
        <n v="1182.655747316323"/>
        <n v="119.15451809941781"/>
        <n v="213.10935186784954"/>
        <n v="473.29157052884176"/>
        <n v="343.93797310173613"/>
        <n v="27.036133345906666"/>
        <n v="4.5805031330729991"/>
        <n v="5.0119643570219994"/>
        <n v="2.5323339884090643"/>
        <n v="0.40298045831399998"/>
        <n v="201.32167543629512"/>
        <n v="178.1533943614634"/>
        <n v="15.963578754810893"/>
        <n v="1225.2831430120559"/>
        <n v="1992.6572980371297"/>
        <n v="1147.5273587821748"/>
        <n v="115.61527498755392"/>
        <n v="206.77937111929955"/>
        <n v="459.23340506758905"/>
        <n v="333.72199370267469"/>
        <n v="26.233079880186665"/>
        <n v="4.7270414169999997"/>
        <n v="5.1723058379999989"/>
        <n v="2.6133477692559999"/>
        <n v="0.41587250599999998"/>
        <n v="207.76230695180098"/>
        <n v="183.85283215837296"/>
        <n v="72.023837006428991"/>
        <n v="16.474281480712996"/>
        <n v="1264.4820877317397"/>
        <n v="2056.4058803272751"/>
        <n v="119.31400927508143"/>
        <n v="213.39460383828643"/>
        <n v="473.92508262909092"/>
        <n v="344.39834231442171"/>
        <n v="27.07232185777778"/>
      </sharedItems>
    </cacheField>
    <cacheField name="Sales Mth" numFmtId="166">
      <sharedItems containsSemiMixedTypes="0" containsString="0" containsNumber="1" minValue="0.4112045493" maxValue="2098.3733472727299" count="140">
        <n v="4.6739827888499992"/>
        <n v="5.1142493438999992"/>
        <n v="2.5840142738868002"/>
        <n v="1.4112045493000001"/>
        <n v="205.43028105744401"/>
        <n v="181.78917791986061"/>
        <n v="71.215406182887435"/>
        <n v="16.289366076337647"/>
        <n v="1250.2889214408733"/>
        <n v="2033.3237735072753"/>
        <n v="80"/>
        <n v="117.97477039546318"/>
        <n v="210.99935828499954"/>
        <n v="468.60551537509087"/>
        <n v="340.53264663538232"/>
        <n v="26.768448857333333"/>
        <n v="4.7674624446269993"/>
        <n v="5.216534330777999"/>
        <n v="2.635694559364536"/>
        <n v="1.4394286402860001"/>
        <n v="209.53888667859289"/>
        <n v="185.42496147825781"/>
        <n v="72.639714306545187"/>
        <n v="16.6151533978644"/>
        <n v="1275.2946998696907"/>
        <n v="2073.9902489774208"/>
        <n v="1194.3652101610392"/>
        <n v="120.33426580337245"/>
        <n v="215.21934545069954"/>
        <n v="477.9776256825927"/>
        <n v="347.34329956808995"/>
        <n v="27.30381783448"/>
        <n v="0.41942864028600002"/>
        <n v="4.3000641657419996"/>
        <n v="4.7051093963879991"/>
        <n v="2.3772931319758563"/>
        <n v="1.2983081853560001"/>
        <n v="188.9958585728485"/>
        <n v="167.24604368627178"/>
        <n v="65.518173688256439"/>
        <n v="14.986216790230635"/>
        <n v="70"/>
        <n v="1870.6578716266933"/>
        <n v="1077.2705817138785"/>
        <n v="108.53678876382614"/>
        <n v="194.11940962219958"/>
        <n v="431.11707414508362"/>
        <n v="313.29003490455176"/>
        <n v="24.626972948746666"/>
        <n v="4.5150673740290994"/>
        <n v="4.9403648662073989"/>
        <n v="2.4961577885746493"/>
        <n v="1.3632235946238003"/>
        <n v="198.44565150149094"/>
        <n v="175.60834587058537"/>
        <n v="68.794082372669266"/>
        <n v="15.735527629742167"/>
        <n v="112"/>
        <n v="1964.1907652080281"/>
        <n v="1131.1341107995725"/>
        <n v="113.96362820201745"/>
        <n v="203.82538010330958"/>
        <n v="452.67292785233781"/>
        <n v="328.95453664977936"/>
        <n v="25.858321596183998"/>
        <n v="4.9076819282924991"/>
        <n v="5.3699618110949991"/>
        <n v="2.7132149875811402"/>
        <n v="0.43176477676500002"/>
        <n v="215.70179511031623"/>
        <n v="190.87863681585364"/>
        <n v="74.776176492031809"/>
        <n v="17.103834380154531"/>
        <n v="44"/>
        <n v="1983.8326728601085"/>
        <n v="1142.4454519075682"/>
        <n v="115.10326448403762"/>
        <n v="205.86363390434269"/>
        <n v="457.19965713086117"/>
        <n v="332.24408201627716"/>
        <n v="26.11690481214584"/>
        <n v="4.9567587475754245"/>
        <n v="5.4236614292059491"/>
        <n v="2.7403471374569515"/>
        <n v="0.43608242453265"/>
        <n v="217.8588130614194"/>
        <n v="192.78742318401217"/>
        <n v="75.523938256952121"/>
        <n v="17.274872723956076"/>
        <n v="1325.9314011880463"/>
        <n v="2053.6570112423478"/>
        <n v="1182.655747316323"/>
        <n v="119.15451809941781"/>
        <n v="213.10935186784954"/>
        <n v="473.29157052884176"/>
        <n v="343.93797310173613"/>
        <n v="27.036133345906666"/>
        <n v="4.7207226167384988"/>
        <n v="5.1653918373389995"/>
        <n v="2.9869783798280771"/>
        <n v="0.47532984274058854"/>
        <n v="237.46610623694716"/>
        <n v="210.13829127057329"/>
        <n v="82.321092700077813"/>
        <n v="18.829611269112124"/>
        <n v="1445.2652272949706"/>
        <n v="1289.0947645747922"/>
        <n v="129.87842472836542"/>
        <n v="232.289193535956"/>
        <n v="515.88781187643758"/>
        <n v="374.89239068089239"/>
        <n v="29.469385347038269"/>
        <n v="5.1455876522449637"/>
        <n v="5.6302771026995098"/>
        <n v="2.8165755585366123"/>
        <n v="0.44821295873700001"/>
        <n v="223.91900635261399"/>
        <n v="198.15020393264808"/>
        <n v="77.624792739347313"/>
        <n v="17.755409023208035"/>
        <n v="1362.814924370552"/>
        <n v="60"/>
        <n v="1276.3314500740516"/>
        <n v="0.4112045493"/>
        <n v="1170.946284471607"/>
        <n v="4.8235116499999995"/>
        <n v="5.2778630999999994"/>
        <n v="2.6666813972000001"/>
        <n v="0.42435970000000001"/>
        <n v="212.00235403244997"/>
        <n v="187.60493077384996"/>
        <n v="73.493711231049986"/>
        <n v="16.810491306849997"/>
        <n v="1290.2878446242244"/>
        <n v="2098.3733472727299"/>
        <n v="121.74898905620555"/>
        <n v="217.7495957533535"/>
        <n v="483.59702309090909"/>
        <n v="351.42687991267525"/>
        <n v="27.624818222222224"/>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92">
  <r>
    <d v="2013-01-01T00:00:00"/>
    <x v="0"/>
    <x v="0"/>
    <x v="0"/>
    <x v="0"/>
    <x v="0"/>
  </r>
  <r>
    <d v="2013-01-01T00:00:00"/>
    <x v="0"/>
    <x v="1"/>
    <x v="1"/>
    <x v="1"/>
    <x v="1"/>
  </r>
  <r>
    <d v="2013-01-01T00:00:00"/>
    <x v="0"/>
    <x v="2"/>
    <x v="2"/>
    <x v="2"/>
    <x v="2"/>
  </r>
  <r>
    <d v="2013-01-01T00:00:00"/>
    <x v="0"/>
    <x v="3"/>
    <x v="3"/>
    <x v="3"/>
    <x v="3"/>
  </r>
  <r>
    <d v="2013-01-01T00:00:00"/>
    <x v="0"/>
    <x v="4"/>
    <x v="4"/>
    <x v="4"/>
    <x v="4"/>
  </r>
  <r>
    <d v="2013-01-01T00:00:00"/>
    <x v="0"/>
    <x v="5"/>
    <x v="5"/>
    <x v="5"/>
    <x v="5"/>
  </r>
  <r>
    <d v="2013-01-01T00:00:00"/>
    <x v="0"/>
    <x v="6"/>
    <x v="6"/>
    <x v="6"/>
    <x v="6"/>
  </r>
  <r>
    <d v="2013-01-01T00:00:00"/>
    <x v="0"/>
    <x v="4"/>
    <x v="7"/>
    <x v="7"/>
    <x v="7"/>
  </r>
  <r>
    <d v="2013-01-01T00:00:00"/>
    <x v="0"/>
    <x v="7"/>
    <x v="8"/>
    <x v="8"/>
    <x v="8"/>
  </r>
  <r>
    <d v="2013-01-01T00:00:00"/>
    <x v="0"/>
    <x v="6"/>
    <x v="9"/>
    <x v="9"/>
    <x v="9"/>
  </r>
  <r>
    <d v="2013-01-01T00:00:00"/>
    <x v="0"/>
    <x v="4"/>
    <x v="10"/>
    <x v="10"/>
    <x v="10"/>
  </r>
  <r>
    <d v="2013-01-01T00:00:00"/>
    <x v="0"/>
    <x v="7"/>
    <x v="11"/>
    <x v="11"/>
    <x v="11"/>
  </r>
  <r>
    <d v="2013-01-01T00:00:00"/>
    <x v="0"/>
    <x v="8"/>
    <x v="12"/>
    <x v="12"/>
    <x v="12"/>
  </r>
  <r>
    <d v="2013-01-01T00:00:00"/>
    <x v="0"/>
    <x v="0"/>
    <x v="13"/>
    <x v="13"/>
    <x v="13"/>
  </r>
  <r>
    <d v="2013-01-01T00:00:00"/>
    <x v="0"/>
    <x v="1"/>
    <x v="14"/>
    <x v="14"/>
    <x v="14"/>
  </r>
  <r>
    <d v="2013-01-01T00:00:00"/>
    <x v="0"/>
    <x v="2"/>
    <x v="15"/>
    <x v="15"/>
    <x v="15"/>
  </r>
  <r>
    <d v="2013-02-01T00:00:00"/>
    <x v="0"/>
    <x v="3"/>
    <x v="16"/>
    <x v="16"/>
    <x v="16"/>
  </r>
  <r>
    <d v="2013-02-01T00:00:00"/>
    <x v="0"/>
    <x v="4"/>
    <x v="17"/>
    <x v="17"/>
    <x v="17"/>
  </r>
  <r>
    <d v="2013-02-01T00:00:00"/>
    <x v="0"/>
    <x v="5"/>
    <x v="18"/>
    <x v="18"/>
    <x v="18"/>
  </r>
  <r>
    <d v="2013-02-01T00:00:00"/>
    <x v="0"/>
    <x v="6"/>
    <x v="19"/>
    <x v="19"/>
    <x v="19"/>
  </r>
  <r>
    <d v="2013-02-01T00:00:00"/>
    <x v="0"/>
    <x v="4"/>
    <x v="20"/>
    <x v="20"/>
    <x v="20"/>
  </r>
  <r>
    <d v="2013-02-01T00:00:00"/>
    <x v="0"/>
    <x v="7"/>
    <x v="21"/>
    <x v="21"/>
    <x v="21"/>
  </r>
  <r>
    <d v="2013-02-01T00:00:00"/>
    <x v="0"/>
    <x v="6"/>
    <x v="22"/>
    <x v="22"/>
    <x v="22"/>
  </r>
  <r>
    <d v="2013-02-01T00:00:00"/>
    <x v="0"/>
    <x v="4"/>
    <x v="23"/>
    <x v="23"/>
    <x v="23"/>
  </r>
  <r>
    <d v="2013-02-01T00:00:00"/>
    <x v="0"/>
    <x v="7"/>
    <x v="24"/>
    <x v="24"/>
    <x v="24"/>
  </r>
  <r>
    <d v="2013-02-01T00:00:00"/>
    <x v="0"/>
    <x v="8"/>
    <x v="25"/>
    <x v="25"/>
    <x v="25"/>
  </r>
  <r>
    <d v="2013-02-01T00:00:00"/>
    <x v="0"/>
    <x v="0"/>
    <x v="26"/>
    <x v="26"/>
    <x v="26"/>
  </r>
  <r>
    <d v="2013-02-01T00:00:00"/>
    <x v="0"/>
    <x v="1"/>
    <x v="27"/>
    <x v="27"/>
    <x v="27"/>
  </r>
  <r>
    <d v="2013-02-01T00:00:00"/>
    <x v="0"/>
    <x v="2"/>
    <x v="28"/>
    <x v="28"/>
    <x v="28"/>
  </r>
  <r>
    <d v="2013-02-01T00:00:00"/>
    <x v="0"/>
    <x v="3"/>
    <x v="29"/>
    <x v="29"/>
    <x v="29"/>
  </r>
  <r>
    <d v="2013-02-01T00:00:00"/>
    <x v="0"/>
    <x v="4"/>
    <x v="30"/>
    <x v="30"/>
    <x v="30"/>
  </r>
  <r>
    <d v="2013-02-01T00:00:00"/>
    <x v="0"/>
    <x v="5"/>
    <x v="31"/>
    <x v="31"/>
    <x v="31"/>
  </r>
  <r>
    <d v="2013-03-01T00:00:00"/>
    <x v="0"/>
    <x v="6"/>
    <x v="0"/>
    <x v="32"/>
    <x v="16"/>
  </r>
  <r>
    <d v="2013-03-01T00:00:00"/>
    <x v="0"/>
    <x v="4"/>
    <x v="1"/>
    <x v="33"/>
    <x v="17"/>
  </r>
  <r>
    <d v="2013-03-01T00:00:00"/>
    <x v="0"/>
    <x v="7"/>
    <x v="2"/>
    <x v="34"/>
    <x v="18"/>
  </r>
  <r>
    <d v="2013-03-01T00:00:00"/>
    <x v="0"/>
    <x v="6"/>
    <x v="3"/>
    <x v="35"/>
    <x v="32"/>
  </r>
  <r>
    <d v="2013-03-01T00:00:00"/>
    <x v="0"/>
    <x v="4"/>
    <x v="4"/>
    <x v="36"/>
    <x v="20"/>
  </r>
  <r>
    <d v="2013-03-01T00:00:00"/>
    <x v="0"/>
    <x v="7"/>
    <x v="5"/>
    <x v="37"/>
    <x v="21"/>
  </r>
  <r>
    <d v="2013-03-01T00:00:00"/>
    <x v="0"/>
    <x v="8"/>
    <x v="6"/>
    <x v="38"/>
    <x v="22"/>
  </r>
  <r>
    <d v="2013-03-01T00:00:00"/>
    <x v="0"/>
    <x v="0"/>
    <x v="7"/>
    <x v="39"/>
    <x v="23"/>
  </r>
  <r>
    <d v="2013-03-01T00:00:00"/>
    <x v="0"/>
    <x v="1"/>
    <x v="8"/>
    <x v="40"/>
    <x v="24"/>
  </r>
  <r>
    <d v="2013-03-01T00:00:00"/>
    <x v="0"/>
    <x v="2"/>
    <x v="9"/>
    <x v="41"/>
    <x v="25"/>
  </r>
  <r>
    <d v="2013-03-01T00:00:00"/>
    <x v="0"/>
    <x v="3"/>
    <x v="10"/>
    <x v="42"/>
    <x v="26"/>
  </r>
  <r>
    <d v="2013-03-01T00:00:00"/>
    <x v="0"/>
    <x v="4"/>
    <x v="11"/>
    <x v="43"/>
    <x v="27"/>
  </r>
  <r>
    <d v="2013-03-01T00:00:00"/>
    <x v="0"/>
    <x v="5"/>
    <x v="12"/>
    <x v="44"/>
    <x v="28"/>
  </r>
  <r>
    <d v="2013-03-01T00:00:00"/>
    <x v="0"/>
    <x v="6"/>
    <x v="13"/>
    <x v="45"/>
    <x v="29"/>
  </r>
  <r>
    <d v="2013-03-01T00:00:00"/>
    <x v="0"/>
    <x v="4"/>
    <x v="14"/>
    <x v="46"/>
    <x v="30"/>
  </r>
  <r>
    <d v="2013-03-01T00:00:00"/>
    <x v="0"/>
    <x v="7"/>
    <x v="15"/>
    <x v="47"/>
    <x v="31"/>
  </r>
  <r>
    <d v="2013-04-01T00:00:00"/>
    <x v="1"/>
    <x v="6"/>
    <x v="16"/>
    <x v="48"/>
    <x v="33"/>
  </r>
  <r>
    <d v="2013-04-01T00:00:00"/>
    <x v="1"/>
    <x v="4"/>
    <x v="17"/>
    <x v="49"/>
    <x v="34"/>
  </r>
  <r>
    <d v="2013-04-01T00:00:00"/>
    <x v="1"/>
    <x v="7"/>
    <x v="18"/>
    <x v="50"/>
    <x v="35"/>
  </r>
  <r>
    <d v="2013-04-01T00:00:00"/>
    <x v="1"/>
    <x v="8"/>
    <x v="19"/>
    <x v="51"/>
    <x v="36"/>
  </r>
  <r>
    <d v="2013-04-01T00:00:00"/>
    <x v="1"/>
    <x v="0"/>
    <x v="20"/>
    <x v="52"/>
    <x v="37"/>
  </r>
  <r>
    <d v="2013-04-01T00:00:00"/>
    <x v="1"/>
    <x v="1"/>
    <x v="21"/>
    <x v="53"/>
    <x v="38"/>
  </r>
  <r>
    <d v="2013-04-01T00:00:00"/>
    <x v="1"/>
    <x v="2"/>
    <x v="22"/>
    <x v="54"/>
    <x v="39"/>
  </r>
  <r>
    <d v="2013-04-01T00:00:00"/>
    <x v="1"/>
    <x v="3"/>
    <x v="23"/>
    <x v="55"/>
    <x v="40"/>
  </r>
  <r>
    <d v="2013-04-01T00:00:00"/>
    <x v="1"/>
    <x v="4"/>
    <x v="24"/>
    <x v="56"/>
    <x v="41"/>
  </r>
  <r>
    <d v="2013-04-01T00:00:00"/>
    <x v="1"/>
    <x v="5"/>
    <x v="25"/>
    <x v="57"/>
    <x v="42"/>
  </r>
  <r>
    <d v="2013-04-01T00:00:00"/>
    <x v="1"/>
    <x v="6"/>
    <x v="26"/>
    <x v="58"/>
    <x v="43"/>
  </r>
  <r>
    <d v="2013-04-01T00:00:00"/>
    <x v="1"/>
    <x v="4"/>
    <x v="27"/>
    <x v="59"/>
    <x v="44"/>
  </r>
  <r>
    <d v="2013-04-01T00:00:00"/>
    <x v="1"/>
    <x v="7"/>
    <x v="28"/>
    <x v="60"/>
    <x v="45"/>
  </r>
  <r>
    <d v="2013-04-01T00:00:00"/>
    <x v="1"/>
    <x v="6"/>
    <x v="29"/>
    <x v="61"/>
    <x v="46"/>
  </r>
  <r>
    <d v="2013-04-01T00:00:00"/>
    <x v="1"/>
    <x v="4"/>
    <x v="30"/>
    <x v="62"/>
    <x v="47"/>
  </r>
  <r>
    <d v="2013-04-01T00:00:00"/>
    <x v="1"/>
    <x v="7"/>
    <x v="31"/>
    <x v="63"/>
    <x v="48"/>
  </r>
  <r>
    <d v="2013-05-01T00:00:00"/>
    <x v="1"/>
    <x v="8"/>
    <x v="0"/>
    <x v="64"/>
    <x v="49"/>
  </r>
  <r>
    <d v="2013-05-01T00:00:00"/>
    <x v="1"/>
    <x v="0"/>
    <x v="1"/>
    <x v="65"/>
    <x v="50"/>
  </r>
  <r>
    <d v="2013-05-01T00:00:00"/>
    <x v="1"/>
    <x v="1"/>
    <x v="2"/>
    <x v="66"/>
    <x v="51"/>
  </r>
  <r>
    <d v="2013-05-01T00:00:00"/>
    <x v="1"/>
    <x v="2"/>
    <x v="3"/>
    <x v="67"/>
    <x v="52"/>
  </r>
  <r>
    <d v="2013-05-01T00:00:00"/>
    <x v="1"/>
    <x v="3"/>
    <x v="4"/>
    <x v="68"/>
    <x v="53"/>
  </r>
  <r>
    <d v="2013-05-01T00:00:00"/>
    <x v="1"/>
    <x v="4"/>
    <x v="5"/>
    <x v="69"/>
    <x v="54"/>
  </r>
  <r>
    <d v="2013-05-01T00:00:00"/>
    <x v="1"/>
    <x v="5"/>
    <x v="6"/>
    <x v="70"/>
    <x v="55"/>
  </r>
  <r>
    <d v="2013-05-01T00:00:00"/>
    <x v="1"/>
    <x v="6"/>
    <x v="7"/>
    <x v="71"/>
    <x v="56"/>
  </r>
  <r>
    <d v="2013-05-01T00:00:00"/>
    <x v="1"/>
    <x v="4"/>
    <x v="8"/>
    <x v="72"/>
    <x v="57"/>
  </r>
  <r>
    <d v="2013-05-01T00:00:00"/>
    <x v="1"/>
    <x v="7"/>
    <x v="9"/>
    <x v="73"/>
    <x v="58"/>
  </r>
  <r>
    <d v="2013-05-01T00:00:00"/>
    <x v="1"/>
    <x v="6"/>
    <x v="10"/>
    <x v="74"/>
    <x v="59"/>
  </r>
  <r>
    <d v="2013-05-01T00:00:00"/>
    <x v="1"/>
    <x v="4"/>
    <x v="11"/>
    <x v="75"/>
    <x v="60"/>
  </r>
  <r>
    <d v="2013-05-01T00:00:00"/>
    <x v="1"/>
    <x v="7"/>
    <x v="12"/>
    <x v="76"/>
    <x v="61"/>
  </r>
  <r>
    <d v="2013-05-01T00:00:00"/>
    <x v="1"/>
    <x v="8"/>
    <x v="13"/>
    <x v="77"/>
    <x v="62"/>
  </r>
  <r>
    <d v="2013-05-01T00:00:00"/>
    <x v="1"/>
    <x v="0"/>
    <x v="14"/>
    <x v="78"/>
    <x v="63"/>
  </r>
  <r>
    <d v="2013-05-01T00:00:00"/>
    <x v="1"/>
    <x v="1"/>
    <x v="15"/>
    <x v="79"/>
    <x v="64"/>
  </r>
  <r>
    <d v="2013-06-01T00:00:00"/>
    <x v="1"/>
    <x v="2"/>
    <x v="16"/>
    <x v="80"/>
    <x v="65"/>
  </r>
  <r>
    <d v="2013-06-01T00:00:00"/>
    <x v="1"/>
    <x v="3"/>
    <x v="17"/>
    <x v="81"/>
    <x v="66"/>
  </r>
  <r>
    <d v="2013-06-01T00:00:00"/>
    <x v="1"/>
    <x v="4"/>
    <x v="18"/>
    <x v="82"/>
    <x v="67"/>
  </r>
  <r>
    <d v="2013-06-01T00:00:00"/>
    <x v="1"/>
    <x v="5"/>
    <x v="19"/>
    <x v="83"/>
    <x v="68"/>
  </r>
  <r>
    <d v="2013-06-01T00:00:00"/>
    <x v="1"/>
    <x v="6"/>
    <x v="20"/>
    <x v="84"/>
    <x v="69"/>
  </r>
  <r>
    <d v="2013-06-01T00:00:00"/>
    <x v="1"/>
    <x v="4"/>
    <x v="21"/>
    <x v="85"/>
    <x v="70"/>
  </r>
  <r>
    <d v="2013-06-01T00:00:00"/>
    <x v="1"/>
    <x v="7"/>
    <x v="22"/>
    <x v="86"/>
    <x v="71"/>
  </r>
  <r>
    <d v="2013-06-01T00:00:00"/>
    <x v="1"/>
    <x v="6"/>
    <x v="23"/>
    <x v="87"/>
    <x v="72"/>
  </r>
  <r>
    <d v="2013-06-01T00:00:00"/>
    <x v="1"/>
    <x v="4"/>
    <x v="24"/>
    <x v="88"/>
    <x v="73"/>
  </r>
  <r>
    <d v="2013-06-01T00:00:00"/>
    <x v="1"/>
    <x v="7"/>
    <x v="25"/>
    <x v="89"/>
    <x v="74"/>
  </r>
  <r>
    <d v="2013-06-01T00:00:00"/>
    <x v="1"/>
    <x v="8"/>
    <x v="26"/>
    <x v="90"/>
    <x v="75"/>
  </r>
  <r>
    <d v="2013-06-01T00:00:00"/>
    <x v="1"/>
    <x v="0"/>
    <x v="27"/>
    <x v="91"/>
    <x v="76"/>
  </r>
  <r>
    <d v="2013-06-01T00:00:00"/>
    <x v="1"/>
    <x v="1"/>
    <x v="28"/>
    <x v="92"/>
    <x v="77"/>
  </r>
  <r>
    <d v="2013-06-01T00:00:00"/>
    <x v="1"/>
    <x v="2"/>
    <x v="29"/>
    <x v="93"/>
    <x v="78"/>
  </r>
  <r>
    <d v="2013-06-01T00:00:00"/>
    <x v="1"/>
    <x v="3"/>
    <x v="30"/>
    <x v="94"/>
    <x v="79"/>
  </r>
  <r>
    <d v="2013-06-01T00:00:00"/>
    <x v="1"/>
    <x v="4"/>
    <x v="31"/>
    <x v="95"/>
    <x v="80"/>
  </r>
  <r>
    <d v="2013-07-01T00:00:00"/>
    <x v="2"/>
    <x v="5"/>
    <x v="0"/>
    <x v="96"/>
    <x v="81"/>
  </r>
  <r>
    <d v="2013-07-01T00:00:00"/>
    <x v="2"/>
    <x v="6"/>
    <x v="1"/>
    <x v="97"/>
    <x v="82"/>
  </r>
  <r>
    <d v="2013-07-01T00:00:00"/>
    <x v="2"/>
    <x v="4"/>
    <x v="2"/>
    <x v="98"/>
    <x v="83"/>
  </r>
  <r>
    <d v="2013-07-01T00:00:00"/>
    <x v="2"/>
    <x v="7"/>
    <x v="3"/>
    <x v="99"/>
    <x v="84"/>
  </r>
  <r>
    <d v="2013-07-01T00:00:00"/>
    <x v="2"/>
    <x v="6"/>
    <x v="4"/>
    <x v="100"/>
    <x v="85"/>
  </r>
  <r>
    <d v="2013-07-01T00:00:00"/>
    <x v="2"/>
    <x v="4"/>
    <x v="5"/>
    <x v="101"/>
    <x v="86"/>
  </r>
  <r>
    <d v="2013-07-01T00:00:00"/>
    <x v="2"/>
    <x v="7"/>
    <x v="6"/>
    <x v="102"/>
    <x v="87"/>
  </r>
  <r>
    <d v="2013-07-01T00:00:00"/>
    <x v="2"/>
    <x v="8"/>
    <x v="7"/>
    <x v="103"/>
    <x v="88"/>
  </r>
  <r>
    <d v="2013-07-01T00:00:00"/>
    <x v="2"/>
    <x v="0"/>
    <x v="8"/>
    <x v="104"/>
    <x v="89"/>
  </r>
  <r>
    <d v="2013-07-01T00:00:00"/>
    <x v="2"/>
    <x v="1"/>
    <x v="9"/>
    <x v="105"/>
    <x v="90"/>
  </r>
  <r>
    <d v="2013-07-01T00:00:00"/>
    <x v="2"/>
    <x v="2"/>
    <x v="10"/>
    <x v="106"/>
    <x v="91"/>
  </r>
  <r>
    <d v="2013-07-01T00:00:00"/>
    <x v="2"/>
    <x v="3"/>
    <x v="11"/>
    <x v="107"/>
    <x v="92"/>
  </r>
  <r>
    <d v="2013-07-01T00:00:00"/>
    <x v="2"/>
    <x v="4"/>
    <x v="12"/>
    <x v="108"/>
    <x v="93"/>
  </r>
  <r>
    <d v="2013-07-01T00:00:00"/>
    <x v="2"/>
    <x v="5"/>
    <x v="13"/>
    <x v="109"/>
    <x v="94"/>
  </r>
  <r>
    <d v="2013-07-01T00:00:00"/>
    <x v="2"/>
    <x v="6"/>
    <x v="14"/>
    <x v="110"/>
    <x v="95"/>
  </r>
  <r>
    <d v="2013-07-01T00:00:00"/>
    <x v="2"/>
    <x v="4"/>
    <x v="15"/>
    <x v="111"/>
    <x v="96"/>
  </r>
  <r>
    <d v="2013-08-01T00:00:00"/>
    <x v="2"/>
    <x v="7"/>
    <x v="16"/>
    <x v="112"/>
    <x v="97"/>
  </r>
  <r>
    <d v="2013-08-01T00:00:00"/>
    <x v="2"/>
    <x v="6"/>
    <x v="17"/>
    <x v="113"/>
    <x v="98"/>
  </r>
  <r>
    <d v="2013-08-01T00:00:00"/>
    <x v="2"/>
    <x v="4"/>
    <x v="18"/>
    <x v="114"/>
    <x v="99"/>
  </r>
  <r>
    <d v="2013-08-01T00:00:00"/>
    <x v="2"/>
    <x v="7"/>
    <x v="19"/>
    <x v="115"/>
    <x v="100"/>
  </r>
  <r>
    <d v="2013-08-01T00:00:00"/>
    <x v="2"/>
    <x v="8"/>
    <x v="20"/>
    <x v="116"/>
    <x v="101"/>
  </r>
  <r>
    <d v="2013-08-01T00:00:00"/>
    <x v="2"/>
    <x v="0"/>
    <x v="21"/>
    <x v="117"/>
    <x v="102"/>
  </r>
  <r>
    <d v="2013-08-01T00:00:00"/>
    <x v="2"/>
    <x v="1"/>
    <x v="22"/>
    <x v="118"/>
    <x v="103"/>
  </r>
  <r>
    <d v="2013-08-01T00:00:00"/>
    <x v="2"/>
    <x v="2"/>
    <x v="23"/>
    <x v="119"/>
    <x v="104"/>
  </r>
  <r>
    <d v="2013-08-01T00:00:00"/>
    <x v="2"/>
    <x v="3"/>
    <x v="24"/>
    <x v="120"/>
    <x v="105"/>
  </r>
  <r>
    <d v="2013-08-01T00:00:00"/>
    <x v="2"/>
    <x v="4"/>
    <x v="25"/>
    <x v="114"/>
    <x v="99"/>
  </r>
  <r>
    <d v="2013-08-01T00:00:00"/>
    <x v="2"/>
    <x v="5"/>
    <x v="26"/>
    <x v="121"/>
    <x v="106"/>
  </r>
  <r>
    <d v="2013-08-01T00:00:00"/>
    <x v="2"/>
    <x v="6"/>
    <x v="27"/>
    <x v="122"/>
    <x v="107"/>
  </r>
  <r>
    <d v="2013-08-01T00:00:00"/>
    <x v="2"/>
    <x v="4"/>
    <x v="28"/>
    <x v="123"/>
    <x v="108"/>
  </r>
  <r>
    <d v="2013-08-01T00:00:00"/>
    <x v="2"/>
    <x v="7"/>
    <x v="29"/>
    <x v="124"/>
    <x v="109"/>
  </r>
  <r>
    <d v="2013-08-01T00:00:00"/>
    <x v="2"/>
    <x v="6"/>
    <x v="30"/>
    <x v="125"/>
    <x v="110"/>
  </r>
  <r>
    <d v="2013-08-01T00:00:00"/>
    <x v="2"/>
    <x v="4"/>
    <x v="31"/>
    <x v="126"/>
    <x v="111"/>
  </r>
  <r>
    <d v="2013-09-01T00:00:00"/>
    <x v="2"/>
    <x v="7"/>
    <x v="0"/>
    <x v="127"/>
    <x v="112"/>
  </r>
  <r>
    <d v="2013-09-01T00:00:00"/>
    <x v="2"/>
    <x v="8"/>
    <x v="1"/>
    <x v="128"/>
    <x v="113"/>
  </r>
  <r>
    <d v="2013-09-01T00:00:00"/>
    <x v="2"/>
    <x v="0"/>
    <x v="2"/>
    <x v="129"/>
    <x v="114"/>
  </r>
  <r>
    <d v="2013-09-01T00:00:00"/>
    <x v="2"/>
    <x v="1"/>
    <x v="3"/>
    <x v="130"/>
    <x v="115"/>
  </r>
  <r>
    <d v="2013-09-01T00:00:00"/>
    <x v="2"/>
    <x v="2"/>
    <x v="4"/>
    <x v="131"/>
    <x v="116"/>
  </r>
  <r>
    <d v="2013-09-01T00:00:00"/>
    <x v="2"/>
    <x v="3"/>
    <x v="5"/>
    <x v="132"/>
    <x v="117"/>
  </r>
  <r>
    <d v="2013-09-01T00:00:00"/>
    <x v="2"/>
    <x v="4"/>
    <x v="6"/>
    <x v="133"/>
    <x v="118"/>
  </r>
  <r>
    <d v="2013-09-01T00:00:00"/>
    <x v="2"/>
    <x v="5"/>
    <x v="7"/>
    <x v="134"/>
    <x v="119"/>
  </r>
  <r>
    <d v="2013-09-01T00:00:00"/>
    <x v="2"/>
    <x v="6"/>
    <x v="8"/>
    <x v="135"/>
    <x v="120"/>
  </r>
  <r>
    <d v="2013-09-01T00:00:00"/>
    <x v="2"/>
    <x v="4"/>
    <x v="9"/>
    <x v="136"/>
    <x v="121"/>
  </r>
  <r>
    <d v="2013-09-01T00:00:00"/>
    <x v="2"/>
    <x v="7"/>
    <x v="10"/>
    <x v="137"/>
    <x v="122"/>
  </r>
  <r>
    <d v="2013-09-01T00:00:00"/>
    <x v="2"/>
    <x v="6"/>
    <x v="11"/>
    <x v="138"/>
    <x v="11"/>
  </r>
  <r>
    <d v="2013-09-01T00:00:00"/>
    <x v="2"/>
    <x v="4"/>
    <x v="12"/>
    <x v="139"/>
    <x v="12"/>
  </r>
  <r>
    <d v="2013-09-01T00:00:00"/>
    <x v="2"/>
    <x v="7"/>
    <x v="13"/>
    <x v="140"/>
    <x v="13"/>
  </r>
  <r>
    <d v="2013-09-01T00:00:00"/>
    <x v="2"/>
    <x v="8"/>
    <x v="14"/>
    <x v="141"/>
    <x v="14"/>
  </r>
  <r>
    <d v="2013-09-01T00:00:00"/>
    <x v="2"/>
    <x v="0"/>
    <x v="15"/>
    <x v="142"/>
    <x v="15"/>
  </r>
  <r>
    <d v="2013-10-01T00:00:00"/>
    <x v="3"/>
    <x v="1"/>
    <x v="16"/>
    <x v="143"/>
    <x v="0"/>
  </r>
  <r>
    <d v="2013-10-01T00:00:00"/>
    <x v="3"/>
    <x v="2"/>
    <x v="17"/>
    <x v="144"/>
    <x v="1"/>
  </r>
  <r>
    <d v="2013-10-01T00:00:00"/>
    <x v="3"/>
    <x v="3"/>
    <x v="18"/>
    <x v="145"/>
    <x v="2"/>
  </r>
  <r>
    <d v="2013-10-01T00:00:00"/>
    <x v="3"/>
    <x v="4"/>
    <x v="19"/>
    <x v="146"/>
    <x v="123"/>
  </r>
  <r>
    <d v="2013-10-01T00:00:00"/>
    <x v="3"/>
    <x v="5"/>
    <x v="20"/>
    <x v="147"/>
    <x v="4"/>
  </r>
  <r>
    <d v="2013-10-01T00:00:00"/>
    <x v="3"/>
    <x v="6"/>
    <x v="21"/>
    <x v="148"/>
    <x v="5"/>
  </r>
  <r>
    <d v="2013-10-01T00:00:00"/>
    <x v="3"/>
    <x v="4"/>
    <x v="22"/>
    <x v="149"/>
    <x v="6"/>
  </r>
  <r>
    <d v="2013-10-01T00:00:00"/>
    <x v="3"/>
    <x v="7"/>
    <x v="23"/>
    <x v="150"/>
    <x v="7"/>
  </r>
  <r>
    <d v="2013-10-01T00:00:00"/>
    <x v="3"/>
    <x v="6"/>
    <x v="24"/>
    <x v="151"/>
    <x v="8"/>
  </r>
  <r>
    <d v="2013-10-01T00:00:00"/>
    <x v="3"/>
    <x v="4"/>
    <x v="25"/>
    <x v="152"/>
    <x v="6"/>
  </r>
  <r>
    <d v="2013-10-01T00:00:00"/>
    <x v="3"/>
    <x v="7"/>
    <x v="26"/>
    <x v="153"/>
    <x v="124"/>
  </r>
  <r>
    <d v="2013-10-01T00:00:00"/>
    <x v="3"/>
    <x v="8"/>
    <x v="27"/>
    <x v="154"/>
    <x v="11"/>
  </r>
  <r>
    <d v="2013-10-01T00:00:00"/>
    <x v="3"/>
    <x v="0"/>
    <x v="28"/>
    <x v="155"/>
    <x v="12"/>
  </r>
  <r>
    <d v="2013-10-01T00:00:00"/>
    <x v="3"/>
    <x v="1"/>
    <x v="29"/>
    <x v="156"/>
    <x v="13"/>
  </r>
  <r>
    <d v="2013-10-01T00:00:00"/>
    <x v="3"/>
    <x v="2"/>
    <x v="30"/>
    <x v="157"/>
    <x v="14"/>
  </r>
  <r>
    <d v="2013-10-01T00:00:00"/>
    <x v="3"/>
    <x v="3"/>
    <x v="31"/>
    <x v="158"/>
    <x v="15"/>
  </r>
  <r>
    <d v="2013-11-01T00:00:00"/>
    <x v="3"/>
    <x v="4"/>
    <x v="0"/>
    <x v="159"/>
    <x v="0"/>
  </r>
  <r>
    <d v="2013-11-01T00:00:00"/>
    <x v="3"/>
    <x v="5"/>
    <x v="1"/>
    <x v="160"/>
    <x v="1"/>
  </r>
  <r>
    <d v="2013-11-01T00:00:00"/>
    <x v="3"/>
    <x v="6"/>
    <x v="2"/>
    <x v="161"/>
    <x v="2"/>
  </r>
  <r>
    <d v="2013-11-01T00:00:00"/>
    <x v="3"/>
    <x v="4"/>
    <x v="3"/>
    <x v="162"/>
    <x v="123"/>
  </r>
  <r>
    <d v="2013-11-01T00:00:00"/>
    <x v="3"/>
    <x v="7"/>
    <x v="4"/>
    <x v="163"/>
    <x v="4"/>
  </r>
  <r>
    <d v="2013-11-01T00:00:00"/>
    <x v="3"/>
    <x v="6"/>
    <x v="5"/>
    <x v="164"/>
    <x v="5"/>
  </r>
  <r>
    <d v="2013-11-01T00:00:00"/>
    <x v="3"/>
    <x v="4"/>
    <x v="6"/>
    <x v="152"/>
    <x v="6"/>
  </r>
  <r>
    <d v="2013-11-01T00:00:00"/>
    <x v="3"/>
    <x v="7"/>
    <x v="7"/>
    <x v="165"/>
    <x v="7"/>
  </r>
  <r>
    <d v="2013-11-01T00:00:00"/>
    <x v="3"/>
    <x v="8"/>
    <x v="8"/>
    <x v="166"/>
    <x v="8"/>
  </r>
  <r>
    <d v="2013-11-01T00:00:00"/>
    <x v="3"/>
    <x v="0"/>
    <x v="9"/>
    <x v="167"/>
    <x v="9"/>
  </r>
  <r>
    <d v="2013-11-01T00:00:00"/>
    <x v="3"/>
    <x v="1"/>
    <x v="10"/>
    <x v="168"/>
    <x v="124"/>
  </r>
  <r>
    <d v="2013-11-01T00:00:00"/>
    <x v="3"/>
    <x v="2"/>
    <x v="11"/>
    <x v="169"/>
    <x v="11"/>
  </r>
  <r>
    <d v="2013-11-01T00:00:00"/>
    <x v="3"/>
    <x v="3"/>
    <x v="12"/>
    <x v="170"/>
    <x v="12"/>
  </r>
  <r>
    <d v="2013-11-01T00:00:00"/>
    <x v="3"/>
    <x v="4"/>
    <x v="13"/>
    <x v="171"/>
    <x v="13"/>
  </r>
  <r>
    <d v="2013-11-01T00:00:00"/>
    <x v="3"/>
    <x v="5"/>
    <x v="14"/>
    <x v="172"/>
    <x v="14"/>
  </r>
  <r>
    <d v="2013-11-01T00:00:00"/>
    <x v="3"/>
    <x v="6"/>
    <x v="15"/>
    <x v="173"/>
    <x v="15"/>
  </r>
  <r>
    <d v="2013-12-01T00:00:00"/>
    <x v="3"/>
    <x v="4"/>
    <x v="16"/>
    <x v="174"/>
    <x v="125"/>
  </r>
  <r>
    <d v="2013-12-01T00:00:00"/>
    <x v="3"/>
    <x v="7"/>
    <x v="17"/>
    <x v="175"/>
    <x v="126"/>
  </r>
  <r>
    <d v="2013-12-01T00:00:00"/>
    <x v="3"/>
    <x v="6"/>
    <x v="18"/>
    <x v="176"/>
    <x v="127"/>
  </r>
  <r>
    <d v="2013-12-01T00:00:00"/>
    <x v="3"/>
    <x v="4"/>
    <x v="19"/>
    <x v="177"/>
    <x v="128"/>
  </r>
  <r>
    <d v="2013-12-01T00:00:00"/>
    <x v="3"/>
    <x v="7"/>
    <x v="20"/>
    <x v="178"/>
    <x v="129"/>
  </r>
  <r>
    <d v="2013-12-01T00:00:00"/>
    <x v="3"/>
    <x v="8"/>
    <x v="21"/>
    <x v="179"/>
    <x v="130"/>
  </r>
  <r>
    <d v="2013-12-01T00:00:00"/>
    <x v="3"/>
    <x v="0"/>
    <x v="22"/>
    <x v="180"/>
    <x v="131"/>
  </r>
  <r>
    <d v="2013-12-01T00:00:00"/>
    <x v="3"/>
    <x v="1"/>
    <x v="23"/>
    <x v="181"/>
    <x v="132"/>
  </r>
  <r>
    <d v="2013-12-01T00:00:00"/>
    <x v="3"/>
    <x v="2"/>
    <x v="24"/>
    <x v="182"/>
    <x v="133"/>
  </r>
  <r>
    <d v="2013-12-01T00:00:00"/>
    <x v="3"/>
    <x v="3"/>
    <x v="25"/>
    <x v="183"/>
    <x v="134"/>
  </r>
  <r>
    <d v="2013-12-01T00:00:00"/>
    <x v="3"/>
    <x v="4"/>
    <x v="26"/>
    <x v="152"/>
    <x v="6"/>
  </r>
  <r>
    <d v="2013-12-01T00:00:00"/>
    <x v="3"/>
    <x v="5"/>
    <x v="27"/>
    <x v="184"/>
    <x v="135"/>
  </r>
  <r>
    <d v="2013-12-01T00:00:00"/>
    <x v="3"/>
    <x v="6"/>
    <x v="28"/>
    <x v="185"/>
    <x v="136"/>
  </r>
  <r>
    <d v="2013-12-01T00:00:00"/>
    <x v="3"/>
    <x v="4"/>
    <x v="29"/>
    <x v="186"/>
    <x v="137"/>
  </r>
  <r>
    <d v="2013-12-01T00:00:00"/>
    <x v="3"/>
    <x v="7"/>
    <x v="30"/>
    <x v="187"/>
    <x v="138"/>
  </r>
  <r>
    <d v="2013-12-01T00:00:00"/>
    <x v="3"/>
    <x v="6"/>
    <x v="31"/>
    <x v="188"/>
    <x v="1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5" firstHeaderRow="1" firstDataRow="1" firstDataCol="1"/>
  <pivotFields count="6">
    <pivotField numFmtId="17" showAll="0"/>
    <pivotField showAll="0">
      <items count="5">
        <item x="0"/>
        <item x="1"/>
        <item x="2"/>
        <item x="3"/>
        <item t="default"/>
      </items>
    </pivotField>
    <pivotField showAll="0"/>
    <pivotField axis="axisRow" showAll="0">
      <items count="33">
        <item h="1" x="27"/>
        <item h="1" x="18"/>
        <item h="1" x="26"/>
        <item h="1" x="11"/>
        <item h="1" x="10"/>
        <item h="1" x="6"/>
        <item h="1" x="20"/>
        <item h="1" x="21"/>
        <item h="1" x="7"/>
        <item h="1" x="3"/>
        <item h="1" x="31"/>
        <item h="1" x="17"/>
        <item h="1" x="28"/>
        <item h="1" x="5"/>
        <item h="1" x="15"/>
        <item h="1" x="24"/>
        <item x="25"/>
        <item h="1" x="1"/>
        <item h="1" x="14"/>
        <item h="1" x="22"/>
        <item h="1" x="29"/>
        <item h="1" x="30"/>
        <item h="1" x="12"/>
        <item h="1" x="0"/>
        <item h="1" x="19"/>
        <item h="1" x="4"/>
        <item h="1" x="23"/>
        <item h="1" x="2"/>
        <item h="1" x="16"/>
        <item h="1" x="9"/>
        <item h="1" x="8"/>
        <item h="1" x="13"/>
        <item t="default"/>
      </items>
    </pivotField>
    <pivotField numFmtId="166" showAll="0"/>
    <pivotField dataField="1" numFmtId="166" showAll="0">
      <items count="141">
        <item h="1" x="123"/>
        <item h="1" x="32"/>
        <item h="1" x="128"/>
        <item h="1" x="68"/>
        <item h="1" x="84"/>
        <item h="1" x="115"/>
        <item h="1" x="100"/>
        <item h="1" x="36"/>
        <item h="1" x="52"/>
        <item h="1" x="3"/>
        <item h="1" x="19"/>
        <item h="1" x="35"/>
        <item h="1" x="51"/>
        <item h="1" x="2"/>
        <item h="1" x="18"/>
        <item h="1" x="127"/>
        <item h="1" x="67"/>
        <item h="1" x="83"/>
        <item h="1" x="114"/>
        <item h="1" x="99"/>
        <item h="1" x="33"/>
        <item h="1" x="49"/>
        <item h="1" x="0"/>
        <item h="1" x="34"/>
        <item h="1" x="97"/>
        <item h="1" x="16"/>
        <item h="1" x="125"/>
        <item h="1" x="65"/>
        <item h="1" x="50"/>
        <item h="1" x="81"/>
        <item h="1" x="1"/>
        <item h="1" x="112"/>
        <item h="1" x="98"/>
        <item h="1" x="17"/>
        <item h="1" x="126"/>
        <item h="1" x="66"/>
        <item h="1" x="82"/>
        <item h="1" x="113"/>
        <item h="1" x="40"/>
        <item h="1" x="56"/>
        <item h="1" x="7"/>
        <item h="1" x="23"/>
        <item h="1" x="132"/>
        <item h="1" x="72"/>
        <item h="1" x="88"/>
        <item h="1" x="119"/>
        <item h="1" x="104"/>
        <item h="1" x="48"/>
        <item h="1" x="64"/>
        <item h="1" x="80"/>
        <item h="1" x="15"/>
        <item h="1" x="96"/>
        <item h="1" x="31"/>
        <item h="1" x="139"/>
        <item h="1" x="111"/>
        <item h="1" x="73"/>
        <item h="1" x="121"/>
        <item h="1" x="39"/>
        <item h="1" x="55"/>
        <item h="1" x="41"/>
        <item h="1" x="6"/>
        <item h="1" x="22"/>
        <item h="1" x="131"/>
        <item h="1" x="71"/>
        <item h="1" x="87"/>
        <item h="1" x="118"/>
        <item h="1" x="10"/>
        <item h="1" x="103"/>
        <item h="1" x="44"/>
        <item h="1" x="57"/>
        <item h="1" x="60"/>
        <item h="1" x="76"/>
        <item h="1" x="11"/>
        <item h="1" x="92"/>
        <item h="1" x="27"/>
        <item h="1" x="135"/>
        <item h="1" x="107"/>
        <item h="1" x="38"/>
        <item h="1" x="54"/>
        <item h="1" x="5"/>
        <item h="1" x="21"/>
        <item h="1" x="130"/>
        <item h="1" x="37"/>
        <item h="1" x="70"/>
        <item h="1" x="86"/>
        <item h="1" x="45"/>
        <item h="1" x="117"/>
        <item h="1" x="53"/>
        <item h="1" x="61"/>
        <item h="1" x="4"/>
        <item h="1" x="77"/>
        <item h="1" x="20"/>
        <item h="1" x="102"/>
        <item h="1" x="12"/>
        <item h="1" x="129"/>
        <item h="1" x="93"/>
        <item h="1" x="28"/>
        <item h="1" x="69"/>
        <item h="1" x="136"/>
        <item h="1" x="85"/>
        <item h="1" x="116"/>
        <item h="1" x="108"/>
        <item h="1" x="101"/>
        <item h="1" x="47"/>
        <item h="1" x="63"/>
        <item h="1" x="79"/>
        <item h="1" x="14"/>
        <item h="1" x="95"/>
        <item h="1" x="30"/>
        <item h="1" x="138"/>
        <item h="1" x="110"/>
        <item h="1" x="46"/>
        <item h="1" x="62"/>
        <item h="1" x="78"/>
        <item h="1" x="13"/>
        <item h="1" x="94"/>
        <item h="1" x="29"/>
        <item h="1" x="137"/>
        <item h="1" x="109"/>
        <item h="1" x="43"/>
        <item h="1" x="59"/>
        <item h="1" x="75"/>
        <item h="1" x="124"/>
        <item h="1" x="91"/>
        <item h="1" x="26"/>
        <item h="1" x="8"/>
        <item h="1" x="24"/>
        <item h="1" x="122"/>
        <item h="1" x="106"/>
        <item h="1" x="133"/>
        <item h="1" x="89"/>
        <item h="1" x="120"/>
        <item h="1" x="105"/>
        <item x="42"/>
        <item h="1" x="58"/>
        <item h="1" x="74"/>
        <item h="1" x="9"/>
        <item h="1" x="90"/>
        <item h="1" x="25"/>
        <item h="1" x="134"/>
        <item t="default"/>
      </items>
    </pivotField>
  </pivotFields>
  <rowFields count="1">
    <field x="3"/>
  </rowFields>
  <rowItems count="2">
    <i>
      <x v="16"/>
    </i>
    <i t="grand">
      <x/>
    </i>
  </rowItems>
  <colItems count="1">
    <i/>
  </colItems>
  <dataFields count="1">
    <dataField name="Sum of Sales Mth" fld="5" baseField="0" baseItem="0"/>
  </dataFields>
  <chartFormats count="3">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lients" sourceName="Clients">
  <pivotTables>
    <pivotTable tabId="17" name="PivotTable3"/>
  </pivotTables>
  <data>
    <tabular pivotCacheId="2">
      <items count="32">
        <i x="25" s="1"/>
        <i x="27" nd="1"/>
        <i x="18" nd="1"/>
        <i x="26" nd="1"/>
        <i x="11" nd="1"/>
        <i x="10" nd="1"/>
        <i x="6" nd="1"/>
        <i x="20" nd="1"/>
        <i x="21" nd="1"/>
        <i x="7" nd="1"/>
        <i x="3" nd="1"/>
        <i x="31" nd="1"/>
        <i x="17" nd="1"/>
        <i x="28" nd="1"/>
        <i x="5" nd="1"/>
        <i x="15" nd="1"/>
        <i x="24" nd="1"/>
        <i x="1" nd="1"/>
        <i x="14" nd="1"/>
        <i x="22" nd="1"/>
        <i x="29" nd="1"/>
        <i x="30" nd="1"/>
        <i x="12" nd="1"/>
        <i x="0" nd="1"/>
        <i x="19" nd="1"/>
        <i x="4" nd="1"/>
        <i x="23" nd="1"/>
        <i x="2" nd="1"/>
        <i x="16" nd="1"/>
        <i x="9" nd="1"/>
        <i x="8"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Mth" sourceName="Sales Mth">
  <pivotTables>
    <pivotTable tabId="17" name="PivotTable3"/>
  </pivotTables>
  <data>
    <tabular pivotCacheId="2">
      <items count="140">
        <i x="99"/>
        <i x="6"/>
        <i x="42" s="1"/>
        <i x="74"/>
        <i x="25"/>
        <i x="134"/>
        <i x="123" nd="1"/>
        <i x="32" nd="1"/>
        <i x="128" nd="1"/>
        <i x="68" nd="1"/>
        <i x="84" nd="1"/>
        <i x="115" nd="1"/>
        <i x="100" nd="1"/>
        <i x="36" nd="1"/>
        <i x="52" nd="1"/>
        <i x="3" nd="1"/>
        <i x="19" nd="1"/>
        <i x="35" nd="1"/>
        <i x="51" nd="1"/>
        <i x="2" nd="1"/>
        <i x="18" nd="1"/>
        <i x="127" nd="1"/>
        <i x="67" nd="1"/>
        <i x="83" nd="1"/>
        <i x="114" nd="1"/>
        <i x="33" nd="1"/>
        <i x="49" nd="1"/>
        <i x="0" nd="1"/>
        <i x="34" nd="1"/>
        <i x="97" nd="1"/>
        <i x="16" nd="1"/>
        <i x="125" nd="1"/>
        <i x="65" nd="1"/>
        <i x="50" nd="1"/>
        <i x="81" nd="1"/>
        <i x="1" nd="1"/>
        <i x="112" nd="1"/>
        <i x="98" nd="1"/>
        <i x="17" nd="1"/>
        <i x="126" nd="1"/>
        <i x="66" nd="1"/>
        <i x="82" nd="1"/>
        <i x="113" nd="1"/>
        <i x="40" nd="1"/>
        <i x="56" nd="1"/>
        <i x="7" nd="1"/>
        <i x="23" nd="1"/>
        <i x="132" nd="1"/>
        <i x="72" nd="1"/>
        <i x="88" nd="1"/>
        <i x="119" nd="1"/>
        <i x="104" nd="1"/>
        <i x="48" nd="1"/>
        <i x="64" nd="1"/>
        <i x="80" nd="1"/>
        <i x="15" nd="1"/>
        <i x="96" nd="1"/>
        <i x="31" nd="1"/>
        <i x="139" nd="1"/>
        <i x="111" nd="1"/>
        <i x="73" nd="1"/>
        <i x="121" nd="1"/>
        <i x="39" nd="1"/>
        <i x="55" nd="1"/>
        <i x="41" nd="1"/>
        <i x="22" nd="1"/>
        <i x="131" nd="1"/>
        <i x="71" nd="1"/>
        <i x="87" nd="1"/>
        <i x="118" nd="1"/>
        <i x="10" nd="1"/>
        <i x="103" nd="1"/>
        <i x="44" nd="1"/>
        <i x="57" nd="1"/>
        <i x="60" nd="1"/>
        <i x="76" nd="1"/>
        <i x="11" nd="1"/>
        <i x="92" nd="1"/>
        <i x="27" nd="1"/>
        <i x="135" nd="1"/>
        <i x="107" nd="1"/>
        <i x="38" nd="1"/>
        <i x="54" nd="1"/>
        <i x="5" nd="1"/>
        <i x="21" nd="1"/>
        <i x="130" nd="1"/>
        <i x="37" nd="1"/>
        <i x="70" nd="1"/>
        <i x="86" nd="1"/>
        <i x="45" nd="1"/>
        <i x="117" nd="1"/>
        <i x="53" nd="1"/>
        <i x="61" nd="1"/>
        <i x="4" nd="1"/>
        <i x="77" nd="1"/>
        <i x="20" nd="1"/>
        <i x="102" nd="1"/>
        <i x="12" nd="1"/>
        <i x="129" nd="1"/>
        <i x="93" nd="1"/>
        <i x="28" nd="1"/>
        <i x="69" nd="1"/>
        <i x="136" nd="1"/>
        <i x="85" nd="1"/>
        <i x="116" nd="1"/>
        <i x="108" nd="1"/>
        <i x="101" nd="1"/>
        <i x="47" nd="1"/>
        <i x="63" nd="1"/>
        <i x="79" nd="1"/>
        <i x="14" nd="1"/>
        <i x="95" nd="1"/>
        <i x="30" nd="1"/>
        <i x="138" nd="1"/>
        <i x="110" nd="1"/>
        <i x="46" nd="1"/>
        <i x="62" nd="1"/>
        <i x="78" nd="1"/>
        <i x="13" nd="1"/>
        <i x="94" nd="1"/>
        <i x="29" nd="1"/>
        <i x="137" nd="1"/>
        <i x="109" nd="1"/>
        <i x="43" nd="1"/>
        <i x="59" nd="1"/>
        <i x="75" nd="1"/>
        <i x="124" nd="1"/>
        <i x="91" nd="1"/>
        <i x="26" nd="1"/>
        <i x="8" nd="1"/>
        <i x="24" nd="1"/>
        <i x="122" nd="1"/>
        <i x="106" nd="1"/>
        <i x="133" nd="1"/>
        <i x="89" nd="1"/>
        <i x="120" nd="1"/>
        <i x="105" nd="1"/>
        <i x="58" nd="1"/>
        <i x="9" nd="1"/>
        <i x="9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lients" cache="Slicer_Clients" caption="Clients" style="SlicerStyleOther1" rowHeight="234950"/>
  <slicer name="Sales Mth" cache="Slicer_Sales_Mth" caption="Sales Mth"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3.xml"/><Relationship Id="rId5" Type="http://schemas.microsoft.com/office/2007/relationships/slicer" Target="../slicers/slicer1.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B5"/>
  <sheetViews>
    <sheetView workbookViewId="0">
      <selection activeCell="I14" sqref="I14"/>
    </sheetView>
  </sheetViews>
  <sheetFormatPr defaultRowHeight="14.4" x14ac:dyDescent="0.3"/>
  <cols>
    <col min="1" max="1" width="12.5546875" customWidth="1"/>
    <col min="2" max="2" width="15.77734375" customWidth="1"/>
    <col min="3" max="32" width="16.77734375" bestFit="1" customWidth="1"/>
    <col min="33" max="33" width="10.77734375" bestFit="1" customWidth="1"/>
  </cols>
  <sheetData>
    <row r="3" spans="1:2" x14ac:dyDescent="0.3">
      <c r="A3" s="12" t="s">
        <v>51</v>
      </c>
      <c r="B3" t="s">
        <v>53</v>
      </c>
    </row>
    <row r="4" spans="1:2" x14ac:dyDescent="0.3">
      <c r="A4" s="13" t="s">
        <v>42</v>
      </c>
      <c r="B4" s="14">
        <v>1870.6578716266933</v>
      </c>
    </row>
    <row r="5" spans="1:2" x14ac:dyDescent="0.3">
      <c r="A5" s="13" t="s">
        <v>52</v>
      </c>
      <c r="B5" s="14">
        <v>1870.6578716266933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209"/>
  <sheetViews>
    <sheetView zoomScale="115" zoomScaleNormal="115" workbookViewId="0">
      <pane ySplit="1" topLeftCell="A168" activePane="bottomLeft" state="frozen"/>
      <selection pane="bottomLeft"/>
    </sheetView>
  </sheetViews>
  <sheetFormatPr defaultColWidth="9.109375" defaultRowHeight="13.8" x14ac:dyDescent="0.3"/>
  <cols>
    <col min="1" max="2" width="9.109375" style="6"/>
    <col min="3" max="3" width="14.109375" style="6" bestFit="1" customWidth="1"/>
    <col min="4" max="4" width="19.6640625" style="6" customWidth="1"/>
    <col min="5" max="5" width="9.5546875" style="6" bestFit="1" customWidth="1"/>
    <col min="6" max="6" width="11.109375" style="6" bestFit="1" customWidth="1"/>
    <col min="7" max="14" width="9.109375" style="6"/>
    <col min="15" max="15" width="44.5546875" style="6" bestFit="1" customWidth="1"/>
    <col min="16" max="16384" width="9.109375" style="6"/>
  </cols>
  <sheetData>
    <row r="1" spans="1:16" x14ac:dyDescent="0.3">
      <c r="A1" s="1" t="s">
        <v>5</v>
      </c>
      <c r="B1" s="1" t="s">
        <v>50</v>
      </c>
      <c r="C1" s="1" t="s">
        <v>4</v>
      </c>
      <c r="D1" s="1" t="s">
        <v>49</v>
      </c>
      <c r="E1" s="2" t="s">
        <v>6</v>
      </c>
      <c r="F1" s="2" t="s">
        <v>7</v>
      </c>
    </row>
    <row r="2" spans="1:16" x14ac:dyDescent="0.3">
      <c r="A2" s="7">
        <v>41275</v>
      </c>
      <c r="B2" s="7" t="s">
        <v>0</v>
      </c>
      <c r="C2" s="8" t="s">
        <v>8</v>
      </c>
      <c r="D2" s="6" t="s">
        <v>17</v>
      </c>
      <c r="E2" s="3">
        <v>4.4402836494074993</v>
      </c>
      <c r="F2" s="3">
        <v>4.6739827888499992</v>
      </c>
    </row>
    <row r="3" spans="1:16" x14ac:dyDescent="0.3">
      <c r="A3" s="7">
        <v>41275</v>
      </c>
      <c r="B3" s="7" t="s">
        <v>0</v>
      </c>
      <c r="C3" s="8" t="s">
        <v>10</v>
      </c>
      <c r="D3" s="9" t="s">
        <v>18</v>
      </c>
      <c r="E3" s="4">
        <v>4.8585368767049992</v>
      </c>
      <c r="F3" s="4">
        <v>5.1142493438999992</v>
      </c>
    </row>
    <row r="4" spans="1:16" x14ac:dyDescent="0.3">
      <c r="A4" s="7">
        <v>41275</v>
      </c>
      <c r="B4" s="7" t="s">
        <v>0</v>
      </c>
      <c r="C4" s="8" t="s">
        <v>9</v>
      </c>
      <c r="D4" s="9" t="s">
        <v>19</v>
      </c>
      <c r="E4" s="4">
        <v>2.4548135601924601</v>
      </c>
      <c r="F4" s="4">
        <v>2.5840142738868002</v>
      </c>
    </row>
    <row r="5" spans="1:16" x14ac:dyDescent="0.3">
      <c r="A5" s="7">
        <v>41275</v>
      </c>
      <c r="B5" s="7" t="s">
        <v>0</v>
      </c>
      <c r="C5" s="8" t="s">
        <v>12</v>
      </c>
      <c r="D5" s="9" t="s">
        <v>20</v>
      </c>
      <c r="E5" s="4">
        <v>1.3406443218349999</v>
      </c>
      <c r="F5" s="4">
        <v>1.4112045493000001</v>
      </c>
    </row>
    <row r="6" spans="1:16" x14ac:dyDescent="0.3">
      <c r="A6" s="7">
        <v>41275</v>
      </c>
      <c r="B6" s="7" t="s">
        <v>0</v>
      </c>
      <c r="C6" s="8" t="s">
        <v>13</v>
      </c>
      <c r="D6" s="9" t="s">
        <v>21</v>
      </c>
      <c r="E6" s="4">
        <v>195.15876700457179</v>
      </c>
      <c r="F6" s="4">
        <v>205.43028105744401</v>
      </c>
    </row>
    <row r="7" spans="1:16" x14ac:dyDescent="0.3">
      <c r="A7" s="7">
        <v>41275</v>
      </c>
      <c r="B7" s="7" t="s">
        <v>0</v>
      </c>
      <c r="C7" s="8" t="s">
        <v>16</v>
      </c>
      <c r="D7" s="9" t="s">
        <v>22</v>
      </c>
      <c r="E7" s="4">
        <v>172.69971902386757</v>
      </c>
      <c r="F7" s="4">
        <v>181.78917791986061</v>
      </c>
      <c r="P7" s="10"/>
    </row>
    <row r="8" spans="1:16" x14ac:dyDescent="0.3">
      <c r="A8" s="7">
        <v>41275</v>
      </c>
      <c r="B8" s="7" t="s">
        <v>0</v>
      </c>
      <c r="C8" s="8" t="s">
        <v>11</v>
      </c>
      <c r="D8" s="9" t="s">
        <v>23</v>
      </c>
      <c r="E8" s="4">
        <v>67.654635873743061</v>
      </c>
      <c r="F8" s="4">
        <v>71.215406182887435</v>
      </c>
      <c r="P8" s="10"/>
    </row>
    <row r="9" spans="1:16" x14ac:dyDescent="0.3">
      <c r="A9" s="7">
        <v>41275</v>
      </c>
      <c r="B9" s="7" t="s">
        <v>0</v>
      </c>
      <c r="C9" s="8" t="s">
        <v>13</v>
      </c>
      <c r="D9" s="9" t="s">
        <v>24</v>
      </c>
      <c r="E9" s="4">
        <v>15.474897772520764</v>
      </c>
      <c r="F9" s="4">
        <v>16.289366076337647</v>
      </c>
      <c r="P9" s="10"/>
    </row>
    <row r="10" spans="1:16" x14ac:dyDescent="0.3">
      <c r="A10" s="7">
        <v>41275</v>
      </c>
      <c r="B10" s="7" t="s">
        <v>0</v>
      </c>
      <c r="C10" s="8" t="s">
        <v>14</v>
      </c>
      <c r="D10" s="9" t="s">
        <v>25</v>
      </c>
      <c r="E10" s="4">
        <v>1187.7744753688296</v>
      </c>
      <c r="F10" s="4">
        <v>1250.2889214408733</v>
      </c>
      <c r="P10" s="10"/>
    </row>
    <row r="11" spans="1:16" x14ac:dyDescent="0.3">
      <c r="A11" s="7">
        <v>41275</v>
      </c>
      <c r="B11" s="7" t="s">
        <v>0</v>
      </c>
      <c r="C11" s="8" t="s">
        <v>11</v>
      </c>
      <c r="D11" s="9" t="s">
        <v>26</v>
      </c>
      <c r="E11" s="4">
        <v>1931.6575848319114</v>
      </c>
      <c r="F11" s="4">
        <v>2033.3237735072753</v>
      </c>
      <c r="P11" s="10"/>
    </row>
    <row r="12" spans="1:16" x14ac:dyDescent="0.3">
      <c r="A12" s="7">
        <v>41275</v>
      </c>
      <c r="B12" s="7" t="s">
        <v>0</v>
      </c>
      <c r="C12" s="8" t="s">
        <v>13</v>
      </c>
      <c r="D12" s="9" t="s">
        <v>27</v>
      </c>
      <c r="E12" s="4">
        <v>79</v>
      </c>
      <c r="F12" s="4">
        <v>80</v>
      </c>
      <c r="P12" s="10"/>
    </row>
    <row r="13" spans="1:16" x14ac:dyDescent="0.3">
      <c r="A13" s="7">
        <v>41275</v>
      </c>
      <c r="B13" s="7" t="s">
        <v>0</v>
      </c>
      <c r="C13" s="8" t="s">
        <v>14</v>
      </c>
      <c r="D13" s="9" t="s">
        <v>28</v>
      </c>
      <c r="E13" s="4">
        <v>112.07603187569002</v>
      </c>
      <c r="F13" s="4">
        <v>117.97477039546318</v>
      </c>
      <c r="P13" s="10"/>
    </row>
    <row r="14" spans="1:16" x14ac:dyDescent="0.3">
      <c r="A14" s="7">
        <v>41275</v>
      </c>
      <c r="B14" s="7" t="s">
        <v>0</v>
      </c>
      <c r="C14" s="8" t="s">
        <v>15</v>
      </c>
      <c r="D14" s="9" t="s">
        <v>29</v>
      </c>
      <c r="E14" s="4">
        <v>200.44939037074957</v>
      </c>
      <c r="F14" s="4">
        <v>210.99935828499954</v>
      </c>
      <c r="P14" s="10"/>
    </row>
    <row r="15" spans="1:16" x14ac:dyDescent="0.3">
      <c r="A15" s="7">
        <v>41275</v>
      </c>
      <c r="B15" s="7" t="s">
        <v>0</v>
      </c>
      <c r="C15" s="8" t="s">
        <v>8</v>
      </c>
      <c r="D15" s="9" t="s">
        <v>30</v>
      </c>
      <c r="E15" s="4">
        <v>445.17523960633633</v>
      </c>
      <c r="F15" s="4">
        <v>468.60551537509087</v>
      </c>
      <c r="P15" s="10"/>
    </row>
    <row r="16" spans="1:16" x14ac:dyDescent="0.3">
      <c r="A16" s="7">
        <v>41275</v>
      </c>
      <c r="B16" s="7" t="s">
        <v>0</v>
      </c>
      <c r="C16" s="8" t="s">
        <v>10</v>
      </c>
      <c r="D16" s="9" t="s">
        <v>31</v>
      </c>
      <c r="E16" s="4">
        <v>323.5060143036132</v>
      </c>
      <c r="F16" s="4">
        <v>340.53264663538232</v>
      </c>
      <c r="P16" s="10"/>
    </row>
    <row r="17" spans="1:16" x14ac:dyDescent="0.3">
      <c r="A17" s="7">
        <v>41275</v>
      </c>
      <c r="B17" s="7" t="s">
        <v>0</v>
      </c>
      <c r="C17" s="8" t="s">
        <v>9</v>
      </c>
      <c r="D17" s="9" t="s">
        <v>32</v>
      </c>
      <c r="E17" s="4">
        <v>24.158525093743329</v>
      </c>
      <c r="F17" s="4">
        <v>26.768448857333333</v>
      </c>
      <c r="P17" s="10"/>
    </row>
    <row r="18" spans="1:16" x14ac:dyDescent="0.3">
      <c r="A18" s="7">
        <v>41306</v>
      </c>
      <c r="B18" s="7" t="s">
        <v>0</v>
      </c>
      <c r="C18" s="8" t="s">
        <v>12</v>
      </c>
      <c r="D18" s="9" t="s">
        <v>33</v>
      </c>
      <c r="E18" s="4">
        <v>4.5290893223956488</v>
      </c>
      <c r="F18" s="4">
        <v>4.7674624446269993</v>
      </c>
      <c r="P18" s="10"/>
    </row>
    <row r="19" spans="1:16" x14ac:dyDescent="0.3">
      <c r="A19" s="7">
        <v>41306</v>
      </c>
      <c r="B19" s="7" t="s">
        <v>0</v>
      </c>
      <c r="C19" s="8" t="s">
        <v>13</v>
      </c>
      <c r="D19" s="9" t="s">
        <v>34</v>
      </c>
      <c r="E19" s="4">
        <v>4.955707614239099</v>
      </c>
      <c r="F19" s="4">
        <v>5.216534330777999</v>
      </c>
      <c r="P19" s="10"/>
    </row>
    <row r="20" spans="1:16" x14ac:dyDescent="0.3">
      <c r="A20" s="7">
        <v>41306</v>
      </c>
      <c r="B20" s="7" t="s">
        <v>0</v>
      </c>
      <c r="C20" s="8" t="s">
        <v>16</v>
      </c>
      <c r="D20" s="9" t="s">
        <v>35</v>
      </c>
      <c r="E20" s="4">
        <v>2.5039098313963093</v>
      </c>
      <c r="F20" s="4">
        <v>2.635694559364536</v>
      </c>
      <c r="P20" s="10"/>
    </row>
    <row r="21" spans="1:16" x14ac:dyDescent="0.3">
      <c r="A21" s="7">
        <v>41306</v>
      </c>
      <c r="B21" s="7" t="s">
        <v>0</v>
      </c>
      <c r="C21" s="8" t="s">
        <v>11</v>
      </c>
      <c r="D21" s="9" t="s">
        <v>36</v>
      </c>
      <c r="E21" s="4">
        <v>1.3674572082717</v>
      </c>
      <c r="F21" s="4">
        <v>1.4394286402860001</v>
      </c>
      <c r="P21" s="10"/>
    </row>
    <row r="22" spans="1:16" x14ac:dyDescent="0.3">
      <c r="A22" s="7">
        <v>41306</v>
      </c>
      <c r="B22" s="7" t="s">
        <v>0</v>
      </c>
      <c r="C22" s="8" t="s">
        <v>13</v>
      </c>
      <c r="D22" s="9" t="s">
        <v>37</v>
      </c>
      <c r="E22" s="4">
        <v>199.06194234466324</v>
      </c>
      <c r="F22" s="4">
        <v>209.53888667859289</v>
      </c>
      <c r="P22" s="10"/>
    </row>
    <row r="23" spans="1:16" x14ac:dyDescent="0.3">
      <c r="A23" s="7">
        <v>41306</v>
      </c>
      <c r="B23" s="7" t="s">
        <v>0</v>
      </c>
      <c r="C23" s="8" t="s">
        <v>14</v>
      </c>
      <c r="D23" s="9" t="s">
        <v>38</v>
      </c>
      <c r="E23" s="4">
        <v>176.15371340434493</v>
      </c>
      <c r="F23" s="4">
        <v>185.42496147825781</v>
      </c>
      <c r="P23" s="10"/>
    </row>
    <row r="24" spans="1:16" x14ac:dyDescent="0.3">
      <c r="A24" s="7">
        <v>41306</v>
      </c>
      <c r="B24" s="7" t="s">
        <v>0</v>
      </c>
      <c r="C24" s="8" t="s">
        <v>11</v>
      </c>
      <c r="D24" s="9" t="s">
        <v>39</v>
      </c>
      <c r="E24" s="4">
        <v>69.007728591217926</v>
      </c>
      <c r="F24" s="4">
        <v>72.639714306545187</v>
      </c>
      <c r="P24" s="10"/>
    </row>
    <row r="25" spans="1:16" x14ac:dyDescent="0.3">
      <c r="A25" s="7">
        <v>41306</v>
      </c>
      <c r="B25" s="7" t="s">
        <v>0</v>
      </c>
      <c r="C25" s="8" t="s">
        <v>13</v>
      </c>
      <c r="D25" s="9" t="s">
        <v>40</v>
      </c>
      <c r="E25" s="4">
        <v>15.78439572797118</v>
      </c>
      <c r="F25" s="4">
        <v>16.6151533978644</v>
      </c>
      <c r="P25" s="10"/>
    </row>
    <row r="26" spans="1:16" x14ac:dyDescent="0.3">
      <c r="A26" s="7">
        <v>41306</v>
      </c>
      <c r="B26" s="7" t="s">
        <v>0</v>
      </c>
      <c r="C26" s="8" t="s">
        <v>14</v>
      </c>
      <c r="D26" s="9" t="s">
        <v>41</v>
      </c>
      <c r="E26" s="4">
        <v>1211.5299648762061</v>
      </c>
      <c r="F26" s="4">
        <v>1275.2946998696907</v>
      </c>
      <c r="P26" s="10"/>
    </row>
    <row r="27" spans="1:16" x14ac:dyDescent="0.3">
      <c r="A27" s="7">
        <v>41306</v>
      </c>
      <c r="B27" s="7" t="s">
        <v>0</v>
      </c>
      <c r="C27" s="8" t="s">
        <v>15</v>
      </c>
      <c r="D27" s="9" t="s">
        <v>42</v>
      </c>
      <c r="E27" s="4">
        <v>1970.2907365285496</v>
      </c>
      <c r="F27" s="4">
        <v>2073.9902489774208</v>
      </c>
      <c r="P27" s="10"/>
    </row>
    <row r="28" spans="1:16" x14ac:dyDescent="0.3">
      <c r="A28" s="7">
        <v>41306</v>
      </c>
      <c r="B28" s="7" t="s">
        <v>0</v>
      </c>
      <c r="C28" s="8" t="s">
        <v>8</v>
      </c>
      <c r="D28" s="9" t="s">
        <v>43</v>
      </c>
      <c r="E28" s="4">
        <v>1134.6469496529871</v>
      </c>
      <c r="F28" s="4">
        <v>1194.3652101610392</v>
      </c>
      <c r="P28" s="10"/>
    </row>
    <row r="29" spans="1:16" x14ac:dyDescent="0.3">
      <c r="A29" s="7">
        <v>41306</v>
      </c>
      <c r="B29" s="7" t="s">
        <v>0</v>
      </c>
      <c r="C29" s="8" t="s">
        <v>10</v>
      </c>
      <c r="D29" s="9" t="s">
        <v>44</v>
      </c>
      <c r="E29" s="4">
        <v>114.31755251320382</v>
      </c>
      <c r="F29" s="4">
        <v>120.33426580337245</v>
      </c>
      <c r="P29" s="10"/>
    </row>
    <row r="30" spans="1:16" x14ac:dyDescent="0.3">
      <c r="A30" s="7">
        <v>41306</v>
      </c>
      <c r="B30" s="7" t="s">
        <v>0</v>
      </c>
      <c r="C30" s="8" t="s">
        <v>9</v>
      </c>
      <c r="D30" s="9" t="s">
        <v>45</v>
      </c>
      <c r="E30" s="4">
        <v>204.45837817816454</v>
      </c>
      <c r="F30" s="4">
        <v>215.21934545069954</v>
      </c>
      <c r="P30" s="10"/>
    </row>
    <row r="31" spans="1:16" x14ac:dyDescent="0.3">
      <c r="A31" s="7">
        <v>41306</v>
      </c>
      <c r="B31" s="7" t="s">
        <v>0</v>
      </c>
      <c r="C31" s="8" t="s">
        <v>12</v>
      </c>
      <c r="D31" s="9" t="s">
        <v>46</v>
      </c>
      <c r="E31" s="4">
        <v>454.07874439846307</v>
      </c>
      <c r="F31" s="4">
        <v>477.9776256825927</v>
      </c>
      <c r="P31" s="10"/>
    </row>
    <row r="32" spans="1:16" x14ac:dyDescent="0.3">
      <c r="A32" s="7">
        <v>41306</v>
      </c>
      <c r="B32" s="7" t="s">
        <v>0</v>
      </c>
      <c r="C32" s="8" t="s">
        <v>13</v>
      </c>
      <c r="D32" s="9" t="s">
        <v>47</v>
      </c>
      <c r="E32" s="4">
        <v>329.97613458968544</v>
      </c>
      <c r="F32" s="4">
        <v>347.34329956808995</v>
      </c>
      <c r="P32" s="10"/>
    </row>
    <row r="33" spans="1:6" x14ac:dyDescent="0.3">
      <c r="A33" s="7">
        <v>41306</v>
      </c>
      <c r="B33" s="7" t="s">
        <v>0</v>
      </c>
      <c r="C33" s="8" t="s">
        <v>16</v>
      </c>
      <c r="D33" s="9" t="s">
        <v>48</v>
      </c>
      <c r="E33" s="4">
        <v>25.938626942755999</v>
      </c>
      <c r="F33" s="4">
        <v>27.30381783448</v>
      </c>
    </row>
    <row r="34" spans="1:6" x14ac:dyDescent="0.3">
      <c r="A34" s="7">
        <v>41334</v>
      </c>
      <c r="B34" s="7" t="s">
        <v>0</v>
      </c>
      <c r="C34" s="8" t="s">
        <v>11</v>
      </c>
      <c r="D34" s="6" t="s">
        <v>17</v>
      </c>
      <c r="E34" s="4">
        <v>5.4582677528534527</v>
      </c>
      <c r="F34" s="4">
        <v>4.7674624446269993</v>
      </c>
    </row>
    <row r="35" spans="1:6" x14ac:dyDescent="0.3">
      <c r="A35" s="7">
        <v>41334</v>
      </c>
      <c r="B35" s="7" t="s">
        <v>0</v>
      </c>
      <c r="C35" s="8" t="s">
        <v>13</v>
      </c>
      <c r="D35" s="9" t="s">
        <v>18</v>
      </c>
      <c r="E35" s="4">
        <v>5.9724101553077311</v>
      </c>
      <c r="F35" s="4">
        <v>5.216534330777999</v>
      </c>
    </row>
    <row r="36" spans="1:6" x14ac:dyDescent="0.3">
      <c r="A36" s="7">
        <v>41334</v>
      </c>
      <c r="B36" s="7" t="s">
        <v>0</v>
      </c>
      <c r="C36" s="8" t="s">
        <v>14</v>
      </c>
      <c r="D36" s="9" t="s">
        <v>19</v>
      </c>
      <c r="E36" s="4">
        <v>3.0176067010164576</v>
      </c>
      <c r="F36" s="4">
        <v>2.635694559364536</v>
      </c>
    </row>
    <row r="37" spans="1:6" x14ac:dyDescent="0.3">
      <c r="A37" s="7">
        <v>41334</v>
      </c>
      <c r="B37" s="7" t="s">
        <v>0</v>
      </c>
      <c r="C37" s="8" t="s">
        <v>11</v>
      </c>
      <c r="D37" s="9" t="s">
        <v>20</v>
      </c>
      <c r="E37" s="4">
        <v>0.48020385026344148</v>
      </c>
      <c r="F37" s="4">
        <v>0.41942864028600002</v>
      </c>
    </row>
    <row r="38" spans="1:6" x14ac:dyDescent="0.3">
      <c r="A38" s="7">
        <v>41334</v>
      </c>
      <c r="B38" s="7" t="s">
        <v>0</v>
      </c>
      <c r="C38" s="8" t="s">
        <v>13</v>
      </c>
      <c r="D38" s="9" t="s">
        <v>21</v>
      </c>
      <c r="E38" s="4">
        <v>239.90107135832105</v>
      </c>
      <c r="F38" s="4">
        <v>209.53888667859289</v>
      </c>
    </row>
    <row r="39" spans="1:6" x14ac:dyDescent="0.3">
      <c r="A39" s="7">
        <v>41334</v>
      </c>
      <c r="B39" s="7" t="s">
        <v>0</v>
      </c>
      <c r="C39" s="8" t="s">
        <v>14</v>
      </c>
      <c r="D39" s="9" t="s">
        <v>22</v>
      </c>
      <c r="E39" s="4">
        <v>212.2930383964574</v>
      </c>
      <c r="F39" s="4">
        <v>185.42496147825781</v>
      </c>
    </row>
    <row r="40" spans="1:6" x14ac:dyDescent="0.3">
      <c r="A40" s="7">
        <v>41334</v>
      </c>
      <c r="B40" s="7" t="s">
        <v>0</v>
      </c>
      <c r="C40" s="8" t="s">
        <v>15</v>
      </c>
      <c r="D40" s="9" t="s">
        <v>23</v>
      </c>
      <c r="E40" s="4">
        <v>83.165208909563603</v>
      </c>
      <c r="F40" s="4">
        <v>72.639714306545187</v>
      </c>
    </row>
    <row r="41" spans="1:6" x14ac:dyDescent="0.3">
      <c r="A41" s="7">
        <v>41334</v>
      </c>
      <c r="B41" s="7" t="s">
        <v>0</v>
      </c>
      <c r="C41" s="8" t="s">
        <v>8</v>
      </c>
      <c r="D41" s="9" t="s">
        <v>24</v>
      </c>
      <c r="E41" s="4">
        <v>19.022689125214953</v>
      </c>
      <c r="F41" s="4">
        <v>16.6151533978644</v>
      </c>
    </row>
    <row r="42" spans="1:6" x14ac:dyDescent="0.3">
      <c r="A42" s="7">
        <v>41334</v>
      </c>
      <c r="B42" s="7" t="s">
        <v>0</v>
      </c>
      <c r="C42" s="8" t="s">
        <v>10</v>
      </c>
      <c r="D42" s="9" t="s">
        <v>25</v>
      </c>
      <c r="E42" s="4">
        <v>1460.084901880809</v>
      </c>
      <c r="F42" s="4">
        <v>1275.2946998696907</v>
      </c>
    </row>
    <row r="43" spans="1:6" x14ac:dyDescent="0.3">
      <c r="A43" s="7">
        <v>41334</v>
      </c>
      <c r="B43" s="7" t="s">
        <v>0</v>
      </c>
      <c r="C43" s="8" t="s">
        <v>9</v>
      </c>
      <c r="D43" s="9" t="s">
        <v>26</v>
      </c>
      <c r="E43" s="4">
        <v>2374.5114360542493</v>
      </c>
      <c r="F43" s="4">
        <v>2073.9902489774208</v>
      </c>
    </row>
    <row r="44" spans="1:6" x14ac:dyDescent="0.3">
      <c r="A44" s="7">
        <v>41334</v>
      </c>
      <c r="B44" s="7" t="s">
        <v>0</v>
      </c>
      <c r="C44" s="8" t="s">
        <v>12</v>
      </c>
      <c r="D44" s="9" t="s">
        <v>27</v>
      </c>
      <c r="E44" s="4">
        <v>1367.4287291133739</v>
      </c>
      <c r="F44" s="4">
        <v>1194.3652101610392</v>
      </c>
    </row>
    <row r="45" spans="1:6" x14ac:dyDescent="0.3">
      <c r="A45" s="7">
        <v>41334</v>
      </c>
      <c r="B45" s="7" t="s">
        <v>0</v>
      </c>
      <c r="C45" s="8" t="s">
        <v>13</v>
      </c>
      <c r="D45" s="9" t="s">
        <v>28</v>
      </c>
      <c r="E45" s="4">
        <v>137.77070091828114</v>
      </c>
      <c r="F45" s="4">
        <v>120.33426580337245</v>
      </c>
    </row>
    <row r="46" spans="1:6" x14ac:dyDescent="0.3">
      <c r="A46" s="7">
        <v>41334</v>
      </c>
      <c r="B46" s="7" t="s">
        <v>0</v>
      </c>
      <c r="C46" s="8" t="s">
        <v>16</v>
      </c>
      <c r="D46" s="9" t="s">
        <v>29</v>
      </c>
      <c r="E46" s="4">
        <v>246.40462860650592</v>
      </c>
      <c r="F46" s="4">
        <v>215.21934545069954</v>
      </c>
    </row>
    <row r="47" spans="1:6" x14ac:dyDescent="0.3">
      <c r="A47" s="7">
        <v>41334</v>
      </c>
      <c r="B47" s="7" t="s">
        <v>0</v>
      </c>
      <c r="C47" s="8" t="s">
        <v>11</v>
      </c>
      <c r="D47" s="9" t="s">
        <v>30</v>
      </c>
      <c r="E47" s="4">
        <v>547.23658364400046</v>
      </c>
      <c r="F47" s="4">
        <v>477.9776256825927</v>
      </c>
    </row>
    <row r="48" spans="1:6" x14ac:dyDescent="0.3">
      <c r="A48" s="7">
        <v>41334</v>
      </c>
      <c r="B48" s="7" t="s">
        <v>0</v>
      </c>
      <c r="C48" s="8" t="s">
        <v>13</v>
      </c>
      <c r="D48" s="9" t="s">
        <v>31</v>
      </c>
      <c r="E48" s="4">
        <v>397.6733436755062</v>
      </c>
      <c r="F48" s="4">
        <v>347.34329956808995</v>
      </c>
    </row>
    <row r="49" spans="1:6" x14ac:dyDescent="0.3">
      <c r="A49" s="7">
        <v>41334</v>
      </c>
      <c r="B49" s="7" t="s">
        <v>0</v>
      </c>
      <c r="C49" s="8" t="s">
        <v>14</v>
      </c>
      <c r="D49" s="9" t="s">
        <v>32</v>
      </c>
      <c r="E49" s="4">
        <v>31.260141038696155</v>
      </c>
      <c r="F49" s="4">
        <v>27.30381783448</v>
      </c>
    </row>
    <row r="50" spans="1:6" x14ac:dyDescent="0.3">
      <c r="A50" s="7">
        <v>41365</v>
      </c>
      <c r="B50" s="7" t="s">
        <v>1</v>
      </c>
      <c r="C50" s="8" t="s">
        <v>11</v>
      </c>
      <c r="D50" s="9" t="s">
        <v>33</v>
      </c>
      <c r="E50" s="4">
        <v>4.1710622407697393</v>
      </c>
      <c r="F50" s="4">
        <v>4.3000641657419996</v>
      </c>
    </row>
    <row r="51" spans="1:6" x14ac:dyDescent="0.3">
      <c r="A51" s="7">
        <v>41365</v>
      </c>
      <c r="B51" s="7" t="s">
        <v>1</v>
      </c>
      <c r="C51" s="8" t="s">
        <v>13</v>
      </c>
      <c r="D51" s="9" t="s">
        <v>34</v>
      </c>
      <c r="E51" s="4">
        <v>4.5639561144963592</v>
      </c>
      <c r="F51" s="4">
        <v>4.7051093963879991</v>
      </c>
    </row>
    <row r="52" spans="1:6" x14ac:dyDescent="0.3">
      <c r="A52" s="7">
        <v>41365</v>
      </c>
      <c r="B52" s="7" t="s">
        <v>1</v>
      </c>
      <c r="C52" s="8" t="s">
        <v>14</v>
      </c>
      <c r="D52" s="9" t="s">
        <v>35</v>
      </c>
      <c r="E52" s="4">
        <v>2.3059743380165805</v>
      </c>
      <c r="F52" s="4">
        <v>2.3772931319758563</v>
      </c>
    </row>
    <row r="53" spans="1:6" x14ac:dyDescent="0.3">
      <c r="A53" s="7">
        <v>41365</v>
      </c>
      <c r="B53" s="7" t="s">
        <v>1</v>
      </c>
      <c r="C53" s="8" t="s">
        <v>15</v>
      </c>
      <c r="D53" s="9" t="s">
        <v>36</v>
      </c>
      <c r="E53" s="4">
        <v>1.25935893979532</v>
      </c>
      <c r="F53" s="4">
        <v>1.2983081853560001</v>
      </c>
    </row>
    <row r="54" spans="1:6" x14ac:dyDescent="0.3">
      <c r="A54" s="7">
        <v>41365</v>
      </c>
      <c r="B54" s="7" t="s">
        <v>1</v>
      </c>
      <c r="C54" s="8" t="s">
        <v>8</v>
      </c>
      <c r="D54" s="9" t="s">
        <v>37</v>
      </c>
      <c r="E54" s="4">
        <v>183.32598281566305</v>
      </c>
      <c r="F54" s="4">
        <v>188.9958585728485</v>
      </c>
    </row>
    <row r="55" spans="1:6" x14ac:dyDescent="0.3">
      <c r="A55" s="7">
        <v>41365</v>
      </c>
      <c r="B55" s="7" t="s">
        <v>1</v>
      </c>
      <c r="C55" s="8" t="s">
        <v>10</v>
      </c>
      <c r="D55" s="9" t="s">
        <v>38</v>
      </c>
      <c r="E55" s="4">
        <v>162.22866237568363</v>
      </c>
      <c r="F55" s="4">
        <v>167.24604368627178</v>
      </c>
    </row>
    <row r="56" spans="1:6" x14ac:dyDescent="0.3">
      <c r="A56" s="7">
        <v>41365</v>
      </c>
      <c r="B56" s="7" t="s">
        <v>1</v>
      </c>
      <c r="C56" s="8" t="s">
        <v>9</v>
      </c>
      <c r="D56" s="9" t="s">
        <v>39</v>
      </c>
      <c r="E56" s="4">
        <v>63.552628477608742</v>
      </c>
      <c r="F56" s="4">
        <v>65.518173688256439</v>
      </c>
    </row>
    <row r="57" spans="1:6" x14ac:dyDescent="0.3">
      <c r="A57" s="7">
        <v>41365</v>
      </c>
      <c r="B57" s="7" t="s">
        <v>1</v>
      </c>
      <c r="C57" s="8" t="s">
        <v>12</v>
      </c>
      <c r="D57" s="9" t="s">
        <v>40</v>
      </c>
      <c r="E57" s="4">
        <v>14.536630286523716</v>
      </c>
      <c r="F57" s="4">
        <v>14.986216790230635</v>
      </c>
    </row>
    <row r="58" spans="1:6" x14ac:dyDescent="0.3">
      <c r="A58" s="7">
        <v>41365</v>
      </c>
      <c r="B58" s="7" t="s">
        <v>1</v>
      </c>
      <c r="C58" s="8" t="s">
        <v>13</v>
      </c>
      <c r="D58" s="9" t="s">
        <v>41</v>
      </c>
      <c r="E58" s="4">
        <v>40</v>
      </c>
      <c r="F58" s="4">
        <v>70</v>
      </c>
    </row>
    <row r="59" spans="1:6" x14ac:dyDescent="0.3">
      <c r="A59" s="7">
        <v>41365</v>
      </c>
      <c r="B59" s="7" t="s">
        <v>1</v>
      </c>
      <c r="C59" s="8" t="s">
        <v>16</v>
      </c>
      <c r="D59" s="9" t="s">
        <v>42</v>
      </c>
      <c r="E59" s="4">
        <v>1814.5381354778924</v>
      </c>
      <c r="F59" s="4">
        <v>1870.6578716266933</v>
      </c>
    </row>
    <row r="60" spans="1:6" x14ac:dyDescent="0.3">
      <c r="A60" s="7">
        <v>41365</v>
      </c>
      <c r="B60" s="7" t="s">
        <v>1</v>
      </c>
      <c r="C60" s="8" t="s">
        <v>11</v>
      </c>
      <c r="D60" s="9" t="s">
        <v>43</v>
      </c>
      <c r="E60" s="4">
        <v>1044.9524642624622</v>
      </c>
      <c r="F60" s="4">
        <v>1077.2705817138785</v>
      </c>
    </row>
    <row r="61" spans="1:6" x14ac:dyDescent="0.3">
      <c r="A61" s="7">
        <v>41365</v>
      </c>
      <c r="B61" s="7" t="s">
        <v>1</v>
      </c>
      <c r="C61" s="8" t="s">
        <v>13</v>
      </c>
      <c r="D61" s="9" t="s">
        <v>44</v>
      </c>
      <c r="E61" s="4">
        <v>105.28068510091136</v>
      </c>
      <c r="F61" s="4">
        <v>108.53678876382614</v>
      </c>
    </row>
    <row r="62" spans="1:6" x14ac:dyDescent="0.3">
      <c r="A62" s="7">
        <v>41365</v>
      </c>
      <c r="B62" s="7" t="s">
        <v>1</v>
      </c>
      <c r="C62" s="8" t="s">
        <v>14</v>
      </c>
      <c r="D62" s="9" t="s">
        <v>45</v>
      </c>
      <c r="E62" s="4">
        <v>188.29582733353359</v>
      </c>
      <c r="F62" s="4">
        <v>194.11940962219958</v>
      </c>
    </row>
    <row r="63" spans="1:6" x14ac:dyDescent="0.3">
      <c r="A63" s="7">
        <v>41365</v>
      </c>
      <c r="B63" s="7" t="s">
        <v>1</v>
      </c>
      <c r="C63" s="8" t="s">
        <v>11</v>
      </c>
      <c r="D63" s="9" t="s">
        <v>46</v>
      </c>
      <c r="E63" s="4">
        <v>418.18356192073111</v>
      </c>
      <c r="F63" s="4">
        <v>431.11707414508362</v>
      </c>
    </row>
    <row r="64" spans="1:6" x14ac:dyDescent="0.3">
      <c r="A64" s="7">
        <v>41365</v>
      </c>
      <c r="B64" s="7" t="s">
        <v>1</v>
      </c>
      <c r="C64" s="8" t="s">
        <v>13</v>
      </c>
      <c r="D64" s="9" t="s">
        <v>47</v>
      </c>
      <c r="E64" s="4">
        <v>303.89133385741519</v>
      </c>
      <c r="F64" s="4">
        <v>313.29003490455176</v>
      </c>
    </row>
    <row r="65" spans="1:6" x14ac:dyDescent="0.3">
      <c r="A65" s="7">
        <v>41365</v>
      </c>
      <c r="B65" s="7" t="s">
        <v>1</v>
      </c>
      <c r="C65" s="8" t="s">
        <v>14</v>
      </c>
      <c r="D65" s="9" t="s">
        <v>48</v>
      </c>
      <c r="E65" s="4">
        <v>23.888163760284264</v>
      </c>
      <c r="F65" s="4">
        <v>24.626972948746666</v>
      </c>
    </row>
    <row r="66" spans="1:6" x14ac:dyDescent="0.3">
      <c r="A66" s="7">
        <v>41395</v>
      </c>
      <c r="B66" s="7" t="s">
        <v>1</v>
      </c>
      <c r="C66" s="8" t="s">
        <v>15</v>
      </c>
      <c r="D66" s="6" t="s">
        <v>17</v>
      </c>
      <c r="E66" s="4">
        <v>4.4247660265485171</v>
      </c>
      <c r="F66" s="4">
        <v>4.5150673740290994</v>
      </c>
    </row>
    <row r="67" spans="1:6" x14ac:dyDescent="0.3">
      <c r="A67" s="7">
        <v>41395</v>
      </c>
      <c r="B67" s="7" t="s">
        <v>1</v>
      </c>
      <c r="C67" s="8" t="s">
        <v>8</v>
      </c>
      <c r="D67" s="9" t="s">
        <v>18</v>
      </c>
      <c r="E67" s="4">
        <v>4.8415575688832506</v>
      </c>
      <c r="F67" s="4">
        <v>4.9403648662073989</v>
      </c>
    </row>
    <row r="68" spans="1:6" x14ac:dyDescent="0.3">
      <c r="A68" s="7">
        <v>41395</v>
      </c>
      <c r="B68" s="7" t="s">
        <v>1</v>
      </c>
      <c r="C68" s="8" t="s">
        <v>10</v>
      </c>
      <c r="D68" s="9" t="s">
        <v>19</v>
      </c>
      <c r="E68" s="4">
        <v>2.4462346328031561</v>
      </c>
      <c r="F68" s="4">
        <v>2.4961577885746493</v>
      </c>
    </row>
    <row r="69" spans="1:6" x14ac:dyDescent="0.3">
      <c r="A69" s="7">
        <v>41395</v>
      </c>
      <c r="B69" s="7" t="s">
        <v>1</v>
      </c>
      <c r="C69" s="8" t="s">
        <v>9</v>
      </c>
      <c r="D69" s="9" t="s">
        <v>20</v>
      </c>
      <c r="E69" s="4">
        <v>1.3359591227313243</v>
      </c>
      <c r="F69" s="4">
        <v>1.3632235946238003</v>
      </c>
    </row>
    <row r="70" spans="1:6" x14ac:dyDescent="0.3">
      <c r="A70" s="7">
        <v>41395</v>
      </c>
      <c r="B70" s="7" t="s">
        <v>1</v>
      </c>
      <c r="C70" s="8" t="s">
        <v>12</v>
      </c>
      <c r="D70" s="9" t="s">
        <v>21</v>
      </c>
      <c r="E70" s="4">
        <v>194.47673847146112</v>
      </c>
      <c r="F70" s="4">
        <v>198.44565150149094</v>
      </c>
    </row>
    <row r="71" spans="1:6" x14ac:dyDescent="0.3">
      <c r="A71" s="7">
        <v>41395</v>
      </c>
      <c r="B71" s="7" t="s">
        <v>1</v>
      </c>
      <c r="C71" s="8" t="s">
        <v>13</v>
      </c>
      <c r="D71" s="9" t="s">
        <v>22</v>
      </c>
      <c r="E71" s="4">
        <v>172.09617895317365</v>
      </c>
      <c r="F71" s="4">
        <v>175.60834587058537</v>
      </c>
    </row>
    <row r="72" spans="1:6" x14ac:dyDescent="0.3">
      <c r="A72" s="7">
        <v>41395</v>
      </c>
      <c r="B72" s="7" t="s">
        <v>1</v>
      </c>
      <c r="C72" s="8" t="s">
        <v>16</v>
      </c>
      <c r="D72" s="9" t="s">
        <v>23</v>
      </c>
      <c r="E72" s="4">
        <v>67.418200725215883</v>
      </c>
      <c r="F72" s="4">
        <v>68.794082372669266</v>
      </c>
    </row>
    <row r="73" spans="1:6" x14ac:dyDescent="0.3">
      <c r="A73" s="7">
        <v>41395</v>
      </c>
      <c r="B73" s="7" t="s">
        <v>1</v>
      </c>
      <c r="C73" s="8" t="s">
        <v>11</v>
      </c>
      <c r="D73" s="9" t="s">
        <v>24</v>
      </c>
      <c r="E73" s="4">
        <v>15.420817077147323</v>
      </c>
      <c r="F73" s="4">
        <v>15.735527629742167</v>
      </c>
    </row>
    <row r="74" spans="1:6" x14ac:dyDescent="0.3">
      <c r="A74" s="7">
        <v>41395</v>
      </c>
      <c r="B74" s="7" t="s">
        <v>1</v>
      </c>
      <c r="C74" s="8" t="s">
        <v>13</v>
      </c>
      <c r="D74" s="9" t="s">
        <v>25</v>
      </c>
      <c r="E74" s="4">
        <v>100</v>
      </c>
      <c r="F74" s="4">
        <v>112</v>
      </c>
    </row>
    <row r="75" spans="1:6" x14ac:dyDescent="0.3">
      <c r="A75" s="7">
        <v>41395</v>
      </c>
      <c r="B75" s="7" t="s">
        <v>1</v>
      </c>
      <c r="C75" s="8" t="s">
        <v>14</v>
      </c>
      <c r="D75" s="9" t="s">
        <v>26</v>
      </c>
      <c r="E75" s="4">
        <v>1924.9069499038676</v>
      </c>
      <c r="F75" s="4">
        <v>1964.1907652080281</v>
      </c>
    </row>
    <row r="76" spans="1:6" x14ac:dyDescent="0.3">
      <c r="A76" s="7">
        <v>41395</v>
      </c>
      <c r="B76" s="7" t="s">
        <v>1</v>
      </c>
      <c r="C76" s="8" t="s">
        <v>11</v>
      </c>
      <c r="D76" s="9" t="s">
        <v>27</v>
      </c>
      <c r="E76" s="4">
        <v>1108.5114285835809</v>
      </c>
      <c r="F76" s="4">
        <v>1131.1341107995725</v>
      </c>
    </row>
    <row r="77" spans="1:6" x14ac:dyDescent="0.3">
      <c r="A77" s="7">
        <v>41395</v>
      </c>
      <c r="B77" s="7" t="s">
        <v>1</v>
      </c>
      <c r="C77" s="8" t="s">
        <v>13</v>
      </c>
      <c r="D77" s="9" t="s">
        <v>28</v>
      </c>
      <c r="E77" s="4">
        <v>111.68435563797709</v>
      </c>
      <c r="F77" s="4">
        <v>113.96362820201745</v>
      </c>
    </row>
    <row r="78" spans="1:6" x14ac:dyDescent="0.3">
      <c r="A78" s="7">
        <v>41395</v>
      </c>
      <c r="B78" s="7" t="s">
        <v>1</v>
      </c>
      <c r="C78" s="8" t="s">
        <v>14</v>
      </c>
      <c r="D78" s="9" t="s">
        <v>29</v>
      </c>
      <c r="E78" s="4">
        <v>199.7488725012434</v>
      </c>
      <c r="F78" s="4">
        <v>203.82538010330958</v>
      </c>
    </row>
    <row r="79" spans="1:6" x14ac:dyDescent="0.3">
      <c r="A79" s="7">
        <v>41395</v>
      </c>
      <c r="B79" s="7" t="s">
        <v>1</v>
      </c>
      <c r="C79" s="8" t="s">
        <v>15</v>
      </c>
      <c r="D79" s="9" t="s">
        <v>30</v>
      </c>
      <c r="E79" s="4">
        <v>443.61946929529103</v>
      </c>
      <c r="F79" s="4">
        <v>452.67292785233781</v>
      </c>
    </row>
    <row r="80" spans="1:6" x14ac:dyDescent="0.3">
      <c r="A80" s="7">
        <v>41395</v>
      </c>
      <c r="B80" s="7" t="s">
        <v>1</v>
      </c>
      <c r="C80" s="8" t="s">
        <v>8</v>
      </c>
      <c r="D80" s="9" t="s">
        <v>31</v>
      </c>
      <c r="E80" s="4">
        <v>322.37544591678375</v>
      </c>
      <c r="F80" s="4">
        <v>328.95453664977936</v>
      </c>
    </row>
    <row r="81" spans="1:6" x14ac:dyDescent="0.3">
      <c r="A81" s="7">
        <v>41395</v>
      </c>
      <c r="B81" s="7" t="s">
        <v>1</v>
      </c>
      <c r="C81" s="8" t="s">
        <v>10</v>
      </c>
      <c r="D81" s="9" t="s">
        <v>32</v>
      </c>
      <c r="E81" s="4">
        <v>25.341155164260318</v>
      </c>
      <c r="F81" s="4">
        <v>25.858321596183998</v>
      </c>
    </row>
    <row r="82" spans="1:6" x14ac:dyDescent="0.3">
      <c r="A82" s="7">
        <v>41426</v>
      </c>
      <c r="B82" s="7" t="s">
        <v>1</v>
      </c>
      <c r="C82" s="8" t="s">
        <v>9</v>
      </c>
      <c r="D82" s="9" t="s">
        <v>33</v>
      </c>
      <c r="E82" s="4">
        <v>4.8095282897266491</v>
      </c>
      <c r="F82" s="4">
        <v>4.9076819282924991</v>
      </c>
    </row>
    <row r="83" spans="1:6" x14ac:dyDescent="0.3">
      <c r="A83" s="7">
        <v>41426</v>
      </c>
      <c r="B83" s="7" t="s">
        <v>1</v>
      </c>
      <c r="C83" s="8" t="s">
        <v>12</v>
      </c>
      <c r="D83" s="9" t="s">
        <v>34</v>
      </c>
      <c r="E83" s="4">
        <v>5.2625625748730993</v>
      </c>
      <c r="F83" s="4">
        <v>5.3699618110949991</v>
      </c>
    </row>
    <row r="84" spans="1:6" x14ac:dyDescent="0.3">
      <c r="A84" s="7">
        <v>41426</v>
      </c>
      <c r="B84" s="7" t="s">
        <v>1</v>
      </c>
      <c r="C84" s="8" t="s">
        <v>13</v>
      </c>
      <c r="D84" s="9" t="s">
        <v>35</v>
      </c>
      <c r="E84" s="4">
        <v>2.6589506878295173</v>
      </c>
      <c r="F84" s="4">
        <v>2.7132149875811402</v>
      </c>
    </row>
    <row r="85" spans="1:6" x14ac:dyDescent="0.3">
      <c r="A85" s="7">
        <v>41426</v>
      </c>
      <c r="B85" s="7" t="s">
        <v>1</v>
      </c>
      <c r="C85" s="8" t="s">
        <v>16</v>
      </c>
      <c r="D85" s="9" t="s">
        <v>36</v>
      </c>
      <c r="E85" s="4">
        <v>0.42312948122970001</v>
      </c>
      <c r="F85" s="4">
        <v>0.43176477676500002</v>
      </c>
    </row>
    <row r="86" spans="1:6" x14ac:dyDescent="0.3">
      <c r="A86" s="7">
        <v>41426</v>
      </c>
      <c r="B86" s="7" t="s">
        <v>1</v>
      </c>
      <c r="C86" s="8" t="s">
        <v>11</v>
      </c>
      <c r="D86" s="9" t="s">
        <v>37</v>
      </c>
      <c r="E86" s="4">
        <v>211.38775920810988</v>
      </c>
      <c r="F86" s="4">
        <v>215.70179511031623</v>
      </c>
    </row>
    <row r="87" spans="1:6" x14ac:dyDescent="0.3">
      <c r="A87" s="7">
        <v>41426</v>
      </c>
      <c r="B87" s="7" t="s">
        <v>1</v>
      </c>
      <c r="C87" s="8" t="s">
        <v>13</v>
      </c>
      <c r="D87" s="9" t="s">
        <v>38</v>
      </c>
      <c r="E87" s="4">
        <v>187.06106407953655</v>
      </c>
      <c r="F87" s="4">
        <v>190.87863681585364</v>
      </c>
    </row>
    <row r="88" spans="1:6" x14ac:dyDescent="0.3">
      <c r="A88" s="7">
        <v>41426</v>
      </c>
      <c r="B88" s="7" t="s">
        <v>1</v>
      </c>
      <c r="C88" s="8" t="s">
        <v>14</v>
      </c>
      <c r="D88" s="9" t="s">
        <v>39</v>
      </c>
      <c r="E88" s="4">
        <v>73.280652962191169</v>
      </c>
      <c r="F88" s="4">
        <v>74.776176492031809</v>
      </c>
    </row>
    <row r="89" spans="1:6" x14ac:dyDescent="0.3">
      <c r="A89" s="7">
        <v>41426</v>
      </c>
      <c r="B89" s="7" t="s">
        <v>1</v>
      </c>
      <c r="C89" s="8" t="s">
        <v>11</v>
      </c>
      <c r="D89" s="9" t="s">
        <v>40</v>
      </c>
      <c r="E89" s="4">
        <v>16.761757692551441</v>
      </c>
      <c r="F89" s="4">
        <v>17.103834380154531</v>
      </c>
    </row>
    <row r="90" spans="1:6" x14ac:dyDescent="0.3">
      <c r="A90" s="7">
        <v>41426</v>
      </c>
      <c r="B90" s="7" t="s">
        <v>1</v>
      </c>
      <c r="C90" s="8" t="s">
        <v>13</v>
      </c>
      <c r="D90" s="9" t="s">
        <v>41</v>
      </c>
      <c r="E90" s="4">
        <v>29</v>
      </c>
      <c r="F90" s="4">
        <v>44</v>
      </c>
    </row>
    <row r="91" spans="1:6" x14ac:dyDescent="0.3">
      <c r="A91" s="7">
        <v>41426</v>
      </c>
      <c r="B91" s="7" t="s">
        <v>1</v>
      </c>
      <c r="C91" s="8" t="s">
        <v>14</v>
      </c>
      <c r="D91" s="9" t="s">
        <v>42</v>
      </c>
      <c r="E91" s="4">
        <v>1944.1560194029062</v>
      </c>
      <c r="F91" s="4">
        <v>1983.8326728601085</v>
      </c>
    </row>
    <row r="92" spans="1:6" x14ac:dyDescent="0.3">
      <c r="A92" s="7">
        <v>41426</v>
      </c>
      <c r="B92" s="7" t="s">
        <v>1</v>
      </c>
      <c r="C92" s="8" t="s">
        <v>15</v>
      </c>
      <c r="D92" s="9" t="s">
        <v>43</v>
      </c>
      <c r="E92" s="4">
        <v>1119.5965428694169</v>
      </c>
      <c r="F92" s="4">
        <v>1142.4454519075682</v>
      </c>
    </row>
    <row r="93" spans="1:6" x14ac:dyDescent="0.3">
      <c r="A93" s="7">
        <v>41426</v>
      </c>
      <c r="B93" s="7" t="s">
        <v>1</v>
      </c>
      <c r="C93" s="8" t="s">
        <v>8</v>
      </c>
      <c r="D93" s="9" t="s">
        <v>44</v>
      </c>
      <c r="E93" s="4">
        <v>112.80119919435687</v>
      </c>
      <c r="F93" s="4">
        <v>115.10326448403762</v>
      </c>
    </row>
    <row r="94" spans="1:6" x14ac:dyDescent="0.3">
      <c r="A94" s="7">
        <v>41426</v>
      </c>
      <c r="B94" s="7" t="s">
        <v>1</v>
      </c>
      <c r="C94" s="8" t="s">
        <v>10</v>
      </c>
      <c r="D94" s="9" t="s">
        <v>45</v>
      </c>
      <c r="E94" s="4">
        <v>201.74636122625583</v>
      </c>
      <c r="F94" s="4">
        <v>205.86363390434269</v>
      </c>
    </row>
    <row r="95" spans="1:6" x14ac:dyDescent="0.3">
      <c r="A95" s="7">
        <v>41426</v>
      </c>
      <c r="B95" s="7" t="s">
        <v>1</v>
      </c>
      <c r="C95" s="8" t="s">
        <v>9</v>
      </c>
      <c r="D95" s="9" t="s">
        <v>46</v>
      </c>
      <c r="E95" s="4">
        <v>448.05566398824396</v>
      </c>
      <c r="F95" s="4">
        <v>457.19965713086117</v>
      </c>
    </row>
    <row r="96" spans="1:6" x14ac:dyDescent="0.3">
      <c r="A96" s="7">
        <v>41426</v>
      </c>
      <c r="B96" s="7" t="s">
        <v>1</v>
      </c>
      <c r="C96" s="8" t="s">
        <v>12</v>
      </c>
      <c r="D96" s="9" t="s">
        <v>47</v>
      </c>
      <c r="E96" s="4">
        <v>325.59920037595163</v>
      </c>
      <c r="F96" s="4">
        <v>332.24408201627716</v>
      </c>
    </row>
    <row r="97" spans="1:6" x14ac:dyDescent="0.3">
      <c r="A97" s="7">
        <v>41426</v>
      </c>
      <c r="B97" s="7" t="s">
        <v>1</v>
      </c>
      <c r="C97" s="8" t="s">
        <v>13</v>
      </c>
      <c r="D97" s="9" t="s">
        <v>48</v>
      </c>
      <c r="E97" s="4">
        <v>25.594566715902921</v>
      </c>
      <c r="F97" s="4">
        <v>26.11690481214584</v>
      </c>
    </row>
    <row r="98" spans="1:6" x14ac:dyDescent="0.3">
      <c r="A98" s="7">
        <v>41456</v>
      </c>
      <c r="B98" s="7" t="s">
        <v>2</v>
      </c>
      <c r="C98" s="8" t="s">
        <v>16</v>
      </c>
      <c r="D98" s="6" t="s">
        <v>17</v>
      </c>
      <c r="E98" s="4">
        <v>4.7089208101966529</v>
      </c>
      <c r="F98" s="4">
        <v>4.9567587475754245</v>
      </c>
    </row>
    <row r="99" spans="1:6" x14ac:dyDescent="0.3">
      <c r="A99" s="7">
        <v>41456</v>
      </c>
      <c r="B99" s="7" t="s">
        <v>2</v>
      </c>
      <c r="C99" s="8" t="s">
        <v>11</v>
      </c>
      <c r="D99" s="9" t="s">
        <v>18</v>
      </c>
      <c r="E99" s="4">
        <v>5.1524783577456512</v>
      </c>
      <c r="F99" s="4">
        <v>5.4236614292059491</v>
      </c>
    </row>
    <row r="100" spans="1:6" x14ac:dyDescent="0.3">
      <c r="A100" s="7">
        <v>41456</v>
      </c>
      <c r="B100" s="7" t="s">
        <v>2</v>
      </c>
      <c r="C100" s="8" t="s">
        <v>13</v>
      </c>
      <c r="D100" s="9" t="s">
        <v>19</v>
      </c>
      <c r="E100" s="4">
        <v>2.6033297805841036</v>
      </c>
      <c r="F100" s="4">
        <v>2.7403471374569515</v>
      </c>
    </row>
    <row r="101" spans="1:6" x14ac:dyDescent="0.3">
      <c r="A101" s="7">
        <v>41456</v>
      </c>
      <c r="B101" s="7" t="s">
        <v>2</v>
      </c>
      <c r="C101" s="8" t="s">
        <v>14</v>
      </c>
      <c r="D101" s="9" t="s">
        <v>20</v>
      </c>
      <c r="E101" s="4">
        <v>0.4142783033060175</v>
      </c>
      <c r="F101" s="4">
        <v>0.43608242453265</v>
      </c>
    </row>
    <row r="102" spans="1:6" x14ac:dyDescent="0.3">
      <c r="A102" s="7">
        <v>41456</v>
      </c>
      <c r="B102" s="7" t="s">
        <v>2</v>
      </c>
      <c r="C102" s="8" t="s">
        <v>11</v>
      </c>
      <c r="D102" s="9" t="s">
        <v>21</v>
      </c>
      <c r="E102" s="4">
        <v>206.96587240834842</v>
      </c>
      <c r="F102" s="4">
        <v>217.8588130614194</v>
      </c>
    </row>
    <row r="103" spans="1:6" x14ac:dyDescent="0.3">
      <c r="A103" s="7">
        <v>41456</v>
      </c>
      <c r="B103" s="7" t="s">
        <v>2</v>
      </c>
      <c r="C103" s="8" t="s">
        <v>13</v>
      </c>
      <c r="D103" s="9" t="s">
        <v>22</v>
      </c>
      <c r="E103" s="4">
        <v>183.14805202481156</v>
      </c>
      <c r="F103" s="4">
        <v>192.78742318401217</v>
      </c>
    </row>
    <row r="104" spans="1:6" x14ac:dyDescent="0.3">
      <c r="A104" s="7">
        <v>41456</v>
      </c>
      <c r="B104" s="7" t="s">
        <v>2</v>
      </c>
      <c r="C104" s="8" t="s">
        <v>14</v>
      </c>
      <c r="D104" s="9" t="s">
        <v>23</v>
      </c>
      <c r="E104" s="4">
        <v>71.747741344104512</v>
      </c>
      <c r="F104" s="4">
        <v>75.523938256952121</v>
      </c>
    </row>
    <row r="105" spans="1:6" x14ac:dyDescent="0.3">
      <c r="A105" s="7">
        <v>41456</v>
      </c>
      <c r="B105" s="7" t="s">
        <v>2</v>
      </c>
      <c r="C105" s="8" t="s">
        <v>15</v>
      </c>
      <c r="D105" s="9" t="s">
        <v>24</v>
      </c>
      <c r="E105" s="4">
        <v>16.411129087758273</v>
      </c>
      <c r="F105" s="4">
        <v>17.274872723956076</v>
      </c>
    </row>
    <row r="106" spans="1:6" x14ac:dyDescent="0.3">
      <c r="A106" s="7">
        <v>41456</v>
      </c>
      <c r="B106" s="7" t="s">
        <v>2</v>
      </c>
      <c r="C106" s="8" t="s">
        <v>8</v>
      </c>
      <c r="D106" s="9" t="s">
        <v>25</v>
      </c>
      <c r="E106" s="4">
        <v>1259.6348311286438</v>
      </c>
      <c r="F106" s="4">
        <v>1325.9314011880463</v>
      </c>
    </row>
    <row r="107" spans="1:6" x14ac:dyDescent="0.3">
      <c r="A107" s="7">
        <v>41456</v>
      </c>
      <c r="B107" s="7" t="s">
        <v>2</v>
      </c>
      <c r="C107" s="8" t="s">
        <v>10</v>
      </c>
      <c r="D107" s="9" t="s">
        <v>26</v>
      </c>
      <c r="E107" s="4">
        <v>1950.9741606802304</v>
      </c>
      <c r="F107" s="4">
        <v>2053.6570112423478</v>
      </c>
    </row>
    <row r="108" spans="1:6" x14ac:dyDescent="0.3">
      <c r="A108" s="7">
        <v>41456</v>
      </c>
      <c r="B108" s="7" t="s">
        <v>2</v>
      </c>
      <c r="C108" s="8" t="s">
        <v>9</v>
      </c>
      <c r="D108" s="9" t="s">
        <v>27</v>
      </c>
      <c r="E108" s="4">
        <v>1123.5229599505067</v>
      </c>
      <c r="F108" s="4">
        <v>1182.655747316323</v>
      </c>
    </row>
    <row r="109" spans="1:6" x14ac:dyDescent="0.3">
      <c r="A109" s="7">
        <v>41456</v>
      </c>
      <c r="B109" s="7" t="s">
        <v>2</v>
      </c>
      <c r="C109" s="8" t="s">
        <v>12</v>
      </c>
      <c r="D109" s="9" t="s">
        <v>28</v>
      </c>
      <c r="E109" s="4">
        <v>113.19679219444691</v>
      </c>
      <c r="F109" s="4">
        <v>119.15451809941781</v>
      </c>
    </row>
    <row r="110" spans="1:6" x14ac:dyDescent="0.3">
      <c r="A110" s="7">
        <v>41456</v>
      </c>
      <c r="B110" s="7" t="s">
        <v>2</v>
      </c>
      <c r="C110" s="8" t="s">
        <v>13</v>
      </c>
      <c r="D110" s="9" t="s">
        <v>29</v>
      </c>
      <c r="E110" s="4">
        <v>202.45388427445707</v>
      </c>
      <c r="F110" s="4">
        <v>213.10935186784954</v>
      </c>
    </row>
    <row r="111" spans="1:6" x14ac:dyDescent="0.3">
      <c r="A111" s="7">
        <v>41456</v>
      </c>
      <c r="B111" s="7" t="s">
        <v>2</v>
      </c>
      <c r="C111" s="8" t="s">
        <v>16</v>
      </c>
      <c r="D111" s="9" t="s">
        <v>30</v>
      </c>
      <c r="E111" s="4">
        <v>449.62699200239967</v>
      </c>
      <c r="F111" s="4">
        <v>473.29157052884176</v>
      </c>
    </row>
    <row r="112" spans="1:6" x14ac:dyDescent="0.3">
      <c r="A112" s="7">
        <v>41456</v>
      </c>
      <c r="B112" s="7" t="s">
        <v>2</v>
      </c>
      <c r="C112" s="8" t="s">
        <v>11</v>
      </c>
      <c r="D112" s="9" t="s">
        <v>31</v>
      </c>
      <c r="E112" s="4">
        <v>326.74107444664929</v>
      </c>
      <c r="F112" s="4">
        <v>343.93797310173613</v>
      </c>
    </row>
    <row r="113" spans="1:6" x14ac:dyDescent="0.3">
      <c r="A113" s="7">
        <v>41456</v>
      </c>
      <c r="B113" s="7" t="s">
        <v>2</v>
      </c>
      <c r="C113" s="8" t="s">
        <v>13</v>
      </c>
      <c r="D113" s="9" t="s">
        <v>32</v>
      </c>
      <c r="E113" s="4">
        <v>25.684326678611331</v>
      </c>
      <c r="F113" s="4">
        <v>27.036133345906666</v>
      </c>
    </row>
    <row r="114" spans="1:6" x14ac:dyDescent="0.3">
      <c r="A114" s="7">
        <v>41487</v>
      </c>
      <c r="B114" s="7" t="s">
        <v>2</v>
      </c>
      <c r="C114" s="8" t="s">
        <v>14</v>
      </c>
      <c r="D114" s="9" t="s">
        <v>33</v>
      </c>
      <c r="E114" s="4">
        <v>4.484686485901574</v>
      </c>
      <c r="F114" s="4">
        <v>4.7207226167384988</v>
      </c>
    </row>
    <row r="115" spans="1:6" x14ac:dyDescent="0.3">
      <c r="A115" s="7">
        <v>41487</v>
      </c>
      <c r="B115" s="7" t="s">
        <v>2</v>
      </c>
      <c r="C115" s="8" t="s">
        <v>11</v>
      </c>
      <c r="D115" s="9" t="s">
        <v>34</v>
      </c>
      <c r="E115" s="4">
        <v>4.9071222454720491</v>
      </c>
      <c r="F115" s="4">
        <v>5.1653918373389995</v>
      </c>
    </row>
    <row r="116" spans="1:6" x14ac:dyDescent="0.3">
      <c r="A116" s="7">
        <v>41487</v>
      </c>
      <c r="B116" s="7" t="s">
        <v>2</v>
      </c>
      <c r="C116" s="8" t="s">
        <v>13</v>
      </c>
      <c r="D116" s="9" t="s">
        <v>35</v>
      </c>
      <c r="E116" s="4">
        <v>2.837629460836673</v>
      </c>
      <c r="F116" s="4">
        <v>2.9869783798280771</v>
      </c>
    </row>
    <row r="117" spans="1:6" x14ac:dyDescent="0.3">
      <c r="A117" s="7">
        <v>41487</v>
      </c>
      <c r="B117" s="7" t="s">
        <v>2</v>
      </c>
      <c r="C117" s="8" t="s">
        <v>14</v>
      </c>
      <c r="D117" s="9" t="s">
        <v>36</v>
      </c>
      <c r="E117" s="4">
        <v>0.45156335060355907</v>
      </c>
      <c r="F117" s="4">
        <v>0.47532984274058854</v>
      </c>
    </row>
    <row r="118" spans="1:6" x14ac:dyDescent="0.3">
      <c r="A118" s="7">
        <v>41487</v>
      </c>
      <c r="B118" s="7" t="s">
        <v>2</v>
      </c>
      <c r="C118" s="8" t="s">
        <v>15</v>
      </c>
      <c r="D118" s="9" t="s">
        <v>37</v>
      </c>
      <c r="E118" s="4">
        <v>225.59280092509979</v>
      </c>
      <c r="F118" s="4">
        <v>237.46610623694716</v>
      </c>
    </row>
    <row r="119" spans="1:6" x14ac:dyDescent="0.3">
      <c r="A119" s="7">
        <v>41487</v>
      </c>
      <c r="B119" s="7" t="s">
        <v>2</v>
      </c>
      <c r="C119" s="8" t="s">
        <v>8</v>
      </c>
      <c r="D119" s="9" t="s">
        <v>38</v>
      </c>
      <c r="E119" s="4">
        <v>199.63137670704461</v>
      </c>
      <c r="F119" s="4">
        <v>210.13829127057329</v>
      </c>
    </row>
    <row r="120" spans="1:6" x14ac:dyDescent="0.3">
      <c r="A120" s="7">
        <v>41487</v>
      </c>
      <c r="B120" s="7" t="s">
        <v>2</v>
      </c>
      <c r="C120" s="8" t="s">
        <v>10</v>
      </c>
      <c r="D120" s="9" t="s">
        <v>39</v>
      </c>
      <c r="E120" s="4">
        <v>78.205038065073921</v>
      </c>
      <c r="F120" s="4">
        <v>82.321092700077813</v>
      </c>
    </row>
    <row r="121" spans="1:6" x14ac:dyDescent="0.3">
      <c r="A121" s="7">
        <v>41487</v>
      </c>
      <c r="B121" s="7" t="s">
        <v>2</v>
      </c>
      <c r="C121" s="8" t="s">
        <v>9</v>
      </c>
      <c r="D121" s="9" t="s">
        <v>40</v>
      </c>
      <c r="E121" s="4">
        <v>17.888130705656518</v>
      </c>
      <c r="F121" s="4">
        <v>18.829611269112124</v>
      </c>
    </row>
    <row r="122" spans="1:6" x14ac:dyDescent="0.3">
      <c r="A122" s="7">
        <v>41487</v>
      </c>
      <c r="B122" s="7" t="s">
        <v>2</v>
      </c>
      <c r="C122" s="8" t="s">
        <v>12</v>
      </c>
      <c r="D122" s="9" t="s">
        <v>41</v>
      </c>
      <c r="E122" s="4">
        <v>1373.001965930222</v>
      </c>
      <c r="F122" s="4">
        <v>1445.2652272949706</v>
      </c>
    </row>
    <row r="123" spans="1:6" x14ac:dyDescent="0.3">
      <c r="A123" s="7">
        <v>41487</v>
      </c>
      <c r="B123" s="7" t="s">
        <v>2</v>
      </c>
      <c r="C123" s="8" t="s">
        <v>13</v>
      </c>
      <c r="D123" s="9" t="s">
        <v>42</v>
      </c>
      <c r="E123" s="4">
        <v>2.837629460836673</v>
      </c>
      <c r="F123" s="4">
        <v>2.9869783798280771</v>
      </c>
    </row>
    <row r="124" spans="1:6" x14ac:dyDescent="0.3">
      <c r="A124" s="7">
        <v>41487</v>
      </c>
      <c r="B124" s="7" t="s">
        <v>2</v>
      </c>
      <c r="C124" s="8" t="s">
        <v>16</v>
      </c>
      <c r="D124" s="9" t="s">
        <v>43</v>
      </c>
      <c r="E124" s="4">
        <v>1224.6400263460525</v>
      </c>
      <c r="F124" s="4">
        <v>1289.0947645747922</v>
      </c>
    </row>
    <row r="125" spans="1:6" x14ac:dyDescent="0.3">
      <c r="A125" s="7">
        <v>41487</v>
      </c>
      <c r="B125" s="7" t="s">
        <v>2</v>
      </c>
      <c r="C125" s="8" t="s">
        <v>11</v>
      </c>
      <c r="D125" s="9" t="s">
        <v>44</v>
      </c>
      <c r="E125" s="4">
        <v>123.38450349194714</v>
      </c>
      <c r="F125" s="4">
        <v>129.87842472836542</v>
      </c>
    </row>
    <row r="126" spans="1:6" x14ac:dyDescent="0.3">
      <c r="A126" s="7">
        <v>41487</v>
      </c>
      <c r="B126" s="7" t="s">
        <v>2</v>
      </c>
      <c r="C126" s="8" t="s">
        <v>13</v>
      </c>
      <c r="D126" s="9" t="s">
        <v>45</v>
      </c>
      <c r="E126" s="4">
        <v>220.67473385915818</v>
      </c>
      <c r="F126" s="4">
        <v>232.289193535956</v>
      </c>
    </row>
    <row r="127" spans="1:6" x14ac:dyDescent="0.3">
      <c r="A127" s="7">
        <v>41487</v>
      </c>
      <c r="B127" s="7" t="s">
        <v>2</v>
      </c>
      <c r="C127" s="8" t="s">
        <v>14</v>
      </c>
      <c r="D127" s="9" t="s">
        <v>46</v>
      </c>
      <c r="E127" s="4">
        <v>490.09342128261568</v>
      </c>
      <c r="F127" s="4">
        <v>515.88781187643758</v>
      </c>
    </row>
    <row r="128" spans="1:6" x14ac:dyDescent="0.3">
      <c r="A128" s="7">
        <v>41487</v>
      </c>
      <c r="B128" s="7" t="s">
        <v>2</v>
      </c>
      <c r="C128" s="8" t="s">
        <v>11</v>
      </c>
      <c r="D128" s="9" t="s">
        <v>47</v>
      </c>
      <c r="E128" s="4">
        <v>356.14777114684773</v>
      </c>
      <c r="F128" s="4">
        <v>374.89239068089239</v>
      </c>
    </row>
    <row r="129" spans="1:6" x14ac:dyDescent="0.3">
      <c r="A129" s="7">
        <v>41487</v>
      </c>
      <c r="B129" s="7" t="s">
        <v>2</v>
      </c>
      <c r="C129" s="8" t="s">
        <v>13</v>
      </c>
      <c r="D129" s="9" t="s">
        <v>48</v>
      </c>
      <c r="E129" s="4">
        <v>27.995916079686353</v>
      </c>
      <c r="F129" s="4">
        <v>29.469385347038269</v>
      </c>
    </row>
    <row r="130" spans="1:6" x14ac:dyDescent="0.3">
      <c r="A130" s="7">
        <v>41518</v>
      </c>
      <c r="B130" s="7" t="s">
        <v>2</v>
      </c>
      <c r="C130" s="8" t="s">
        <v>14</v>
      </c>
      <c r="D130" s="6" t="s">
        <v>17</v>
      </c>
      <c r="E130" s="4">
        <v>4.6512036906215091</v>
      </c>
      <c r="F130" s="4">
        <v>5.1455876522449637</v>
      </c>
    </row>
    <row r="131" spans="1:6" x14ac:dyDescent="0.3">
      <c r="A131" s="7">
        <v>41518</v>
      </c>
      <c r="B131" s="7" t="s">
        <v>2</v>
      </c>
      <c r="C131" s="8" t="s">
        <v>15</v>
      </c>
      <c r="D131" s="9" t="s">
        <v>18</v>
      </c>
      <c r="E131" s="4">
        <v>5.089324564876935</v>
      </c>
      <c r="F131" s="4">
        <v>5.6302771026995098</v>
      </c>
    </row>
    <row r="132" spans="1:6" x14ac:dyDescent="0.3">
      <c r="A132" s="7">
        <v>41518</v>
      </c>
      <c r="B132" s="7" t="s">
        <v>2</v>
      </c>
      <c r="C132" s="8" t="s">
        <v>8</v>
      </c>
      <c r="D132" s="9" t="s">
        <v>19</v>
      </c>
      <c r="E132" s="4">
        <v>2.5459612231198201</v>
      </c>
      <c r="F132" s="4">
        <v>2.8165755585366123</v>
      </c>
    </row>
    <row r="133" spans="1:6" x14ac:dyDescent="0.3">
      <c r="A133" s="7">
        <v>41518</v>
      </c>
      <c r="B133" s="7" t="s">
        <v>2</v>
      </c>
      <c r="C133" s="8" t="s">
        <v>10</v>
      </c>
      <c r="D133" s="9" t="s">
        <v>20</v>
      </c>
      <c r="E133" s="4">
        <v>0.40514901479763449</v>
      </c>
      <c r="F133" s="4">
        <v>0.44821295873700001</v>
      </c>
    </row>
    <row r="134" spans="1:6" x14ac:dyDescent="0.3">
      <c r="A134" s="7">
        <v>41518</v>
      </c>
      <c r="B134" s="7" t="s">
        <v>2</v>
      </c>
      <c r="C134" s="8" t="s">
        <v>9</v>
      </c>
      <c r="D134" s="9" t="s">
        <v>21</v>
      </c>
      <c r="E134" s="4">
        <v>202.40504664091907</v>
      </c>
      <c r="F134" s="4">
        <v>223.91900635261399</v>
      </c>
    </row>
    <row r="135" spans="1:6" x14ac:dyDescent="0.3">
      <c r="A135" s="7">
        <v>41518</v>
      </c>
      <c r="B135" s="7" t="s">
        <v>2</v>
      </c>
      <c r="C135" s="8" t="s">
        <v>12</v>
      </c>
      <c r="D135" s="9" t="s">
        <v>22</v>
      </c>
      <c r="E135" s="4">
        <v>179.11209022488171</v>
      </c>
      <c r="F135" s="4">
        <v>198.15020393264808</v>
      </c>
    </row>
    <row r="136" spans="1:6" x14ac:dyDescent="0.3">
      <c r="A136" s="7">
        <v>41518</v>
      </c>
      <c r="B136" s="7" t="s">
        <v>2</v>
      </c>
      <c r="C136" s="8" t="s">
        <v>13</v>
      </c>
      <c r="D136" s="9" t="s">
        <v>23</v>
      </c>
      <c r="E136" s="4">
        <v>70.166664504385665</v>
      </c>
      <c r="F136" s="4">
        <v>77.624792739347313</v>
      </c>
    </row>
    <row r="137" spans="1:6" x14ac:dyDescent="0.3">
      <c r="A137" s="7">
        <v>41518</v>
      </c>
      <c r="B137" s="7" t="s">
        <v>2</v>
      </c>
      <c r="C137" s="8" t="s">
        <v>16</v>
      </c>
      <c r="D137" s="9" t="s">
        <v>24</v>
      </c>
      <c r="E137" s="4">
        <v>16.049483471768113</v>
      </c>
      <c r="F137" s="4">
        <v>17.755409023208035</v>
      </c>
    </row>
    <row r="138" spans="1:6" x14ac:dyDescent="0.3">
      <c r="A138" s="7">
        <v>41518</v>
      </c>
      <c r="B138" s="7" t="s">
        <v>2</v>
      </c>
      <c r="C138" s="8" t="s">
        <v>11</v>
      </c>
      <c r="D138" s="9" t="s">
        <v>25</v>
      </c>
      <c r="E138" s="4">
        <v>1231.8767523279612</v>
      </c>
      <c r="F138" s="4">
        <v>1362.814924370552</v>
      </c>
    </row>
    <row r="139" spans="1:6" x14ac:dyDescent="0.3">
      <c r="A139" s="7">
        <v>41518</v>
      </c>
      <c r="B139" s="7" t="s">
        <v>2</v>
      </c>
      <c r="C139" s="8" t="s">
        <v>13</v>
      </c>
      <c r="D139" s="9" t="s">
        <v>26</v>
      </c>
      <c r="E139" s="4">
        <v>44</v>
      </c>
      <c r="F139" s="4">
        <v>60</v>
      </c>
    </row>
    <row r="140" spans="1:6" x14ac:dyDescent="0.3">
      <c r="A140" s="7">
        <v>41518</v>
      </c>
      <c r="B140" s="7" t="s">
        <v>2</v>
      </c>
      <c r="C140" s="8" t="s">
        <v>14</v>
      </c>
      <c r="D140" s="9" t="s">
        <v>27</v>
      </c>
      <c r="E140" s="4">
        <v>1153.7025413318358</v>
      </c>
      <c r="F140" s="4">
        <v>1276.3314500740516</v>
      </c>
    </row>
    <row r="141" spans="1:6" x14ac:dyDescent="0.3">
      <c r="A141" s="7">
        <v>41518</v>
      </c>
      <c r="B141" s="7" t="s">
        <v>2</v>
      </c>
      <c r="C141" s="8" t="s">
        <v>11</v>
      </c>
      <c r="D141" s="9" t="s">
        <v>28</v>
      </c>
      <c r="E141" s="4">
        <v>106.63984845816411</v>
      </c>
      <c r="F141" s="4">
        <v>117.97477039546318</v>
      </c>
    </row>
    <row r="142" spans="1:6" x14ac:dyDescent="0.3">
      <c r="A142" s="7">
        <v>41518</v>
      </c>
      <c r="B142" s="7" t="s">
        <v>2</v>
      </c>
      <c r="C142" s="8" t="s">
        <v>13</v>
      </c>
      <c r="D142" s="9" t="s">
        <v>29</v>
      </c>
      <c r="E142" s="4">
        <v>190.72670806526546</v>
      </c>
      <c r="F142" s="4">
        <v>210.99935828499954</v>
      </c>
    </row>
    <row r="143" spans="1:6" x14ac:dyDescent="0.3">
      <c r="A143" s="7">
        <v>41518</v>
      </c>
      <c r="B143" s="7" t="s">
        <v>2</v>
      </c>
      <c r="C143" s="8" t="s">
        <v>14</v>
      </c>
      <c r="D143" s="9" t="s">
        <v>30</v>
      </c>
      <c r="E143" s="4">
        <v>423.58227084272676</v>
      </c>
      <c r="F143" s="4">
        <v>468.60551537509087</v>
      </c>
    </row>
    <row r="144" spans="1:6" x14ac:dyDescent="0.3">
      <c r="A144" s="7">
        <v>41518</v>
      </c>
      <c r="B144" s="7" t="s">
        <v>2</v>
      </c>
      <c r="C144" s="8" t="s">
        <v>15</v>
      </c>
      <c r="D144" s="9" t="s">
        <v>31</v>
      </c>
      <c r="E144" s="4">
        <v>307.81454128306763</v>
      </c>
      <c r="F144" s="4">
        <v>340.53264663538232</v>
      </c>
    </row>
    <row r="145" spans="1:6" x14ac:dyDescent="0.3">
      <c r="A145" s="7">
        <v>41518</v>
      </c>
      <c r="B145" s="7" t="s">
        <v>2</v>
      </c>
      <c r="C145" s="8" t="s">
        <v>8</v>
      </c>
      <c r="D145" s="9" t="s">
        <v>32</v>
      </c>
      <c r="E145" s="4">
        <v>24.196557620220791</v>
      </c>
      <c r="F145" s="4">
        <v>26.768448857333333</v>
      </c>
    </row>
    <row r="146" spans="1:6" x14ac:dyDescent="0.3">
      <c r="A146" s="7">
        <v>41548</v>
      </c>
      <c r="B146" s="7" t="s">
        <v>3</v>
      </c>
      <c r="C146" s="8" t="s">
        <v>10</v>
      </c>
      <c r="D146" s="9" t="s">
        <v>33</v>
      </c>
      <c r="E146" s="4">
        <v>4.7207226167384988</v>
      </c>
      <c r="F146" s="4">
        <v>4.6739827888499992</v>
      </c>
    </row>
    <row r="147" spans="1:6" x14ac:dyDescent="0.3">
      <c r="A147" s="7">
        <v>41548</v>
      </c>
      <c r="B147" s="7" t="s">
        <v>3</v>
      </c>
      <c r="C147" s="8" t="s">
        <v>9</v>
      </c>
      <c r="D147" s="9" t="s">
        <v>34</v>
      </c>
      <c r="E147" s="4">
        <v>5.1653918373389995</v>
      </c>
      <c r="F147" s="4">
        <v>5.1142493438999992</v>
      </c>
    </row>
    <row r="148" spans="1:6" x14ac:dyDescent="0.3">
      <c r="A148" s="7">
        <v>41548</v>
      </c>
      <c r="B148" s="7" t="s">
        <v>3</v>
      </c>
      <c r="C148" s="8" t="s">
        <v>12</v>
      </c>
      <c r="D148" s="9" t="s">
        <v>35</v>
      </c>
      <c r="E148" s="4">
        <v>2.6098544166256681</v>
      </c>
      <c r="F148" s="4">
        <v>2.5840142738868002</v>
      </c>
    </row>
    <row r="149" spans="1:6" x14ac:dyDescent="0.3">
      <c r="A149" s="7">
        <v>41548</v>
      </c>
      <c r="B149" s="7" t="s">
        <v>3</v>
      </c>
      <c r="C149" s="8" t="s">
        <v>13</v>
      </c>
      <c r="D149" s="9" t="s">
        <v>36</v>
      </c>
      <c r="E149" s="4">
        <v>0.41531659479299998</v>
      </c>
      <c r="F149" s="4">
        <v>0.4112045493</v>
      </c>
    </row>
    <row r="150" spans="1:6" x14ac:dyDescent="0.3">
      <c r="A150" s="7">
        <v>41548</v>
      </c>
      <c r="B150" s="7" t="s">
        <v>3</v>
      </c>
      <c r="C150" s="8" t="s">
        <v>16</v>
      </c>
      <c r="D150" s="9" t="s">
        <v>37</v>
      </c>
      <c r="E150" s="4">
        <v>207.48458386801846</v>
      </c>
      <c r="F150" s="4">
        <v>205.43028105744401</v>
      </c>
    </row>
    <row r="151" spans="1:6" x14ac:dyDescent="0.3">
      <c r="A151" s="7">
        <v>41548</v>
      </c>
      <c r="B151" s="7" t="s">
        <v>3</v>
      </c>
      <c r="C151" s="8" t="s">
        <v>11</v>
      </c>
      <c r="D151" s="9" t="s">
        <v>38</v>
      </c>
      <c r="E151" s="4">
        <v>183.60706969905922</v>
      </c>
      <c r="F151" s="4">
        <v>181.78917791986061</v>
      </c>
    </row>
    <row r="152" spans="1:6" x14ac:dyDescent="0.3">
      <c r="A152" s="7">
        <v>41548</v>
      </c>
      <c r="B152" s="7" t="s">
        <v>3</v>
      </c>
      <c r="C152" s="8" t="s">
        <v>13</v>
      </c>
      <c r="D152" s="9" t="s">
        <v>39</v>
      </c>
      <c r="E152" s="4">
        <v>71.927560244716304</v>
      </c>
      <c r="F152" s="4">
        <v>71.215406182887435</v>
      </c>
    </row>
    <row r="153" spans="1:6" x14ac:dyDescent="0.3">
      <c r="A153" s="7">
        <v>41548</v>
      </c>
      <c r="B153" s="7" t="s">
        <v>3</v>
      </c>
      <c r="C153" s="8" t="s">
        <v>14</v>
      </c>
      <c r="D153" s="9" t="s">
        <v>40</v>
      </c>
      <c r="E153" s="4">
        <v>16.452259737101024</v>
      </c>
      <c r="F153" s="4">
        <v>16.289366076337647</v>
      </c>
    </row>
    <row r="154" spans="1:6" x14ac:dyDescent="0.3">
      <c r="A154" s="7">
        <v>41548</v>
      </c>
      <c r="B154" s="7" t="s">
        <v>3</v>
      </c>
      <c r="C154" s="8" t="s">
        <v>11</v>
      </c>
      <c r="D154" s="9" t="s">
        <v>41</v>
      </c>
      <c r="E154" s="4">
        <v>1262.791810655282</v>
      </c>
      <c r="F154" s="4">
        <v>1250.2889214408733</v>
      </c>
    </row>
    <row r="155" spans="1:6" x14ac:dyDescent="0.3">
      <c r="A155" s="7">
        <v>41548</v>
      </c>
      <c r="B155" s="7" t="s">
        <v>3</v>
      </c>
      <c r="C155" s="8" t="s">
        <v>13</v>
      </c>
      <c r="D155" s="9" t="s">
        <v>42</v>
      </c>
      <c r="E155" s="4">
        <v>69.791098059229682</v>
      </c>
      <c r="F155" s="4">
        <v>71.215406182887435</v>
      </c>
    </row>
    <row r="156" spans="1:6" x14ac:dyDescent="0.3">
      <c r="A156" s="7">
        <v>41548</v>
      </c>
      <c r="B156" s="7" t="s">
        <v>3</v>
      </c>
      <c r="C156" s="8" t="s">
        <v>14</v>
      </c>
      <c r="D156" s="9" t="s">
        <v>43</v>
      </c>
      <c r="E156" s="4">
        <v>1182.655747316323</v>
      </c>
      <c r="F156" s="4">
        <v>1170.946284471607</v>
      </c>
    </row>
    <row r="157" spans="1:6" x14ac:dyDescent="0.3">
      <c r="A157" s="7">
        <v>41548</v>
      </c>
      <c r="B157" s="7" t="s">
        <v>3</v>
      </c>
      <c r="C157" s="8" t="s">
        <v>15</v>
      </c>
      <c r="D157" s="9" t="s">
        <v>44</v>
      </c>
      <c r="E157" s="4">
        <v>119.15451809941781</v>
      </c>
      <c r="F157" s="4">
        <v>117.97477039546318</v>
      </c>
    </row>
    <row r="158" spans="1:6" x14ac:dyDescent="0.3">
      <c r="A158" s="7">
        <v>41548</v>
      </c>
      <c r="B158" s="7" t="s">
        <v>3</v>
      </c>
      <c r="C158" s="8" t="s">
        <v>8</v>
      </c>
      <c r="D158" s="9" t="s">
        <v>45</v>
      </c>
      <c r="E158" s="4">
        <v>213.10935186784954</v>
      </c>
      <c r="F158" s="4">
        <v>210.99935828499954</v>
      </c>
    </row>
    <row r="159" spans="1:6" x14ac:dyDescent="0.3">
      <c r="A159" s="7">
        <v>41548</v>
      </c>
      <c r="B159" s="7" t="s">
        <v>3</v>
      </c>
      <c r="C159" s="8" t="s">
        <v>10</v>
      </c>
      <c r="D159" s="9" t="s">
        <v>46</v>
      </c>
      <c r="E159" s="4">
        <v>473.29157052884176</v>
      </c>
      <c r="F159" s="4">
        <v>468.60551537509087</v>
      </c>
    </row>
    <row r="160" spans="1:6" x14ac:dyDescent="0.3">
      <c r="A160" s="7">
        <v>41548</v>
      </c>
      <c r="B160" s="7" t="s">
        <v>3</v>
      </c>
      <c r="C160" s="8" t="s">
        <v>9</v>
      </c>
      <c r="D160" s="9" t="s">
        <v>47</v>
      </c>
      <c r="E160" s="4">
        <v>343.93797310173613</v>
      </c>
      <c r="F160" s="4">
        <v>340.53264663538232</v>
      </c>
    </row>
    <row r="161" spans="1:6" x14ac:dyDescent="0.3">
      <c r="A161" s="7">
        <v>41548</v>
      </c>
      <c r="B161" s="7" t="s">
        <v>3</v>
      </c>
      <c r="C161" s="8" t="s">
        <v>12</v>
      </c>
      <c r="D161" s="9" t="s">
        <v>48</v>
      </c>
      <c r="E161" s="4">
        <v>27.036133345906666</v>
      </c>
      <c r="F161" s="4">
        <v>26.768448857333333</v>
      </c>
    </row>
    <row r="162" spans="1:6" x14ac:dyDescent="0.3">
      <c r="A162" s="7">
        <v>41579</v>
      </c>
      <c r="B162" s="7" t="s">
        <v>3</v>
      </c>
      <c r="C162" s="8" t="s">
        <v>13</v>
      </c>
      <c r="D162" s="6" t="s">
        <v>17</v>
      </c>
      <c r="E162" s="4">
        <v>4.5805031330729991</v>
      </c>
      <c r="F162" s="4">
        <v>4.6739827888499992</v>
      </c>
    </row>
    <row r="163" spans="1:6" x14ac:dyDescent="0.3">
      <c r="A163" s="7">
        <v>41579</v>
      </c>
      <c r="B163" s="7" t="s">
        <v>3</v>
      </c>
      <c r="C163" s="8" t="s">
        <v>16</v>
      </c>
      <c r="D163" s="9" t="s">
        <v>18</v>
      </c>
      <c r="E163" s="4">
        <v>5.0119643570219994</v>
      </c>
      <c r="F163" s="4">
        <v>5.1142493438999992</v>
      </c>
    </row>
    <row r="164" spans="1:6" x14ac:dyDescent="0.3">
      <c r="A164" s="7">
        <v>41579</v>
      </c>
      <c r="B164" s="7" t="s">
        <v>3</v>
      </c>
      <c r="C164" s="8" t="s">
        <v>11</v>
      </c>
      <c r="D164" s="9" t="s">
        <v>19</v>
      </c>
      <c r="E164" s="4">
        <v>2.5323339884090643</v>
      </c>
      <c r="F164" s="4">
        <v>2.5840142738868002</v>
      </c>
    </row>
    <row r="165" spans="1:6" x14ac:dyDescent="0.3">
      <c r="A165" s="7">
        <v>41579</v>
      </c>
      <c r="B165" s="7" t="s">
        <v>3</v>
      </c>
      <c r="C165" s="8" t="s">
        <v>13</v>
      </c>
      <c r="D165" s="9" t="s">
        <v>20</v>
      </c>
      <c r="E165" s="4">
        <v>0.40298045831399998</v>
      </c>
      <c r="F165" s="4">
        <v>0.4112045493</v>
      </c>
    </row>
    <row r="166" spans="1:6" x14ac:dyDescent="0.3">
      <c r="A166" s="7">
        <v>41579</v>
      </c>
      <c r="B166" s="7" t="s">
        <v>3</v>
      </c>
      <c r="C166" s="8" t="s">
        <v>14</v>
      </c>
      <c r="D166" s="9" t="s">
        <v>21</v>
      </c>
      <c r="E166" s="4">
        <v>201.32167543629512</v>
      </c>
      <c r="F166" s="4">
        <v>205.43028105744401</v>
      </c>
    </row>
    <row r="167" spans="1:6" x14ac:dyDescent="0.3">
      <c r="A167" s="7">
        <v>41579</v>
      </c>
      <c r="B167" s="7" t="s">
        <v>3</v>
      </c>
      <c r="C167" s="8" t="s">
        <v>11</v>
      </c>
      <c r="D167" s="9" t="s">
        <v>22</v>
      </c>
      <c r="E167" s="4">
        <v>178.1533943614634</v>
      </c>
      <c r="F167" s="4">
        <v>181.78917791986061</v>
      </c>
    </row>
    <row r="168" spans="1:6" x14ac:dyDescent="0.3">
      <c r="A168" s="7">
        <v>41579</v>
      </c>
      <c r="B168" s="7" t="s">
        <v>3</v>
      </c>
      <c r="C168" s="8" t="s">
        <v>13</v>
      </c>
      <c r="D168" s="9" t="s">
        <v>23</v>
      </c>
      <c r="E168" s="4">
        <v>69.791098059229682</v>
      </c>
      <c r="F168" s="4">
        <v>71.215406182887435</v>
      </c>
    </row>
    <row r="169" spans="1:6" x14ac:dyDescent="0.3">
      <c r="A169" s="7">
        <v>41579</v>
      </c>
      <c r="B169" s="7" t="s">
        <v>3</v>
      </c>
      <c r="C169" s="8" t="s">
        <v>14</v>
      </c>
      <c r="D169" s="9" t="s">
        <v>24</v>
      </c>
      <c r="E169" s="4">
        <v>15.963578754810893</v>
      </c>
      <c r="F169" s="4">
        <v>16.289366076337647</v>
      </c>
    </row>
    <row r="170" spans="1:6" x14ac:dyDescent="0.3">
      <c r="A170" s="7">
        <v>41579</v>
      </c>
      <c r="B170" s="7" t="s">
        <v>3</v>
      </c>
      <c r="C170" s="8" t="s">
        <v>15</v>
      </c>
      <c r="D170" s="9" t="s">
        <v>25</v>
      </c>
      <c r="E170" s="4">
        <v>1225.2831430120559</v>
      </c>
      <c r="F170" s="4">
        <v>1250.2889214408733</v>
      </c>
    </row>
    <row r="171" spans="1:6" x14ac:dyDescent="0.3">
      <c r="A171" s="7">
        <v>41579</v>
      </c>
      <c r="B171" s="7" t="s">
        <v>3</v>
      </c>
      <c r="C171" s="8" t="s">
        <v>8</v>
      </c>
      <c r="D171" s="9" t="s">
        <v>26</v>
      </c>
      <c r="E171" s="4">
        <v>1992.6572980371297</v>
      </c>
      <c r="F171" s="4">
        <v>2033.3237735072753</v>
      </c>
    </row>
    <row r="172" spans="1:6" x14ac:dyDescent="0.3">
      <c r="A172" s="7">
        <v>41579</v>
      </c>
      <c r="B172" s="7" t="s">
        <v>3</v>
      </c>
      <c r="C172" s="8" t="s">
        <v>10</v>
      </c>
      <c r="D172" s="9" t="s">
        <v>27</v>
      </c>
      <c r="E172" s="4">
        <v>1147.5273587821748</v>
      </c>
      <c r="F172" s="4">
        <v>1170.946284471607</v>
      </c>
    </row>
    <row r="173" spans="1:6" x14ac:dyDescent="0.3">
      <c r="A173" s="7">
        <v>41579</v>
      </c>
      <c r="B173" s="7" t="s">
        <v>3</v>
      </c>
      <c r="C173" s="8" t="s">
        <v>9</v>
      </c>
      <c r="D173" s="9" t="s">
        <v>28</v>
      </c>
      <c r="E173" s="4">
        <v>115.61527498755392</v>
      </c>
      <c r="F173" s="4">
        <v>117.97477039546318</v>
      </c>
    </row>
    <row r="174" spans="1:6" x14ac:dyDescent="0.3">
      <c r="A174" s="7">
        <v>41579</v>
      </c>
      <c r="B174" s="7" t="s">
        <v>3</v>
      </c>
      <c r="C174" s="8" t="s">
        <v>12</v>
      </c>
      <c r="D174" s="9" t="s">
        <v>29</v>
      </c>
      <c r="E174" s="4">
        <v>206.77937111929955</v>
      </c>
      <c r="F174" s="4">
        <v>210.99935828499954</v>
      </c>
    </row>
    <row r="175" spans="1:6" x14ac:dyDescent="0.3">
      <c r="A175" s="7">
        <v>41579</v>
      </c>
      <c r="B175" s="7" t="s">
        <v>3</v>
      </c>
      <c r="C175" s="8" t="s">
        <v>13</v>
      </c>
      <c r="D175" s="9" t="s">
        <v>30</v>
      </c>
      <c r="E175" s="4">
        <v>459.23340506758905</v>
      </c>
      <c r="F175" s="4">
        <v>468.60551537509087</v>
      </c>
    </row>
    <row r="176" spans="1:6" x14ac:dyDescent="0.3">
      <c r="A176" s="7">
        <v>41579</v>
      </c>
      <c r="B176" s="7" t="s">
        <v>3</v>
      </c>
      <c r="C176" s="8" t="s">
        <v>16</v>
      </c>
      <c r="D176" s="9" t="s">
        <v>31</v>
      </c>
      <c r="E176" s="4">
        <v>333.72199370267469</v>
      </c>
      <c r="F176" s="4">
        <v>340.53264663538232</v>
      </c>
    </row>
    <row r="177" spans="1:6" x14ac:dyDescent="0.3">
      <c r="A177" s="7">
        <v>41579</v>
      </c>
      <c r="B177" s="7" t="s">
        <v>3</v>
      </c>
      <c r="C177" s="8" t="s">
        <v>11</v>
      </c>
      <c r="D177" s="9" t="s">
        <v>32</v>
      </c>
      <c r="E177" s="4">
        <v>26.233079880186665</v>
      </c>
      <c r="F177" s="4">
        <v>26.768448857333333</v>
      </c>
    </row>
    <row r="178" spans="1:6" x14ac:dyDescent="0.3">
      <c r="A178" s="7">
        <v>41609</v>
      </c>
      <c r="B178" s="7" t="s">
        <v>3</v>
      </c>
      <c r="C178" s="8" t="s">
        <v>13</v>
      </c>
      <c r="D178" s="9" t="s">
        <v>33</v>
      </c>
      <c r="E178" s="3">
        <v>4.7270414169999997</v>
      </c>
      <c r="F178" s="5">
        <v>4.8235116499999995</v>
      </c>
    </row>
    <row r="179" spans="1:6" x14ac:dyDescent="0.3">
      <c r="A179" s="7">
        <v>41609</v>
      </c>
      <c r="B179" s="7" t="s">
        <v>3</v>
      </c>
      <c r="C179" s="8" t="s">
        <v>14</v>
      </c>
      <c r="D179" s="9" t="s">
        <v>34</v>
      </c>
      <c r="E179" s="3">
        <v>5.1723058379999989</v>
      </c>
      <c r="F179" s="5">
        <v>5.2778630999999994</v>
      </c>
    </row>
    <row r="180" spans="1:6" x14ac:dyDescent="0.3">
      <c r="A180" s="7">
        <v>41609</v>
      </c>
      <c r="B180" s="7" t="s">
        <v>3</v>
      </c>
      <c r="C180" s="8" t="s">
        <v>11</v>
      </c>
      <c r="D180" s="9" t="s">
        <v>35</v>
      </c>
      <c r="E180" s="3">
        <v>2.6133477692559999</v>
      </c>
      <c r="F180" s="5">
        <v>2.6666813972000001</v>
      </c>
    </row>
    <row r="181" spans="1:6" x14ac:dyDescent="0.3">
      <c r="A181" s="7">
        <v>41609</v>
      </c>
      <c r="B181" s="7" t="s">
        <v>3</v>
      </c>
      <c r="C181" s="8" t="s">
        <v>13</v>
      </c>
      <c r="D181" s="9" t="s">
        <v>36</v>
      </c>
      <c r="E181" s="3">
        <v>0.41587250599999998</v>
      </c>
      <c r="F181" s="5">
        <v>0.42435970000000001</v>
      </c>
    </row>
    <row r="182" spans="1:6" x14ac:dyDescent="0.3">
      <c r="A182" s="7">
        <v>41609</v>
      </c>
      <c r="B182" s="7" t="s">
        <v>3</v>
      </c>
      <c r="C182" s="8" t="s">
        <v>14</v>
      </c>
      <c r="D182" s="9" t="s">
        <v>37</v>
      </c>
      <c r="E182" s="3">
        <v>207.76230695180098</v>
      </c>
      <c r="F182" s="5">
        <v>212.00235403244997</v>
      </c>
    </row>
    <row r="183" spans="1:6" x14ac:dyDescent="0.3">
      <c r="A183" s="7">
        <v>41609</v>
      </c>
      <c r="B183" s="7" t="s">
        <v>3</v>
      </c>
      <c r="C183" s="8" t="s">
        <v>15</v>
      </c>
      <c r="D183" s="9" t="s">
        <v>38</v>
      </c>
      <c r="E183" s="3">
        <v>183.85283215837296</v>
      </c>
      <c r="F183" s="5">
        <v>187.60493077384996</v>
      </c>
    </row>
    <row r="184" spans="1:6" x14ac:dyDescent="0.3">
      <c r="A184" s="7">
        <v>41609</v>
      </c>
      <c r="B184" s="7" t="s">
        <v>3</v>
      </c>
      <c r="C184" s="8" t="s">
        <v>8</v>
      </c>
      <c r="D184" s="9" t="s">
        <v>39</v>
      </c>
      <c r="E184" s="3">
        <v>72.023837006428991</v>
      </c>
      <c r="F184" s="5">
        <v>73.493711231049986</v>
      </c>
    </row>
    <row r="185" spans="1:6" x14ac:dyDescent="0.3">
      <c r="A185" s="7">
        <v>41609</v>
      </c>
      <c r="B185" s="7" t="s">
        <v>3</v>
      </c>
      <c r="C185" s="8" t="s">
        <v>10</v>
      </c>
      <c r="D185" s="9" t="s">
        <v>40</v>
      </c>
      <c r="E185" s="3">
        <v>16.474281480712996</v>
      </c>
      <c r="F185" s="5">
        <v>16.810491306849997</v>
      </c>
    </row>
    <row r="186" spans="1:6" x14ac:dyDescent="0.3">
      <c r="A186" s="7">
        <v>41609</v>
      </c>
      <c r="B186" s="7" t="s">
        <v>3</v>
      </c>
      <c r="C186" s="8" t="s">
        <v>9</v>
      </c>
      <c r="D186" s="9" t="s">
        <v>41</v>
      </c>
      <c r="E186" s="3">
        <v>1264.4820877317397</v>
      </c>
      <c r="F186" s="11">
        <v>1290.2878446242244</v>
      </c>
    </row>
    <row r="187" spans="1:6" x14ac:dyDescent="0.3">
      <c r="A187" s="7">
        <v>41609</v>
      </c>
      <c r="B187" s="7" t="s">
        <v>3</v>
      </c>
      <c r="C187" s="8" t="s">
        <v>12</v>
      </c>
      <c r="D187" s="9" t="s">
        <v>42</v>
      </c>
      <c r="E187" s="3">
        <v>2056.4058803272751</v>
      </c>
      <c r="F187" s="11">
        <v>2098.3733472727299</v>
      </c>
    </row>
    <row r="188" spans="1:6" x14ac:dyDescent="0.3">
      <c r="A188" s="7">
        <v>41609</v>
      </c>
      <c r="B188" s="7" t="s">
        <v>3</v>
      </c>
      <c r="C188" s="8" t="s">
        <v>13</v>
      </c>
      <c r="D188" s="9" t="s">
        <v>43</v>
      </c>
      <c r="E188" s="4">
        <v>69.791098059229682</v>
      </c>
      <c r="F188" s="4">
        <v>71.215406182887435</v>
      </c>
    </row>
    <row r="189" spans="1:6" x14ac:dyDescent="0.3">
      <c r="A189" s="7">
        <v>41609</v>
      </c>
      <c r="B189" s="7" t="s">
        <v>3</v>
      </c>
      <c r="C189" s="8" t="s">
        <v>16</v>
      </c>
      <c r="D189" s="9" t="s">
        <v>44</v>
      </c>
      <c r="E189" s="3">
        <v>119.31400927508143</v>
      </c>
      <c r="F189" s="11">
        <v>121.74898905620555</v>
      </c>
    </row>
    <row r="190" spans="1:6" x14ac:dyDescent="0.3">
      <c r="A190" s="7">
        <v>41609</v>
      </c>
      <c r="B190" s="7" t="s">
        <v>3</v>
      </c>
      <c r="C190" s="8" t="s">
        <v>11</v>
      </c>
      <c r="D190" s="9" t="s">
        <v>45</v>
      </c>
      <c r="E190" s="3">
        <v>213.39460383828643</v>
      </c>
      <c r="F190" s="5">
        <v>217.7495957533535</v>
      </c>
    </row>
    <row r="191" spans="1:6" x14ac:dyDescent="0.3">
      <c r="A191" s="7">
        <v>41609</v>
      </c>
      <c r="B191" s="7" t="s">
        <v>3</v>
      </c>
      <c r="C191" s="8" t="s">
        <v>13</v>
      </c>
      <c r="D191" s="9" t="s">
        <v>46</v>
      </c>
      <c r="E191" s="3">
        <v>473.92508262909092</v>
      </c>
      <c r="F191" s="5">
        <v>483.59702309090909</v>
      </c>
    </row>
    <row r="192" spans="1:6" x14ac:dyDescent="0.3">
      <c r="A192" s="7">
        <v>41609</v>
      </c>
      <c r="B192" s="7" t="s">
        <v>3</v>
      </c>
      <c r="C192" s="8" t="s">
        <v>14</v>
      </c>
      <c r="D192" s="9" t="s">
        <v>47</v>
      </c>
      <c r="E192" s="3">
        <v>344.39834231442171</v>
      </c>
      <c r="F192" s="5">
        <v>351.42687991267525</v>
      </c>
    </row>
    <row r="193" spans="1:6" x14ac:dyDescent="0.3">
      <c r="A193" s="7">
        <v>41609</v>
      </c>
      <c r="B193" s="7" t="s">
        <v>3</v>
      </c>
      <c r="C193" s="8" t="s">
        <v>11</v>
      </c>
      <c r="D193" s="9" t="s">
        <v>48</v>
      </c>
      <c r="E193" s="3">
        <v>27.07232185777778</v>
      </c>
      <c r="F193" s="5">
        <v>27.624818222222224</v>
      </c>
    </row>
    <row r="194" spans="1:6" x14ac:dyDescent="0.3">
      <c r="C194" s="8"/>
    </row>
    <row r="195" spans="1:6" x14ac:dyDescent="0.3">
      <c r="C195" s="8"/>
    </row>
    <row r="196" spans="1:6" x14ac:dyDescent="0.3">
      <c r="C196" s="8"/>
    </row>
    <row r="197" spans="1:6" x14ac:dyDescent="0.3">
      <c r="C197" s="8"/>
    </row>
    <row r="198" spans="1:6" x14ac:dyDescent="0.3">
      <c r="C198" s="8"/>
    </row>
    <row r="199" spans="1:6" x14ac:dyDescent="0.3">
      <c r="C199" s="8"/>
    </row>
    <row r="200" spans="1:6" x14ac:dyDescent="0.3">
      <c r="C200" s="8"/>
    </row>
    <row r="201" spans="1:6" x14ac:dyDescent="0.3">
      <c r="C201" s="8"/>
    </row>
    <row r="202" spans="1:6" x14ac:dyDescent="0.3">
      <c r="C202" s="8"/>
    </row>
    <row r="203" spans="1:6" x14ac:dyDescent="0.3">
      <c r="C203" s="8"/>
    </row>
    <row r="204" spans="1:6" x14ac:dyDescent="0.3">
      <c r="C204" s="8"/>
    </row>
    <row r="205" spans="1:6" x14ac:dyDescent="0.3">
      <c r="C205" s="8"/>
    </row>
    <row r="206" spans="1:6" x14ac:dyDescent="0.3">
      <c r="C206" s="8"/>
    </row>
    <row r="207" spans="1:6" x14ac:dyDescent="0.3">
      <c r="C207" s="8"/>
    </row>
    <row r="208" spans="1:6" x14ac:dyDescent="0.3">
      <c r="C208" s="8"/>
    </row>
    <row r="209" spans="3:3" x14ac:dyDescent="0.3">
      <c r="C209" s="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P24"/>
  <sheetViews>
    <sheetView workbookViewId="0">
      <selection activeCell="K21" sqref="K21"/>
    </sheetView>
  </sheetViews>
  <sheetFormatPr defaultRowHeight="14.4" x14ac:dyDescent="0.3"/>
  <sheetData>
    <row r="2" spans="1:16" x14ac:dyDescent="0.3">
      <c r="A2" t="s">
        <v>58</v>
      </c>
      <c r="C2" t="s">
        <v>54</v>
      </c>
      <c r="D2" t="s">
        <v>55</v>
      </c>
      <c r="E2" t="s">
        <v>56</v>
      </c>
      <c r="F2" t="s">
        <v>57</v>
      </c>
      <c r="H2" t="s">
        <v>63</v>
      </c>
      <c r="O2">
        <v>1</v>
      </c>
      <c r="P2">
        <v>2</v>
      </c>
    </row>
    <row r="3" spans="1:16" x14ac:dyDescent="0.3">
      <c r="B3" s="16" t="s">
        <v>8</v>
      </c>
      <c r="C3" s="14">
        <v>1603.2851620339461</v>
      </c>
      <c r="D3" s="14">
        <v>623.34418549568693</v>
      </c>
      <c r="E3" s="14">
        <v>1486.008726679029</v>
      </c>
      <c r="F3" s="14">
        <v>2277.7904869114082</v>
      </c>
      <c r="H3">
        <f>VLOOKUP(B3,$B$3:$F$11,$O$2+1,0)</f>
        <v>1603.2851620339461</v>
      </c>
    </row>
    <row r="4" spans="1:16" x14ac:dyDescent="0.3">
      <c r="B4" s="16" t="s">
        <v>10</v>
      </c>
      <c r="C4" s="14">
        <v>1902.7670055743311</v>
      </c>
      <c r="D4" s="14">
        <v>391.76241339900298</v>
      </c>
      <c r="E4" s="14">
        <v>2029.584347760102</v>
      </c>
      <c r="F4" s="14">
        <v>1642.0139334084679</v>
      </c>
      <c r="H4">
        <f t="shared" ref="H4:H11" si="0">VLOOKUP(B4,$B$3:$F$11,$O$2+1,0)</f>
        <v>1902.7670055743311</v>
      </c>
    </row>
    <row r="5" spans="1:16" x14ac:dyDescent="0.3">
      <c r="B5" s="16" t="s">
        <v>9</v>
      </c>
      <c r="C5" s="14">
        <v>2605.5831528863496</v>
      </c>
      <c r="D5" s="14">
        <v>517.75377987831064</v>
      </c>
      <c r="E5" s="14">
        <v>1343.8161372970822</v>
      </c>
      <c r="F5" s="14">
        <v>1729.2007276583688</v>
      </c>
      <c r="H5">
        <f t="shared" si="0"/>
        <v>2605.5831528863496</v>
      </c>
    </row>
    <row r="6" spans="1:16" x14ac:dyDescent="0.3">
      <c r="B6" s="16" t="s">
        <v>15</v>
      </c>
      <c r="C6" s="14">
        <v>2253.9053358088627</v>
      </c>
      <c r="D6" s="14">
        <v>1568.9001371310517</v>
      </c>
      <c r="E6" s="14">
        <v>554.90779586080259</v>
      </c>
      <c r="F6" s="14">
        <v>1528.2904932698468</v>
      </c>
      <c r="H6">
        <f t="shared" si="0"/>
        <v>2253.9053358088627</v>
      </c>
    </row>
    <row r="7" spans="1:16" x14ac:dyDescent="0.3">
      <c r="B7" s="16" t="s">
        <v>12</v>
      </c>
      <c r="C7" s="14">
        <v>1827.3772071560677</v>
      </c>
      <c r="D7" s="14">
        <v>539.87513170880959</v>
      </c>
      <c r="E7" s="14">
        <v>1665.3108483495507</v>
      </c>
      <c r="F7" s="14">
        <v>2292.831239209107</v>
      </c>
      <c r="H7">
        <f t="shared" si="0"/>
        <v>1827.3772071560677</v>
      </c>
    </row>
    <row r="8" spans="1:16" x14ac:dyDescent="0.3">
      <c r="B8" s="16" t="s">
        <v>16</v>
      </c>
      <c r="C8" s="14">
        <v>447.54688440452583</v>
      </c>
      <c r="D8" s="14">
        <v>1882.3794656843379</v>
      </c>
      <c r="E8" s="14">
        <v>1695.0254226304169</v>
      </c>
      <c r="F8" s="14">
        <v>665.53255120279664</v>
      </c>
      <c r="H8">
        <f t="shared" si="0"/>
        <v>447.54688440452583</v>
      </c>
      <c r="O8" t="s">
        <v>59</v>
      </c>
    </row>
    <row r="9" spans="1:16" x14ac:dyDescent="0.3">
      <c r="B9" s="16" t="s">
        <v>11</v>
      </c>
      <c r="C9" s="14">
        <v>2622.862461752261</v>
      </c>
      <c r="D9" s="14">
        <v>2819.3888509853527</v>
      </c>
      <c r="E9" s="14">
        <v>2361.8154228831354</v>
      </c>
      <c r="F9" s="14">
        <v>1896.3979620497205</v>
      </c>
      <c r="H9">
        <f t="shared" si="0"/>
        <v>2622.862461752261</v>
      </c>
      <c r="O9" t="s">
        <v>60</v>
      </c>
    </row>
    <row r="10" spans="1:16" x14ac:dyDescent="0.3">
      <c r="B10" s="16" t="s">
        <v>13</v>
      </c>
      <c r="C10" s="14">
        <v>1620.7293711610678</v>
      </c>
      <c r="D10" s="14">
        <v>1081.8310911472424</v>
      </c>
      <c r="E10" s="14">
        <v>973.12887418863306</v>
      </c>
      <c r="F10" s="14">
        <v>1225.0010562282653</v>
      </c>
      <c r="H10">
        <f t="shared" si="0"/>
        <v>1620.7293711610678</v>
      </c>
      <c r="O10" t="s">
        <v>61</v>
      </c>
    </row>
    <row r="11" spans="1:16" x14ac:dyDescent="0.3">
      <c r="B11" s="16" t="s">
        <v>14</v>
      </c>
      <c r="C11" s="14">
        <v>2934.1049716612406</v>
      </c>
      <c r="D11" s="14">
        <v>4356.582460202043</v>
      </c>
      <c r="E11" s="14">
        <v>2149.1277066317157</v>
      </c>
      <c r="F11" s="14">
        <v>1973.7262163487526</v>
      </c>
      <c r="H11">
        <f t="shared" si="0"/>
        <v>2934.1049716612406</v>
      </c>
      <c r="O11" t="s">
        <v>62</v>
      </c>
    </row>
    <row r="15" spans="1:16" x14ac:dyDescent="0.3">
      <c r="A15" t="s">
        <v>64</v>
      </c>
      <c r="C15" t="s">
        <v>54</v>
      </c>
      <c r="D15" t="s">
        <v>55</v>
      </c>
      <c r="E15" t="s">
        <v>56</v>
      </c>
      <c r="F15" t="s">
        <v>57</v>
      </c>
      <c r="H15" t="s">
        <v>63</v>
      </c>
    </row>
    <row r="16" spans="1:16" x14ac:dyDescent="0.3">
      <c r="B16" s="16" t="s">
        <v>8</v>
      </c>
      <c r="C16" s="14">
        <v>1684.2598617228443</v>
      </c>
      <c r="D16" s="14">
        <v>637.99402457287283</v>
      </c>
      <c r="E16" s="14">
        <v>1565.6547168744896</v>
      </c>
      <c r="F16" s="14">
        <v>2317.816843023325</v>
      </c>
      <c r="H16">
        <f>VLOOKUP(B16,$B$16:$F$24,$P$2+1,0)</f>
        <v>637.99402457287283</v>
      </c>
    </row>
    <row r="17" spans="2:8" x14ac:dyDescent="0.3">
      <c r="B17" s="16" t="s">
        <v>10</v>
      </c>
      <c r="C17" s="14">
        <v>1741.2758616523454</v>
      </c>
      <c r="D17" s="14">
        <v>401.4641569753731</v>
      </c>
      <c r="E17" s="14">
        <v>2136.4263169011629</v>
      </c>
      <c r="F17" s="14">
        <v>1661.0362739423979</v>
      </c>
      <c r="H17">
        <f t="shared" ref="H17:H24" si="1">VLOOKUP(B17,$B$16:$F$24,$P$2+1,0)</f>
        <v>401.4641569753731</v>
      </c>
    </row>
    <row r="18" spans="2:8" x14ac:dyDescent="0.3">
      <c r="B18" s="16" t="s">
        <v>9</v>
      </c>
      <c r="C18" s="14">
        <v>2318.5620575593407</v>
      </c>
      <c r="D18" s="14">
        <v>528.98873634203392</v>
      </c>
      <c r="E18" s="14">
        <v>1425.4043649380492</v>
      </c>
      <c r="F18" s="14">
        <v>1753.9095109989696</v>
      </c>
      <c r="H18">
        <f t="shared" si="1"/>
        <v>528.98873634203392</v>
      </c>
    </row>
    <row r="19" spans="2:8" x14ac:dyDescent="0.3">
      <c r="B19" s="16" t="s">
        <v>15</v>
      </c>
      <c r="C19" s="14">
        <v>2357.6293215689657</v>
      </c>
      <c r="D19" s="14">
        <v>1600.9317553192911</v>
      </c>
      <c r="E19" s="14">
        <v>600.90390269898501</v>
      </c>
      <c r="F19" s="14">
        <v>1555.8686226101863</v>
      </c>
      <c r="H19">
        <f t="shared" si="1"/>
        <v>1600.9317553192911</v>
      </c>
    </row>
    <row r="20" spans="2:8" x14ac:dyDescent="0.3">
      <c r="B20" s="16" t="s">
        <v>12</v>
      </c>
      <c r="C20" s="14">
        <v>1678.5215028375587</v>
      </c>
      <c r="D20" s="14">
        <v>551.04591211909371</v>
      </c>
      <c r="E20" s="14">
        <v>1762.5699493270365</v>
      </c>
      <c r="F20" s="14">
        <v>2338.7251686889495</v>
      </c>
      <c r="H20">
        <f t="shared" si="1"/>
        <v>551.04591211909371</v>
      </c>
    </row>
    <row r="21" spans="2:8" x14ac:dyDescent="0.3">
      <c r="B21" s="16" t="s">
        <v>16</v>
      </c>
      <c r="C21" s="14">
        <v>426.94803576440472</v>
      </c>
      <c r="D21" s="14">
        <v>1939.8837187761276</v>
      </c>
      <c r="E21" s="14">
        <v>1785.0985028744174</v>
      </c>
      <c r="F21" s="14">
        <v>672.82616609293189</v>
      </c>
      <c r="H21">
        <f t="shared" si="1"/>
        <v>1939.8837187761276</v>
      </c>
    </row>
    <row r="22" spans="2:8" x14ac:dyDescent="0.3">
      <c r="B22" s="16" t="s">
        <v>11</v>
      </c>
      <c r="C22" s="14">
        <v>2661.7828394044996</v>
      </c>
      <c r="D22" s="14">
        <v>2892.3629879444893</v>
      </c>
      <c r="E22" s="14">
        <v>2557.9463496049734</v>
      </c>
      <c r="F22" s="14">
        <v>1891.2608357845904</v>
      </c>
      <c r="H22">
        <f t="shared" si="1"/>
        <v>2892.3629879444893</v>
      </c>
    </row>
    <row r="23" spans="2:8" x14ac:dyDescent="0.3">
      <c r="B23" s="16" t="s">
        <v>13</v>
      </c>
      <c r="C23" s="14">
        <v>1562.8665074899404</v>
      </c>
      <c r="D23" s="14">
        <v>1161.8126637529492</v>
      </c>
      <c r="E23" s="14">
        <v>1052.0299422022226</v>
      </c>
      <c r="F23" s="14">
        <v>1247.8084264349995</v>
      </c>
      <c r="H23">
        <f t="shared" si="1"/>
        <v>1161.8126637529492</v>
      </c>
    </row>
    <row r="24" spans="2:8" x14ac:dyDescent="0.3">
      <c r="B24" s="16" t="s">
        <v>14</v>
      </c>
      <c r="C24" s="14">
        <v>3044.3478270563874</v>
      </c>
      <c r="D24" s="14">
        <v>4447.7486703663999</v>
      </c>
      <c r="E24" s="14">
        <v>2347.1264381187884</v>
      </c>
      <c r="F24" s="14">
        <v>1977.6623947268515</v>
      </c>
      <c r="H24">
        <f t="shared" si="1"/>
        <v>4447.7486703663999</v>
      </c>
    </row>
  </sheetData>
  <pageMargins left="0.7" right="0.7" top="0.75" bottom="0.75" header="0.3" footer="0.3"/>
  <pageSetup paperSize="9" orientation="portrait" horizontalDpi="4294967294"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Y62"/>
  <sheetViews>
    <sheetView showGridLines="0" tabSelected="1" workbookViewId="0">
      <selection activeCell="M27" sqref="M27"/>
    </sheetView>
  </sheetViews>
  <sheetFormatPr defaultRowHeight="14.4" x14ac:dyDescent="0.3"/>
  <cols>
    <col min="1" max="1" width="3.88671875" style="22" customWidth="1"/>
    <col min="12" max="12" width="4.6640625" customWidth="1"/>
    <col min="21" max="21" width="8.88671875" customWidth="1"/>
    <col min="22" max="22" width="3.33203125" customWidth="1"/>
    <col min="25" max="25" width="4.109375" style="22" customWidth="1"/>
  </cols>
  <sheetData>
    <row r="1" spans="1:24" ht="14.4" customHeight="1" x14ac:dyDescent="0.3">
      <c r="A1" s="23"/>
      <c r="B1" s="19"/>
      <c r="C1" s="19"/>
      <c r="D1" s="19"/>
      <c r="E1" s="26" t="s">
        <v>65</v>
      </c>
      <c r="F1" s="26"/>
      <c r="G1" s="26"/>
      <c r="H1" s="26"/>
      <c r="I1" s="26"/>
      <c r="J1" s="26"/>
      <c r="K1" s="26"/>
      <c r="L1" s="26"/>
      <c r="M1" s="26"/>
      <c r="N1" s="26"/>
      <c r="O1" s="26"/>
      <c r="P1" s="26"/>
      <c r="Q1" s="26"/>
      <c r="R1" s="26"/>
      <c r="S1" s="26"/>
      <c r="T1" s="19"/>
      <c r="U1" s="19"/>
      <c r="V1" s="19"/>
      <c r="W1" s="19"/>
      <c r="X1" s="19"/>
    </row>
    <row r="2" spans="1:24" ht="14.4" customHeight="1" x14ac:dyDescent="0.3">
      <c r="A2" s="23"/>
      <c r="B2" s="19"/>
      <c r="C2" s="19"/>
      <c r="D2" s="19"/>
      <c r="E2" s="26"/>
      <c r="F2" s="26"/>
      <c r="G2" s="26"/>
      <c r="H2" s="26"/>
      <c r="I2" s="26"/>
      <c r="J2" s="26"/>
      <c r="K2" s="26"/>
      <c r="L2" s="26"/>
      <c r="M2" s="26"/>
      <c r="N2" s="26"/>
      <c r="O2" s="26"/>
      <c r="P2" s="26"/>
      <c r="Q2" s="26"/>
      <c r="R2" s="26"/>
      <c r="S2" s="26"/>
      <c r="T2" s="19"/>
      <c r="U2" s="19"/>
      <c r="V2" s="19"/>
      <c r="W2" s="19"/>
      <c r="X2" s="19"/>
    </row>
    <row r="3" spans="1:24" ht="14.4" customHeight="1" x14ac:dyDescent="0.3">
      <c r="A3" s="23"/>
      <c r="B3" s="19"/>
      <c r="C3" s="19"/>
      <c r="D3" s="19"/>
      <c r="E3" s="26"/>
      <c r="F3" s="26"/>
      <c r="G3" s="26"/>
      <c r="H3" s="26"/>
      <c r="I3" s="26"/>
      <c r="J3" s="26"/>
      <c r="K3" s="26"/>
      <c r="L3" s="26"/>
      <c r="M3" s="26"/>
      <c r="N3" s="26"/>
      <c r="O3" s="26"/>
      <c r="P3" s="26"/>
      <c r="Q3" s="26"/>
      <c r="R3" s="26"/>
      <c r="S3" s="26"/>
      <c r="T3" s="19"/>
      <c r="U3" s="19"/>
      <c r="V3" s="19"/>
      <c r="W3" s="19"/>
      <c r="X3" s="19"/>
    </row>
    <row r="4" spans="1:24" ht="14.4" customHeight="1" x14ac:dyDescent="0.3">
      <c r="A4" s="23"/>
      <c r="B4" s="19"/>
      <c r="C4" s="19"/>
      <c r="D4" s="19"/>
      <c r="E4" s="26"/>
      <c r="F4" s="26"/>
      <c r="G4" s="26"/>
      <c r="H4" s="26"/>
      <c r="I4" s="26"/>
      <c r="J4" s="26"/>
      <c r="K4" s="26"/>
      <c r="L4" s="26"/>
      <c r="M4" s="26"/>
      <c r="N4" s="26"/>
      <c r="O4" s="26"/>
      <c r="P4" s="26"/>
      <c r="Q4" s="26"/>
      <c r="R4" s="26"/>
      <c r="S4" s="26"/>
      <c r="T4" s="19"/>
      <c r="U4" s="19"/>
      <c r="V4" s="19"/>
      <c r="W4" s="19"/>
      <c r="X4" s="19"/>
    </row>
    <row r="5" spans="1:24" x14ac:dyDescent="0.3">
      <c r="A5" s="23"/>
      <c r="B5" s="19"/>
      <c r="C5" s="19"/>
      <c r="D5" s="19"/>
      <c r="E5" s="19"/>
      <c r="F5" s="19"/>
      <c r="G5" s="19"/>
      <c r="H5" s="19"/>
      <c r="I5" s="19"/>
      <c r="J5" s="19"/>
      <c r="K5" s="19"/>
      <c r="L5" s="19"/>
      <c r="M5" s="19"/>
      <c r="N5" s="19"/>
      <c r="O5" s="19"/>
      <c r="P5" s="19"/>
      <c r="Q5" s="19"/>
      <c r="R5" s="19"/>
      <c r="S5" s="19"/>
      <c r="T5" s="19"/>
      <c r="U5" s="19"/>
      <c r="V5" s="19"/>
      <c r="W5" s="19"/>
      <c r="X5" s="19"/>
    </row>
    <row r="6" spans="1:24" ht="15.6" x14ac:dyDescent="0.3">
      <c r="A6" s="23"/>
      <c r="B6" s="19"/>
      <c r="C6" s="25" t="s">
        <v>58</v>
      </c>
      <c r="D6" s="19"/>
      <c r="E6" s="19"/>
      <c r="F6" s="19"/>
      <c r="G6" s="19"/>
      <c r="H6" s="25" t="s">
        <v>64</v>
      </c>
      <c r="I6" s="19"/>
      <c r="J6" s="19"/>
      <c r="K6" s="20"/>
      <c r="L6" s="20"/>
      <c r="M6" s="20"/>
      <c r="N6" s="19"/>
      <c r="O6" s="19"/>
      <c r="P6" s="19"/>
      <c r="Q6" s="19"/>
      <c r="R6" s="19"/>
      <c r="S6" s="19"/>
      <c r="T6" s="19"/>
      <c r="U6" s="19"/>
      <c r="V6" s="19"/>
      <c r="W6" s="19"/>
      <c r="X6" s="19"/>
    </row>
    <row r="7" spans="1:24" x14ac:dyDescent="0.3">
      <c r="A7" s="23"/>
      <c r="B7" s="19"/>
      <c r="C7" s="19"/>
      <c r="D7" s="19"/>
      <c r="E7" s="19"/>
      <c r="F7" s="19"/>
      <c r="G7" s="19"/>
      <c r="H7" s="19"/>
      <c r="I7" s="19"/>
      <c r="J7" s="19"/>
      <c r="K7" s="15"/>
      <c r="L7" s="15"/>
      <c r="M7" s="15"/>
      <c r="N7" s="19"/>
      <c r="O7" s="19"/>
      <c r="P7" s="19"/>
      <c r="Q7" s="19"/>
      <c r="R7" s="19"/>
      <c r="S7" s="19"/>
      <c r="T7" s="19"/>
      <c r="U7" s="19"/>
      <c r="V7" s="19"/>
      <c r="W7" s="19"/>
      <c r="X7" s="19"/>
    </row>
    <row r="8" spans="1:24" x14ac:dyDescent="0.3">
      <c r="A8" s="23"/>
      <c r="B8" s="19"/>
      <c r="C8" s="19"/>
      <c r="D8" s="19"/>
      <c r="E8" s="19"/>
      <c r="F8" s="19"/>
      <c r="G8" s="19"/>
      <c r="H8" s="19"/>
      <c r="I8" s="19"/>
      <c r="J8" s="19"/>
      <c r="K8" s="15"/>
      <c r="L8" s="15"/>
      <c r="M8" s="15"/>
      <c r="N8" s="17"/>
      <c r="O8" s="19"/>
      <c r="P8" s="19"/>
      <c r="Q8" s="19"/>
      <c r="R8" s="19"/>
      <c r="S8" s="19"/>
      <c r="T8" s="19"/>
      <c r="U8" s="19"/>
      <c r="V8" s="19"/>
      <c r="W8" s="19"/>
      <c r="X8" s="19"/>
    </row>
    <row r="9" spans="1:24" x14ac:dyDescent="0.3">
      <c r="A9" s="23"/>
      <c r="B9" s="19"/>
      <c r="C9" s="19"/>
      <c r="D9" s="19"/>
      <c r="E9" s="19"/>
      <c r="F9" s="19"/>
      <c r="G9" s="19"/>
      <c r="H9" s="19"/>
      <c r="I9" s="19"/>
      <c r="J9" s="19"/>
      <c r="K9" s="15"/>
      <c r="L9" s="15"/>
      <c r="M9" s="15"/>
      <c r="N9" s="19"/>
      <c r="O9" s="19"/>
      <c r="P9" s="19"/>
      <c r="Q9" s="19"/>
      <c r="R9" s="19"/>
      <c r="S9" s="19"/>
      <c r="T9" s="19"/>
      <c r="U9" s="19"/>
      <c r="V9" s="19"/>
      <c r="W9" s="19"/>
      <c r="X9" s="19"/>
    </row>
    <row r="10" spans="1:24" x14ac:dyDescent="0.3">
      <c r="A10" s="23"/>
      <c r="B10" s="19"/>
      <c r="C10" s="19"/>
      <c r="D10" s="19"/>
      <c r="E10" s="19"/>
      <c r="F10" s="19"/>
      <c r="G10" s="19"/>
      <c r="H10" s="19"/>
      <c r="I10" s="19"/>
      <c r="J10" s="19"/>
      <c r="K10" s="15"/>
      <c r="L10" s="15"/>
      <c r="M10" s="15"/>
      <c r="N10" s="19"/>
      <c r="O10" s="19"/>
      <c r="P10" s="19"/>
      <c r="Q10" s="19"/>
      <c r="R10" s="19"/>
      <c r="S10" s="19"/>
      <c r="T10" s="19"/>
      <c r="U10" s="19"/>
      <c r="V10" s="19"/>
      <c r="W10" s="19"/>
      <c r="X10" s="19"/>
    </row>
    <row r="11" spans="1:24" x14ac:dyDescent="0.3">
      <c r="A11" s="23"/>
      <c r="B11" s="19"/>
      <c r="C11" s="19"/>
      <c r="D11" s="19"/>
      <c r="E11" s="19"/>
      <c r="F11" s="19"/>
      <c r="G11" s="19"/>
      <c r="H11" s="19"/>
      <c r="I11" s="19"/>
      <c r="J11" s="19"/>
      <c r="K11" s="19"/>
      <c r="L11" s="19"/>
      <c r="M11" s="19"/>
      <c r="N11" s="19"/>
      <c r="O11" s="19"/>
      <c r="P11" s="19"/>
      <c r="Q11" s="19"/>
      <c r="R11" s="19"/>
      <c r="S11" s="19"/>
      <c r="T11" s="19"/>
      <c r="U11" s="19"/>
      <c r="V11" s="19"/>
      <c r="W11" s="19"/>
      <c r="X11" s="19"/>
    </row>
    <row r="12" spans="1:24" x14ac:dyDescent="0.3">
      <c r="A12" s="23"/>
      <c r="B12" s="19"/>
      <c r="C12" s="19"/>
      <c r="D12" s="19"/>
      <c r="E12" s="19"/>
      <c r="F12" s="19"/>
      <c r="G12" s="19"/>
      <c r="H12" s="19"/>
      <c r="I12" s="19"/>
      <c r="J12" s="19"/>
      <c r="K12" s="19"/>
      <c r="L12" s="19"/>
      <c r="M12" s="19"/>
      <c r="N12" s="19"/>
      <c r="O12" s="19"/>
      <c r="P12" s="19"/>
      <c r="Q12" s="19"/>
      <c r="R12" s="19"/>
      <c r="S12" s="19"/>
      <c r="T12" s="19"/>
      <c r="U12" s="19"/>
      <c r="V12" s="19"/>
      <c r="W12" s="19"/>
      <c r="X12" s="19"/>
    </row>
    <row r="13" spans="1:24" x14ac:dyDescent="0.3">
      <c r="A13" s="23"/>
      <c r="B13" s="19"/>
      <c r="C13" s="19"/>
      <c r="D13" s="19"/>
      <c r="E13" s="19"/>
      <c r="F13" s="19"/>
      <c r="G13" s="19"/>
      <c r="H13" s="19"/>
      <c r="I13" s="19"/>
      <c r="J13" s="19"/>
      <c r="K13" s="19"/>
      <c r="L13" s="19"/>
      <c r="M13" s="19"/>
      <c r="N13" s="19"/>
      <c r="O13" s="19"/>
      <c r="P13" s="19"/>
      <c r="Q13" s="19"/>
      <c r="R13" s="19"/>
      <c r="S13" s="19"/>
      <c r="T13" s="19"/>
      <c r="U13" s="19"/>
      <c r="V13" s="19"/>
      <c r="W13" s="19"/>
      <c r="X13" s="19"/>
    </row>
    <row r="14" spans="1:24" x14ac:dyDescent="0.3">
      <c r="A14" s="23"/>
      <c r="B14" s="19"/>
      <c r="C14" s="19"/>
      <c r="D14" s="19"/>
      <c r="E14" s="19"/>
      <c r="F14" s="19"/>
      <c r="G14" s="19"/>
      <c r="H14" s="19"/>
      <c r="I14" s="19"/>
      <c r="J14" s="19"/>
      <c r="K14" s="19"/>
      <c r="L14" s="19"/>
      <c r="M14" s="19"/>
      <c r="N14" s="19"/>
      <c r="O14" s="19"/>
      <c r="P14" s="19"/>
      <c r="Q14" s="19"/>
      <c r="R14" s="19"/>
      <c r="S14" s="19"/>
      <c r="T14" s="19"/>
      <c r="U14" s="19"/>
      <c r="V14" s="19"/>
      <c r="W14" s="19"/>
      <c r="X14" s="19"/>
    </row>
    <row r="15" spans="1:24" x14ac:dyDescent="0.3">
      <c r="A15" s="23"/>
      <c r="B15" s="19"/>
      <c r="C15" s="19"/>
      <c r="D15" s="19"/>
      <c r="E15" s="19"/>
      <c r="F15" s="19"/>
      <c r="G15" s="19"/>
      <c r="H15" s="19"/>
      <c r="I15" s="19"/>
      <c r="J15" s="19"/>
      <c r="K15" s="19"/>
      <c r="L15" s="19"/>
      <c r="M15" s="19"/>
      <c r="N15" s="19"/>
      <c r="O15" s="19"/>
      <c r="P15" s="19"/>
      <c r="Q15" s="19"/>
      <c r="R15" s="19"/>
      <c r="S15" s="19"/>
      <c r="T15" s="19"/>
      <c r="U15" s="19"/>
      <c r="V15" s="19"/>
      <c r="W15" s="19"/>
      <c r="X15" s="19"/>
    </row>
    <row r="16" spans="1:24" x14ac:dyDescent="0.3">
      <c r="A16" s="23"/>
      <c r="B16" s="19"/>
      <c r="C16" s="19"/>
      <c r="D16" s="19"/>
      <c r="E16" s="19"/>
      <c r="F16" s="19"/>
      <c r="G16" s="19"/>
      <c r="H16" s="19"/>
      <c r="I16" s="19"/>
      <c r="J16" s="19"/>
      <c r="K16" s="19"/>
      <c r="L16" s="19"/>
      <c r="M16" s="19"/>
      <c r="N16" s="19"/>
      <c r="O16" s="19"/>
      <c r="P16" s="19"/>
      <c r="Q16" s="19"/>
      <c r="R16" s="19"/>
      <c r="S16" s="19"/>
      <c r="T16" s="19"/>
      <c r="U16" s="19"/>
      <c r="V16" s="19"/>
      <c r="W16" s="19"/>
      <c r="X16" s="19"/>
    </row>
    <row r="17" spans="1:24" x14ac:dyDescent="0.3">
      <c r="A17" s="23"/>
      <c r="B17" s="19"/>
      <c r="C17" s="19"/>
      <c r="D17" s="19"/>
      <c r="E17" s="19"/>
      <c r="F17" s="19"/>
      <c r="G17" s="19"/>
      <c r="H17" s="19"/>
      <c r="I17" s="19"/>
      <c r="J17" s="19"/>
      <c r="K17" s="19"/>
      <c r="L17" s="19"/>
      <c r="M17" s="19"/>
      <c r="N17" s="19"/>
      <c r="O17" s="19"/>
      <c r="P17" s="19"/>
      <c r="Q17" s="19"/>
      <c r="R17" s="19"/>
      <c r="S17" s="19"/>
      <c r="T17" s="19"/>
      <c r="U17" s="19"/>
      <c r="V17" s="19"/>
      <c r="W17" s="19"/>
      <c r="X17" s="19"/>
    </row>
    <row r="18" spans="1:24" x14ac:dyDescent="0.3">
      <c r="A18" s="23"/>
      <c r="B18" s="19"/>
      <c r="C18" s="19"/>
      <c r="D18" s="19"/>
      <c r="E18" s="19"/>
      <c r="F18" s="19"/>
      <c r="G18" s="19"/>
      <c r="H18" s="19"/>
      <c r="I18" s="19"/>
      <c r="J18" s="19"/>
      <c r="K18" s="19"/>
      <c r="L18" s="19"/>
      <c r="M18" s="19"/>
      <c r="N18" s="19"/>
      <c r="O18" s="19"/>
      <c r="P18" s="19"/>
      <c r="Q18" s="19"/>
      <c r="R18" s="19"/>
      <c r="S18" s="19"/>
      <c r="T18" s="19"/>
      <c r="U18" s="19"/>
      <c r="V18" s="19"/>
      <c r="W18" s="19"/>
      <c r="X18" s="19"/>
    </row>
    <row r="19" spans="1:24" x14ac:dyDescent="0.3">
      <c r="A19" s="23"/>
      <c r="B19" s="19"/>
      <c r="C19" s="19"/>
      <c r="D19" s="19"/>
      <c r="E19" s="19"/>
      <c r="F19" s="19"/>
      <c r="G19" s="19"/>
      <c r="H19" s="19"/>
      <c r="I19" s="19"/>
      <c r="J19" s="19"/>
      <c r="K19" s="19"/>
      <c r="L19" s="19"/>
      <c r="M19" s="19"/>
      <c r="N19" s="19"/>
      <c r="O19" s="19"/>
      <c r="P19" s="19"/>
      <c r="Q19" s="19"/>
      <c r="R19" s="19"/>
      <c r="S19" s="19"/>
      <c r="T19" s="19"/>
      <c r="U19" s="19"/>
      <c r="V19" s="19"/>
      <c r="W19" s="19"/>
      <c r="X19" s="19"/>
    </row>
    <row r="20" spans="1:24" x14ac:dyDescent="0.3">
      <c r="A20" s="23"/>
      <c r="B20" s="19"/>
      <c r="C20" s="19"/>
      <c r="D20" s="19"/>
      <c r="E20" s="19"/>
      <c r="F20" s="19"/>
      <c r="G20" s="19"/>
      <c r="H20" s="19"/>
      <c r="I20" s="19"/>
      <c r="J20" s="19"/>
      <c r="K20" s="19"/>
      <c r="L20" s="19"/>
      <c r="M20" s="19"/>
      <c r="N20" s="19"/>
      <c r="O20" s="19"/>
      <c r="P20" s="19"/>
      <c r="Q20" s="19"/>
      <c r="R20" s="19"/>
      <c r="S20" s="19"/>
      <c r="T20" s="19"/>
      <c r="U20" s="19"/>
      <c r="V20" s="19"/>
      <c r="W20" s="19"/>
      <c r="X20" s="19"/>
    </row>
    <row r="21" spans="1:24" x14ac:dyDescent="0.3">
      <c r="A21" s="23"/>
      <c r="B21" s="19"/>
      <c r="C21" s="19"/>
      <c r="D21" s="19"/>
      <c r="E21" s="19"/>
      <c r="F21" s="19"/>
      <c r="G21" s="19"/>
      <c r="H21" s="19"/>
      <c r="I21" s="19"/>
      <c r="J21" s="19"/>
      <c r="K21" s="19"/>
      <c r="L21" s="19"/>
      <c r="M21" s="19"/>
      <c r="N21" s="19"/>
      <c r="O21" s="19"/>
      <c r="P21" s="19"/>
      <c r="Q21" s="19"/>
      <c r="R21" s="19"/>
      <c r="S21" s="19"/>
      <c r="T21" s="19"/>
      <c r="U21" s="19"/>
      <c r="V21" s="19"/>
      <c r="W21" s="19"/>
      <c r="X21" s="19"/>
    </row>
    <row r="22" spans="1:24" x14ac:dyDescent="0.3">
      <c r="A22" s="23"/>
      <c r="B22" s="19"/>
      <c r="C22" s="19"/>
      <c r="D22" s="19"/>
      <c r="E22" s="19"/>
      <c r="F22" s="19"/>
      <c r="G22" s="19"/>
      <c r="H22" s="19"/>
      <c r="I22" s="19"/>
      <c r="J22" s="19"/>
      <c r="K22" s="19"/>
      <c r="L22" s="19"/>
      <c r="M22" s="19"/>
      <c r="N22" s="19"/>
      <c r="O22" s="19"/>
      <c r="P22" s="19"/>
      <c r="Q22" s="19"/>
      <c r="R22" s="19"/>
      <c r="S22" s="19"/>
      <c r="T22" s="19"/>
      <c r="U22" s="19"/>
      <c r="V22" s="19"/>
      <c r="W22" s="19"/>
      <c r="X22" s="19"/>
    </row>
    <row r="23" spans="1:24" x14ac:dyDescent="0.3">
      <c r="A23" s="23"/>
      <c r="B23" s="19"/>
      <c r="C23" s="19"/>
      <c r="D23" s="19"/>
      <c r="E23" s="19"/>
      <c r="F23" s="19"/>
      <c r="G23" s="19"/>
      <c r="H23" s="19"/>
      <c r="I23" s="19"/>
      <c r="J23" s="19"/>
      <c r="K23" s="19"/>
      <c r="L23" s="19"/>
      <c r="M23" s="19"/>
      <c r="N23" s="19"/>
      <c r="O23" s="19"/>
      <c r="P23" s="19"/>
      <c r="Q23" s="19"/>
      <c r="R23" s="19"/>
      <c r="S23" s="19"/>
      <c r="T23" s="19"/>
      <c r="U23" s="19"/>
      <c r="V23" s="19"/>
      <c r="W23" s="19"/>
      <c r="X23" s="19"/>
    </row>
    <row r="24" spans="1:24" x14ac:dyDescent="0.3">
      <c r="A24" s="23"/>
      <c r="B24" s="19"/>
      <c r="C24" s="19"/>
      <c r="D24" s="19"/>
      <c r="E24" s="19"/>
      <c r="F24" s="19"/>
      <c r="G24" s="19"/>
      <c r="H24" s="19"/>
      <c r="I24" s="19"/>
      <c r="J24" s="19"/>
      <c r="K24" s="19"/>
      <c r="L24" s="19"/>
      <c r="M24" s="19"/>
      <c r="N24" s="19"/>
      <c r="O24" s="19"/>
      <c r="P24" s="19"/>
      <c r="Q24" s="19"/>
      <c r="R24" s="19"/>
      <c r="S24" s="19"/>
      <c r="T24" s="19"/>
      <c r="U24" s="19"/>
      <c r="V24" s="19"/>
      <c r="W24" s="19"/>
      <c r="X24" s="19"/>
    </row>
    <row r="25" spans="1:24" x14ac:dyDescent="0.3">
      <c r="A25" s="23"/>
      <c r="B25" s="19"/>
      <c r="C25" s="19"/>
      <c r="D25" s="19"/>
      <c r="E25" s="19"/>
      <c r="F25" s="19"/>
      <c r="G25" s="19"/>
      <c r="H25" s="19"/>
      <c r="I25" s="19"/>
      <c r="J25" s="19"/>
      <c r="K25" s="19"/>
      <c r="L25" s="19"/>
      <c r="M25" s="19"/>
      <c r="N25" s="19"/>
      <c r="O25" s="19"/>
      <c r="P25" s="19"/>
      <c r="Q25" s="19"/>
      <c r="R25" s="19"/>
      <c r="S25" s="19"/>
      <c r="T25" s="19">
        <v>0</v>
      </c>
      <c r="U25" s="19"/>
      <c r="V25" s="19"/>
      <c r="W25" s="19"/>
      <c r="X25" s="19"/>
    </row>
    <row r="26" spans="1:24" x14ac:dyDescent="0.3">
      <c r="A26" s="23"/>
      <c r="B26" s="24"/>
      <c r="C26" s="24"/>
      <c r="D26" s="24"/>
      <c r="E26" s="18"/>
      <c r="F26" s="18"/>
      <c r="G26" s="21" t="s">
        <v>66</v>
      </c>
      <c r="H26" s="19"/>
      <c r="I26" s="19"/>
      <c r="J26" s="19"/>
      <c r="K26" s="19"/>
      <c r="L26" s="19"/>
      <c r="M26" s="19"/>
      <c r="N26" s="19"/>
      <c r="O26" s="19"/>
      <c r="P26" s="19"/>
      <c r="Q26" s="19"/>
      <c r="R26" s="19"/>
      <c r="S26" s="19"/>
      <c r="T26" s="19"/>
      <c r="U26" s="19"/>
      <c r="V26" s="19"/>
      <c r="W26" s="19"/>
      <c r="X26" s="19"/>
    </row>
    <row r="27" spans="1:24" x14ac:dyDescent="0.3">
      <c r="A27" s="23"/>
      <c r="B27" s="24"/>
      <c r="C27" s="24"/>
      <c r="D27" s="24"/>
      <c r="E27" s="19"/>
      <c r="F27" s="19"/>
      <c r="G27" s="19"/>
      <c r="H27" s="19"/>
      <c r="I27" s="19"/>
      <c r="J27" s="19"/>
      <c r="K27" s="19"/>
      <c r="L27" s="19"/>
      <c r="M27" s="19"/>
      <c r="N27" s="19"/>
      <c r="O27" s="19"/>
      <c r="P27" s="19"/>
      <c r="Q27" s="19"/>
      <c r="R27" s="19"/>
      <c r="S27" s="19"/>
      <c r="T27" s="19"/>
      <c r="U27" s="19"/>
      <c r="V27" s="19"/>
      <c r="W27" s="19"/>
      <c r="X27" s="19"/>
    </row>
    <row r="28" spans="1:24" x14ac:dyDescent="0.3">
      <c r="A28" s="23"/>
      <c r="B28" s="24"/>
      <c r="C28" s="24"/>
      <c r="D28" s="24"/>
      <c r="E28" s="18"/>
      <c r="F28" s="18"/>
      <c r="G28" s="21" t="s">
        <v>64</v>
      </c>
      <c r="H28" s="19"/>
      <c r="I28" s="19"/>
      <c r="J28" s="19"/>
      <c r="K28" s="19"/>
      <c r="L28" s="19"/>
      <c r="M28" s="19"/>
      <c r="N28" s="19"/>
      <c r="O28" s="19"/>
      <c r="P28" s="19"/>
      <c r="Q28" s="19"/>
      <c r="R28" s="19"/>
      <c r="S28" s="19"/>
      <c r="T28" s="19"/>
      <c r="U28" s="19"/>
      <c r="V28" s="19"/>
      <c r="W28" s="19"/>
      <c r="X28" s="19"/>
    </row>
    <row r="29" spans="1:24" x14ac:dyDescent="0.3">
      <c r="A29" s="23"/>
      <c r="B29" s="19"/>
      <c r="C29" s="19"/>
      <c r="D29" s="19"/>
      <c r="E29" s="19"/>
      <c r="F29" s="19"/>
      <c r="G29" s="19"/>
      <c r="H29" s="19"/>
      <c r="I29" s="19"/>
      <c r="J29" s="19"/>
      <c r="K29" s="19"/>
      <c r="L29" s="19"/>
      <c r="M29" s="19"/>
      <c r="N29" s="19"/>
      <c r="O29" s="19"/>
      <c r="P29" s="19"/>
      <c r="Q29" s="19"/>
      <c r="R29" s="19"/>
      <c r="S29" s="19"/>
      <c r="T29" s="19"/>
      <c r="U29" s="19"/>
      <c r="V29" s="19"/>
      <c r="W29" s="19"/>
      <c r="X29" s="19"/>
    </row>
    <row r="30" spans="1:24" x14ac:dyDescent="0.3">
      <c r="A30" s="23"/>
      <c r="B30" s="23"/>
      <c r="C30" s="23"/>
      <c r="D30" s="23"/>
      <c r="E30" s="23"/>
      <c r="F30" s="23"/>
      <c r="G30" s="23"/>
      <c r="H30" s="23"/>
      <c r="I30" s="23"/>
      <c r="J30" s="23"/>
      <c r="K30" s="23"/>
      <c r="L30" s="23"/>
      <c r="M30" s="23"/>
      <c r="N30" s="23"/>
      <c r="O30" s="23"/>
      <c r="P30" s="23"/>
      <c r="Q30" s="23"/>
      <c r="R30" s="23"/>
      <c r="S30" s="23"/>
      <c r="T30" s="23"/>
      <c r="U30" s="23"/>
      <c r="V30" s="23"/>
      <c r="W30" s="23"/>
      <c r="X30" s="23"/>
    </row>
    <row r="31" spans="1:24" x14ac:dyDescent="0.3">
      <c r="A31" s="23"/>
      <c r="B31" s="23"/>
      <c r="C31" s="23"/>
      <c r="D31" s="23"/>
      <c r="E31" s="23"/>
      <c r="F31" s="23"/>
      <c r="G31" s="23"/>
      <c r="H31" s="23"/>
      <c r="I31" s="23"/>
      <c r="J31" s="23"/>
      <c r="K31" s="23"/>
      <c r="L31" s="23"/>
      <c r="M31" s="23"/>
      <c r="N31" s="23"/>
      <c r="O31" s="23"/>
      <c r="P31" s="23"/>
      <c r="Q31" s="23"/>
      <c r="R31" s="23"/>
      <c r="S31" s="23"/>
      <c r="T31" s="23"/>
      <c r="U31" s="23"/>
      <c r="V31" s="23"/>
      <c r="W31" s="23"/>
      <c r="X31" s="23"/>
    </row>
    <row r="32" spans="1:24" x14ac:dyDescent="0.3">
      <c r="A32" s="23"/>
      <c r="B32" s="19"/>
      <c r="C32" s="19"/>
      <c r="D32" s="19"/>
      <c r="E32" s="19"/>
      <c r="F32" s="19"/>
      <c r="G32" s="19"/>
      <c r="H32" s="19"/>
      <c r="I32" s="19"/>
      <c r="J32" s="19"/>
      <c r="K32" s="19"/>
      <c r="L32" s="19"/>
      <c r="M32" s="19"/>
      <c r="N32" s="19"/>
      <c r="O32" s="19"/>
      <c r="P32" s="19"/>
      <c r="Q32" s="19"/>
      <c r="R32" s="19"/>
      <c r="S32" s="19"/>
      <c r="T32" s="19"/>
      <c r="U32" s="19"/>
      <c r="V32" s="19"/>
      <c r="W32" s="19"/>
      <c r="X32" s="19"/>
    </row>
    <row r="33" spans="1:24" x14ac:dyDescent="0.3">
      <c r="A33" s="23"/>
      <c r="B33" s="19"/>
      <c r="C33" s="19"/>
      <c r="D33" s="19"/>
      <c r="E33" s="19"/>
      <c r="F33" s="19"/>
      <c r="G33" s="19"/>
      <c r="H33" s="19"/>
      <c r="I33" s="19"/>
      <c r="J33" s="19"/>
      <c r="K33" s="19"/>
      <c r="L33" s="19"/>
      <c r="M33" s="19"/>
      <c r="N33" s="19"/>
      <c r="O33" s="19"/>
      <c r="P33" s="19"/>
      <c r="Q33" s="19"/>
      <c r="R33" s="19"/>
      <c r="S33" s="19"/>
      <c r="T33" s="19"/>
      <c r="U33" s="19"/>
      <c r="V33" s="19"/>
      <c r="W33" s="19"/>
      <c r="X33" s="19"/>
    </row>
    <row r="34" spans="1:24" x14ac:dyDescent="0.3">
      <c r="A34" s="23"/>
      <c r="B34" s="19"/>
      <c r="C34" s="19"/>
      <c r="D34" s="19"/>
      <c r="E34" s="19"/>
      <c r="F34" s="19"/>
      <c r="G34" s="19"/>
      <c r="H34" s="19"/>
      <c r="I34" s="19"/>
      <c r="J34" s="19"/>
      <c r="K34" s="19"/>
      <c r="L34" s="19"/>
      <c r="M34" s="19"/>
      <c r="N34" s="19"/>
      <c r="O34" s="19"/>
      <c r="P34" s="19"/>
      <c r="Q34" s="19"/>
      <c r="R34" s="19"/>
      <c r="S34" s="19"/>
      <c r="T34" s="19"/>
      <c r="U34" s="19"/>
      <c r="V34" s="19"/>
      <c r="W34" s="19"/>
      <c r="X34" s="19"/>
    </row>
    <row r="35" spans="1:24" x14ac:dyDescent="0.3">
      <c r="A35" s="23"/>
      <c r="B35" s="19"/>
      <c r="C35" s="19"/>
      <c r="D35" s="19"/>
      <c r="E35" s="19"/>
      <c r="F35" s="19"/>
      <c r="G35" s="19"/>
      <c r="H35" s="19"/>
      <c r="I35" s="19"/>
      <c r="J35" s="19"/>
      <c r="K35" s="19"/>
      <c r="L35" s="19"/>
      <c r="M35" s="19"/>
      <c r="N35" s="19"/>
      <c r="O35" s="19"/>
      <c r="P35" s="19"/>
      <c r="Q35" s="19"/>
      <c r="R35" s="19"/>
      <c r="S35" s="19"/>
      <c r="T35" s="19"/>
      <c r="U35" s="19"/>
      <c r="V35" s="19"/>
      <c r="W35" s="19"/>
      <c r="X35" s="19"/>
    </row>
    <row r="36" spans="1:24" x14ac:dyDescent="0.3">
      <c r="A36" s="23"/>
      <c r="B36" s="19"/>
      <c r="C36" s="19"/>
      <c r="D36" s="19"/>
      <c r="E36" s="19"/>
      <c r="F36" s="19"/>
      <c r="G36" s="19"/>
      <c r="H36" s="19"/>
      <c r="I36" s="19"/>
      <c r="J36" s="19"/>
      <c r="K36" s="19"/>
      <c r="L36" s="19"/>
      <c r="M36" s="19"/>
      <c r="N36" s="19"/>
      <c r="O36" s="19"/>
      <c r="P36" s="19"/>
      <c r="Q36" s="19"/>
      <c r="R36" s="19"/>
      <c r="S36" s="19"/>
      <c r="T36" s="19"/>
      <c r="U36" s="19"/>
      <c r="V36" s="19"/>
      <c r="W36" s="19"/>
      <c r="X36" s="19"/>
    </row>
    <row r="37" spans="1:24" x14ac:dyDescent="0.3">
      <c r="A37" s="23"/>
      <c r="B37" s="19"/>
      <c r="C37" s="19"/>
      <c r="D37" s="19"/>
      <c r="E37" s="19"/>
      <c r="F37" s="19"/>
      <c r="G37" s="19"/>
      <c r="H37" s="19"/>
      <c r="I37" s="19"/>
      <c r="J37" s="19"/>
      <c r="K37" s="19"/>
      <c r="L37" s="19"/>
      <c r="M37" s="19"/>
      <c r="N37" s="19"/>
      <c r="O37" s="19"/>
      <c r="P37" s="19"/>
      <c r="Q37" s="19"/>
      <c r="R37" s="19"/>
      <c r="S37" s="19"/>
      <c r="T37" s="19"/>
      <c r="U37" s="19"/>
      <c r="V37" s="19"/>
      <c r="W37" s="19"/>
      <c r="X37" s="19"/>
    </row>
    <row r="38" spans="1:24" x14ac:dyDescent="0.3">
      <c r="A38" s="23"/>
      <c r="B38" s="19"/>
      <c r="C38" s="19"/>
      <c r="D38" s="19"/>
      <c r="E38" s="19"/>
      <c r="F38" s="19"/>
      <c r="G38" s="19"/>
      <c r="H38" s="19"/>
      <c r="I38" s="19"/>
      <c r="J38" s="19"/>
      <c r="K38" s="19"/>
      <c r="L38" s="19"/>
      <c r="M38" s="19"/>
      <c r="N38" s="19"/>
      <c r="O38" s="19"/>
      <c r="P38" s="19"/>
      <c r="Q38" s="19"/>
      <c r="R38" s="19"/>
      <c r="S38" s="19"/>
      <c r="T38" s="19"/>
      <c r="U38" s="19"/>
      <c r="V38" s="19"/>
      <c r="W38" s="19"/>
      <c r="X38" s="19"/>
    </row>
    <row r="39" spans="1:24" x14ac:dyDescent="0.3">
      <c r="A39" s="23"/>
      <c r="B39" s="19"/>
      <c r="C39" s="19"/>
      <c r="D39" s="19"/>
      <c r="E39" s="19"/>
      <c r="F39" s="19"/>
      <c r="G39" s="19"/>
      <c r="H39" s="19"/>
      <c r="I39" s="19"/>
      <c r="J39" s="19"/>
      <c r="K39" s="19"/>
      <c r="L39" s="19"/>
      <c r="M39" s="19"/>
      <c r="N39" s="19"/>
      <c r="O39" s="19"/>
      <c r="P39" s="19"/>
      <c r="Q39" s="19"/>
      <c r="R39" s="19"/>
      <c r="S39" s="19"/>
      <c r="T39" s="19"/>
      <c r="U39" s="19"/>
      <c r="V39" s="19"/>
      <c r="W39" s="19"/>
      <c r="X39" s="19"/>
    </row>
    <row r="40" spans="1:24" x14ac:dyDescent="0.3">
      <c r="A40" s="23"/>
      <c r="B40" s="19"/>
      <c r="C40" s="19"/>
      <c r="D40" s="19"/>
      <c r="E40" s="19"/>
      <c r="F40" s="19"/>
      <c r="G40" s="19"/>
      <c r="H40" s="19"/>
      <c r="I40" s="19"/>
      <c r="J40" s="19"/>
      <c r="K40" s="19"/>
      <c r="L40" s="19"/>
      <c r="M40" s="19"/>
      <c r="N40" s="19"/>
      <c r="O40" s="19"/>
      <c r="P40" s="19"/>
      <c r="Q40" s="19"/>
      <c r="R40" s="19"/>
      <c r="S40" s="19"/>
      <c r="T40" s="19"/>
      <c r="U40" s="19"/>
      <c r="V40" s="19"/>
      <c r="W40" s="19"/>
      <c r="X40" s="19"/>
    </row>
    <row r="41" spans="1:24" x14ac:dyDescent="0.3">
      <c r="A41" s="23"/>
      <c r="B41" s="19"/>
      <c r="C41" s="19"/>
      <c r="D41" s="19"/>
      <c r="E41" s="19"/>
      <c r="F41" s="19"/>
      <c r="G41" s="19"/>
      <c r="H41" s="19"/>
      <c r="I41" s="19"/>
      <c r="J41" s="19"/>
      <c r="K41" s="19"/>
      <c r="L41" s="19"/>
      <c r="M41" s="19"/>
      <c r="N41" s="19"/>
      <c r="O41" s="19"/>
      <c r="P41" s="19"/>
      <c r="Q41" s="19"/>
      <c r="R41" s="19"/>
      <c r="S41" s="19"/>
      <c r="T41" s="19"/>
      <c r="U41" s="19"/>
      <c r="V41" s="19"/>
      <c r="W41" s="19"/>
      <c r="X41" s="19"/>
    </row>
    <row r="42" spans="1:24" x14ac:dyDescent="0.3">
      <c r="A42" s="23"/>
      <c r="B42" s="19"/>
      <c r="C42" s="19"/>
      <c r="D42" s="19"/>
      <c r="E42" s="19"/>
      <c r="F42" s="19"/>
      <c r="G42" s="19"/>
      <c r="H42" s="19"/>
      <c r="I42" s="19"/>
      <c r="J42" s="19"/>
      <c r="K42" s="19"/>
      <c r="L42" s="19"/>
      <c r="M42" s="19"/>
      <c r="N42" s="19"/>
      <c r="O42" s="19"/>
      <c r="P42" s="19"/>
      <c r="Q42" s="19"/>
      <c r="R42" s="19"/>
      <c r="S42" s="19"/>
      <c r="T42" s="19"/>
      <c r="U42" s="19"/>
      <c r="V42" s="19"/>
      <c r="W42" s="19"/>
      <c r="X42" s="19"/>
    </row>
    <row r="43" spans="1:24" x14ac:dyDescent="0.3">
      <c r="A43" s="23"/>
      <c r="B43" s="19"/>
      <c r="C43" s="19"/>
      <c r="D43" s="19"/>
      <c r="E43" s="19"/>
      <c r="F43" s="19"/>
      <c r="G43" s="19"/>
      <c r="H43" s="19"/>
      <c r="I43" s="19"/>
      <c r="J43" s="19"/>
      <c r="K43" s="19"/>
      <c r="L43" s="19"/>
      <c r="M43" s="19"/>
      <c r="N43" s="19"/>
      <c r="O43" s="19"/>
      <c r="P43" s="19"/>
      <c r="Q43" s="19"/>
      <c r="R43" s="19"/>
      <c r="S43" s="19"/>
      <c r="T43" s="19"/>
      <c r="U43" s="19"/>
      <c r="V43" s="19"/>
      <c r="W43" s="19"/>
      <c r="X43" s="19"/>
    </row>
    <row r="44" spans="1:24" x14ac:dyDescent="0.3">
      <c r="A44" s="23"/>
      <c r="B44" s="19"/>
      <c r="C44" s="19"/>
      <c r="D44" s="19"/>
      <c r="E44" s="19"/>
      <c r="F44" s="19"/>
      <c r="G44" s="19"/>
      <c r="H44" s="19"/>
      <c r="I44" s="19"/>
      <c r="J44" s="19"/>
      <c r="K44" s="19"/>
      <c r="L44" s="19"/>
      <c r="M44" s="19"/>
      <c r="N44" s="19"/>
      <c r="O44" s="19"/>
      <c r="P44" s="19"/>
      <c r="Q44" s="19"/>
      <c r="R44" s="19"/>
      <c r="S44" s="19"/>
      <c r="T44" s="19"/>
      <c r="U44" s="19"/>
      <c r="V44" s="19"/>
      <c r="W44" s="19"/>
      <c r="X44" s="19"/>
    </row>
    <row r="45" spans="1:24" x14ac:dyDescent="0.3">
      <c r="A45" s="23"/>
      <c r="B45" s="19"/>
      <c r="C45" s="19"/>
      <c r="D45" s="19"/>
      <c r="E45" s="19"/>
      <c r="F45" s="19"/>
      <c r="G45" s="19"/>
      <c r="H45" s="19"/>
      <c r="I45" s="19"/>
      <c r="J45" s="19"/>
      <c r="K45" s="19"/>
      <c r="L45" s="19"/>
      <c r="M45" s="19"/>
      <c r="N45" s="19"/>
      <c r="O45" s="19"/>
      <c r="P45" s="19"/>
      <c r="Q45" s="19"/>
      <c r="R45" s="19"/>
      <c r="S45" s="19"/>
      <c r="T45" s="19"/>
      <c r="U45" s="19"/>
      <c r="V45" s="19"/>
      <c r="W45" s="19"/>
      <c r="X45" s="19"/>
    </row>
    <row r="46" spans="1:24" x14ac:dyDescent="0.3">
      <c r="A46" s="23"/>
      <c r="B46" s="19"/>
      <c r="C46" s="19"/>
      <c r="D46" s="19"/>
      <c r="E46" s="19"/>
      <c r="F46" s="19"/>
      <c r="G46" s="19"/>
      <c r="H46" s="19"/>
      <c r="I46" s="19"/>
      <c r="J46" s="19"/>
      <c r="K46" s="19"/>
      <c r="L46" s="19"/>
      <c r="M46" s="19"/>
      <c r="N46" s="19"/>
      <c r="O46" s="19"/>
      <c r="P46" s="19"/>
      <c r="Q46" s="19"/>
      <c r="R46" s="19"/>
      <c r="S46" s="19"/>
      <c r="T46" s="19"/>
      <c r="U46" s="19"/>
      <c r="V46" s="19"/>
      <c r="W46" s="19"/>
      <c r="X46" s="19"/>
    </row>
    <row r="47" spans="1:24" x14ac:dyDescent="0.3">
      <c r="A47" s="23"/>
      <c r="B47" s="19"/>
      <c r="C47" s="19"/>
      <c r="D47" s="19"/>
      <c r="E47" s="19"/>
      <c r="F47" s="19"/>
      <c r="G47" s="19"/>
      <c r="H47" s="19"/>
      <c r="I47" s="19"/>
      <c r="J47" s="19"/>
      <c r="K47" s="19"/>
      <c r="L47" s="19"/>
      <c r="M47" s="19"/>
      <c r="N47" s="19"/>
      <c r="O47" s="19"/>
      <c r="P47" s="19"/>
      <c r="Q47" s="19"/>
      <c r="R47" s="19"/>
      <c r="S47" s="19"/>
      <c r="T47" s="19"/>
      <c r="U47" s="19"/>
      <c r="V47" s="19"/>
      <c r="W47" s="19"/>
      <c r="X47" s="19"/>
    </row>
    <row r="48" spans="1:24" x14ac:dyDescent="0.3">
      <c r="A48" s="23"/>
      <c r="B48" s="19"/>
      <c r="C48" s="19"/>
      <c r="D48" s="19"/>
      <c r="E48" s="19"/>
      <c r="F48" s="19"/>
      <c r="G48" s="19"/>
      <c r="H48" s="19"/>
      <c r="I48" s="19"/>
      <c r="J48" s="19"/>
      <c r="K48" s="19"/>
      <c r="L48" s="19"/>
      <c r="M48" s="19"/>
      <c r="N48" s="19"/>
      <c r="O48" s="19"/>
      <c r="P48" s="19"/>
      <c r="Q48" s="19"/>
      <c r="R48" s="19"/>
      <c r="S48" s="19"/>
      <c r="T48" s="19"/>
      <c r="U48" s="19"/>
      <c r="V48" s="19"/>
      <c r="W48" s="19"/>
      <c r="X48" s="19"/>
    </row>
    <row r="49" spans="1:24" x14ac:dyDescent="0.3">
      <c r="A49" s="23"/>
      <c r="B49" s="19"/>
      <c r="C49" s="19"/>
      <c r="D49" s="19"/>
      <c r="E49" s="19"/>
      <c r="F49" s="19"/>
      <c r="G49" s="19"/>
      <c r="H49" s="19"/>
      <c r="I49" s="19"/>
      <c r="J49" s="19"/>
      <c r="K49" s="19"/>
      <c r="L49" s="19"/>
      <c r="M49" s="19"/>
      <c r="N49" s="19"/>
      <c r="O49" s="19"/>
      <c r="P49" s="19"/>
      <c r="Q49" s="19"/>
      <c r="R49" s="19"/>
      <c r="S49" s="19"/>
      <c r="T49" s="19"/>
      <c r="U49" s="19"/>
      <c r="V49" s="19"/>
      <c r="W49" s="19"/>
      <c r="X49" s="19"/>
    </row>
    <row r="50" spans="1:24" x14ac:dyDescent="0.3">
      <c r="A50" s="23"/>
      <c r="B50" s="19"/>
      <c r="C50" s="19"/>
      <c r="D50" s="19"/>
      <c r="E50" s="19"/>
      <c r="F50" s="19"/>
      <c r="G50" s="19"/>
      <c r="H50" s="19"/>
      <c r="I50" s="19"/>
      <c r="J50" s="19"/>
      <c r="K50" s="19"/>
      <c r="L50" s="19"/>
      <c r="M50" s="19"/>
      <c r="N50" s="19"/>
      <c r="O50" s="19"/>
      <c r="P50" s="19"/>
      <c r="Q50" s="19"/>
      <c r="R50" s="19"/>
      <c r="S50" s="19"/>
      <c r="T50" s="19"/>
      <c r="U50" s="19"/>
      <c r="V50" s="19"/>
      <c r="W50" s="19"/>
      <c r="X50" s="19"/>
    </row>
    <row r="51" spans="1:24" x14ac:dyDescent="0.3">
      <c r="A51" s="23"/>
      <c r="B51" s="19"/>
      <c r="C51" s="19"/>
      <c r="D51" s="19"/>
      <c r="E51" s="19"/>
      <c r="F51" s="19"/>
      <c r="G51" s="19"/>
      <c r="H51" s="19"/>
      <c r="I51" s="19"/>
      <c r="J51" s="19"/>
      <c r="K51" s="19"/>
      <c r="L51" s="19"/>
      <c r="M51" s="19"/>
      <c r="N51" s="19"/>
      <c r="O51" s="19"/>
      <c r="P51" s="19"/>
      <c r="Q51" s="19"/>
      <c r="R51" s="19"/>
      <c r="S51" s="19"/>
      <c r="T51" s="19"/>
      <c r="U51" s="19"/>
      <c r="V51" s="19"/>
      <c r="W51" s="19"/>
      <c r="X51" s="19"/>
    </row>
    <row r="52" spans="1:24" x14ac:dyDescent="0.3">
      <c r="A52" s="23"/>
      <c r="B52" s="19"/>
      <c r="C52" s="19"/>
      <c r="D52" s="19"/>
      <c r="E52" s="19"/>
      <c r="F52" s="19"/>
      <c r="G52" s="19"/>
      <c r="H52" s="19"/>
      <c r="I52" s="19"/>
      <c r="J52" s="19"/>
      <c r="K52" s="19"/>
      <c r="L52" s="19"/>
      <c r="M52" s="19"/>
      <c r="N52" s="19"/>
      <c r="O52" s="19"/>
      <c r="P52" s="19"/>
      <c r="Q52" s="19"/>
      <c r="R52" s="19"/>
      <c r="S52" s="19"/>
      <c r="T52" s="19"/>
      <c r="U52" s="19"/>
      <c r="V52" s="19"/>
      <c r="W52" s="19"/>
      <c r="X52" s="19"/>
    </row>
    <row r="53" spans="1:24" x14ac:dyDescent="0.3">
      <c r="A53" s="23"/>
      <c r="B53" s="19"/>
      <c r="C53" s="19"/>
      <c r="D53" s="19"/>
      <c r="E53" s="19"/>
      <c r="F53" s="19"/>
      <c r="G53" s="19"/>
      <c r="H53" s="19"/>
      <c r="I53" s="19"/>
      <c r="J53" s="19"/>
      <c r="K53" s="19"/>
      <c r="L53" s="19"/>
      <c r="M53" s="19"/>
      <c r="N53" s="19"/>
      <c r="O53" s="19"/>
      <c r="P53" s="19"/>
      <c r="Q53" s="19"/>
      <c r="R53" s="19"/>
      <c r="S53" s="19"/>
      <c r="T53" s="19"/>
      <c r="U53" s="19"/>
      <c r="V53" s="19"/>
      <c r="W53" s="19"/>
      <c r="X53" s="19"/>
    </row>
    <row r="54" spans="1:24" x14ac:dyDescent="0.3">
      <c r="A54" s="23"/>
      <c r="B54" s="19"/>
      <c r="C54" s="19"/>
      <c r="D54" s="19"/>
      <c r="E54" s="19"/>
      <c r="F54" s="19"/>
      <c r="G54" s="19"/>
      <c r="H54" s="19"/>
      <c r="I54" s="19"/>
      <c r="J54" s="19"/>
      <c r="K54" s="19"/>
      <c r="L54" s="19"/>
      <c r="M54" s="19"/>
      <c r="N54" s="19"/>
      <c r="O54" s="19"/>
      <c r="P54" s="19"/>
      <c r="Q54" s="19"/>
      <c r="R54" s="19"/>
      <c r="S54" s="19"/>
      <c r="T54" s="19"/>
      <c r="U54" s="19"/>
      <c r="V54" s="19"/>
      <c r="W54" s="19"/>
      <c r="X54" s="19"/>
    </row>
    <row r="55" spans="1:24" x14ac:dyDescent="0.3">
      <c r="A55" s="23"/>
      <c r="B55" s="19"/>
      <c r="C55" s="19"/>
      <c r="D55" s="19"/>
      <c r="E55" s="19"/>
      <c r="F55" s="19"/>
      <c r="G55" s="19"/>
      <c r="H55" s="19"/>
      <c r="I55" s="19"/>
      <c r="J55" s="19"/>
      <c r="K55" s="19"/>
      <c r="L55" s="19"/>
      <c r="M55" s="19"/>
      <c r="N55" s="19"/>
      <c r="O55" s="19"/>
      <c r="P55" s="19"/>
      <c r="Q55" s="19"/>
      <c r="R55" s="19"/>
      <c r="S55" s="19"/>
      <c r="T55" s="19"/>
      <c r="U55" s="19"/>
      <c r="V55" s="19"/>
      <c r="W55" s="19"/>
      <c r="X55" s="19"/>
    </row>
    <row r="56" spans="1:24" x14ac:dyDescent="0.3">
      <c r="A56" s="23"/>
      <c r="B56" s="19"/>
      <c r="C56" s="19"/>
      <c r="D56" s="19"/>
      <c r="E56" s="19"/>
      <c r="F56" s="19"/>
      <c r="G56" s="19"/>
      <c r="H56" s="19"/>
      <c r="I56" s="19"/>
      <c r="J56" s="19"/>
      <c r="K56" s="19"/>
      <c r="L56" s="19"/>
      <c r="M56" s="19"/>
      <c r="N56" s="19"/>
      <c r="O56" s="19"/>
      <c r="P56" s="19"/>
      <c r="Q56" s="19"/>
      <c r="R56" s="19"/>
      <c r="S56" s="19"/>
      <c r="T56" s="19"/>
      <c r="U56" s="19"/>
      <c r="V56" s="19"/>
      <c r="W56" s="19"/>
      <c r="X56" s="19"/>
    </row>
    <row r="57" spans="1:24" x14ac:dyDescent="0.3">
      <c r="A57" s="23"/>
      <c r="B57" s="19"/>
      <c r="C57" s="19"/>
      <c r="D57" s="19"/>
      <c r="E57" s="19"/>
      <c r="F57" s="19"/>
      <c r="G57" s="19"/>
      <c r="H57" s="19"/>
      <c r="I57" s="19"/>
      <c r="J57" s="19"/>
      <c r="K57" s="19"/>
      <c r="L57" s="19"/>
      <c r="M57" s="19"/>
      <c r="N57" s="19"/>
      <c r="O57" s="19"/>
      <c r="P57" s="19"/>
      <c r="Q57" s="19"/>
      <c r="R57" s="19"/>
      <c r="S57" s="19"/>
      <c r="T57" s="19"/>
      <c r="U57" s="19"/>
      <c r="V57" s="19"/>
      <c r="W57" s="19"/>
      <c r="X57" s="19"/>
    </row>
    <row r="58" spans="1:24" x14ac:dyDescent="0.3">
      <c r="A58" s="23"/>
      <c r="B58" s="19"/>
      <c r="C58" s="19"/>
      <c r="D58" s="19"/>
      <c r="E58" s="19"/>
      <c r="F58" s="19"/>
      <c r="G58" s="19"/>
      <c r="H58" s="19"/>
      <c r="I58" s="19"/>
      <c r="J58" s="19"/>
      <c r="K58" s="19"/>
      <c r="L58" s="19"/>
      <c r="M58" s="19"/>
      <c r="N58" s="19"/>
      <c r="O58" s="19"/>
      <c r="P58" s="19"/>
      <c r="Q58" s="19"/>
      <c r="R58" s="19"/>
      <c r="S58" s="19"/>
      <c r="T58" s="19"/>
      <c r="U58" s="19"/>
      <c r="V58" s="19"/>
      <c r="W58" s="19"/>
      <c r="X58" s="19"/>
    </row>
    <row r="59" spans="1:24" x14ac:dyDescent="0.3">
      <c r="A59" s="23"/>
      <c r="B59" s="19"/>
      <c r="C59" s="19"/>
      <c r="D59" s="19"/>
      <c r="E59" s="19"/>
      <c r="F59" s="19"/>
      <c r="G59" s="19"/>
      <c r="H59" s="19"/>
      <c r="I59" s="19"/>
      <c r="J59" s="19"/>
      <c r="K59" s="19"/>
      <c r="L59" s="19"/>
      <c r="M59" s="19"/>
      <c r="N59" s="19"/>
      <c r="O59" s="19"/>
      <c r="P59" s="19"/>
      <c r="Q59" s="19"/>
      <c r="R59" s="19"/>
      <c r="S59" s="19"/>
      <c r="T59" s="19"/>
      <c r="U59" s="19"/>
      <c r="V59" s="19"/>
      <c r="W59" s="19"/>
      <c r="X59" s="19"/>
    </row>
    <row r="60" spans="1:24" x14ac:dyDescent="0.3">
      <c r="A60" s="23"/>
      <c r="B60" s="19"/>
      <c r="C60" s="19"/>
      <c r="D60" s="19"/>
      <c r="E60" s="19"/>
      <c r="F60" s="19"/>
      <c r="G60" s="19"/>
      <c r="H60" s="19"/>
      <c r="I60" s="19"/>
      <c r="J60" s="19"/>
      <c r="K60" s="19"/>
      <c r="L60" s="19"/>
      <c r="M60" s="19"/>
      <c r="N60" s="19"/>
      <c r="O60" s="19"/>
      <c r="P60" s="19"/>
      <c r="Q60" s="19"/>
      <c r="R60" s="19"/>
      <c r="S60" s="19"/>
      <c r="T60" s="19"/>
      <c r="U60" s="19"/>
      <c r="V60" s="19"/>
      <c r="W60" s="19"/>
      <c r="X60" s="19"/>
    </row>
    <row r="61" spans="1:24" x14ac:dyDescent="0.3">
      <c r="A61" s="23"/>
      <c r="B61" s="19"/>
      <c r="C61" s="19"/>
      <c r="D61" s="19"/>
      <c r="E61" s="19"/>
      <c r="F61" s="19"/>
      <c r="G61" s="19"/>
      <c r="H61" s="19"/>
      <c r="I61" s="19"/>
      <c r="J61" s="19"/>
      <c r="K61" s="19"/>
      <c r="L61" s="19"/>
      <c r="M61" s="19"/>
      <c r="N61" s="19"/>
      <c r="O61" s="19"/>
      <c r="P61" s="19"/>
      <c r="Q61" s="19"/>
      <c r="R61" s="19"/>
      <c r="S61" s="19"/>
      <c r="T61" s="19"/>
      <c r="U61" s="19"/>
      <c r="V61" s="19"/>
      <c r="W61" s="19"/>
      <c r="X61" s="19"/>
    </row>
    <row r="62" spans="1:24" x14ac:dyDescent="0.3">
      <c r="A62" s="23"/>
      <c r="B62" s="19"/>
      <c r="C62" s="19"/>
      <c r="D62" s="19"/>
      <c r="E62" s="19"/>
      <c r="F62" s="19"/>
      <c r="G62" s="19"/>
      <c r="H62" s="19"/>
      <c r="I62" s="19"/>
      <c r="J62" s="19"/>
      <c r="K62" s="19"/>
      <c r="L62" s="19"/>
      <c r="M62" s="19"/>
      <c r="N62" s="19"/>
      <c r="O62" s="19"/>
      <c r="P62" s="19"/>
      <c r="Q62" s="19"/>
      <c r="R62" s="19"/>
      <c r="S62" s="19"/>
      <c r="T62" s="19"/>
      <c r="U62" s="19"/>
      <c r="V62" s="19"/>
      <c r="W62" s="19"/>
      <c r="X62" s="19"/>
    </row>
  </sheetData>
  <mergeCells count="1">
    <mergeCell ref="E1:S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43" r:id="rId3" name="Drop Down 3">
              <controlPr defaultSize="0" autoLine="0" autoPict="0">
                <anchor moveWithCells="1">
                  <from>
                    <xdr:col>1</xdr:col>
                    <xdr:colOff>0</xdr:colOff>
                    <xdr:row>5</xdr:row>
                    <xdr:rowOff>190500</xdr:rowOff>
                  </from>
                  <to>
                    <xdr:col>4</xdr:col>
                    <xdr:colOff>373380</xdr:colOff>
                    <xdr:row>7</xdr:row>
                    <xdr:rowOff>53340</xdr:rowOff>
                  </to>
                </anchor>
              </controlPr>
            </control>
          </mc:Choice>
        </mc:AlternateContent>
        <mc:AlternateContent xmlns:mc="http://schemas.openxmlformats.org/markup-compatibility/2006">
          <mc:Choice Requires="x14">
            <control shapeId="10244" r:id="rId4" name="Drop Down 4">
              <controlPr defaultSize="0" autoLine="0" autoPict="0">
                <anchor moveWithCells="1">
                  <from>
                    <xdr:col>5</xdr:col>
                    <xdr:colOff>525780</xdr:colOff>
                    <xdr:row>5</xdr:row>
                    <xdr:rowOff>182880</xdr:rowOff>
                  </from>
                  <to>
                    <xdr:col>9</xdr:col>
                    <xdr:colOff>289560</xdr:colOff>
                    <xdr:row>7</xdr:row>
                    <xdr:rowOff>68580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Sheet9</vt:lpstr>
      <vt:lpstr>Data</vt:lpstr>
      <vt:lpstr>new1</vt:lpstr>
      <vt:lpstr>new dashboard</vt:lpstr>
      <vt:lpstr>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chirag gupta</dc:creator>
  <cp:lastModifiedBy>chirag gupta</cp:lastModifiedBy>
  <dcterms:created xsi:type="dcterms:W3CDTF">2014-02-27T07:58:34Z</dcterms:created>
  <dcterms:modified xsi:type="dcterms:W3CDTF">2018-03-09T09:39:23Z</dcterms:modified>
</cp:coreProperties>
</file>