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H20" i="1"/>
  <c r="G14" i="1"/>
  <c r="G13" i="1"/>
  <c r="G12" i="1"/>
  <c r="G11" i="1"/>
  <c r="G10" i="1"/>
  <c r="G9" i="1"/>
  <c r="G8" i="1"/>
  <c r="G7" i="1"/>
  <c r="G6" i="1"/>
  <c r="D18" i="1" l="1"/>
  <c r="H18" i="1" s="1"/>
  <c r="J18" i="1" s="1"/>
  <c r="D17" i="1"/>
  <c r="H17" i="1" s="1"/>
  <c r="J17" i="1" s="1"/>
  <c r="D16" i="1"/>
  <c r="H16" i="1" s="1"/>
  <c r="J16" i="1" s="1"/>
  <c r="D15" i="1"/>
  <c r="H15" i="1" s="1"/>
  <c r="J15" i="1" s="1"/>
  <c r="D14" i="1"/>
  <c r="H14" i="1" s="1"/>
  <c r="J14" i="1" s="1"/>
  <c r="D6" i="1"/>
  <c r="H6" i="1" s="1"/>
  <c r="J6" i="1" s="1"/>
  <c r="D13" i="1"/>
  <c r="H13" i="1" s="1"/>
  <c r="J13" i="1" s="1"/>
  <c r="D12" i="1"/>
  <c r="H12" i="1" s="1"/>
  <c r="J12" i="1" s="1"/>
  <c r="D11" i="1"/>
  <c r="H11" i="1" s="1"/>
  <c r="J11" i="1" s="1"/>
  <c r="D10" i="1"/>
  <c r="H10" i="1" s="1"/>
  <c r="J10" i="1" s="1"/>
  <c r="D9" i="1"/>
  <c r="H9" i="1" s="1"/>
  <c r="J9" i="1" s="1"/>
  <c r="D8" i="1"/>
  <c r="H8" i="1" s="1"/>
  <c r="J8" i="1" s="1"/>
  <c r="D7" i="1"/>
  <c r="H7" i="1" s="1"/>
  <c r="J7" i="1" s="1"/>
  <c r="J19" i="1" l="1"/>
  <c r="J20" i="1" s="1"/>
  <c r="J21" i="1" s="1"/>
  <c r="D21" i="1"/>
</calcChain>
</file>

<file path=xl/sharedStrings.xml><?xml version="1.0" encoding="utf-8"?>
<sst xmlns="http://schemas.openxmlformats.org/spreadsheetml/2006/main" count="35" uniqueCount="28">
  <si>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</si>
  <si>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</si>
  <si>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</si>
  <si>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</si>
  <si>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</si>
  <si>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</si>
  <si>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</si>
  <si>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</si>
  <si>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</si>
  <si>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</si>
  <si>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>2. Planning</t>
  </si>
  <si>
    <t>3. Executing</t>
  </si>
  <si>
    <t xml:space="preserve">  3.1 Course design and development</t>
  </si>
  <si>
    <t xml:space="preserve">      3.1.1 Supplier management training</t>
  </si>
  <si>
    <t xml:space="preserve">      3.1.2 Negotiating skills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</si>
  <si>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</si>
  <si>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</si>
  <si>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</si>
  <si>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</si>
  <si>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</si>
  <si>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</si>
  <si>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</si>
  <si>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Subtotal</t>
  </si>
  <si>
    <t>Reserves</t>
  </si>
  <si>
    <t xml:space="preserve">Assumption: We are expecting around 250,000 $ with a reserve of 10 % overall cost and our total budget is 267,971 $ </t>
  </si>
  <si>
    <t xml:space="preserve">Project Name: Getaway Groceries - Online Grocery Store </t>
  </si>
  <si>
    <t>Date: 05/23/2020</t>
  </si>
  <si>
    <t>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</si>
</sst>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2" fillId="0" borderId="1" xfId="2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164" fontId="2" fillId="0" borderId="1" xfId="1" applyNumberFormat="1" applyFont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zoomScale="81" workbookViewId="0">
      <selection activeCell="N11" sqref="N11"/>
    </sheetView>
  </sheetViews>
  <sheetFormatPr defaultRowHeight="15" x14ac:dyDescent="0.25"/>
  <cols>
    <col min="1" max="1" width="55.28515625" customWidth="1"/>
    <col min="2" max="2" width="9" customWidth="1"/>
    <col min="3" max="3" width="8.5703125" customWidth="1"/>
    <col min="4" max="4" width="16.7109375" customWidth="1"/>
    <col min="6" max="6" width="8.7109375" customWidth="1"/>
    <col min="7" max="7" width="11.85546875" customWidth="1"/>
    <col min="8" max="8" width="11.42578125" customWidth="1"/>
    <col min="9" max="9" width="12.42578125" customWidth="1"/>
    <col min="10" max="10" width="15.42578125" customWidth="1"/>
  </cols>
  <sheetData>
    <row r="2" spans="1:10" x14ac:dyDescent="0.25">
      <c r="D2" s="11" t="s">
        <v>27</v>
      </c>
    </row>
    <row r="3" spans="1:10" x14ac:dyDescent="0.25">
      <c r="A3" s="11" t="s">
        <v>25</v>
      </c>
      <c r="D3" t="s">
        <v>26</v>
      </c>
    </row>
    <row r="4" spans="1:10" x14ac:dyDescent="0.25">
      <c r="A4" s="1"/>
      <c r="B4" s="2" t="s">
        <v>0</v>
      </c>
      <c r="C4" s="2" t="s">
        <v>1</v>
      </c>
      <c r="D4" s="2" t="s">
        <v>0</v>
      </c>
      <c r="E4" s="2" t="s">
        <v>2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</row>
    <row r="5" spans="1:10" x14ac:dyDescent="0.25">
      <c r="A5" s="1" t="s">
        <v>6</v>
      </c>
      <c r="B5" s="2" t="s">
        <v>7</v>
      </c>
      <c r="C5" s="2"/>
      <c r="D5" s="2" t="s">
        <v>8</v>
      </c>
      <c r="E5" s="2" t="s">
        <v>7</v>
      </c>
      <c r="F5" s="2"/>
      <c r="G5" s="2" t="s">
        <v>8</v>
      </c>
      <c r="H5" s="2" t="s">
        <v>7</v>
      </c>
      <c r="I5" s="2"/>
      <c r="J5" s="3"/>
    </row>
    <row r="6" spans="1:10" x14ac:dyDescent="0.25">
      <c r="A6" s="4" t="s">
        <v>9</v>
      </c>
      <c r="B6" s="5">
        <v>100</v>
      </c>
      <c r="C6" s="6">
        <v>22</v>
      </c>
      <c r="D6" s="7">
        <f t="shared" ref="D6:D18" si="0">B6*C6</f>
        <v>2200</v>
      </c>
      <c r="E6" s="5"/>
      <c r="F6" s="6"/>
      <c r="G6" s="7">
        <f t="shared" ref="G6:G14" si="1">E6*F6</f>
        <v>0</v>
      </c>
      <c r="H6" s="7">
        <f t="shared" ref="H6:H18" si="2">D6+G6</f>
        <v>2200</v>
      </c>
      <c r="I6" s="6"/>
      <c r="J6" s="8">
        <f t="shared" ref="J6:J18" si="3">H6+I6</f>
        <v>2200</v>
      </c>
    </row>
    <row r="7" spans="1:10" x14ac:dyDescent="0.25">
      <c r="A7" s="4" t="s">
        <v>10</v>
      </c>
      <c r="B7" s="5">
        <v>50</v>
      </c>
      <c r="C7" s="6">
        <v>43</v>
      </c>
      <c r="D7" s="7">
        <f t="shared" si="0"/>
        <v>2150</v>
      </c>
      <c r="E7" s="5"/>
      <c r="F7" s="6"/>
      <c r="G7" s="7">
        <f t="shared" si="1"/>
        <v>0</v>
      </c>
      <c r="H7" s="7">
        <f t="shared" si="2"/>
        <v>2150</v>
      </c>
      <c r="I7" s="6"/>
      <c r="J7" s="8">
        <f t="shared" si="3"/>
        <v>2150</v>
      </c>
    </row>
    <row r="8" spans="1:10" x14ac:dyDescent="0.25">
      <c r="A8" s="4" t="s">
        <v>11</v>
      </c>
      <c r="B8" s="5"/>
      <c r="C8" s="6"/>
      <c r="D8" s="7">
        <f t="shared" si="0"/>
        <v>0</v>
      </c>
      <c r="E8" s="5"/>
      <c r="F8" s="6"/>
      <c r="G8" s="7">
        <f t="shared" si="1"/>
        <v>0</v>
      </c>
      <c r="H8" s="7">
        <f t="shared" si="2"/>
        <v>0</v>
      </c>
      <c r="I8" s="6"/>
      <c r="J8" s="8">
        <f t="shared" si="3"/>
        <v>0</v>
      </c>
    </row>
    <row r="9" spans="1:10" x14ac:dyDescent="0.25">
      <c r="A9" s="4" t="s">
        <v>12</v>
      </c>
      <c r="B9" s="5"/>
      <c r="C9" s="6"/>
      <c r="D9" s="7">
        <f t="shared" si="0"/>
        <v>0</v>
      </c>
      <c r="E9" s="5"/>
      <c r="F9" s="6"/>
      <c r="G9" s="7">
        <f t="shared" si="1"/>
        <v>0</v>
      </c>
      <c r="H9" s="7">
        <f t="shared" si="2"/>
        <v>0</v>
      </c>
      <c r="I9" s="6"/>
      <c r="J9" s="8">
        <f t="shared" si="3"/>
        <v>0</v>
      </c>
    </row>
    <row r="10" spans="1:10" x14ac:dyDescent="0.25">
      <c r="A10" s="4" t="s">
        <v>13</v>
      </c>
      <c r="B10" s="5">
        <v>100</v>
      </c>
      <c r="C10" s="6">
        <v>33</v>
      </c>
      <c r="D10" s="7">
        <f t="shared" si="0"/>
        <v>3300</v>
      </c>
      <c r="E10" s="5">
        <v>200</v>
      </c>
      <c r="F10" s="6">
        <v>100</v>
      </c>
      <c r="G10" s="7">
        <f t="shared" si="1"/>
        <v>20000</v>
      </c>
      <c r="H10" s="7">
        <f t="shared" si="2"/>
        <v>23300</v>
      </c>
      <c r="I10" s="6">
        <v>50000</v>
      </c>
      <c r="J10" s="8">
        <f t="shared" si="3"/>
        <v>73300</v>
      </c>
    </row>
    <row r="11" spans="1:10" x14ac:dyDescent="0.25">
      <c r="A11" s="4" t="s">
        <v>14</v>
      </c>
      <c r="B11" s="5">
        <v>100</v>
      </c>
      <c r="C11" s="6">
        <v>25</v>
      </c>
      <c r="D11" s="7">
        <f t="shared" si="0"/>
        <v>2500</v>
      </c>
      <c r="E11" s="5">
        <v>130</v>
      </c>
      <c r="F11" s="6">
        <v>120</v>
      </c>
      <c r="G11" s="7">
        <f t="shared" si="1"/>
        <v>15600</v>
      </c>
      <c r="H11" s="7">
        <f t="shared" si="2"/>
        <v>18100</v>
      </c>
      <c r="I11" s="6">
        <v>20000</v>
      </c>
      <c r="J11" s="8">
        <f t="shared" si="3"/>
        <v>38100</v>
      </c>
    </row>
    <row r="12" spans="1:10" x14ac:dyDescent="0.25">
      <c r="A12" s="4" t="s">
        <v>15</v>
      </c>
      <c r="B12" s="5">
        <v>70</v>
      </c>
      <c r="C12" s="6">
        <v>17</v>
      </c>
      <c r="D12" s="7">
        <f t="shared" si="0"/>
        <v>1190</v>
      </c>
      <c r="E12" s="5">
        <v>120</v>
      </c>
      <c r="F12" s="6">
        <v>130</v>
      </c>
      <c r="G12" s="7">
        <f t="shared" si="1"/>
        <v>15600</v>
      </c>
      <c r="H12" s="7">
        <f t="shared" si="2"/>
        <v>16790</v>
      </c>
      <c r="I12" s="6">
        <v>20000</v>
      </c>
      <c r="J12" s="8">
        <f t="shared" si="3"/>
        <v>36790</v>
      </c>
    </row>
    <row r="13" spans="1:10" x14ac:dyDescent="0.25">
      <c r="A13" s="4" t="s">
        <v>16</v>
      </c>
      <c r="B13" s="5">
        <v>50</v>
      </c>
      <c r="C13" s="6">
        <v>22</v>
      </c>
      <c r="D13" s="7">
        <f t="shared" si="0"/>
        <v>1100</v>
      </c>
      <c r="E13" s="5">
        <v>120</v>
      </c>
      <c r="F13" s="6">
        <v>80</v>
      </c>
      <c r="G13" s="7">
        <f t="shared" si="1"/>
        <v>9600</v>
      </c>
      <c r="H13" s="7">
        <f t="shared" si="2"/>
        <v>10700</v>
      </c>
      <c r="I13" s="6">
        <v>25000</v>
      </c>
      <c r="J13" s="8">
        <f t="shared" si="3"/>
        <v>35700</v>
      </c>
    </row>
    <row r="14" spans="1:10" x14ac:dyDescent="0.25">
      <c r="A14" s="4" t="s">
        <v>17</v>
      </c>
      <c r="B14" s="5">
        <v>100</v>
      </c>
      <c r="C14" s="6">
        <v>11</v>
      </c>
      <c r="D14" s="7">
        <f t="shared" si="0"/>
        <v>1100</v>
      </c>
      <c r="E14" s="5">
        <v>90</v>
      </c>
      <c r="F14" s="6">
        <v>70</v>
      </c>
      <c r="G14" s="7">
        <f t="shared" si="1"/>
        <v>6300</v>
      </c>
      <c r="H14" s="7">
        <f t="shared" si="2"/>
        <v>7400</v>
      </c>
      <c r="I14" s="6">
        <v>40000</v>
      </c>
      <c r="J14" s="8">
        <f t="shared" si="3"/>
        <v>47400</v>
      </c>
    </row>
    <row r="15" spans="1:10" x14ac:dyDescent="0.25">
      <c r="A15" s="4" t="s">
        <v>18</v>
      </c>
      <c r="B15" s="5">
        <v>120</v>
      </c>
      <c r="C15" s="6">
        <v>17</v>
      </c>
      <c r="D15" s="7">
        <f t="shared" si="0"/>
        <v>2040</v>
      </c>
      <c r="E15" s="5"/>
      <c r="F15" s="6"/>
      <c r="G15" s="7">
        <v>0</v>
      </c>
      <c r="H15" s="7">
        <f t="shared" si="2"/>
        <v>2040</v>
      </c>
      <c r="I15" s="4"/>
      <c r="J15" s="8">
        <f t="shared" si="3"/>
        <v>2040</v>
      </c>
    </row>
    <row r="16" spans="1:10" x14ac:dyDescent="0.25">
      <c r="A16" s="4" t="s">
        <v>19</v>
      </c>
      <c r="B16" s="5">
        <v>100</v>
      </c>
      <c r="C16" s="6">
        <v>20</v>
      </c>
      <c r="D16" s="7">
        <f t="shared" si="0"/>
        <v>2000</v>
      </c>
      <c r="E16" s="5"/>
      <c r="F16" s="6"/>
      <c r="G16" s="7">
        <v>0</v>
      </c>
      <c r="H16" s="7">
        <f t="shared" si="2"/>
        <v>2000</v>
      </c>
      <c r="I16" s="4"/>
      <c r="J16" s="8">
        <f t="shared" si="3"/>
        <v>2000</v>
      </c>
    </row>
    <row r="17" spans="1:10" x14ac:dyDescent="0.25">
      <c r="A17" s="4" t="s">
        <v>20</v>
      </c>
      <c r="B17" s="5">
        <v>200</v>
      </c>
      <c r="C17" s="6">
        <v>18</v>
      </c>
      <c r="D17" s="7">
        <f t="shared" si="0"/>
        <v>3600</v>
      </c>
      <c r="E17" s="5"/>
      <c r="F17" s="6"/>
      <c r="G17" s="7">
        <v>0</v>
      </c>
      <c r="H17" s="7">
        <f t="shared" si="2"/>
        <v>3600</v>
      </c>
      <c r="I17" s="4"/>
      <c r="J17" s="8">
        <f t="shared" si="3"/>
        <v>3600</v>
      </c>
    </row>
    <row r="18" spans="1:10" x14ac:dyDescent="0.25">
      <c r="A18" s="4" t="s">
        <v>21</v>
      </c>
      <c r="B18" s="5">
        <v>10</v>
      </c>
      <c r="C18" s="6">
        <v>33</v>
      </c>
      <c r="D18" s="7">
        <f t="shared" si="0"/>
        <v>330</v>
      </c>
      <c r="E18" s="5"/>
      <c r="F18" s="6"/>
      <c r="G18" s="7">
        <v>0</v>
      </c>
      <c r="H18" s="7">
        <f t="shared" si="2"/>
        <v>330</v>
      </c>
      <c r="I18" s="4"/>
      <c r="J18" s="8">
        <f t="shared" si="3"/>
        <v>330</v>
      </c>
    </row>
    <row r="19" spans="1:10" x14ac:dyDescent="0.25">
      <c r="A19" s="4" t="s">
        <v>22</v>
      </c>
      <c r="B19" s="5"/>
      <c r="C19" s="6"/>
      <c r="D19" s="7"/>
      <c r="E19" s="5"/>
      <c r="F19" s="6"/>
      <c r="G19" s="7"/>
      <c r="H19" s="7"/>
      <c r="I19" s="4"/>
      <c r="J19" s="8">
        <f>SUM(J6:J18)</f>
        <v>243610</v>
      </c>
    </row>
    <row r="20" spans="1:10" x14ac:dyDescent="0.25">
      <c r="A20" s="4" t="s">
        <v>23</v>
      </c>
      <c r="B20" s="5"/>
      <c r="C20" s="6"/>
      <c r="D20" s="7">
        <v>0</v>
      </c>
      <c r="E20" s="6"/>
      <c r="F20" s="6"/>
      <c r="G20" s="7">
        <v>0</v>
      </c>
      <c r="H20" s="7">
        <f>D20+G20</f>
        <v>0</v>
      </c>
      <c r="I20" s="4"/>
      <c r="J20" s="9">
        <f>J19*0.1</f>
        <v>24361</v>
      </c>
    </row>
    <row r="21" spans="1:10" x14ac:dyDescent="0.25">
      <c r="A21" s="1" t="s">
        <v>3</v>
      </c>
      <c r="B21" s="5">
        <v>1000</v>
      </c>
      <c r="C21" s="5"/>
      <c r="D21" s="10">
        <f>SUM(D6:D20)</f>
        <v>21510</v>
      </c>
      <c r="E21" s="5">
        <v>660</v>
      </c>
      <c r="F21" s="5">
        <v>500</v>
      </c>
      <c r="G21" s="10">
        <v>67100</v>
      </c>
      <c r="H21" s="10">
        <v>86250</v>
      </c>
      <c r="I21" s="5">
        <f>SUM(I6:I20)</f>
        <v>155000</v>
      </c>
      <c r="J21" s="8">
        <f>J19+J20</f>
        <v>267971</v>
      </c>
    </row>
    <row r="24" spans="1:10" x14ac:dyDescent="0.25">
      <c r="A24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2020-05-24T03:23:48Z</dcterms:modified>
</cp:coreProperties>
</file>