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mielewski\Documents\Projekty\OPUS_SPS\Wyniki\Przewodność\"/>
    </mc:Choice>
  </mc:AlternateContent>
  <xr:revisionPtr revIDLastSave="0" documentId="13_ncr:1_{293BB085-DD10-4155-9E54-A6FB4461747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yniki_Cu" sheetId="3" r:id="rId1"/>
    <sheet name="Dane zbiorcze" sheetId="4" r:id="rId2"/>
  </sheets>
  <calcPr calcId="191029"/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4" i="4"/>
</calcChain>
</file>

<file path=xl/sharedStrings.xml><?xml version="1.0" encoding="utf-8"?>
<sst xmlns="http://schemas.openxmlformats.org/spreadsheetml/2006/main" count="129" uniqueCount="20">
  <si>
    <t>Diffusivity/(mm^2/s)</t>
  </si>
  <si>
    <t>Conductivity/(W/(m*K))</t>
  </si>
  <si>
    <t>błąd</t>
  </si>
  <si>
    <t>Cu_1</t>
  </si>
  <si>
    <t>Cu_2</t>
  </si>
  <si>
    <t>Cu_3</t>
  </si>
  <si>
    <t>Cu_4</t>
  </si>
  <si>
    <t>Cu_5</t>
  </si>
  <si>
    <t>Cu_6</t>
  </si>
  <si>
    <t>średnia</t>
  </si>
  <si>
    <t>gęstość = 8,83 g/cm3</t>
  </si>
  <si>
    <t>gęstość = 8,69 g/cm3</t>
  </si>
  <si>
    <t>gęstość = 8,55 g/cm3</t>
  </si>
  <si>
    <t>gęstość = 8,22 g/cm3</t>
  </si>
  <si>
    <t>gęstość = 7,58 g/cm3</t>
  </si>
  <si>
    <t>gęstość =6,91 g/cm3</t>
  </si>
  <si>
    <t>Gęstość zmierzona</t>
  </si>
  <si>
    <t>Gęstość względna</t>
  </si>
  <si>
    <t>Przewodność cieplna</t>
  </si>
  <si>
    <t>Błąd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</si>
</sst>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1">
    <cellStyle name="Normalny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'Dane zbiorcze'!$C$3</c:f>
              <c:strCache>
                <c:ptCount val="1"/>
                <c:pt idx="0">
                  <c:v>Cu_1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'Dane zbiorcze'!$B$4:$B$10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'Dane zbiorcze'!$C$4:$C$10</c:f>
              <c:numCache>
                <c:formatCode>0.0</c:formatCode>
                <c:ptCount val="7"/>
                <c:pt idx="0">
                  <c:v>340.83978188664679</c:v>
                </c:pt>
                <c:pt idx="1">
                  <c:v>332.69900405467052</c:v>
                </c:pt>
                <c:pt idx="2">
                  <c:v>323.38362000231427</c:v>
                </c:pt>
                <c:pt idx="3">
                  <c:v>318.10181124387617</c:v>
                </c:pt>
                <c:pt idx="4">
                  <c:v>313.76024111097428</c:v>
                </c:pt>
                <c:pt idx="5">
                  <c:v>309.00967957714062</c:v>
                </c:pt>
                <c:pt idx="6">
                  <c:v>310.34240605125757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7-402B-BC2C-1723CC138BA3}"/>
            </c:ext>
          </c:extLst>
        </c:ser>
        <c:ser>
          <c:idx val="1"/>
          <c:order val="1"/>
          <c:tx>
            <c:strRef>
              <c:f>'Dane zbiorcze'!$D$3</c:f>
              <c:strCache>
                <c:ptCount val="1"/>
                <c:pt idx="0">
                  <c:v>Cu_2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'Dane zbiorcze'!$B$4:$B$10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'Dane zbiorcze'!$D$4:$D$10</c:f>
              <c:numCache>
                <c:formatCode>0.0</c:formatCode>
                <c:ptCount val="7"/>
                <c:pt idx="0">
                  <c:v>329.73827373200817</c:v>
                </c:pt>
                <c:pt idx="1">
                  <c:v>320.41596290427174</c:v>
                </c:pt>
                <c:pt idx="2">
                  <c:v>316.82161212648293</c:v>
                </c:pt>
                <c:pt idx="3">
                  <c:v>312.55159203795398</c:v>
                </c:pt>
                <c:pt idx="4">
                  <c:v>305.8903541199345</c:v>
                </c:pt>
                <c:pt idx="5">
                  <c:v>299.8044477222802</c:v>
                </c:pt>
                <c:pt idx="6">
                  <c:v>301.08216463584455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7-402B-BC2C-1723CC138BA3}"/>
            </c:ext>
          </c:extLst>
        </c:ser>
        <c:ser>
          <c:idx val="2"/>
          <c:order val="2"/>
          <c:tx>
            <c:strRef>
              <c:f>'Dane zbiorcze'!$E$3</c:f>
              <c:strCache>
                <c:ptCount val="1"/>
                <c:pt idx="0">
                  <c:v>Cu_3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'Dane zbiorcze'!$B$4:$B$10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'Dane zbiorcze'!$E$4:$E$10</c:f>
              <c:numCache>
                <c:formatCode>0.0</c:formatCode>
                <c:ptCount val="7"/>
                <c:pt idx="0">
                  <c:v>308.38595980997843</c:v>
                </c:pt>
                <c:pt idx="1">
                  <c:v>301.1554181714842</c:v>
                </c:pt>
                <c:pt idx="2">
                  <c:v>288.32297446678791</c:v>
                </c:pt>
                <c:pt idx="3">
                  <c:v>279.79927181008168</c:v>
                </c:pt>
                <c:pt idx="4">
                  <c:v>275.02129049090087</c:v>
                </c:pt>
                <c:pt idx="5">
                  <c:v>267.7062127114948</c:v>
                </c:pt>
                <c:pt idx="6">
                  <c:v>265.70536082869114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7-402B-BC2C-1723CC138BA3}"/>
            </c:ext>
          </c:extLst>
        </c:ser>
        <c:ser>
          <c:idx val="3"/>
          <c:order val="3"/>
          <c:tx>
            <c:strRef>
              <c:f>'Dane zbiorcze'!$F$3</c:f>
              <c:strCache>
                <c:ptCount val="1"/>
                <c:pt idx="0">
                  <c:v>Cu_4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'Dane zbiorcze'!$B$4:$B$10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'Dane zbiorcze'!$F$4:$F$10</c:f>
              <c:numCache>
                <c:formatCode>0.0</c:formatCode>
                <c:ptCount val="7"/>
                <c:pt idx="0">
                  <c:v>277.66294596991725</c:v>
                </c:pt>
                <c:pt idx="1">
                  <c:v>274.89309176194689</c:v>
                </c:pt>
                <c:pt idx="2">
                  <c:v>269.57567772513295</c:v>
                </c:pt>
                <c:pt idx="3">
                  <c:v>261.81609240885592</c:v>
                </c:pt>
                <c:pt idx="4">
                  <c:v>245.27358054968295</c:v>
                </c:pt>
                <c:pt idx="5">
                  <c:v>236.34618025250475</c:v>
                </c:pt>
                <c:pt idx="6">
                  <c:v>222.43561022536679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47-402B-BC2C-1723CC138BA3}"/>
            </c:ext>
          </c:extLst>
        </c:ser>
        <c:ser>
          <c:idx val="4"/>
          <c:order val="4"/>
          <c:tx>
            <c:strRef>
              <c:f>'Dane zbiorcze'!$G$3</c:f>
              <c:strCache>
                <c:ptCount val="1"/>
                <c:pt idx="0">
                  <c:v>Cu_5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'Dane zbiorcze'!$B$4:$B$10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'Dane zbiorcze'!$G$4:$G$10</c:f>
              <c:numCache>
                <c:formatCode>0.0</c:formatCode>
                <c:ptCount val="7"/>
                <c:pt idx="0">
                  <c:v>224.4</c:v>
                </c:pt>
                <c:pt idx="1">
                  <c:v>208.9</c:v>
                </c:pt>
                <c:pt idx="2">
                  <c:v>197.3</c:v>
                </c:pt>
                <c:pt idx="3">
                  <c:v>193.8</c:v>
                </c:pt>
                <c:pt idx="4">
                  <c:v>185.8</c:v>
                </c:pt>
                <c:pt idx="5">
                  <c:v>183.5</c:v>
                </c:pt>
                <c:pt idx="6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47-402B-BC2C-1723CC138BA3}"/>
            </c:ext>
          </c:extLst>
        </c:ser>
        <c:ser>
          <c:idx val="5"/>
          <c:order val="5"/>
          <c:tx>
            <c:strRef>
              <c:f>'Dane zbiorcze'!$H$3</c:f>
              <c:strCache>
                <c:ptCount val="1"/>
                <c:pt idx="0">
                  <c:v>Cu_6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'Dane zbiorcze'!$B$4:$B$10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cat>
          <c:val>
            <c:numRef>
              <c:f>'Dane zbiorcze'!$H$4:$H$10</c:f>
              <c:numCache>
                <c:formatCode>0.0</c:formatCode>
                <c:ptCount val="7"/>
                <c:pt idx="0">
                  <c:v>149.38089712342563</c:v>
                </c:pt>
                <c:pt idx="1">
                  <c:v>153.72502957510451</c:v>
                </c:pt>
                <c:pt idx="2">
                  <c:v>155.03417261102638</c:v>
                </c:pt>
                <c:pt idx="3">
                  <c:v>157.20051405355065</c:v>
                </c:pt>
                <c:pt idx="4">
                  <c:v>163.06576927104209</c:v>
                </c:pt>
                <c:pt idx="5">
                  <c:v>164.26955238081828</c:v>
                </c:pt>
                <c:pt idx="6">
                  <c:v>165.28506727291847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47-402B-BC2C-1723CC138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4144"/>
        <c:axId val="397140944"/>
      </c:lineChart>
      <c:catAx>
        <c:axId val="247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140944"/>
        <c:crosses val="autoZero"/>
        <c:auto val="1"/>
        <c:lblAlgn val="ctr"/>
        <c:lblOffset val="100"/>
        <c:noMultiLvlLbl val="0"/>
      </c:catAx>
      <c:valAx>
        <c:axId val="3971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341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'Dane zbiorcze'!$O$3</c:f>
              <c:strCache>
                <c:ptCount val="1"/>
                <c:pt idx="0">
                  <c:v>Przewodność cieplna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'Dane zbiorcze'!$N$4:$N$9</c:f>
              <c:numCache>
                <c:formatCode>0.000</c:formatCode>
                <c:ptCount val="6"/>
                <c:pt idx="0">
                  <c:v>0.99102132435465773</c:v>
                </c:pt>
                <c:pt idx="1">
                  <c:v>0.97530864197530853</c:v>
                </c:pt>
                <c:pt idx="2">
                  <c:v>0.95959595959595967</c:v>
                </c:pt>
                <c:pt idx="3">
                  <c:v>0.92255892255892258</c:v>
                </c:pt>
                <c:pt idx="4">
                  <c:v>0.85072951739618408</c:v>
                </c:pt>
                <c:pt idx="5">
                  <c:v>0.77553310886644222</c:v>
                </c:pt>
              </c:numCache>
            </c:numRef>
          </c:xVal>
          <c:yVal>
            <c:numRef>
              <c:f>'Dane zbiorcze'!$O$4:$O$9</c:f>
              <c:numCache>
                <c:formatCode>0.0</c:formatCode>
                <c:ptCount val="6"/>
                <c:pt idx="0">
                  <c:v>340.83978188664679</c:v>
                </c:pt>
                <c:pt idx="1">
                  <c:v>329.73827373200817</c:v>
                </c:pt>
                <c:pt idx="2">
                  <c:v>308.38595980997843</c:v>
                </c:pt>
                <c:pt idx="3">
                  <c:v>277.66294596991725</c:v>
                </c:pt>
                <c:pt idx="4">
                  <c:v>224.4</c:v>
                </c:pt>
                <c:pt idx="5">
                  <c:v>149.38089712342563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A-401F-BE25-4F58DF323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9344"/>
        <c:axId val="387954400"/>
      </c:scatterChart>
      <c:valAx>
        <c:axId val="24789344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7954400"/>
        <c:crosses val="autoZero"/>
        <c:crossBetween val="midCat"/>
      </c:valAx>
      <c:valAx>
        <c:axId val="3879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7893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166687</xdr:rowOff>
    </xdr:from>
    <xdr:to>
      <xdr:col>8</xdr:col>
      <xdr:colOff>257175</xdr:colOff>
      <xdr:row>28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B41CAF2-92F9-4F68-ACE8-D8916C5B6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14</xdr:row>
      <xdr:rowOff>14287</xdr:rowOff>
    </xdr:from>
    <xdr:to>
      <xdr:col>14</xdr:col>
      <xdr:colOff>657225</xdr:colOff>
      <xdr:row>28</xdr:row>
      <xdr:rowOff>90487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5CBA38-871A-44C1-ADDF-847753E19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61F81-CD53-4B70-B649-4D3F86E937F9}">
  <dimension ref="B2:X42"/>
  <sheetViews>
    <sheetView tabSelected="1" workbookViewId="0">
      <selection activeCell="O25" sqref="O25"/>
    </sheetView>
  </sheetViews>
  <sheetFormatPr defaultRowHeight="15" x14ac:dyDescent="0.25"/>
  <cols>
    <col min="2" max="2" width="7.5703125" bestFit="1" customWidth="1"/>
    <col min="3" max="3" width="19.85546875" bestFit="1" customWidth="1"/>
    <col min="4" max="4" width="22.85546875" bestFit="1" customWidth="1"/>
    <col min="6" max="6" width="7.5703125" bestFit="1" customWidth="1"/>
    <col min="7" max="7" width="19.85546875" bestFit="1" customWidth="1"/>
    <col min="8" max="8" width="22.85546875" bestFit="1" customWidth="1"/>
    <col min="10" max="10" width="7.5703125" bestFit="1" customWidth="1"/>
    <col min="11" max="11" width="19.85546875" bestFit="1" customWidth="1"/>
    <col min="12" max="12" width="22.85546875" bestFit="1" customWidth="1"/>
    <col min="14" max="14" width="7.5703125" bestFit="1" customWidth="1"/>
    <col min="15" max="15" width="19.85546875" bestFit="1" customWidth="1"/>
    <col min="16" max="16" width="22.85546875" bestFit="1" customWidth="1"/>
    <col min="18" max="18" width="7.5703125" bestFit="1" customWidth="1"/>
    <col min="19" max="19" width="19.85546875" bestFit="1" customWidth="1"/>
    <col min="20" max="20" width="22.85546875" bestFit="1" customWidth="1"/>
    <col min="22" max="22" width="7.5703125" bestFit="1" customWidth="1"/>
    <col min="23" max="23" width="19.85546875" bestFit="1" customWidth="1"/>
    <col min="24" max="24" width="22.85546875" bestFit="1" customWidth="1"/>
  </cols>
  <sheetData>
    <row r="2" spans="2:24" x14ac:dyDescent="0.25">
      <c r="B2" t="s">
        <v>3</v>
      </c>
      <c r="C2" t="s">
        <v>10</v>
      </c>
      <c r="F2" t="s">
        <v>4</v>
      </c>
      <c r="G2" t="s">
        <v>11</v>
      </c>
      <c r="J2" t="s">
        <v>5</v>
      </c>
      <c r="K2" t="s">
        <v>12</v>
      </c>
      <c r="N2" t="s">
        <v>6</v>
      </c>
      <c r="O2" t="s">
        <v>13</v>
      </c>
      <c r="R2" t="s">
        <v>7</v>
      </c>
      <c r="S2" t="s">
        <v>14</v>
      </c>
      <c r="V2" t="s">
        <v>8</v>
      </c>
      <c r="W2" t="s">
        <v>15</v>
      </c>
    </row>
    <row r="3" spans="2:24" x14ac:dyDescent="0.25">
      <c r="C3" t="s">
        <v>0</v>
      </c>
      <c r="D3" t="s">
        <v>1</v>
      </c>
      <c r="G3" t="s">
        <v>0</v>
      </c>
      <c r="H3" t="s">
        <v>1</v>
      </c>
      <c r="K3" t="s">
        <v>0</v>
      </c>
      <c r="L3" t="s">
        <v>1</v>
      </c>
      <c r="O3" t="s">
        <v>0</v>
      </c>
      <c r="P3" t="s">
        <v>1</v>
      </c>
      <c r="S3" t="s">
        <v>0</v>
      </c>
      <c r="T3" t="s">
        <v>1</v>
      </c>
      <c r="W3" t="s">
        <v>0</v>
      </c>
      <c r="X3" t="s">
        <v>1</v>
      </c>
    </row>
    <row r="4" spans="2:24" x14ac:dyDescent="0.25">
      <c r="C4" s="3">
        <v>97.6</v>
      </c>
      <c r="D4" s="3">
        <v>344.38972146437408</v>
      </c>
      <c r="G4" s="3">
        <v>95.3</v>
      </c>
      <c r="H4" s="3">
        <v>330.91682412320432</v>
      </c>
      <c r="K4" s="3">
        <v>86.5</v>
      </c>
      <c r="L4" s="3">
        <v>305.21632750430433</v>
      </c>
      <c r="O4" s="3">
        <v>80.400000000000006</v>
      </c>
      <c r="P4" s="3">
        <v>279.20068883295801</v>
      </c>
      <c r="S4" s="3">
        <v>72.099999999999994</v>
      </c>
      <c r="T4" s="3">
        <v>220.46071584013927</v>
      </c>
      <c r="W4" s="3">
        <v>48.9</v>
      </c>
      <c r="X4" s="3">
        <v>141.06520581185453</v>
      </c>
    </row>
    <row r="5" spans="2:24" x14ac:dyDescent="0.25">
      <c r="B5">
        <v>50</v>
      </c>
      <c r="C5" s="3">
        <v>95.4</v>
      </c>
      <c r="D5" s="3">
        <v>336.60239812210546</v>
      </c>
      <c r="F5">
        <v>50</v>
      </c>
      <c r="G5" s="3">
        <v>95.4</v>
      </c>
      <c r="H5" s="3">
        <v>331.23407391896137</v>
      </c>
      <c r="J5">
        <v>50</v>
      </c>
      <c r="K5" s="3">
        <v>87.6</v>
      </c>
      <c r="L5" s="3">
        <v>309.10680486705724</v>
      </c>
      <c r="N5">
        <v>50</v>
      </c>
      <c r="O5" s="3">
        <v>79.599999999999994</v>
      </c>
      <c r="P5" s="3">
        <v>276.37181295189481</v>
      </c>
      <c r="R5">
        <v>50</v>
      </c>
      <c r="S5" s="3">
        <v>73.599999999999994</v>
      </c>
      <c r="T5" s="3">
        <v>225.0561379445478</v>
      </c>
      <c r="V5">
        <v>50</v>
      </c>
      <c r="W5" s="3">
        <v>53.6</v>
      </c>
      <c r="X5" s="3">
        <v>154.54782711384036</v>
      </c>
    </row>
    <row r="6" spans="2:24" x14ac:dyDescent="0.25">
      <c r="C6" s="3">
        <v>96.8</v>
      </c>
      <c r="D6" s="3">
        <v>341.52722607346089</v>
      </c>
      <c r="G6" s="3">
        <v>94.2</v>
      </c>
      <c r="H6" s="3">
        <v>327.06392315385898</v>
      </c>
      <c r="K6" s="3">
        <v>88.1</v>
      </c>
      <c r="L6" s="3">
        <v>310.83474705857367</v>
      </c>
      <c r="O6" s="3">
        <v>79.900000000000006</v>
      </c>
      <c r="P6" s="3">
        <v>277.41633612489892</v>
      </c>
      <c r="S6" s="3">
        <v>74.5</v>
      </c>
      <c r="T6" s="3">
        <v>227.82207161897099</v>
      </c>
      <c r="W6" s="3">
        <v>52.9</v>
      </c>
      <c r="X6" s="3">
        <v>152.52965844458197</v>
      </c>
    </row>
    <row r="7" spans="2:24" x14ac:dyDescent="0.25">
      <c r="B7" t="s">
        <v>9</v>
      </c>
      <c r="C7" s="3">
        <v>96.600000000000009</v>
      </c>
      <c r="D7" s="3">
        <v>340.83978188664679</v>
      </c>
      <c r="F7" t="s">
        <v>9</v>
      </c>
      <c r="G7" s="3">
        <v>94.966666666666654</v>
      </c>
      <c r="H7" s="3">
        <v>329.73827373200817</v>
      </c>
      <c r="J7" t="s">
        <v>9</v>
      </c>
      <c r="K7" s="3">
        <v>87.399999999999991</v>
      </c>
      <c r="L7" s="3">
        <v>308.38595980997843</v>
      </c>
      <c r="N7" t="s">
        <v>9</v>
      </c>
      <c r="O7" s="3">
        <v>79.966666666666669</v>
      </c>
      <c r="P7" s="3">
        <v>277.66294596991725</v>
      </c>
      <c r="R7" t="s">
        <v>9</v>
      </c>
      <c r="S7" s="3">
        <v>73.399999999999991</v>
      </c>
      <c r="T7" s="3">
        <v>224.44630846788604</v>
      </c>
      <c r="V7" t="s">
        <v>9</v>
      </c>
      <c r="W7" s="3">
        <v>51.800000000000004</v>
      </c>
      <c r="X7" s="3">
        <v>149.38089712342563</v>
      </c>
    </row>
    <row r="8" spans="2:24" x14ac:dyDescent="0.25">
      <c r="B8" t="s">
        <v>2</v>
      </c>
      <c r="C8" s="3">
        <v>1.1135528725659984</v>
      </c>
      <c r="D8" s="3">
        <v>3.9389130279493085</v>
      </c>
      <c r="F8" t="s">
        <v>2</v>
      </c>
      <c r="G8" s="3">
        <v>0.66583281184793885</v>
      </c>
      <c r="H8" s="3">
        <v>2.3214812339026931</v>
      </c>
      <c r="J8" t="s">
        <v>2</v>
      </c>
      <c r="K8" s="3">
        <v>0.81853527718724184</v>
      </c>
      <c r="L8" s="3">
        <v>2.8777374392368116</v>
      </c>
      <c r="N8" t="s">
        <v>2</v>
      </c>
      <c r="O8" s="3">
        <v>0.40414518843274316</v>
      </c>
      <c r="P8" s="3">
        <v>1.4304709012630221</v>
      </c>
      <c r="R8" t="s">
        <v>2</v>
      </c>
      <c r="S8" s="3">
        <v>1.2124355652982168</v>
      </c>
      <c r="T8" s="3">
        <v>3.7183744726142067</v>
      </c>
      <c r="V8" t="s">
        <v>2</v>
      </c>
      <c r="W8" s="3">
        <v>2.5357444666211943</v>
      </c>
      <c r="X8" s="3">
        <v>7.2719524672812765</v>
      </c>
    </row>
    <row r="9" spans="2:24" x14ac:dyDescent="0.25">
      <c r="C9" s="3">
        <v>92.8</v>
      </c>
      <c r="D9" s="3">
        <v>330.09856854023451</v>
      </c>
      <c r="G9" s="3">
        <v>91</v>
      </c>
      <c r="H9" s="3">
        <v>318.6645602321052</v>
      </c>
      <c r="K9" s="3">
        <v>84.3</v>
      </c>
      <c r="L9" s="3">
        <v>299.8559820627803</v>
      </c>
      <c r="O9" s="3">
        <v>77.900000000000006</v>
      </c>
      <c r="P9" s="3">
        <v>272.78722266493315</v>
      </c>
      <c r="S9" s="3">
        <v>67.599999999999994</v>
      </c>
      <c r="T9" s="3">
        <v>209.08193945127718</v>
      </c>
      <c r="W9" s="3">
        <v>51.6</v>
      </c>
      <c r="X9" s="3">
        <v>151.1845740923859</v>
      </c>
    </row>
    <row r="10" spans="2:24" x14ac:dyDescent="0.25">
      <c r="B10">
        <v>100</v>
      </c>
      <c r="C10" s="3">
        <v>94.1</v>
      </c>
      <c r="D10" s="3">
        <v>334.71515368689279</v>
      </c>
      <c r="F10">
        <v>100</v>
      </c>
      <c r="G10" s="3">
        <v>91.6</v>
      </c>
      <c r="H10" s="3">
        <v>320.77900208312661</v>
      </c>
      <c r="J10">
        <v>100</v>
      </c>
      <c r="K10" s="3">
        <v>85.1</v>
      </c>
      <c r="L10" s="3">
        <v>302.69781079133639</v>
      </c>
      <c r="N10">
        <v>100</v>
      </c>
      <c r="O10" s="3">
        <v>78.5</v>
      </c>
      <c r="P10" s="3">
        <v>274.9039636927568</v>
      </c>
      <c r="R10">
        <v>100</v>
      </c>
      <c r="S10" s="3">
        <v>66.900000000000006</v>
      </c>
      <c r="T10" s="3">
        <v>206.91124589394653</v>
      </c>
      <c r="V10">
        <v>100</v>
      </c>
      <c r="W10" s="3">
        <v>51.9</v>
      </c>
      <c r="X10" s="3">
        <v>152.07540042223786</v>
      </c>
    </row>
    <row r="11" spans="2:24" x14ac:dyDescent="0.25">
      <c r="C11" s="3">
        <v>93.7</v>
      </c>
      <c r="D11" s="3">
        <v>333.28328993688422</v>
      </c>
      <c r="G11" s="3">
        <v>91.9</v>
      </c>
      <c r="H11" s="3">
        <v>321.8043263975834</v>
      </c>
      <c r="K11" s="3">
        <v>84.6</v>
      </c>
      <c r="L11" s="3">
        <v>300.91246166033596</v>
      </c>
      <c r="O11" s="3">
        <v>79.099999999999994</v>
      </c>
      <c r="P11" s="3">
        <v>276.98808892815072</v>
      </c>
      <c r="S11" s="3">
        <v>68.099999999999994</v>
      </c>
      <c r="T11" s="3">
        <v>210.61480023571008</v>
      </c>
      <c r="W11" s="3">
        <v>53.9</v>
      </c>
      <c r="X11" s="3">
        <v>157.91511421068975</v>
      </c>
    </row>
    <row r="12" spans="2:24" x14ac:dyDescent="0.25">
      <c r="B12" t="s">
        <v>9</v>
      </c>
      <c r="C12" s="3">
        <v>93.533333333333317</v>
      </c>
      <c r="D12" s="3">
        <v>332.69900405467052</v>
      </c>
      <c r="F12" t="s">
        <v>9</v>
      </c>
      <c r="G12" s="3">
        <v>91.5</v>
      </c>
      <c r="H12" s="3">
        <v>320.41596290427174</v>
      </c>
      <c r="J12" t="s">
        <v>9</v>
      </c>
      <c r="K12" s="3">
        <v>84.666666666666657</v>
      </c>
      <c r="L12" s="3">
        <v>301.1554181714842</v>
      </c>
      <c r="N12" t="s">
        <v>9</v>
      </c>
      <c r="O12" s="3">
        <v>78.5</v>
      </c>
      <c r="P12" s="3">
        <v>274.89309176194689</v>
      </c>
      <c r="R12" t="s">
        <v>9</v>
      </c>
      <c r="S12" s="3">
        <v>67.533333333333331</v>
      </c>
      <c r="T12" s="3">
        <v>208.86932852697794</v>
      </c>
      <c r="V12" t="s">
        <v>9</v>
      </c>
      <c r="W12" s="3">
        <v>52.466666666666669</v>
      </c>
      <c r="X12" s="3">
        <v>153.72502957510451</v>
      </c>
    </row>
    <row r="13" spans="2:24" x14ac:dyDescent="0.25">
      <c r="B13" t="s">
        <v>2</v>
      </c>
      <c r="C13" s="3">
        <v>0.66583281184793885</v>
      </c>
      <c r="D13" s="3">
        <v>2.3631032770918319</v>
      </c>
      <c r="F13" t="s">
        <v>2</v>
      </c>
      <c r="G13" s="3">
        <v>0.45825756949558583</v>
      </c>
      <c r="H13" s="3">
        <v>1.6010562068547518</v>
      </c>
      <c r="J13" t="s">
        <v>2</v>
      </c>
      <c r="K13" s="3">
        <v>0.40414518843273672</v>
      </c>
      <c r="L13" s="3">
        <v>1.4364082046353284</v>
      </c>
      <c r="N13" t="s">
        <v>2</v>
      </c>
      <c r="O13" s="3">
        <v>0.59999999999999432</v>
      </c>
      <c r="P13" s="3">
        <v>2.1004542340930747</v>
      </c>
      <c r="R13" t="s">
        <v>2</v>
      </c>
      <c r="S13" s="3">
        <v>0.60277137733416486</v>
      </c>
      <c r="T13" s="3">
        <v>1.8609087147002794</v>
      </c>
      <c r="V13" t="s">
        <v>2</v>
      </c>
      <c r="W13" s="3">
        <v>1.2503332889007357</v>
      </c>
      <c r="X13" s="3">
        <v>3.6559540242616615</v>
      </c>
    </row>
    <row r="14" spans="2:24" x14ac:dyDescent="0.25">
      <c r="C14" s="3">
        <v>89.7</v>
      </c>
      <c r="D14" s="3">
        <v>319.82180101804721</v>
      </c>
      <c r="G14" s="3">
        <v>89.7</v>
      </c>
      <c r="H14" s="3">
        <v>317.05928765905435</v>
      </c>
      <c r="K14" s="3">
        <v>81.099999999999994</v>
      </c>
      <c r="L14" s="3">
        <v>289.15548044692736</v>
      </c>
      <c r="O14" s="3">
        <v>74.900000000000006</v>
      </c>
      <c r="P14" s="3">
        <v>264.74526660485668</v>
      </c>
      <c r="S14" s="3">
        <v>65.400000000000006</v>
      </c>
      <c r="T14" s="3">
        <v>203.75288773808484</v>
      </c>
      <c r="W14" s="3">
        <v>52.3</v>
      </c>
      <c r="X14" s="3">
        <v>153.95546271646589</v>
      </c>
    </row>
    <row r="15" spans="2:24" x14ac:dyDescent="0.25">
      <c r="B15">
        <v>200</v>
      </c>
      <c r="C15" s="3">
        <v>92.1</v>
      </c>
      <c r="D15" s="3">
        <v>328.37583816951911</v>
      </c>
      <c r="F15">
        <v>200</v>
      </c>
      <c r="G15" s="3">
        <v>88.9</v>
      </c>
      <c r="H15" s="3">
        <v>314.22805925488098</v>
      </c>
      <c r="J15">
        <v>200</v>
      </c>
      <c r="K15" s="3">
        <v>80.3</v>
      </c>
      <c r="L15" s="3">
        <v>286.30283559182448</v>
      </c>
      <c r="N15">
        <v>200</v>
      </c>
      <c r="O15" s="3">
        <v>76.8</v>
      </c>
      <c r="P15" s="3">
        <v>271.46240403165478</v>
      </c>
      <c r="R15">
        <v>200</v>
      </c>
      <c r="S15" s="3">
        <v>63.4</v>
      </c>
      <c r="T15" s="3">
        <v>197.51819434716791</v>
      </c>
      <c r="V15">
        <v>200</v>
      </c>
      <c r="W15" s="3">
        <v>53.7</v>
      </c>
      <c r="X15" s="3">
        <v>158.07670956412343</v>
      </c>
    </row>
    <row r="16" spans="2:24" x14ac:dyDescent="0.25">
      <c r="C16" s="3">
        <v>90.3</v>
      </c>
      <c r="D16" s="3">
        <v>321.95322081937644</v>
      </c>
      <c r="G16" s="3">
        <v>90.3</v>
      </c>
      <c r="H16" s="3">
        <v>319.17748946551342</v>
      </c>
      <c r="K16" s="3">
        <v>81.2</v>
      </c>
      <c r="L16" s="3">
        <v>289.51060736161202</v>
      </c>
      <c r="O16" s="3">
        <v>77.099999999999994</v>
      </c>
      <c r="P16" s="3">
        <v>272.51936253888749</v>
      </c>
      <c r="S16" s="3">
        <v>61.2</v>
      </c>
      <c r="T16" s="3">
        <v>190.66308548394164</v>
      </c>
      <c r="W16" s="3">
        <v>52</v>
      </c>
      <c r="X16" s="3">
        <v>153.07034555248981</v>
      </c>
    </row>
    <row r="17" spans="2:24" x14ac:dyDescent="0.25">
      <c r="B17" t="s">
        <v>9</v>
      </c>
      <c r="C17" s="3">
        <v>90.7</v>
      </c>
      <c r="D17" s="3">
        <v>323.38362000231427</v>
      </c>
      <c r="F17" t="s">
        <v>9</v>
      </c>
      <c r="G17" s="3">
        <v>89.63333333333334</v>
      </c>
      <c r="H17" s="3">
        <v>316.82161212648293</v>
      </c>
      <c r="J17" t="s">
        <v>9</v>
      </c>
      <c r="K17" s="3">
        <v>80.86666666666666</v>
      </c>
      <c r="L17" s="3">
        <v>288.32297446678791</v>
      </c>
      <c r="N17" t="s">
        <v>9</v>
      </c>
      <c r="O17" s="3">
        <v>76.266666666666666</v>
      </c>
      <c r="P17" s="3">
        <v>269.57567772513295</v>
      </c>
      <c r="R17" t="s">
        <v>9</v>
      </c>
      <c r="S17" s="3">
        <v>63.333333333333336</v>
      </c>
      <c r="T17" s="3">
        <v>197.31138918973147</v>
      </c>
      <c r="V17" t="s">
        <v>9</v>
      </c>
      <c r="W17" s="3">
        <v>52.666666666666664</v>
      </c>
      <c r="X17" s="3">
        <v>155.03417261102638</v>
      </c>
    </row>
    <row r="18" spans="2:24" x14ac:dyDescent="0.25">
      <c r="B18" t="s">
        <v>2</v>
      </c>
      <c r="C18" s="3">
        <v>1.2489995996796757</v>
      </c>
      <c r="D18" s="3">
        <v>4.4527990370217987</v>
      </c>
      <c r="F18" t="s">
        <v>2</v>
      </c>
      <c r="G18" s="3">
        <v>0.702376916856845</v>
      </c>
      <c r="H18" s="3">
        <v>2.4832603763132881</v>
      </c>
      <c r="J18" t="s">
        <v>2</v>
      </c>
      <c r="K18" s="3">
        <v>0.49328828623162596</v>
      </c>
      <c r="L18" s="3">
        <v>1.7584793393689273</v>
      </c>
      <c r="N18" t="s">
        <v>2</v>
      </c>
      <c r="O18" s="3">
        <v>1.1930353445448796</v>
      </c>
      <c r="P18" s="3">
        <v>4.216508509972396</v>
      </c>
      <c r="R18" t="s">
        <v>2</v>
      </c>
      <c r="S18" s="3">
        <v>2.100793500878499</v>
      </c>
      <c r="T18" s="3">
        <v>6.547351147067018</v>
      </c>
      <c r="V18" t="s">
        <v>2</v>
      </c>
      <c r="W18" s="3">
        <v>0.90737717258774886</v>
      </c>
      <c r="X18" s="3">
        <v>2.6718217440001681</v>
      </c>
    </row>
    <row r="19" spans="2:24" x14ac:dyDescent="0.25">
      <c r="C19" s="3">
        <v>89.1</v>
      </c>
      <c r="D19" s="3">
        <v>319.90326020130334</v>
      </c>
      <c r="G19" s="3">
        <v>88.1</v>
      </c>
      <c r="H19" s="3">
        <v>311.84472739431902</v>
      </c>
      <c r="K19" s="3">
        <v>79.2</v>
      </c>
      <c r="L19" s="3">
        <v>284.35177763413054</v>
      </c>
      <c r="O19" s="3">
        <v>73.099999999999994</v>
      </c>
      <c r="P19" s="3">
        <v>258.74801168823871</v>
      </c>
      <c r="S19" s="3">
        <v>62.6</v>
      </c>
      <c r="T19" s="3">
        <v>195.61633480286667</v>
      </c>
      <c r="W19" s="3">
        <v>54.1</v>
      </c>
      <c r="X19" s="3">
        <v>160.26527452609318</v>
      </c>
    </row>
    <row r="20" spans="2:24" x14ac:dyDescent="0.25">
      <c r="B20">
        <v>300</v>
      </c>
      <c r="C20" s="3">
        <v>88.6</v>
      </c>
      <c r="D20" s="3">
        <v>318.10540743982489</v>
      </c>
      <c r="F20">
        <v>300</v>
      </c>
      <c r="G20" s="3">
        <v>88.6</v>
      </c>
      <c r="H20" s="3">
        <v>313.61239543326138</v>
      </c>
      <c r="J20">
        <v>300</v>
      </c>
      <c r="K20" s="3">
        <v>77.099999999999994</v>
      </c>
      <c r="L20" s="3">
        <v>276.80990673686853</v>
      </c>
      <c r="N20">
        <v>300</v>
      </c>
      <c r="O20" s="3">
        <v>74.599999999999994</v>
      </c>
      <c r="P20" s="3">
        <v>264.05880853775085</v>
      </c>
      <c r="R20">
        <v>300</v>
      </c>
      <c r="S20" s="3">
        <v>61.5</v>
      </c>
      <c r="T20" s="3">
        <v>192.17702722528452</v>
      </c>
      <c r="V20">
        <v>300</v>
      </c>
      <c r="W20" s="3">
        <v>55.2</v>
      </c>
      <c r="X20" s="3">
        <v>163.51919151086409</v>
      </c>
    </row>
    <row r="21" spans="2:24" x14ac:dyDescent="0.25">
      <c r="C21" s="3">
        <v>88.1</v>
      </c>
      <c r="D21" s="3">
        <v>316.29676609050028</v>
      </c>
      <c r="G21" s="3">
        <v>88.2</v>
      </c>
      <c r="H21" s="3">
        <v>312.19765328628148</v>
      </c>
      <c r="K21" s="3">
        <v>77.5</v>
      </c>
      <c r="L21" s="3">
        <v>278.23613105924596</v>
      </c>
      <c r="O21" s="3">
        <v>74.2</v>
      </c>
      <c r="P21" s="3">
        <v>262.64145700057821</v>
      </c>
      <c r="S21" s="3">
        <v>62</v>
      </c>
      <c r="T21" s="3">
        <v>193.73571548257371</v>
      </c>
      <c r="W21" s="3">
        <v>49.9</v>
      </c>
      <c r="X21" s="3">
        <v>147.81707612369468</v>
      </c>
    </row>
    <row r="22" spans="2:24" x14ac:dyDescent="0.25">
      <c r="B22" t="s">
        <v>9</v>
      </c>
      <c r="C22" s="3">
        <v>88.59999999999998</v>
      </c>
      <c r="D22" s="3">
        <v>318.10181124387617</v>
      </c>
      <c r="F22" t="s">
        <v>9</v>
      </c>
      <c r="G22" s="3">
        <v>88.3</v>
      </c>
      <c r="H22" s="3">
        <v>312.55159203795398</v>
      </c>
      <c r="J22" t="s">
        <v>9</v>
      </c>
      <c r="K22" s="3">
        <v>77.933333333333337</v>
      </c>
      <c r="L22" s="3">
        <v>279.79927181008168</v>
      </c>
      <c r="N22" t="s">
        <v>9</v>
      </c>
      <c r="O22" s="3">
        <v>73.966666666666654</v>
      </c>
      <c r="P22" s="3">
        <v>261.81609240885592</v>
      </c>
      <c r="R22" t="s">
        <v>9</v>
      </c>
      <c r="S22" s="3">
        <v>62.033333333333331</v>
      </c>
      <c r="T22" s="3">
        <v>193.84302583690828</v>
      </c>
      <c r="V22" t="s">
        <v>9</v>
      </c>
      <c r="W22" s="3">
        <v>53.06666666666667</v>
      </c>
      <c r="X22" s="3">
        <v>157.20051405355065</v>
      </c>
    </row>
    <row r="23" spans="2:24" x14ac:dyDescent="0.25">
      <c r="B23" t="s">
        <v>2</v>
      </c>
      <c r="C23" s="3">
        <v>0.5</v>
      </c>
      <c r="D23" s="3">
        <v>1.8032497448449165</v>
      </c>
      <c r="F23" t="s">
        <v>2</v>
      </c>
      <c r="G23" s="3">
        <v>0.26457513110645747</v>
      </c>
      <c r="H23" s="3">
        <v>0.93547691255647214</v>
      </c>
      <c r="J23" t="s">
        <v>2</v>
      </c>
      <c r="K23" s="3">
        <v>1.1150485789118525</v>
      </c>
      <c r="L23" s="3">
        <v>4.0065584873971787</v>
      </c>
      <c r="N23" t="s">
        <v>2</v>
      </c>
      <c r="O23" s="3">
        <v>0.77674534651540428</v>
      </c>
      <c r="P23" s="3">
        <v>2.7499201490495513</v>
      </c>
      <c r="R23" t="s">
        <v>2</v>
      </c>
      <c r="S23" s="3">
        <v>0.55075705472861092</v>
      </c>
      <c r="T23" s="3">
        <v>1.7221631128943828</v>
      </c>
      <c r="V23" t="s">
        <v>2</v>
      </c>
      <c r="W23" s="3">
        <v>2.7970222261064257</v>
      </c>
      <c r="X23" s="3">
        <v>8.2875614310567833</v>
      </c>
    </row>
    <row r="24" spans="2:24" x14ac:dyDescent="0.25">
      <c r="C24" s="3">
        <v>87.6</v>
      </c>
      <c r="D24" s="3">
        <v>319.09749825783967</v>
      </c>
      <c r="G24" s="3">
        <v>87.6</v>
      </c>
      <c r="H24" s="3">
        <v>311.10993985115709</v>
      </c>
      <c r="K24" s="3">
        <v>75.3</v>
      </c>
      <c r="L24" s="3">
        <v>274.29938812110981</v>
      </c>
      <c r="O24" s="3">
        <v>70.599999999999994</v>
      </c>
      <c r="P24" s="3">
        <v>250.72348904535542</v>
      </c>
      <c r="S24" s="3">
        <v>59.4</v>
      </c>
      <c r="T24" s="3">
        <v>186.86644346738734</v>
      </c>
      <c r="W24" s="3">
        <v>55.6</v>
      </c>
      <c r="X24" s="3">
        <v>166.77694184231072</v>
      </c>
    </row>
    <row r="25" spans="2:24" x14ac:dyDescent="0.25">
      <c r="B25">
        <v>400</v>
      </c>
      <c r="C25" s="3">
        <v>85.9</v>
      </c>
      <c r="D25" s="3">
        <v>312.91299402020763</v>
      </c>
      <c r="F25">
        <v>400</v>
      </c>
      <c r="G25" s="3">
        <v>85.9</v>
      </c>
      <c r="H25" s="3">
        <v>305.05986150907358</v>
      </c>
      <c r="J25">
        <v>400</v>
      </c>
      <c r="K25" s="3">
        <v>74.900000000000006</v>
      </c>
      <c r="L25" s="3">
        <v>272.83348937203095</v>
      </c>
      <c r="N25">
        <v>400</v>
      </c>
      <c r="O25" s="3">
        <v>68.099999999999994</v>
      </c>
      <c r="P25" s="3">
        <v>241.83981116806044</v>
      </c>
      <c r="R25">
        <v>400</v>
      </c>
      <c r="S25" s="3">
        <v>59.7</v>
      </c>
      <c r="T25" s="3">
        <v>187.80925567907204</v>
      </c>
      <c r="V25">
        <v>400</v>
      </c>
      <c r="W25" s="3">
        <v>54.8</v>
      </c>
      <c r="X25" s="3">
        <v>164.36271384136856</v>
      </c>
    </row>
    <row r="26" spans="2:24" x14ac:dyDescent="0.25">
      <c r="C26" s="3">
        <v>84.9</v>
      </c>
      <c r="D26" s="3">
        <v>309.27023105487558</v>
      </c>
      <c r="G26" s="3">
        <v>84.9</v>
      </c>
      <c r="H26" s="3">
        <v>301.50126099957282</v>
      </c>
      <c r="K26" s="3">
        <v>76.3</v>
      </c>
      <c r="L26" s="3">
        <v>277.93099397956178</v>
      </c>
      <c r="O26" s="3">
        <v>68.5</v>
      </c>
      <c r="P26" s="3">
        <v>243.25744143563293</v>
      </c>
      <c r="S26" s="3">
        <v>58.1</v>
      </c>
      <c r="T26" s="3">
        <v>182.77516342506658</v>
      </c>
      <c r="W26" s="3">
        <v>52.7</v>
      </c>
      <c r="X26" s="3">
        <v>158.05765212944701</v>
      </c>
    </row>
    <row r="27" spans="2:24" x14ac:dyDescent="0.25">
      <c r="B27" t="s">
        <v>9</v>
      </c>
      <c r="C27" s="3">
        <v>86.133333333333326</v>
      </c>
      <c r="D27" s="3">
        <v>313.76024111097428</v>
      </c>
      <c r="F27" t="s">
        <v>9</v>
      </c>
      <c r="G27" s="3">
        <v>86.133333333333326</v>
      </c>
      <c r="H27" s="3">
        <v>305.8903541199345</v>
      </c>
      <c r="J27" t="s">
        <v>9</v>
      </c>
      <c r="K27" s="3">
        <v>75.5</v>
      </c>
      <c r="L27" s="3">
        <v>275.02129049090087</v>
      </c>
      <c r="N27" t="s">
        <v>9</v>
      </c>
      <c r="O27" s="3">
        <v>69.066666666666663</v>
      </c>
      <c r="P27" s="3">
        <v>245.27358054968295</v>
      </c>
      <c r="R27" t="s">
        <v>9</v>
      </c>
      <c r="S27" s="3">
        <v>59.066666666666663</v>
      </c>
      <c r="T27" s="3">
        <v>185.81695419050865</v>
      </c>
      <c r="V27" t="s">
        <v>9</v>
      </c>
      <c r="W27" s="3">
        <v>54.366666666666674</v>
      </c>
      <c r="X27" s="3">
        <v>163.06576927104209</v>
      </c>
    </row>
    <row r="28" spans="2:24" x14ac:dyDescent="0.25">
      <c r="B28" t="s">
        <v>2</v>
      </c>
      <c r="C28" s="3">
        <v>1.3650396819628785</v>
      </c>
      <c r="D28" s="3">
        <v>4.9681149236126636</v>
      </c>
      <c r="F28" t="s">
        <v>2</v>
      </c>
      <c r="G28" s="3">
        <v>1.3650396819628785</v>
      </c>
      <c r="H28" s="3">
        <v>4.8578766761561223</v>
      </c>
      <c r="J28" t="s">
        <v>2</v>
      </c>
      <c r="K28" s="3">
        <v>0.72111025509279436</v>
      </c>
      <c r="L28" s="3">
        <v>2.6243085907686092</v>
      </c>
      <c r="N28" t="s">
        <v>2</v>
      </c>
      <c r="O28" s="3">
        <v>1.3428824718989112</v>
      </c>
      <c r="P28" s="3">
        <v>4.7726874873897644</v>
      </c>
      <c r="R28" t="s">
        <v>2</v>
      </c>
      <c r="S28" s="3">
        <v>0.85049005481153828</v>
      </c>
      <c r="T28" s="3">
        <v>2.6761150969590135</v>
      </c>
      <c r="V28" t="s">
        <v>2</v>
      </c>
      <c r="W28" s="3">
        <v>1.4977761292440634</v>
      </c>
      <c r="X28" s="3">
        <v>4.50200535185013</v>
      </c>
    </row>
    <row r="29" spans="2:24" x14ac:dyDescent="0.25">
      <c r="C29" s="3">
        <v>84.3</v>
      </c>
      <c r="D29" s="3">
        <v>312.71822662610259</v>
      </c>
      <c r="G29" s="3">
        <v>84.3</v>
      </c>
      <c r="H29" s="3">
        <v>303.42644800760945</v>
      </c>
      <c r="K29" s="3">
        <v>72.099999999999994</v>
      </c>
      <c r="L29" s="3">
        <v>267.45996451299197</v>
      </c>
      <c r="O29" s="3">
        <v>67.099999999999994</v>
      </c>
      <c r="P29" s="3">
        <v>241.52873782295634</v>
      </c>
      <c r="S29" s="3">
        <v>57.6</v>
      </c>
      <c r="T29" s="3">
        <v>183.56464569244341</v>
      </c>
      <c r="W29" s="3">
        <v>54.3</v>
      </c>
      <c r="X29" s="3">
        <v>164.78594344621607</v>
      </c>
    </row>
    <row r="30" spans="2:24" x14ac:dyDescent="0.25">
      <c r="B30">
        <v>500</v>
      </c>
      <c r="C30" s="3">
        <v>82.7</v>
      </c>
      <c r="D30" s="3">
        <v>306.78781641785952</v>
      </c>
      <c r="F30">
        <v>500</v>
      </c>
      <c r="G30" s="3">
        <v>82.7</v>
      </c>
      <c r="H30" s="3">
        <v>297.64297922423503</v>
      </c>
      <c r="J30">
        <v>500</v>
      </c>
      <c r="K30" s="3">
        <v>73.5</v>
      </c>
      <c r="L30" s="3">
        <v>272.6523344449738</v>
      </c>
      <c r="N30">
        <v>500</v>
      </c>
      <c r="O30" s="3">
        <v>65.2</v>
      </c>
      <c r="P30" s="3">
        <v>234.66098305441531</v>
      </c>
      <c r="R30">
        <v>500</v>
      </c>
      <c r="S30" s="3">
        <v>58.2</v>
      </c>
      <c r="T30" s="3">
        <v>185.48964259519892</v>
      </c>
      <c r="V30">
        <v>500</v>
      </c>
      <c r="W30" s="3">
        <v>55.2</v>
      </c>
      <c r="X30" s="3">
        <v>167.50235344868906</v>
      </c>
    </row>
    <row r="31" spans="2:24" x14ac:dyDescent="0.25">
      <c r="C31" s="3">
        <v>82.9</v>
      </c>
      <c r="D31" s="3">
        <v>307.52299568745968</v>
      </c>
      <c r="G31" s="3">
        <v>82.9</v>
      </c>
      <c r="H31" s="3">
        <v>298.34391593499623</v>
      </c>
      <c r="K31" s="3">
        <v>70.900000000000006</v>
      </c>
      <c r="L31" s="3">
        <v>263.00633917651857</v>
      </c>
      <c r="O31" s="3">
        <v>64.7</v>
      </c>
      <c r="P31" s="3">
        <v>232.84881988014268</v>
      </c>
      <c r="S31" s="3">
        <v>56.9</v>
      </c>
      <c r="T31" s="3">
        <v>181.34455402835241</v>
      </c>
      <c r="W31" s="3">
        <v>52.9</v>
      </c>
      <c r="X31" s="3">
        <v>160.52036024754977</v>
      </c>
    </row>
    <row r="32" spans="2:24" x14ac:dyDescent="0.25">
      <c r="B32" t="s">
        <v>9</v>
      </c>
      <c r="C32" s="3">
        <v>83.3</v>
      </c>
      <c r="D32" s="3">
        <v>309.00967957714062</v>
      </c>
      <c r="F32" t="s">
        <v>9</v>
      </c>
      <c r="G32" s="3">
        <v>83.3</v>
      </c>
      <c r="H32" s="3">
        <v>299.8044477222802</v>
      </c>
      <c r="J32" t="s">
        <v>9</v>
      </c>
      <c r="K32" s="3">
        <v>72.166666666666671</v>
      </c>
      <c r="L32" s="3">
        <v>267.7062127114948</v>
      </c>
      <c r="N32" t="s">
        <v>9</v>
      </c>
      <c r="O32" s="3">
        <v>65.666666666666671</v>
      </c>
      <c r="P32" s="3">
        <v>236.34618025250475</v>
      </c>
      <c r="R32" t="s">
        <v>9</v>
      </c>
      <c r="S32" s="3">
        <v>57.56666666666667</v>
      </c>
      <c r="T32" s="3">
        <v>183.46628077199821</v>
      </c>
      <c r="V32" t="s">
        <v>9</v>
      </c>
      <c r="W32" s="3">
        <v>54.133333333333333</v>
      </c>
      <c r="X32" s="3">
        <v>164.26955238081828</v>
      </c>
    </row>
    <row r="33" spans="2:24" x14ac:dyDescent="0.25">
      <c r="B33" t="s">
        <v>2</v>
      </c>
      <c r="C33" s="3">
        <v>0.87177978870813078</v>
      </c>
      <c r="D33" s="3">
        <v>3.2326634607372906</v>
      </c>
      <c r="F33" t="s">
        <v>2</v>
      </c>
      <c r="G33" s="3">
        <v>0.87177978870813078</v>
      </c>
      <c r="H33" s="3">
        <v>3.156262444461305</v>
      </c>
      <c r="J33" t="s">
        <v>2</v>
      </c>
      <c r="K33" s="3">
        <v>1.3012814197295397</v>
      </c>
      <c r="L33" s="3">
        <v>4.8277101001628733</v>
      </c>
      <c r="N33" t="s">
        <v>2</v>
      </c>
      <c r="O33" s="3">
        <v>1.2662279942148338</v>
      </c>
      <c r="P33" s="3">
        <v>4.5787728782754744</v>
      </c>
      <c r="R33" t="s">
        <v>2</v>
      </c>
      <c r="S33" s="3">
        <v>0.65064070986477329</v>
      </c>
      <c r="T33" s="3">
        <v>2.0742942293539395</v>
      </c>
      <c r="V33" t="s">
        <v>2</v>
      </c>
      <c r="W33" s="3">
        <v>1.1590225767142492</v>
      </c>
      <c r="X33" s="3">
        <v>3.51952440885211</v>
      </c>
    </row>
    <row r="34" spans="2:24" x14ac:dyDescent="0.25">
      <c r="C34" s="3">
        <v>82.4</v>
      </c>
      <c r="D34" s="3">
        <v>311.73044619422575</v>
      </c>
      <c r="G34" s="3">
        <v>82.4</v>
      </c>
      <c r="H34" s="3">
        <v>302.44116672309042</v>
      </c>
      <c r="K34" s="3">
        <v>70.099999999999994</v>
      </c>
      <c r="L34" s="3">
        <v>265.19689648234464</v>
      </c>
      <c r="O34" s="3">
        <v>60.7</v>
      </c>
      <c r="P34" s="3">
        <v>222.82505975100773</v>
      </c>
      <c r="S34" s="3">
        <v>49.8</v>
      </c>
      <c r="T34" s="3">
        <v>161.39057684359688</v>
      </c>
      <c r="W34" s="3">
        <v>55.9</v>
      </c>
      <c r="X34" s="3">
        <v>171.42693402204844</v>
      </c>
    </row>
    <row r="35" spans="2:24" x14ac:dyDescent="0.25">
      <c r="B35">
        <v>600</v>
      </c>
      <c r="C35" s="3">
        <v>81.7</v>
      </c>
      <c r="D35" s="3">
        <v>309.08032174309676</v>
      </c>
      <c r="F35">
        <v>600</v>
      </c>
      <c r="G35" s="3">
        <v>81.7</v>
      </c>
      <c r="H35" s="3">
        <v>299.85630633014091</v>
      </c>
      <c r="J35">
        <v>600</v>
      </c>
      <c r="K35" s="3">
        <v>71.099999999999994</v>
      </c>
      <c r="L35" s="3">
        <v>268.98961635537603</v>
      </c>
      <c r="N35">
        <v>600</v>
      </c>
      <c r="O35" s="3">
        <v>61.4</v>
      </c>
      <c r="P35" s="3">
        <v>225.36823398741205</v>
      </c>
      <c r="R35">
        <v>600</v>
      </c>
      <c r="S35" s="3">
        <v>56.4</v>
      </c>
      <c r="T35" s="3">
        <v>182.78613235523648</v>
      </c>
      <c r="V35">
        <v>600</v>
      </c>
      <c r="W35" s="3">
        <v>52</v>
      </c>
      <c r="X35" s="3">
        <v>159.4570810290935</v>
      </c>
    </row>
    <row r="36" spans="2:24" x14ac:dyDescent="0.25">
      <c r="C36" s="3">
        <v>82</v>
      </c>
      <c r="D36" s="3">
        <v>310.2164502164502</v>
      </c>
      <c r="G36" s="3">
        <v>82</v>
      </c>
      <c r="H36" s="3">
        <v>300.94902085430243</v>
      </c>
      <c r="K36" s="3">
        <v>69.5</v>
      </c>
      <c r="L36" s="3">
        <v>262.92956964835275</v>
      </c>
      <c r="O36" s="3">
        <v>59.7</v>
      </c>
      <c r="P36" s="3">
        <v>219.11353693768058</v>
      </c>
      <c r="S36" s="3">
        <v>57.6</v>
      </c>
      <c r="T36" s="3">
        <v>186.6755614164372</v>
      </c>
      <c r="W36" s="3">
        <v>53.8</v>
      </c>
      <c r="X36" s="3">
        <v>164.97118676761343</v>
      </c>
    </row>
    <row r="37" spans="2:24" x14ac:dyDescent="0.25">
      <c r="B37" t="s">
        <v>9</v>
      </c>
      <c r="C37" s="3">
        <v>82.033333333333346</v>
      </c>
      <c r="D37" s="3">
        <v>310.34240605125757</v>
      </c>
      <c r="F37" t="s">
        <v>9</v>
      </c>
      <c r="G37" s="3">
        <v>82.033333333333346</v>
      </c>
      <c r="H37" s="3">
        <v>301.08216463584455</v>
      </c>
      <c r="J37" t="s">
        <v>9</v>
      </c>
      <c r="K37" s="3">
        <v>70.233333333333334</v>
      </c>
      <c r="L37" s="3">
        <v>265.70536082869114</v>
      </c>
      <c r="N37" t="s">
        <v>9</v>
      </c>
      <c r="O37" s="3">
        <v>60.6</v>
      </c>
      <c r="P37" s="3">
        <v>222.43561022536679</v>
      </c>
      <c r="R37" t="s">
        <v>9</v>
      </c>
      <c r="S37" s="3">
        <v>54.599999999999994</v>
      </c>
      <c r="T37" s="3">
        <v>176.95075687175685</v>
      </c>
      <c r="V37" t="s">
        <v>9</v>
      </c>
      <c r="W37" s="3">
        <v>53.9</v>
      </c>
      <c r="X37" s="3">
        <v>165.28506727291847</v>
      </c>
    </row>
    <row r="38" spans="2:24" x14ac:dyDescent="0.25">
      <c r="B38" t="s">
        <v>2</v>
      </c>
      <c r="C38" s="3">
        <v>0.35118845842842628</v>
      </c>
      <c r="D38" s="3">
        <v>1.3295444918690937</v>
      </c>
      <c r="F38" t="s">
        <v>2</v>
      </c>
      <c r="G38" s="3">
        <v>0.35118845842842628</v>
      </c>
      <c r="H38" s="3">
        <v>1.297563587144106</v>
      </c>
      <c r="J38" t="s">
        <v>2</v>
      </c>
      <c r="K38" s="3">
        <v>0.80829037686547345</v>
      </c>
      <c r="L38" s="3">
        <v>3.0618529547408202</v>
      </c>
      <c r="N38" t="s">
        <v>2</v>
      </c>
      <c r="O38" s="3">
        <v>0.85440037453175111</v>
      </c>
      <c r="P38" s="3">
        <v>3.145482792155502</v>
      </c>
      <c r="R38" t="s">
        <v>2</v>
      </c>
      <c r="S38" s="3">
        <v>4.200000000000002</v>
      </c>
      <c r="T38" s="3">
        <v>13.615113531920681</v>
      </c>
      <c r="V38" t="s">
        <v>2</v>
      </c>
      <c r="W38" s="3">
        <v>1.9519221295943128</v>
      </c>
      <c r="X38" s="3">
        <v>5.9910963852158137</v>
      </c>
    </row>
    <row r="42" spans="2:24" x14ac:dyDescent="0.25">
      <c r="B42" s="3">
        <v>96.600000000000009</v>
      </c>
      <c r="C42" s="3">
        <v>340.83978188664679</v>
      </c>
      <c r="E42" t="s">
        <v>9</v>
      </c>
      <c r="F42" s="3">
        <v>94.966666666666654</v>
      </c>
      <c r="G42" s="3">
        <v>329.73827373200817</v>
      </c>
      <c r="I42" t="s">
        <v>9</v>
      </c>
      <c r="J42" s="3">
        <v>87.399999999999991</v>
      </c>
      <c r="K42" s="3">
        <v>308.38595980997843</v>
      </c>
      <c r="M42" t="s">
        <v>9</v>
      </c>
      <c r="N42" s="3">
        <v>79.966666666666669</v>
      </c>
      <c r="O42" s="3">
        <v>277.66294596991725</v>
      </c>
      <c r="Q42" t="s">
        <v>9</v>
      </c>
      <c r="R42" s="3">
        <v>68.666666666666671</v>
      </c>
      <c r="S42" s="3">
        <v>209.97231576373301</v>
      </c>
      <c r="U42" t="s">
        <v>9</v>
      </c>
      <c r="V42" s="2">
        <v>51.800000000000004</v>
      </c>
      <c r="W42" s="2">
        <v>149.38089712342563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826A2-988B-4033-8C0E-F99F702E06E7}">
  <dimension ref="B2:W22"/>
  <sheetViews>
    <sheetView workbookViewId="0">
      <selection activeCell="R24" sqref="R24"/>
    </sheetView>
  </sheetViews>
  <sheetFormatPr defaultRowHeight="15" x14ac:dyDescent="0.25"/>
  <cols>
    <col min="13" max="13" width="17.5703125" bestFit="1" customWidth="1"/>
    <col min="14" max="14" width="16.5703125" bestFit="1" customWidth="1"/>
    <col min="15" max="15" width="19.85546875" bestFit="1" customWidth="1"/>
  </cols>
  <sheetData>
    <row r="2" spans="2:23" x14ac:dyDescent="0.25">
      <c r="B2" s="3"/>
      <c r="J2" s="3"/>
      <c r="N2" s="3"/>
      <c r="R2" s="3"/>
      <c r="V2" s="2"/>
    </row>
    <row r="3" spans="2:23" x14ac:dyDescent="0.25"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M3" s="1" t="s">
        <v>16</v>
      </c>
      <c r="N3" s="1" t="s">
        <v>17</v>
      </c>
      <c r="O3" s="1" t="s">
        <v>18</v>
      </c>
      <c r="P3" s="1" t="s">
        <v>19</v>
      </c>
    </row>
    <row r="4" spans="2:23" x14ac:dyDescent="0.25">
      <c r="B4">
        <v>50</v>
      </c>
      <c r="C4" s="3">
        <v>340.83978188664679</v>
      </c>
      <c r="D4" s="3">
        <v>329.73827373200817</v>
      </c>
      <c r="E4" s="3">
        <v>308.38595980997843</v>
      </c>
      <c r="F4" s="3">
        <v>277.66294596991725</v>
      </c>
      <c r="G4" s="3">
        <v>224.4</v>
      </c>
      <c r="H4" s="3">
        <v>149.38089712342563</v>
      </c>
      <c r="L4" t="s">
        <v>3</v>
      </c>
      <c r="M4" s="1">
        <v>8.83</v>
      </c>
      <c r="N4" s="5">
        <f>M4/8.91</f>
        <v>0.99102132435465773</v>
      </c>
      <c r="O4" s="4">
        <v>340.83978188664679</v>
      </c>
      <c r="P4" s="4">
        <v>3.9389130279493085</v>
      </c>
    </row>
    <row r="5" spans="2:23" x14ac:dyDescent="0.25">
      <c r="B5">
        <v>100</v>
      </c>
      <c r="C5" s="3">
        <v>332.69900405467052</v>
      </c>
      <c r="D5" s="3">
        <v>320.41596290427174</v>
      </c>
      <c r="E5" s="3">
        <v>301.1554181714842</v>
      </c>
      <c r="F5" s="3">
        <v>274.89309176194689</v>
      </c>
      <c r="G5" s="3">
        <v>208.9</v>
      </c>
      <c r="H5" s="3">
        <v>153.72502957510451</v>
      </c>
      <c r="L5" t="s">
        <v>4</v>
      </c>
      <c r="M5" s="1">
        <v>8.69</v>
      </c>
      <c r="N5" s="5">
        <f t="shared" ref="N5:N9" si="0">M5/8.91</f>
        <v>0.97530864197530853</v>
      </c>
      <c r="O5" s="4">
        <v>329.73827373200817</v>
      </c>
      <c r="P5" s="4">
        <v>2.3214812339026931</v>
      </c>
    </row>
    <row r="6" spans="2:23" x14ac:dyDescent="0.25">
      <c r="B6">
        <v>200</v>
      </c>
      <c r="C6" s="3">
        <v>323.38362000231427</v>
      </c>
      <c r="D6" s="3">
        <v>316.82161212648293</v>
      </c>
      <c r="E6" s="3">
        <v>288.32297446678791</v>
      </c>
      <c r="F6" s="3">
        <v>269.57567772513295</v>
      </c>
      <c r="G6" s="3">
        <v>197.3</v>
      </c>
      <c r="H6" s="3">
        <v>155.03417261102638</v>
      </c>
      <c r="L6" t="s">
        <v>5</v>
      </c>
      <c r="M6" s="1">
        <v>8.5500000000000007</v>
      </c>
      <c r="N6" s="5">
        <f t="shared" si="0"/>
        <v>0.95959595959595967</v>
      </c>
      <c r="O6" s="4">
        <v>308.38595980997843</v>
      </c>
      <c r="P6" s="4">
        <v>2.8777374392368116</v>
      </c>
      <c r="R6" s="3"/>
      <c r="V6" s="3"/>
    </row>
    <row r="7" spans="2:23" x14ac:dyDescent="0.25">
      <c r="B7">
        <v>300</v>
      </c>
      <c r="C7" s="3">
        <v>318.10181124387617</v>
      </c>
      <c r="D7" s="3">
        <v>312.55159203795398</v>
      </c>
      <c r="E7" s="3">
        <v>279.79927181008168</v>
      </c>
      <c r="F7" s="3">
        <v>261.81609240885592</v>
      </c>
      <c r="G7" s="3">
        <v>193.8</v>
      </c>
      <c r="H7" s="3">
        <v>157.20051405355065</v>
      </c>
      <c r="L7" t="s">
        <v>6</v>
      </c>
      <c r="M7" s="1">
        <v>8.2200000000000006</v>
      </c>
      <c r="N7" s="5">
        <f t="shared" si="0"/>
        <v>0.92255892255892258</v>
      </c>
      <c r="O7" s="4">
        <v>277.66294596991725</v>
      </c>
      <c r="P7" s="4">
        <v>1.4304709012630221</v>
      </c>
      <c r="R7" s="3"/>
      <c r="V7" s="3"/>
    </row>
    <row r="8" spans="2:23" x14ac:dyDescent="0.25">
      <c r="B8">
        <v>400</v>
      </c>
      <c r="C8" s="3">
        <v>313.76024111097428</v>
      </c>
      <c r="D8" s="3">
        <v>305.8903541199345</v>
      </c>
      <c r="E8" s="3">
        <v>275.02129049090087</v>
      </c>
      <c r="F8" s="3">
        <v>245.27358054968295</v>
      </c>
      <c r="G8" s="3">
        <v>185.8</v>
      </c>
      <c r="H8" s="3">
        <v>163.06576927104209</v>
      </c>
      <c r="L8" t="s">
        <v>7</v>
      </c>
      <c r="M8" s="1">
        <v>7.58</v>
      </c>
      <c r="N8" s="5">
        <f t="shared" si="0"/>
        <v>0.85072951739618408</v>
      </c>
      <c r="O8" s="4">
        <v>224.4</v>
      </c>
      <c r="P8" s="4">
        <v>3.7</v>
      </c>
    </row>
    <row r="9" spans="2:23" x14ac:dyDescent="0.25">
      <c r="B9">
        <v>500</v>
      </c>
      <c r="C9" s="3">
        <v>309.00967957714062</v>
      </c>
      <c r="D9" s="3">
        <v>299.8044477222802</v>
      </c>
      <c r="E9" s="3">
        <v>267.7062127114948</v>
      </c>
      <c r="F9" s="3">
        <v>236.34618025250475</v>
      </c>
      <c r="G9" s="3">
        <v>183.5</v>
      </c>
      <c r="H9" s="3">
        <v>164.26955238081828</v>
      </c>
      <c r="L9" t="s">
        <v>8</v>
      </c>
      <c r="M9" s="1">
        <v>6.91</v>
      </c>
      <c r="N9" s="5">
        <f t="shared" si="0"/>
        <v>0.77553310886644222</v>
      </c>
      <c r="O9" s="4">
        <v>149.38089712342563</v>
      </c>
      <c r="P9" s="4">
        <v>7.2719524672812765</v>
      </c>
    </row>
    <row r="10" spans="2:23" x14ac:dyDescent="0.25">
      <c r="B10">
        <v>600</v>
      </c>
      <c r="C10" s="3">
        <v>310.34240605125757</v>
      </c>
      <c r="D10" s="3">
        <v>301.08216463584455</v>
      </c>
      <c r="E10" s="3">
        <v>265.70536082869114</v>
      </c>
      <c r="F10" s="3">
        <v>222.43561022536679</v>
      </c>
      <c r="G10" s="3">
        <v>177</v>
      </c>
      <c r="H10" s="3">
        <v>165.28506727291847</v>
      </c>
    </row>
    <row r="12" spans="2:23" x14ac:dyDescent="0.25">
      <c r="F12" s="3"/>
      <c r="J12" s="3"/>
      <c r="N12" s="3"/>
      <c r="R12" s="3"/>
      <c r="V12" s="3"/>
    </row>
    <row r="13" spans="2:23" x14ac:dyDescent="0.25">
      <c r="C13" s="3"/>
      <c r="F13" s="3"/>
      <c r="G13" s="3"/>
      <c r="J13" s="3"/>
      <c r="K13" s="3"/>
      <c r="N13" s="3"/>
      <c r="O13" s="3"/>
      <c r="R13" s="3"/>
      <c r="S13" s="3"/>
      <c r="V13" s="3"/>
      <c r="W13" s="3"/>
    </row>
    <row r="14" spans="2:23" x14ac:dyDescent="0.25">
      <c r="C14" s="3"/>
      <c r="F14" s="3"/>
      <c r="G14" s="3"/>
      <c r="J14" s="3"/>
      <c r="K14" s="3"/>
      <c r="N14" s="3"/>
      <c r="O14" s="3"/>
      <c r="R14" s="3"/>
      <c r="S14" s="3"/>
      <c r="V14" s="3"/>
      <c r="W14" s="3"/>
    </row>
    <row r="15" spans="2:23" x14ac:dyDescent="0.25">
      <c r="C15" s="3"/>
      <c r="F15" s="3"/>
      <c r="G15" s="3"/>
      <c r="J15" s="3"/>
      <c r="K15" s="3"/>
      <c r="N15" s="3"/>
      <c r="O15" s="3"/>
      <c r="R15" s="3"/>
      <c r="S15" s="3"/>
      <c r="V15" s="3"/>
      <c r="W15" s="3"/>
    </row>
    <row r="16" spans="2:23" x14ac:dyDescent="0.25">
      <c r="E16" s="3"/>
      <c r="I16" s="3"/>
      <c r="M16" s="3"/>
      <c r="Q16" s="3"/>
      <c r="U16" s="3"/>
      <c r="W16" s="3"/>
    </row>
    <row r="17" spans="3:23" x14ac:dyDescent="0.25">
      <c r="F17" s="3"/>
      <c r="J17" s="3"/>
      <c r="N17" s="3"/>
      <c r="R17" s="3"/>
      <c r="V17" s="3"/>
    </row>
    <row r="18" spans="3:23" x14ac:dyDescent="0.25">
      <c r="C18" s="3"/>
      <c r="F18" s="3"/>
      <c r="G18" s="3"/>
      <c r="J18" s="3"/>
      <c r="K18" s="3"/>
      <c r="N18" s="3"/>
      <c r="O18" s="3"/>
      <c r="R18" s="3"/>
      <c r="S18" s="3"/>
      <c r="V18" s="3"/>
      <c r="W18" s="3"/>
    </row>
    <row r="19" spans="3:23" x14ac:dyDescent="0.25">
      <c r="C19" s="3"/>
      <c r="F19" s="3"/>
      <c r="G19" s="3"/>
      <c r="J19" s="3"/>
      <c r="K19" s="3"/>
      <c r="N19" s="3"/>
      <c r="O19" s="3"/>
      <c r="R19" s="3"/>
      <c r="S19" s="3"/>
      <c r="V19" s="3"/>
      <c r="W19" s="3"/>
    </row>
    <row r="20" spans="3:23" x14ac:dyDescent="0.25">
      <c r="C20" s="3"/>
      <c r="F20" s="3"/>
      <c r="G20" s="3"/>
      <c r="J20" s="3"/>
      <c r="K20" s="3"/>
      <c r="N20" s="3"/>
      <c r="O20" s="3"/>
      <c r="R20" s="3"/>
      <c r="S20" s="3"/>
      <c r="V20" s="3"/>
      <c r="W20" s="3"/>
    </row>
    <row r="21" spans="3:23" x14ac:dyDescent="0.25">
      <c r="C21" s="3"/>
      <c r="F21" s="3"/>
      <c r="G21" s="3"/>
      <c r="J21" s="3"/>
      <c r="K21" s="3"/>
      <c r="N21" s="3"/>
      <c r="O21" s="3"/>
      <c r="R21" s="3"/>
      <c r="S21" s="3"/>
      <c r="V21" s="3"/>
      <c r="W21" s="3"/>
    </row>
    <row r="22" spans="3:23" x14ac:dyDescent="0.25">
      <c r="F22" s="3"/>
      <c r="J22" s="3"/>
      <c r="N22" s="3"/>
      <c r="R22" s="3"/>
      <c r="V2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wyniki_Cu</vt:lpstr>
      <vt:lpstr>Dane zbiorcze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ASN</dc:creator>
  <cp:lastModifiedBy>mchmielewski</cp:lastModifiedBy>
  <dcterms:created xsi:type="dcterms:W3CDTF">2018-08-03T08:16:50Z</dcterms:created>
  <dcterms:modified xsi:type="dcterms:W3CDTF">2022-03-25T09:00:01Z</dcterms:modified>
</cp:coreProperties>
</file>