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5600" tabRatio="500"/>
  </bookViews>
  <sheets>
    <sheet name="Absorbance 1_01" sheetId="1" r:id="rId1"/>
  </sheets>
  <calcPr calcId="144525"/>
</workbook>
</file>

<file path=xl/sharedStrings.xml><?xml version="1.0" encoding="utf-8"?>
<sst xmlns="http://schemas.openxmlformats.org/spreadsheetml/2006/main" count="78">
  <si>
    <t>Measurement results</t>
  </si>
  <si>
    <t>Group3_bad_init</t>
  </si>
  <si>
    <t>4/21/2022 12:12:20 PM</t>
  </si>
  <si>
    <t xml:space="preserve"> </t>
  </si>
  <si>
    <t>Absorbance 1</t>
  </si>
  <si>
    <t>blank</t>
  </si>
  <si>
    <t>Wavelength: 450 nm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</si>
  <si>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</si>
  <si>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</si>
  <si>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</si>
  <si>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</si>
  <si>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</si>
  <si>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</si>
  <si>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</si>
  <si>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</si>
  <si>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</si>
  <si>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</si>
  <si>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</si>
  <si>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Un0001</t>
  </si>
  <si>
    <t>Un0002</t>
  </si>
  <si>
    <t>Un0003</t>
  </si>
  <si>
    <t>Un0004</t>
  </si>
  <si>
    <t>Un0005</t>
  </si>
  <si>
    <t>Un0006</t>
  </si>
  <si>
    <t>Un0007</t>
  </si>
  <si>
    <t>Un0008</t>
  </si>
  <si>
    <t>Un0009</t>
  </si>
  <si>
    <t>Un0010</t>
  </si>
  <si>
    <t>Un0011</t>
  </si>
  <si>
    <t>Un0012</t>
  </si>
  <si>
    <t>Un0013</t>
  </si>
  <si>
    <t>Un0014</t>
  </si>
  <si>
    <t>Un0015</t>
  </si>
  <si>
    <t>Un0016</t>
  </si>
  <si>
    <t>Un0017</t>
  </si>
  <si>
    <t>Un0018</t>
  </si>
  <si>
    <t>Un0019</t>
  </si>
  <si>
    <t>Un0020</t>
  </si>
  <si>
    <t>Un0021</t>
  </si>
  <si>
    <t>Un0022</t>
  </si>
  <si>
    <t>Un0023</t>
  </si>
  <si>
    <t>Un0024</t>
  </si>
  <si>
    <t>Un0025</t>
  </si>
  <si>
    <t>Un0026</t>
  </si>
  <si>
    <t>Un0027</t>
  </si>
  <si>
    <t>Un0028</t>
  </si>
  <si>
    <t>Un0029</t>
  </si>
  <si>
    <t>Un0030</t>
  </si>
  <si>
    <t>Un0031</t>
  </si>
  <si>
    <t>Un0032</t>
  </si>
  <si>
    <t>Un0033</t>
  </si>
  <si>
    <t>Un0034</t>
  </si>
  <si>
    <t>Un0035</t>
  </si>
  <si>
    <t>Un0036</t>
  </si>
  <si>
    <t>Un0037</t>
  </si>
  <si>
    <t>Un0038</t>
  </si>
  <si>
    <t>Un0039</t>
  </si>
  <si>
    <t>Un0040</t>
  </si>
  <si>
    <t>Un0041</t>
  </si>
  <si>
    <t>Un0042</t>
  </si>
  <si>
    <t>Un0043</t>
  </si>
  <si>
    <t>Un0044</t>
  </si>
  <si>
    <t>Un0045</t>
  </si>
  <si>
    <t>Un0046</t>
  </si>
  <si>
    <t>Un0047</t>
  </si>
  <si>
    <t>Un0048</t>
  </si>
  <si>
    <t>Un0049</t>
  </si>
  <si>
    <t>Un0050</t>
  </si>
  <si>
    <t>Un0051</t>
  </si>
  <si>
    <t>Un0052</t>
  </si>
  <si>
    <t>Un0053</t>
  </si>
  <si>
    <t>Un0054</t>
  </si>
  <si>
    <t>Un0055</t>
  </si>
  <si>
    <t>Un0056</t>
  </si>
  <si>
    <t>Un0057</t>
  </si>
  <si>
    <t>Un0058</t>
  </si>
  <si>
    <t>Un0059</t>
  </si>
  <si>
    <t>Un0060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</si>
</sst>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176" formatCode="0.0000"/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</numFmts>
  <fonts count="22">
    <font>
      <sz val="10"/>
      <name val="Arial"/>
      <charset val="1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5" borderId="3" applyNumberFormat="0" applyAlignment="0" applyProtection="0">
      <alignment vertical="center"/>
    </xf>
    <xf numFmtId="44" fontId="1" fillId="0" borderId="0" applyBorder="0" applyAlignment="0" applyProtection="0"/>
    <xf numFmtId="0" fontId="4" fillId="25" borderId="0" applyNumberFormat="0" applyBorder="0" applyAlignment="0" applyProtection="0">
      <alignment vertical="center"/>
    </xf>
    <xf numFmtId="0" fontId="15" fillId="17" borderId="5" applyNumberFormat="0" applyFont="0" applyAlignment="0" applyProtection="0">
      <alignment vertical="center"/>
    </xf>
    <xf numFmtId="0" fontId="14" fillId="16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1" fontId="1" fillId="0" borderId="0" applyBorder="0" applyAlignment="0" applyProtection="0"/>
    <xf numFmtId="0" fontId="4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43" fontId="1" fillId="0" borderId="0" applyBorder="0" applyAlignment="0" applyProtection="0"/>
    <xf numFmtId="0" fontId="17" fillId="19" borderId="7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9" fontId="1" fillId="0" borderId="0" applyBorder="0" applyAlignment="0" applyProtection="0"/>
    <xf numFmtId="0" fontId="20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0" fontId="0" fillId="2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8"/>
  <sheetViews>
    <sheetView tabSelected="1" defaultGridColor="0" colorId="8" workbookViewId="0">
      <selection activeCell="R17" sqref="R17"/>
    </sheetView>
  </sheetViews>
  <sheetFormatPr defaultColWidth="9.21428571428571" defaultRowHeight="12"/>
  <cols>
    <col min="1" max="1" width="22.4285714285714" customWidth="1"/>
    <col min="2" max="2" width="3.14285714285714" customWidth="1"/>
    <col min="3" max="12" width="8.85714285714286" customWidth="1"/>
    <col min="13" max="13" width="4.14285714285714" customWidth="1"/>
    <col min="16" max="25" width="12.7857142857143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6">
      <c r="A5" t="s">
        <v>4</v>
      </c>
      <c r="P5" t="s">
        <v>5</v>
      </c>
    </row>
    <row r="6" spans="1:16">
      <c r="A6" t="s">
        <v>6</v>
      </c>
      <c r="P6">
        <v>0.036625</v>
      </c>
    </row>
    <row r="7" spans="1:1">
      <c r="A7" t="s">
        <v>3</v>
      </c>
    </row>
    <row r="8" spans="1:1">
      <c r="A8" t="s">
        <v>7</v>
      </c>
    </row>
    <row r="9" spans="1:1">
      <c r="A9" t="s">
        <v>3</v>
      </c>
    </row>
    <row r="10" spans="1:13">
      <c r="A10" t="s">
        <v>8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">
      <c r="A11" t="s">
        <v>9</v>
      </c>
    </row>
    <row r="12" spans="1:25">
      <c r="A12" t="s">
        <v>10</v>
      </c>
      <c r="C12" s="2">
        <v>0.7205</v>
      </c>
      <c r="D12" s="2">
        <v>0.6596</v>
      </c>
      <c r="E12" s="2">
        <v>1.6282</v>
      </c>
      <c r="F12" s="2">
        <v>1.1537</v>
      </c>
      <c r="G12" s="2">
        <v>2.3718</v>
      </c>
      <c r="H12" s="2">
        <v>2.3613</v>
      </c>
      <c r="I12" s="2">
        <v>2.1315</v>
      </c>
      <c r="J12" s="2">
        <v>2.2016</v>
      </c>
      <c r="K12" s="2">
        <v>2.4197</v>
      </c>
      <c r="L12" s="2">
        <v>2.053</v>
      </c>
      <c r="P12" s="3">
        <f>(C12-$P$6)/($L$16-$P$6)</f>
        <v>0.249409640861058</v>
      </c>
      <c r="Q12" s="3">
        <f t="shared" ref="Q12:Y12" si="0">(D12-$P$6)/($L$16-$P$6)</f>
        <v>0.227199372714923</v>
      </c>
      <c r="R12">
        <f t="shared" si="0"/>
        <v>0.580448399420126</v>
      </c>
      <c r="S12">
        <f t="shared" si="0"/>
        <v>0.407397952205983</v>
      </c>
      <c r="T12">
        <f t="shared" si="0"/>
        <v>0.851639785191331</v>
      </c>
      <c r="U12">
        <f t="shared" si="0"/>
        <v>0.847810428614411</v>
      </c>
      <c r="V12">
        <f t="shared" si="0"/>
        <v>0.764002224673821</v>
      </c>
      <c r="W12">
        <f t="shared" si="0"/>
        <v>0.789567738582591</v>
      </c>
      <c r="X12">
        <f t="shared" si="0"/>
        <v>0.869108945194613</v>
      </c>
      <c r="Y12">
        <f t="shared" si="0"/>
        <v>0.735373225503515</v>
      </c>
    </row>
    <row r="13" spans="1:25">
      <c r="A13" t="s">
        <v>11</v>
      </c>
      <c r="C13" s="2">
        <v>0.5442</v>
      </c>
      <c r="D13" s="2">
        <v>1.0251</v>
      </c>
      <c r="E13" s="2">
        <v>1.744</v>
      </c>
      <c r="F13" s="2">
        <v>1.0362</v>
      </c>
      <c r="G13" s="2">
        <v>2.1837</v>
      </c>
      <c r="H13" s="2">
        <v>0.5466</v>
      </c>
      <c r="I13" s="2">
        <v>0.467</v>
      </c>
      <c r="J13" s="2">
        <v>2.1528</v>
      </c>
      <c r="K13" s="2">
        <v>2.0997</v>
      </c>
      <c r="L13" s="2">
        <v>2.0442</v>
      </c>
      <c r="P13" s="3">
        <f t="shared" ref="P13:Y13" si="1">(C13-$P$6)/($L$16-$P$6)</f>
        <v>0.185112920431441</v>
      </c>
      <c r="Q13" s="3">
        <f t="shared" si="1"/>
        <v>0.360497451654373</v>
      </c>
      <c r="R13">
        <f t="shared" si="1"/>
        <v>0.622680731954157</v>
      </c>
      <c r="S13">
        <f t="shared" si="1"/>
        <v>0.364545628607117</v>
      </c>
      <c r="T13">
        <f t="shared" si="1"/>
        <v>0.783039597370509</v>
      </c>
      <c r="U13">
        <f t="shared" si="1"/>
        <v>0.185988201934737</v>
      </c>
      <c r="V13">
        <f t="shared" si="1"/>
        <v>0.15695803207542</v>
      </c>
      <c r="W13">
        <f t="shared" si="1"/>
        <v>0.771770348015573</v>
      </c>
      <c r="X13">
        <f t="shared" si="1"/>
        <v>0.752404744755149</v>
      </c>
      <c r="Y13">
        <f t="shared" si="1"/>
        <v>0.73216385999143</v>
      </c>
    </row>
    <row r="14" spans="1:25">
      <c r="A14" t="s">
        <v>12</v>
      </c>
      <c r="C14" s="2">
        <v>0.9893</v>
      </c>
      <c r="D14" s="2">
        <v>1.2818</v>
      </c>
      <c r="E14" s="2">
        <v>2.1776</v>
      </c>
      <c r="F14" s="2">
        <v>0.9125</v>
      </c>
      <c r="G14" s="2">
        <v>1.2413</v>
      </c>
      <c r="H14" s="2">
        <v>0.5721</v>
      </c>
      <c r="I14" s="2">
        <v>0.5673</v>
      </c>
      <c r="J14" s="2">
        <v>0.657</v>
      </c>
      <c r="K14" s="2">
        <v>2.8001</v>
      </c>
      <c r="L14" s="2">
        <v>2.6646</v>
      </c>
      <c r="P14" s="3">
        <f t="shared" ref="P14:Y14" si="2">(C14-$P$6)/($L$16-$P$6)</f>
        <v>0.347441169230208</v>
      </c>
      <c r="Q14" s="3">
        <f t="shared" si="2"/>
        <v>0.454116102444406</v>
      </c>
      <c r="R14">
        <f t="shared" si="2"/>
        <v>0.780814923549631</v>
      </c>
      <c r="S14">
        <f t="shared" si="2"/>
        <v>0.319432161124737</v>
      </c>
      <c r="T14">
        <f t="shared" si="2"/>
        <v>0.439345727076286</v>
      </c>
      <c r="U14">
        <f t="shared" si="2"/>
        <v>0.195288067907257</v>
      </c>
      <c r="V14">
        <f t="shared" si="2"/>
        <v>0.193537504900665</v>
      </c>
      <c r="W14">
        <f t="shared" si="2"/>
        <v>0.226251151086352</v>
      </c>
      <c r="X14">
        <f t="shared" si="2"/>
        <v>1.00784106346703</v>
      </c>
      <c r="Y14">
        <f t="shared" si="2"/>
        <v>0.958424128593441</v>
      </c>
    </row>
    <row r="15" spans="1:25">
      <c r="A15" t="s">
        <v>13</v>
      </c>
      <c r="C15" s="2">
        <v>0.3041</v>
      </c>
      <c r="D15" s="2">
        <v>2.4118</v>
      </c>
      <c r="E15" s="2">
        <v>1.237</v>
      </c>
      <c r="F15" s="2">
        <v>1.3115</v>
      </c>
      <c r="G15" s="2">
        <v>1.5245</v>
      </c>
      <c r="H15" s="2">
        <v>0.7606</v>
      </c>
      <c r="I15" s="2">
        <v>0.4402</v>
      </c>
      <c r="J15" s="2">
        <v>0.643</v>
      </c>
      <c r="K15" s="2">
        <v>1.956</v>
      </c>
      <c r="L15" s="2">
        <v>3.1599</v>
      </c>
      <c r="P15" s="3">
        <f t="shared" ref="P15:Y15" si="3">(C15-$P$6)/($L$16-$P$6)</f>
        <v>0.0975483000392053</v>
      </c>
      <c r="Q15">
        <f t="shared" si="3"/>
        <v>0.866227810246264</v>
      </c>
      <c r="R15">
        <f t="shared" si="3"/>
        <v>0.437777514382881</v>
      </c>
      <c r="S15">
        <f t="shared" si="3"/>
        <v>0.464947711047694</v>
      </c>
      <c r="T15">
        <f t="shared" si="3"/>
        <v>0.542628944465212</v>
      </c>
      <c r="U15">
        <f t="shared" si="3"/>
        <v>0.264034135978629</v>
      </c>
      <c r="V15">
        <f t="shared" si="3"/>
        <v>0.147184055288615</v>
      </c>
      <c r="W15">
        <f t="shared" si="3"/>
        <v>0.221145342317125</v>
      </c>
      <c r="X15">
        <f t="shared" si="3"/>
        <v>0.699997264745302</v>
      </c>
      <c r="Y15">
        <f t="shared" si="3"/>
        <v>1.13906034883615</v>
      </c>
    </row>
    <row r="16" spans="1:25">
      <c r="A16" t="s">
        <v>14</v>
      </c>
      <c r="C16" s="2">
        <v>0.9105</v>
      </c>
      <c r="D16" s="2">
        <v>2.218</v>
      </c>
      <c r="E16" s="2">
        <v>2.5123</v>
      </c>
      <c r="F16" s="2">
        <v>0.7244</v>
      </c>
      <c r="G16" s="2">
        <v>1.3672</v>
      </c>
      <c r="H16" s="2">
        <v>1.2901</v>
      </c>
      <c r="I16" s="2">
        <v>0.6707</v>
      </c>
      <c r="J16" s="2">
        <v>0.4862</v>
      </c>
      <c r="K16" s="2">
        <v>0.6562</v>
      </c>
      <c r="L16" s="2">
        <v>2.7786</v>
      </c>
      <c r="P16" s="3">
        <f t="shared" ref="P16:Y16" si="4">(C16-$P$6)/($L$16-$P$6)</f>
        <v>0.31870275987199</v>
      </c>
      <c r="Q16">
        <f t="shared" si="4"/>
        <v>0.795548828855114</v>
      </c>
      <c r="R16">
        <f t="shared" si="4"/>
        <v>0.902880223196783</v>
      </c>
      <c r="S16">
        <f t="shared" si="4"/>
        <v>0.250831973303914</v>
      </c>
      <c r="T16">
        <f t="shared" si="4"/>
        <v>0.485261535936688</v>
      </c>
      <c r="U16">
        <f t="shared" si="4"/>
        <v>0.457143117643305</v>
      </c>
      <c r="V16">
        <f t="shared" si="4"/>
        <v>0.231247549667667</v>
      </c>
      <c r="W16">
        <f t="shared" si="4"/>
        <v>0.163960284101788</v>
      </c>
      <c r="X16">
        <f t="shared" si="4"/>
        <v>0.225959390585253</v>
      </c>
      <c r="Y16">
        <f t="shared" si="4"/>
        <v>1</v>
      </c>
    </row>
    <row r="17" spans="1:25">
      <c r="A17" t="s">
        <v>15</v>
      </c>
      <c r="C17" s="2">
        <v>1.2877</v>
      </c>
      <c r="D17" s="2">
        <v>1.6597</v>
      </c>
      <c r="E17" s="2">
        <v>1.2408</v>
      </c>
      <c r="F17" s="2">
        <v>2.8333</v>
      </c>
      <c r="G17" s="2">
        <v>2.96</v>
      </c>
      <c r="H17" s="2">
        <v>2.8937</v>
      </c>
      <c r="I17" s="2">
        <v>0.9055</v>
      </c>
      <c r="J17" s="2">
        <v>1.3268</v>
      </c>
      <c r="K17" s="2">
        <v>1.7687</v>
      </c>
      <c r="L17" s="2">
        <v>1.0672</v>
      </c>
      <c r="P17" s="3">
        <f t="shared" ref="P17:Y17" si="5">(C17-$P$6)/($L$16-$P$6)</f>
        <v>0.456267836140009</v>
      </c>
      <c r="Q17">
        <f t="shared" si="5"/>
        <v>0.591936469150886</v>
      </c>
      <c r="R17" s="3">
        <f t="shared" si="5"/>
        <v>0.4391633767631</v>
      </c>
      <c r="S17">
        <f t="shared" si="5"/>
        <v>1.01994912426262</v>
      </c>
      <c r="T17">
        <f t="shared" si="5"/>
        <v>1.06615669362412</v>
      </c>
      <c r="U17">
        <f t="shared" si="5"/>
        <v>1.04197704209557</v>
      </c>
      <c r="V17">
        <f t="shared" si="5"/>
        <v>0.316879256740123</v>
      </c>
      <c r="W17">
        <f t="shared" si="5"/>
        <v>0.470527630631206</v>
      </c>
      <c r="X17">
        <f t="shared" si="5"/>
        <v>0.631688837425578</v>
      </c>
      <c r="Y17">
        <f t="shared" si="5"/>
        <v>0.37585134802469</v>
      </c>
    </row>
    <row r="18" spans="1:1">
      <c r="A18" t="s">
        <v>16</v>
      </c>
    </row>
    <row r="20" spans="1:13">
      <c r="A20" t="s">
        <v>17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">
      <c r="A21" t="s">
        <v>9</v>
      </c>
    </row>
    <row r="22" spans="1:12">
      <c r="A22" t="s">
        <v>10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  <c r="H22" t="s">
        <v>23</v>
      </c>
      <c r="I22" t="s">
        <v>24</v>
      </c>
      <c r="J22" t="s">
        <v>25</v>
      </c>
      <c r="K22" t="s">
        <v>26</v>
      </c>
      <c r="L22" t="s">
        <v>27</v>
      </c>
    </row>
    <row r="23" spans="1:12">
      <c r="A23" t="s">
        <v>11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  <c r="H23" t="s">
        <v>33</v>
      </c>
      <c r="I23" t="s">
        <v>34</v>
      </c>
      <c r="J23" t="s">
        <v>35</v>
      </c>
      <c r="K23" t="s">
        <v>36</v>
      </c>
      <c r="L23" t="s">
        <v>37</v>
      </c>
    </row>
    <row r="24" spans="1:12">
      <c r="A24" t="s">
        <v>12</v>
      </c>
      <c r="C24" t="s">
        <v>38</v>
      </c>
      <c r="D24" t="s">
        <v>39</v>
      </c>
      <c r="E24" t="s">
        <v>40</v>
      </c>
      <c r="F24" t="s">
        <v>41</v>
      </c>
      <c r="G24" t="s">
        <v>42</v>
      </c>
      <c r="H24" t="s">
        <v>43</v>
      </c>
      <c r="I24" t="s">
        <v>44</v>
      </c>
      <c r="J24" t="s">
        <v>45</v>
      </c>
      <c r="K24" t="s">
        <v>46</v>
      </c>
      <c r="L24" t="s">
        <v>47</v>
      </c>
    </row>
    <row r="25" spans="1:12">
      <c r="A25" t="s">
        <v>13</v>
      </c>
      <c r="C25" t="s">
        <v>48</v>
      </c>
      <c r="D25" t="s">
        <v>49</v>
      </c>
      <c r="E25" t="s">
        <v>50</v>
      </c>
      <c r="F25" t="s">
        <v>51</v>
      </c>
      <c r="G25" t="s">
        <v>52</v>
      </c>
      <c r="H25" t="s">
        <v>53</v>
      </c>
      <c r="I25" t="s">
        <v>54</v>
      </c>
      <c r="J25" t="s">
        <v>55</v>
      </c>
      <c r="K25" t="s">
        <v>56</v>
      </c>
      <c r="L25" t="s">
        <v>57</v>
      </c>
    </row>
    <row r="26" spans="1:12">
      <c r="A26" t="s">
        <v>14</v>
      </c>
      <c r="C26" t="s">
        <v>58</v>
      </c>
      <c r="D26" t="s">
        <v>59</v>
      </c>
      <c r="E26" t="s">
        <v>60</v>
      </c>
      <c r="F26" t="s">
        <v>61</v>
      </c>
      <c r="G26" t="s">
        <v>62</v>
      </c>
      <c r="H26" t="s">
        <v>63</v>
      </c>
      <c r="I26" t="s">
        <v>64</v>
      </c>
      <c r="J26" t="s">
        <v>65</v>
      </c>
      <c r="K26" t="s">
        <v>66</v>
      </c>
      <c r="L26" t="s">
        <v>67</v>
      </c>
    </row>
    <row r="27" spans="1:12">
      <c r="A27" t="s">
        <v>15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t="s">
        <v>73</v>
      </c>
      <c r="I27" t="s">
        <v>74</v>
      </c>
      <c r="J27" t="s">
        <v>75</v>
      </c>
      <c r="K27" t="s">
        <v>76</v>
      </c>
      <c r="L27" t="s">
        <v>77</v>
      </c>
    </row>
    <row r="28" spans="1:1">
      <c r="A28" t="s">
        <v>16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ComponentOne</Company>
  <Application>LibreOffice/7.0.2.2$Windows_X86_64 LibreOffice_project/8349ace3c3162073abd90d81fd06dcfb6b36b994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Absorbance 1_01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C1Excel</cp:lastModifiedBy>
  <cp:revision>0</cp:revision>
  <dcterms:created xsi:type="dcterms:W3CDTF">2022-04-21T01:16:00Z</dcterms:created>
  <dcterms:modified xsi:type="dcterms:W3CDTF">2022-04-26T23:23:11Z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4.0201</vt:lpwstr>
  </property>
  <property fmtid="{D5CDD505-2E9C-101B-9397-08002B2CF9AE}" pid="3" name="Company">
    <vt:lpwstr>ComponentOne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KSOProductBuildVer">
    <vt:lpwstr>1033-3.9.6.6441</vt:lpwstr>
  </property>
</Properties>
</file>