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" i="1"/>
  <c r="B29"/>
  <c r="B27"/>
  <c r="B26"/>
  <c r="B25"/>
  <c r="B24"/>
  <c r="B20"/>
  <c r="B19"/>
  <c r="B15"/>
  <c r="B12"/>
  <c r="B11"/>
  <c r="B10"/>
  <c r="B16"/>
</calcChain>
</file>

<file path=xl/sharedStrings.xml><?xml version="1.0" encoding="utf-8"?>
<sst xmlns="http://schemas.openxmlformats.org/spreadsheetml/2006/main" count="35" uniqueCount="35">
  <si>
    <t>wall1_thick</t>
  </si>
  <si>
    <t>wall2_thick</t>
  </si>
  <si>
    <t>wall3_thick</t>
  </si>
  <si>
    <t>gap1</t>
  </si>
  <si>
    <t>gap2</t>
  </si>
  <si>
    <t>wallw</t>
  </si>
  <si>
    <t>wallh</t>
  </si>
  <si>
    <t>cornerrad</t>
  </si>
  <si>
    <t>basew</t>
  </si>
  <si>
    <t>baseextra</t>
  </si>
  <si>
    <t>baseh</t>
  </si>
  <si>
    <t>wall1slot</t>
  </si>
  <si>
    <t>wall2slot</t>
  </si>
  <si>
    <t>wall3slot</t>
  </si>
  <si>
    <t>units</t>
  </si>
  <si>
    <t>comments</t>
  </si>
  <si>
    <t>Parameter_name</t>
  </si>
  <si>
    <t>equation/value</t>
  </si>
  <si>
    <t>printer3dtolerance</t>
  </si>
  <si>
    <t>base_thick</t>
  </si>
  <si>
    <t>base_slots_depth</t>
  </si>
  <si>
    <t>servobigcircledia</t>
  </si>
  <si>
    <t>servosmallcircledia</t>
  </si>
  <si>
    <t>servo9gw</t>
  </si>
  <si>
    <t>servomounth</t>
  </si>
  <si>
    <t>servomountsquare</t>
  </si>
  <si>
    <t>servopolygonr</t>
  </si>
  <si>
    <t>servopolygonl</t>
  </si>
  <si>
    <t>distancefrombottom</t>
  </si>
  <si>
    <t>distancefromleft</t>
  </si>
  <si>
    <t>wall3slotd</t>
  </si>
  <si>
    <t>wall3sloth</t>
  </si>
  <si>
    <t>adapterh</t>
  </si>
  <si>
    <t>adapterw</t>
  </si>
  <si>
    <t>wall3slotw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</si>
</sst>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19" workbookViewId="0">
      <selection activeCell="A31" sqref="A31:XFD31"/>
    </sheetView>
  </sheetViews>
  <sheetFormatPr defaultRowHeight="15"/>
  <cols>
    <col min="1" max="1" width="18.42578125" customWidth="1"/>
    <col min="2" max="2" width="15" customWidth="1"/>
    <col min="3" max="3" width="17.28515625" customWidth="1"/>
  </cols>
  <sheetData>
    <row r="1" spans="1:4">
      <c r="A1" t="s">
        <v>16</v>
      </c>
      <c r="B1" t="s">
        <v>17</v>
      </c>
      <c r="C1" t="s">
        <v>14</v>
      </c>
      <c r="D1" t="s">
        <v>15</v>
      </c>
    </row>
    <row r="2" spans="1:4">
      <c r="A2" t="s">
        <v>18</v>
      </c>
      <c r="B2">
        <v>0.12</v>
      </c>
    </row>
    <row r="3" spans="1:4">
      <c r="A3" t="s">
        <v>5</v>
      </c>
      <c r="B3">
        <v>42</v>
      </c>
    </row>
    <row r="4" spans="1:4">
      <c r="A4" t="s">
        <v>6</v>
      </c>
      <c r="B4">
        <v>44</v>
      </c>
    </row>
    <row r="5" spans="1:4">
      <c r="A5" t="s">
        <v>7</v>
      </c>
      <c r="B5">
        <v>2</v>
      </c>
    </row>
    <row r="6" spans="1:4">
      <c r="A6" t="s">
        <v>9</v>
      </c>
      <c r="B6">
        <v>2</v>
      </c>
    </row>
    <row r="7" spans="1:4">
      <c r="A7" t="s">
        <v>0</v>
      </c>
      <c r="B7">
        <v>8</v>
      </c>
    </row>
    <row r="8" spans="1:4">
      <c r="A8" t="s">
        <v>1</v>
      </c>
      <c r="B8">
        <v>6.4</v>
      </c>
    </row>
    <row r="9" spans="1:4">
      <c r="A9" t="s">
        <v>2</v>
      </c>
      <c r="B9">
        <v>4</v>
      </c>
    </row>
    <row r="10" spans="1:4">
      <c r="A10" t="s">
        <v>11</v>
      </c>
      <c r="B10">
        <f>B7+B2</f>
        <v>8.1199999999999992</v>
      </c>
    </row>
    <row r="11" spans="1:4">
      <c r="A11" t="s">
        <v>12</v>
      </c>
      <c r="B11">
        <f>B8+B2</f>
        <v>6.5200000000000005</v>
      </c>
    </row>
    <row r="12" spans="1:4">
      <c r="A12" t="s">
        <v>13</v>
      </c>
      <c r="B12">
        <f>B9+B2</f>
        <v>4.12</v>
      </c>
    </row>
    <row r="13" spans="1:4">
      <c r="A13" t="s">
        <v>3</v>
      </c>
      <c r="B13">
        <v>30</v>
      </c>
    </row>
    <row r="14" spans="1:4">
      <c r="A14" t="s">
        <v>4</v>
      </c>
      <c r="B14">
        <v>28</v>
      </c>
    </row>
    <row r="15" spans="1:4">
      <c r="A15" t="s">
        <v>10</v>
      </c>
      <c r="B15">
        <f>SUM(B10:B14) + B6 +3*B2</f>
        <v>79.12</v>
      </c>
    </row>
    <row r="16" spans="1:4">
      <c r="A16" t="s">
        <v>8</v>
      </c>
      <c r="B16">
        <f>B3+B6</f>
        <v>44</v>
      </c>
    </row>
    <row r="17" spans="1:2">
      <c r="A17" t="s">
        <v>19</v>
      </c>
      <c r="B17">
        <v>6</v>
      </c>
    </row>
    <row r="18" spans="1:2">
      <c r="A18" t="s">
        <v>20</v>
      </c>
      <c r="B18">
        <v>4</v>
      </c>
    </row>
    <row r="19" spans="1:2">
      <c r="A19" t="s">
        <v>21</v>
      </c>
      <c r="B19">
        <f>11.5+B2</f>
        <v>11.62</v>
      </c>
    </row>
    <row r="20" spans="1:2">
      <c r="A20" t="s">
        <v>22</v>
      </c>
      <c r="B20">
        <f>5.8+B2</f>
        <v>5.92</v>
      </c>
    </row>
    <row r="21" spans="1:2">
      <c r="A21" t="s">
        <v>23</v>
      </c>
      <c r="B21">
        <v>22.8</v>
      </c>
    </row>
    <row r="22" spans="1:2">
      <c r="A22" t="s">
        <v>24</v>
      </c>
      <c r="B22">
        <v>4</v>
      </c>
    </row>
    <row r="23" spans="1:2">
      <c r="A23" t="s">
        <v>25</v>
      </c>
      <c r="B23">
        <v>6</v>
      </c>
    </row>
    <row r="24" spans="1:2">
      <c r="A24" t="s">
        <v>26</v>
      </c>
      <c r="B24">
        <f>6+B2</f>
        <v>6.12</v>
      </c>
    </row>
    <row r="25" spans="1:2">
      <c r="A25" t="s">
        <v>27</v>
      </c>
      <c r="B25">
        <f>5.8+B2</f>
        <v>5.92</v>
      </c>
    </row>
    <row r="26" spans="1:2">
      <c r="A26" t="s">
        <v>28</v>
      </c>
      <c r="B26">
        <f>B4 -10</f>
        <v>34</v>
      </c>
    </row>
    <row r="27" spans="1:2">
      <c r="A27" t="s">
        <v>29</v>
      </c>
      <c r="B27">
        <f>B4 - 18</f>
        <v>26</v>
      </c>
    </row>
    <row r="28" spans="1:2">
      <c r="A28" t="s">
        <v>30</v>
      </c>
      <c r="B28">
        <v>2</v>
      </c>
    </row>
    <row r="29" spans="1:2">
      <c r="A29" t="s">
        <v>31</v>
      </c>
      <c r="B29">
        <f>B31+2+2</f>
        <v>20</v>
      </c>
    </row>
    <row r="30" spans="1:2">
      <c r="A30" t="s">
        <v>34</v>
      </c>
      <c r="B30">
        <f>B32+2+2</f>
        <v>36</v>
      </c>
    </row>
    <row r="31" spans="1:2">
      <c r="A31" t="s">
        <v>32</v>
      </c>
      <c r="B31">
        <v>16</v>
      </c>
    </row>
    <row r="32" spans="1:2">
      <c r="A32" t="s">
        <v>33</v>
      </c>
      <c r="B3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2014-07-17T04:05:44Z</dcterms:modified>
</cp:coreProperties>
</file>